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JT자료\TIANMA\TM18\P2-1\자료\"/>
    </mc:Choice>
  </mc:AlternateContent>
  <bookViews>
    <workbookView xWindow="0" yWindow="0" windowWidth="23040" windowHeight="9108" tabRatio="761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(최초, 정기)" sheetId="117" r:id="rId4"/>
    <sheet name="5.위험성평가" sheetId="116" r:id="rId5"/>
    <sheet name="5. 위험성평가표(예시)" sheetId="114" r:id="rId6"/>
    <sheet name="6. 참조자료(유해위험요인, 위험성추정)" sheetId="20" r:id="rId7"/>
    <sheet name="스토커" sheetId="75" r:id="rId8"/>
    <sheet name="OHS" sheetId="76" r:id="rId9"/>
    <sheet name="TOHS" sheetId="77" r:id="rId10"/>
    <sheet name="MCT" sheetId="78" r:id="rId11"/>
    <sheet name="턴테이블" sheetId="79" r:id="rId12"/>
    <sheet name="쏘터" sheetId="80" r:id="rId13"/>
    <sheet name="LGV" sheetId="81" r:id="rId14"/>
    <sheet name="CV(컨베이어)" sheetId="82" r:id="rId15"/>
    <sheet name="이재기" sheetId="85" r:id="rId16"/>
    <sheet name="LIFTER" sheetId="83" r:id="rId17"/>
    <sheet name="OHCV" sheetId="84" r:id="rId18"/>
    <sheet name="TAM" sheetId="86" r:id="rId19"/>
    <sheet name="RACK" sheetId="87" r:id="rId20"/>
    <sheet name="Stacker Crane" sheetId="88" r:id="rId21"/>
    <sheet name="CV(반도체)" sheetId="100" r:id="rId22"/>
    <sheet name="MSC" sheetId="90" r:id="rId23"/>
    <sheet name="OHT" sheetId="91" r:id="rId24"/>
    <sheet name="층간 LIFTER(반도체)" sheetId="101" r:id="rId25"/>
    <sheet name="Printer(인쇄장비)" sheetId="92" r:id="rId26"/>
    <sheet name="AGV" sheetId="93" r:id="rId27"/>
    <sheet name="MPS" sheetId="94" r:id="rId28"/>
    <sheet name="OCR" sheetId="95" r:id="rId29"/>
    <sheet name="RPS" sheetId="96" r:id="rId30"/>
    <sheet name="LAMI" sheetId="99" r:id="rId31"/>
    <sheet name="Degassing MC" sheetId="102" r:id="rId32"/>
    <sheet name="CST 물류" sheetId="110" r:id="rId33"/>
    <sheet name="CELL 포장기" sheetId="103" r:id="rId34"/>
    <sheet name="CUT DPS" sheetId="111" r:id="rId35"/>
    <sheet name="외관검사기" sheetId="104" r:id="rId36"/>
    <sheet name="CT검사기" sheetId="105" r:id="rId37"/>
    <sheet name="Laser" sheetId="106" r:id="rId38"/>
    <sheet name="Crack AI 검사장비" sheetId="107" r:id="rId39"/>
    <sheet name="uLED Repair 통합장비" sheetId="108" r:id="rId40"/>
    <sheet name="GTS" sheetId="112" r:id="rId41"/>
    <sheet name="아산지원팀" sheetId="97" r:id="rId42"/>
    <sheet name="화성지원팀" sheetId="98" r:id="rId43"/>
  </sheets>
  <externalReferences>
    <externalReference r:id="rId44"/>
    <externalReference r:id="rId45"/>
    <externalReference r:id="rId46"/>
  </externalReferences>
  <definedNames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10__123Graph_A차트_8" hidden="1">[1]A!$D$185:$D$186</definedName>
    <definedName name="_11__123Graph_B차트_1" hidden="1">[1]A!$C$79:$C$84</definedName>
    <definedName name="_12__123Graph_B차트_2" hidden="1">[1]A!$E$79:$E$84</definedName>
    <definedName name="_13__123Graph_B차트_3" hidden="1">[1]A!$C$113:$C$119</definedName>
    <definedName name="_14__123Graph_B차트_4" hidden="1">[1]A!$E$113:$E$119</definedName>
    <definedName name="_15__123Graph_B차트_5" hidden="1">[1]A!$C$148:$C$156</definedName>
    <definedName name="_16__123Graph_B차트_6" hidden="1">[1]A!$E$148:$E$156</definedName>
    <definedName name="_17__123Graph_B차트_7" hidden="1">[1]A!$C$185:$C$186</definedName>
    <definedName name="_18__123Graph_B차트_8" hidden="1">[1]A!$E$185:$E$186</definedName>
    <definedName name="_19__123Graph_X차트_1" hidden="1">[1]A!$A$79:$A$84</definedName>
    <definedName name="_20__123Graph_X차트_2" hidden="1">[1]A!$A$79:$A$84</definedName>
    <definedName name="_21__123Graph_X차트_3" hidden="1">[1]A!$A$113:$A$119</definedName>
    <definedName name="_22__123Graph_X차트_4" hidden="1">[1]A!$A$113:$A$119</definedName>
    <definedName name="_23__123Graph_X차트_5" hidden="1">[1]A!$A$148:$A$156</definedName>
    <definedName name="_24__123Graph_X차트_6" hidden="1">[1]A!$A$148:$A$156</definedName>
    <definedName name="_25__123Graph_X차트_7" hidden="1">[1]A!$A$185:$A$186</definedName>
    <definedName name="_26__123Graph_X차트_8" hidden="1">[1]A!$A$185:$A$186</definedName>
    <definedName name="_3__123Graph_A차트_1" hidden="1">[1]A!$B$79:$B$84</definedName>
    <definedName name="_4__123Graph_A차트_2" hidden="1">[1]A!$D$79:$D$84</definedName>
    <definedName name="_5__123Graph_A차트_3" hidden="1">[1]A!$B$113:$B$119</definedName>
    <definedName name="_6__123Graph_A차트_4" hidden="1">[1]A!$D$113:$D$119</definedName>
    <definedName name="_7__123Graph_A차트_5" hidden="1">[1]A!$B$148:$B$156</definedName>
    <definedName name="_8__123Graph_A차트_6" hidden="1">[1]A!$D$148:$D$156</definedName>
    <definedName name="_9__123Graph_A차트_7" hidden="1">[1]A!$B$185:$B$186</definedName>
    <definedName name="_Dist_Bin" localSheetId="5" hidden="1">#REF!</definedName>
    <definedName name="_Dist_Bin" localSheetId="4" hidden="1">#REF!</definedName>
    <definedName name="_Dist_Bin" localSheetId="33" hidden="1">#REF!</definedName>
    <definedName name="_Dist_Bin" localSheetId="31" hidden="1">#REF!</definedName>
    <definedName name="_Dist_Bin" localSheetId="30" hidden="1">#REF!</definedName>
    <definedName name="_Dist_Bin" localSheetId="35" hidden="1">#REF!</definedName>
    <definedName name="_Dist_Bin" hidden="1">#REF!</definedName>
    <definedName name="_Dist_Values" localSheetId="5" hidden="1">#REF!</definedName>
    <definedName name="_Dist_Values" localSheetId="4" hidden="1">#REF!</definedName>
    <definedName name="_Dist_Values" localSheetId="33" hidden="1">#REF!</definedName>
    <definedName name="_Dist_Values" localSheetId="31" hidden="1">#REF!</definedName>
    <definedName name="_Dist_Values" localSheetId="30" hidden="1">#REF!</definedName>
    <definedName name="_Dist_Values" localSheetId="35" hidden="1">#REF!</definedName>
    <definedName name="_Dist_Values" hidden="1">#REF!</definedName>
    <definedName name="_Fill" localSheetId="5" hidden="1">'[2]144'!#REF!</definedName>
    <definedName name="_Fill" localSheetId="4" hidden="1">'[2]144'!#REF!</definedName>
    <definedName name="_Fill" localSheetId="33" hidden="1">#REF!</definedName>
    <definedName name="_Fill" localSheetId="31" hidden="1">#REF!</definedName>
    <definedName name="_Fill" localSheetId="30" hidden="1">#REF!</definedName>
    <definedName name="_Fill" localSheetId="35" hidden="1">#REF!</definedName>
    <definedName name="_Fill" hidden="1">'[2]144'!#REF!</definedName>
    <definedName name="_xlnm._FilterDatabase" localSheetId="5" hidden="1">#REF!</definedName>
    <definedName name="_xlnm._FilterDatabase" localSheetId="4" hidden="1">#REF!</definedName>
    <definedName name="_xlnm._FilterDatabase" localSheetId="33" hidden="1">#REF!</definedName>
    <definedName name="_xlnm._FilterDatabase" localSheetId="31" hidden="1">#REF!</definedName>
    <definedName name="_xlnm._FilterDatabase" localSheetId="30" hidden="1">#REF!</definedName>
    <definedName name="_xlnm._FilterDatabase" localSheetId="35" hidden="1">#REF!</definedName>
    <definedName name="_xlnm._FilterDatabase" hidden="1">#REF!</definedName>
    <definedName name="_Key1" localSheetId="5" hidden="1">#REF!</definedName>
    <definedName name="_Key1" localSheetId="4" hidden="1">#REF!</definedName>
    <definedName name="_Key1" localSheetId="33" hidden="1">#REF!</definedName>
    <definedName name="_Key1" localSheetId="31" hidden="1">#REF!</definedName>
    <definedName name="_Key1" localSheetId="30" hidden="1">#REF!</definedName>
    <definedName name="_Key1" localSheetId="35" hidden="1">#REF!</definedName>
    <definedName name="_Key1" hidden="1">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Regression_Int" hidden="1">1</definedName>
    <definedName name="_Regression_Out" localSheetId="5" hidden="1">#REF!</definedName>
    <definedName name="_Regression_Out" localSheetId="4" hidden="1">#REF!</definedName>
    <definedName name="_Regression_Out" localSheetId="33" hidden="1">#REF!</definedName>
    <definedName name="_Regression_Out" localSheetId="31" hidden="1">#REF!</definedName>
    <definedName name="_Regression_Out" localSheetId="30" hidden="1">#REF!</definedName>
    <definedName name="_Regression_Out" localSheetId="35" hidden="1">#REF!</definedName>
    <definedName name="_Regression_Out" hidden="1">#REF!</definedName>
    <definedName name="_Regression_X" localSheetId="5" hidden="1">#REF!</definedName>
    <definedName name="_Regression_X" localSheetId="4" hidden="1">#REF!</definedName>
    <definedName name="_Regression_X" localSheetId="33" hidden="1">#REF!</definedName>
    <definedName name="_Regression_X" localSheetId="31" hidden="1">#REF!</definedName>
    <definedName name="_Regression_X" localSheetId="30" hidden="1">#REF!</definedName>
    <definedName name="_Regression_X" localSheetId="13" hidden="1">#REF!</definedName>
    <definedName name="_Regression_X" localSheetId="20" hidden="1">#REF!</definedName>
    <definedName name="_Regression_X" localSheetId="7" hidden="1">#REF!</definedName>
    <definedName name="_Regression_X" localSheetId="35" hidden="1">#REF!</definedName>
    <definedName name="_Regression_X" hidden="1">#REF!</definedName>
    <definedName name="_Regression_Y" localSheetId="5" hidden="1">#REF!</definedName>
    <definedName name="_Regression_Y" localSheetId="4" hidden="1">#REF!</definedName>
    <definedName name="_Regression_Y" localSheetId="33" hidden="1">#REF!</definedName>
    <definedName name="_Regression_Y" localSheetId="31" hidden="1">#REF!</definedName>
    <definedName name="_Regression_Y" localSheetId="30" hidden="1">#REF!</definedName>
    <definedName name="_Regression_Y" localSheetId="35" hidden="1">#REF!</definedName>
    <definedName name="_Regression_Y" hidden="1">#REF!</definedName>
    <definedName name="_Sort" localSheetId="5" hidden="1">#REF!</definedName>
    <definedName name="_Sort" localSheetId="4" hidden="1">#REF!</definedName>
    <definedName name="_Sort" localSheetId="33" hidden="1">#REF!</definedName>
    <definedName name="_Sort" localSheetId="31" hidden="1">#REF!</definedName>
    <definedName name="_Sort" localSheetId="30" hidden="1">#REF!</definedName>
    <definedName name="_Sort" localSheetId="35" hidden="1">#REF!</definedName>
    <definedName name="_Sort" hidden="1">#REF!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5" hidden="1">#REF!,#REF!,#REF!</definedName>
    <definedName name="ACOG" localSheetId="4" hidden="1">#REF!,#REF!,#REF!</definedName>
    <definedName name="ACOG" localSheetId="33" hidden="1">#REF!,#REF!,#REF!</definedName>
    <definedName name="ACOG" localSheetId="31" hidden="1">#REF!,#REF!,#REF!</definedName>
    <definedName name="ACOG" localSheetId="30" hidden="1">#REF!,#REF!,#REF!</definedName>
    <definedName name="ACOG" localSheetId="35" hidden="1">#REF!,#REF!,#REF!</definedName>
    <definedName name="ACOG" hidden="1">#REF!,#REF!,#REF!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5" hidden="1">#REF!</definedName>
    <definedName name="AS2TickmarkLS" localSheetId="4" hidden="1">#REF!</definedName>
    <definedName name="AS2TickmarkLS" localSheetId="33" hidden="1">#REF!</definedName>
    <definedName name="AS2TickmarkLS" localSheetId="31" hidden="1">#REF!</definedName>
    <definedName name="AS2TickmarkLS" localSheetId="30" hidden="1">#REF!</definedName>
    <definedName name="AS2TickmarkLS" localSheetId="35" hidden="1">#REF!</definedName>
    <definedName name="AS2TickmarkLS" hidden="1">#REF!</definedName>
    <definedName name="AS2VersionLS" hidden="1">300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G_Del" hidden="1">15</definedName>
    <definedName name="BG_Ins" hidden="1">4</definedName>
    <definedName name="BG_Mod" hidden="1">6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ETT" hidden="1">[3]반송!$A$2:$M$207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TML_CodePage" hidden="1">949</definedName>
    <definedName name="HTML_Control" localSheetId="4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jjj" localSheetId="5" hidden="1">#REF!</definedName>
    <definedName name="jjj" localSheetId="4" hidden="1">#REF!</definedName>
    <definedName name="jjj" localSheetId="33" hidden="1">#REF!</definedName>
    <definedName name="jjj" localSheetId="31" hidden="1">#REF!</definedName>
    <definedName name="jjj" localSheetId="30" hidden="1">#REF!</definedName>
    <definedName name="jjj" localSheetId="35" hidden="1">#REF!</definedName>
    <definedName name="jjj" hidden="1">#REF!</definedName>
    <definedName name="ｋ" localSheetId="5" hidden="1">#REF!</definedName>
    <definedName name="ｋ" localSheetId="4" hidden="1">#REF!</definedName>
    <definedName name="k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13" hidden="1">#REF!</definedName>
    <definedName name="ｋ" localSheetId="20" hidden="1">#REF!</definedName>
    <definedName name="k" localSheetId="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3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3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PP" localSheetId="4" hidden="1">{#N/A,#N/A,TRUE,"일정"}</definedName>
    <definedName name="PPP" hidden="1">{#N/A,#N/A,TRUE,"일정"}</definedName>
    <definedName name="_xlnm.Print_Area" localSheetId="2">'3. 위험성평가 조직도(최초, 정기)'!$A$1:$N$19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3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localSheetId="4" hidden="1">{#N/A,#N/A,TRUE,"일정"}</definedName>
    <definedName name="qqq" localSheetId="33" hidden="1">{#N/A,#N/A,TRUE,"일정"}</definedName>
    <definedName name="qqq" localSheetId="31" hidden="1">{#N/A,#N/A,TRUE,"일정"}</definedName>
    <definedName name="qqq" localSheetId="30" hidden="1">{#N/A,#N/A,TRUE,"일정"}</definedName>
    <definedName name="qqq" localSheetId="35" hidden="1">{#N/A,#N/A,TRUE,"일정"}</definedName>
    <definedName name="qqq" hidden="1">{#N/A,#N/A,TRUE,"일정"}</definedName>
    <definedName name="R_COVER" localSheetId="4" hidden="1">{#N/A,#N/A,FALSE,"단축1";#N/A,#N/A,FALSE,"단축2";#N/A,#N/A,FALSE,"단축3";#N/A,#N/A,FALSE,"장축";#N/A,#N/A,FALSE,"4WD"}</definedName>
    <definedName name="R_COVER" localSheetId="33" hidden="1">{#N/A,#N/A,FALSE,"단축1";#N/A,#N/A,FALSE,"단축2";#N/A,#N/A,FALSE,"단축3";#N/A,#N/A,FALSE,"장축";#N/A,#N/A,FALSE,"4WD"}</definedName>
    <definedName name="R_COVER" localSheetId="31" hidden="1">{#N/A,#N/A,FALSE,"단축1";#N/A,#N/A,FALSE,"단축2";#N/A,#N/A,FALSE,"단축3";#N/A,#N/A,FALSE,"장축";#N/A,#N/A,FALSE,"4WD"}</definedName>
    <definedName name="R_COVER" localSheetId="35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3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3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3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3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heet" localSheetId="4" hidden="1">{#N/A,#N/A,FALSE,"단축1";#N/A,#N/A,FALSE,"단축2";#N/A,#N/A,FALSE,"단축3";#N/A,#N/A,FALSE,"장축";#N/A,#N/A,FALSE,"4WD"}</definedName>
    <definedName name="sheet" localSheetId="33" hidden="1">{#N/A,#N/A,FALSE,"단축1";#N/A,#N/A,FALSE,"단축2";#N/A,#N/A,FALSE,"단축3";#N/A,#N/A,FALSE,"장축";#N/A,#N/A,FALSE,"4WD"}</definedName>
    <definedName name="sheet" localSheetId="31" hidden="1">{#N/A,#N/A,FALSE,"단축1";#N/A,#N/A,FALSE,"단축2";#N/A,#N/A,FALSE,"단축3";#N/A,#N/A,FALSE,"장축";#N/A,#N/A,FALSE,"4WD"}</definedName>
    <definedName name="sheet" localSheetId="35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xtRefCopyRangeCount" hidden="1">12</definedName>
    <definedName name="TFT＿Sub_In" localSheetId="5" hidden="1">#REF!,#REF!,#REF!</definedName>
    <definedName name="TFT＿Sub_In" localSheetId="4" hidden="1">#REF!,#REF!,#REF!</definedName>
    <definedName name="TFT＿Sub_In" localSheetId="33" hidden="1">#REF!,#REF!,#REF!</definedName>
    <definedName name="TFT＿Sub_In" localSheetId="31" hidden="1">#REF!,#REF!,#REF!</definedName>
    <definedName name="TFT＿Sub_In" localSheetId="30" hidden="1">#REF!,#REF!,#REF!</definedName>
    <definedName name="TFT＿Sub_In" localSheetId="35" hidden="1">#REF!,#REF!,#REF!</definedName>
    <definedName name="TFT＿Sub_In" hidden="1">#REF!,#REF!,#REF!</definedName>
    <definedName name="VoIP" localSheetId="4" hidden="1">{"'사직서'!$A$1:$H$9"}</definedName>
    <definedName name="VoIP" hidden="1">{"'사직서'!$A$1:$H$9"}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3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33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31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35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33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31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35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3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3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3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3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3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3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33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3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35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3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3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3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33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3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35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3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3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3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localSheetId="33" hidden="1">{#N/A,#N/A,TRUE,"일반적사항";#N/A,#N/A,TRUE,"주요재무자료"}</definedName>
    <definedName name="wrn.간단한세무조정계산서." localSheetId="31" hidden="1">{#N/A,#N/A,TRUE,"일반적사항";#N/A,#N/A,TRUE,"주요재무자료"}</definedName>
    <definedName name="wrn.간단한세무조정계산서." localSheetId="35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3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3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35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3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3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3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4" hidden="1">{#N/A,#N/A,FALSE,"단축1";#N/A,#N/A,FALSE,"단축2";#N/A,#N/A,FALSE,"단축3";#N/A,#N/A,FALSE,"장축";#N/A,#N/A,FALSE,"4WD"}</definedName>
    <definedName name="wrn.전부인쇄." localSheetId="33" hidden="1">{#N/A,#N/A,FALSE,"단축1";#N/A,#N/A,FALSE,"단축2";#N/A,#N/A,FALSE,"단축3";#N/A,#N/A,FALSE,"장축";#N/A,#N/A,FALSE,"4WD"}</definedName>
    <definedName name="wrn.전부인쇄." localSheetId="31" hidden="1">{#N/A,#N/A,FALSE,"단축1";#N/A,#N/A,FALSE,"단축2";#N/A,#N/A,FALSE,"단축3";#N/A,#N/A,FALSE,"장축";#N/A,#N/A,FALSE,"4WD"}</definedName>
    <definedName name="wrn.전부인쇄." localSheetId="30" hidden="1">{#N/A,#N/A,FALSE,"단축1";#N/A,#N/A,FALSE,"단축2";#N/A,#N/A,FALSE,"단축3";#N/A,#N/A,FALSE,"장축";#N/A,#N/A,FALSE,"4WD"}</definedName>
    <definedName name="wrn.전부인쇄." localSheetId="35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3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3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3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3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3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3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4" hidden="1">{#N/A,#N/A,TRUE,"일정"}</definedName>
    <definedName name="wrn.주간._.보고." localSheetId="33" hidden="1">{#N/A,#N/A,TRUE,"일정"}</definedName>
    <definedName name="wrn.주간._.보고." localSheetId="31" hidden="1">{#N/A,#N/A,TRUE,"일정"}</definedName>
    <definedName name="wrn.주간._.보고." localSheetId="30" hidden="1">{#N/A,#N/A,TRUE,"일정"}</definedName>
    <definedName name="wrn.주간._.보고." localSheetId="35" hidden="1">{#N/A,#N/A,TRUE,"일정"}</definedName>
    <definedName name="wrn.주간._.보고." hidden="1">{#N/A,#N/A,TRUE,"일정"}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5" hidden="1">#REF!</definedName>
    <definedName name="ws" localSheetId="4" hidden="1">#REF!</definedName>
    <definedName name="ws" localSheetId="33" hidden="1">#REF!</definedName>
    <definedName name="ws" localSheetId="31" hidden="1">#REF!</definedName>
    <definedName name="ws" localSheetId="30" hidden="1">#REF!</definedName>
    <definedName name="ws" localSheetId="35" hidden="1">#REF!</definedName>
    <definedName name="ws" hidden="1">#REF!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품확일정" localSheetId="4" hidden="1">{#N/A,#N/A,FALSE,"단축1";#N/A,#N/A,FALSE,"단축2";#N/A,#N/A,FALSE,"단축3";#N/A,#N/A,FALSE,"장축";#N/A,#N/A,FALSE,"4WD"}</definedName>
    <definedName name="xd품확일정" localSheetId="33" hidden="1">{#N/A,#N/A,FALSE,"단축1";#N/A,#N/A,FALSE,"단축2";#N/A,#N/A,FALSE,"단축3";#N/A,#N/A,FALSE,"장축";#N/A,#N/A,FALSE,"4WD"}</definedName>
    <definedName name="xd품확일정" localSheetId="31" hidden="1">{#N/A,#N/A,FALSE,"단축1";#N/A,#N/A,FALSE,"단축2";#N/A,#N/A,FALSE,"단축3";#N/A,#N/A,FALSE,"장축";#N/A,#N/A,FALSE,"4WD"}</definedName>
    <definedName name="xd품확일정" localSheetId="35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REF_COLUMN_2" localSheetId="5" hidden="1">#REF!</definedName>
    <definedName name="XREF_COLUMN_2" localSheetId="4" hidden="1">#REF!</definedName>
    <definedName name="XREF_COLUMN_2" localSheetId="33" hidden="1">#REF!</definedName>
    <definedName name="XREF_COLUMN_2" localSheetId="31" hidden="1">#REF!</definedName>
    <definedName name="XREF_COLUMN_2" localSheetId="30" hidden="1">#REF!</definedName>
    <definedName name="XREF_COLUMN_2" localSheetId="35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z_" localSheetId="5" hidden="1">#REF!,#REF!,#REF!</definedName>
    <definedName name="z_" localSheetId="4" hidden="1">#REF!,#REF!,#REF!</definedName>
    <definedName name="z_" localSheetId="33" hidden="1">#REF!,#REF!,#REF!</definedName>
    <definedName name="z_" localSheetId="31" hidden="1">#REF!,#REF!,#REF!</definedName>
    <definedName name="z_" localSheetId="30" hidden="1">#REF!,#REF!,#REF!</definedName>
    <definedName name="z_" localSheetId="35" hidden="1">#REF!,#REF!,#REF!</definedName>
    <definedName name="z_" hidden="1">#REF!,#REF!,#REF!</definedName>
    <definedName name="Z_9858B950_CFCD_11D4_A6D2_00508BC7FCD7_.wvu.Cols" localSheetId="5" hidden="1">#REF!,#REF!,#REF!,#REF!</definedName>
    <definedName name="Z_9858B950_CFCD_11D4_A6D2_00508BC7FCD7_.wvu.Cols" localSheetId="4" hidden="1">#REF!,#REF!,#REF!,#REF!</definedName>
    <definedName name="Z_9858B950_CFCD_11D4_A6D2_00508BC7FCD7_.wvu.Cols" localSheetId="33" hidden="1">#REF!,#REF!,#REF!,#REF!</definedName>
    <definedName name="Z_9858B950_CFCD_11D4_A6D2_00508BC7FCD7_.wvu.Cols" localSheetId="31" hidden="1">#REF!,#REF!,#REF!,#REF!</definedName>
    <definedName name="Z_9858B950_CFCD_11D4_A6D2_00508BC7FCD7_.wvu.Cols" localSheetId="30" hidden="1">#REF!,#REF!,#REF!,#REF!</definedName>
    <definedName name="Z_9858B950_CFCD_11D4_A6D2_00508BC7FCD7_.wvu.Cols" localSheetId="35" hidden="1">#REF!,#REF!,#REF!,#REF!</definedName>
    <definedName name="Z_9858B950_CFCD_11D4_A6D2_00508BC7FCD7_.wvu.Cols" hidden="1">#REF!,#REF!,#REF!,#REF!</definedName>
    <definedName name="Z_9858B950_CFCD_11D4_A6D2_00508BC7FCD7_.wvu.PrintArea" localSheetId="5" hidden="1">#REF!</definedName>
    <definedName name="Z_9858B950_CFCD_11D4_A6D2_00508BC7FCD7_.wvu.PrintArea" localSheetId="4" hidden="1">#REF!</definedName>
    <definedName name="Z_9858B950_CFCD_11D4_A6D2_00508BC7FCD7_.wvu.PrintArea" localSheetId="33" hidden="1">#REF!</definedName>
    <definedName name="Z_9858B950_CFCD_11D4_A6D2_00508BC7FCD7_.wvu.PrintArea" localSheetId="31" hidden="1">#REF!</definedName>
    <definedName name="Z_9858B950_CFCD_11D4_A6D2_00508BC7FCD7_.wvu.PrintArea" localSheetId="30" hidden="1">#REF!</definedName>
    <definedName name="Z_9858B950_CFCD_11D4_A6D2_00508BC7FCD7_.wvu.PrintArea" localSheetId="35" hidden="1">#REF!</definedName>
    <definedName name="Z_9858B950_CFCD_11D4_A6D2_00508BC7FCD7_.wvu.PrintArea" hidden="1">#REF!</definedName>
    <definedName name="Z_9858B950_CFCD_11D4_A6D2_00508BC7FCD7_.wvu.Rows" localSheetId="5" hidden="1">#REF!,#REF!,#REF!</definedName>
    <definedName name="Z_9858B950_CFCD_11D4_A6D2_00508BC7FCD7_.wvu.Rows" localSheetId="4" hidden="1">#REF!,#REF!,#REF!</definedName>
    <definedName name="Z_9858B950_CFCD_11D4_A6D2_00508BC7FCD7_.wvu.Rows" localSheetId="33" hidden="1">#REF!,#REF!,#REF!</definedName>
    <definedName name="Z_9858B950_CFCD_11D4_A6D2_00508BC7FCD7_.wvu.Rows" localSheetId="31" hidden="1">#REF!,#REF!,#REF!</definedName>
    <definedName name="Z_9858B950_CFCD_11D4_A6D2_00508BC7FCD7_.wvu.Rows" localSheetId="30" hidden="1">#REF!,#REF!,#REF!</definedName>
    <definedName name="Z_9858B950_CFCD_11D4_A6D2_00508BC7FCD7_.wvu.Rows" localSheetId="35" hidden="1">#REF!,#REF!,#REF!</definedName>
    <definedName name="Z_9858B950_CFCD_11D4_A6D2_00508BC7FCD7_.wvu.Rows" hidden="1">#REF!,#REF!,#REF!</definedName>
    <definedName name="Z_D5DCA881_BA8A_11D4_95D5_00508BC7A72F_.wvu.Rows" localSheetId="5" hidden="1">#REF!,#REF!,#REF!</definedName>
    <definedName name="Z_D5DCA881_BA8A_11D4_95D5_00508BC7A72F_.wvu.Rows" localSheetId="4" hidden="1">#REF!,#REF!,#REF!</definedName>
    <definedName name="Z_D5DCA881_BA8A_11D4_95D5_00508BC7A72F_.wvu.Rows" localSheetId="33" hidden="1">#REF!,#REF!,#REF!</definedName>
    <definedName name="Z_D5DCA881_BA8A_11D4_95D5_00508BC7A72F_.wvu.Rows" localSheetId="31" hidden="1">#REF!,#REF!,#REF!</definedName>
    <definedName name="Z_D5DCA881_BA8A_11D4_95D5_00508BC7A72F_.wvu.Rows" localSheetId="30" hidden="1">#REF!,#REF!,#REF!</definedName>
    <definedName name="Z_D5DCA881_BA8A_11D4_95D5_00508BC7A72F_.wvu.Rows" localSheetId="35" hidden="1">#REF!,#REF!,#REF!</definedName>
    <definedName name="Z_D5DCA881_BA8A_11D4_95D5_00508BC7A72F_.wvu.Rows" hidden="1">#REF!,#REF!,#REF!</definedName>
    <definedName name="あ" localSheetId="5" hidden="1">#REF!</definedName>
    <definedName name="あ" localSheetId="4" hidden="1">#REF!</definedName>
    <definedName name="あ" localSheetId="13" hidden="1">#REF!</definedName>
    <definedName name="あ" localSheetId="20" hidden="1">#REF!</definedName>
    <definedName name="あ" localSheetId="35" hidden="1">#REF!</definedName>
    <definedName name="あ" hidden="1">#REF!</definedName>
    <definedName name="い" localSheetId="5" hidden="1">#REF!</definedName>
    <definedName name="い" localSheetId="4" hidden="1">#REF!</definedName>
    <definedName name="い" localSheetId="13" hidden="1">#REF!</definedName>
    <definedName name="い" localSheetId="20" hidden="1">#REF!</definedName>
    <definedName name="い" localSheetId="35" hidden="1">#REF!</definedName>
    <definedName name="い" hidden="1">#REF!</definedName>
    <definedName name="う" localSheetId="5" hidden="1">#REF!</definedName>
    <definedName name="う" localSheetId="4" hidden="1">#REF!</definedName>
    <definedName name="う" localSheetId="13" hidden="1">#REF!</definedName>
    <definedName name="う" localSheetId="20" hidden="1">#REF!</definedName>
    <definedName name="う" localSheetId="35" hidden="1">#REF!</definedName>
    <definedName name="う" hidden="1">#REF!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3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localSheetId="4" hidden="1">{"'사직서'!$A$1:$H$9"}</definedName>
    <definedName name="강아지" hidden="1">{"'사직서'!$A$1:$H$9"}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3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localSheetId="4" hidden="1">{#N/A,#N/A,FALSE,"단축1";#N/A,#N/A,FALSE,"단축2";#N/A,#N/A,FALSE,"단축3";#N/A,#N/A,FALSE,"장축";#N/A,#N/A,FALSE,"4WD"}</definedName>
    <definedName name="경비관리비" localSheetId="33" hidden="1">{#N/A,#N/A,FALSE,"단축1";#N/A,#N/A,FALSE,"단축2";#N/A,#N/A,FALSE,"단축3";#N/A,#N/A,FALSE,"장축";#N/A,#N/A,FALSE,"4WD"}</definedName>
    <definedName name="경비관리비" localSheetId="31" hidden="1">{#N/A,#N/A,FALSE,"단축1";#N/A,#N/A,FALSE,"단축2";#N/A,#N/A,FALSE,"단축3";#N/A,#N/A,FALSE,"장축";#N/A,#N/A,FALSE,"4WD"}</definedName>
    <definedName name="경비관리비" localSheetId="30" hidden="1">{#N/A,#N/A,FALSE,"단축1";#N/A,#N/A,FALSE,"단축2";#N/A,#N/A,FALSE,"단축3";#N/A,#N/A,FALSE,"장축";#N/A,#N/A,FALSE,"4WD"}</definedName>
    <definedName name="경비관리비" localSheetId="35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localSheetId="33" hidden="1">{#N/A,#N/A,FALSE,"단축1";#N/A,#N/A,FALSE,"단축2";#N/A,#N/A,FALSE,"단축3";#N/A,#N/A,FALSE,"장축";#N/A,#N/A,FALSE,"4WD"}</definedName>
    <definedName name="경비예산" localSheetId="31" hidden="1">{#N/A,#N/A,FALSE,"단축1";#N/A,#N/A,FALSE,"단축2";#N/A,#N/A,FALSE,"단축3";#N/A,#N/A,FALSE,"장축";#N/A,#N/A,FALSE,"4WD"}</definedName>
    <definedName name="경비예산" localSheetId="30" hidden="1">{#N/A,#N/A,FALSE,"단축1";#N/A,#N/A,FALSE,"단축2";#N/A,#N/A,FALSE,"단축3";#N/A,#N/A,FALSE,"장축";#N/A,#N/A,FALSE,"4WD"}</definedName>
    <definedName name="경비예산" localSheetId="35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3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정" localSheetId="33" hidden="1">#REF!</definedName>
    <definedName name="공정" localSheetId="31" hidden="1">#REF!</definedName>
    <definedName name="공정" localSheetId="30" hidden="1">#REF!</definedName>
    <definedName name="공정" localSheetId="35" hidden="1">#REF!</definedName>
    <definedName name="関連表" localSheetId="5" hidden="1">#REF!</definedName>
    <definedName name="関連表" localSheetId="4" hidden="1">#REF!</definedName>
    <definedName name="関連表" localSheetId="13" hidden="1">#REF!</definedName>
    <definedName name="関連表" localSheetId="20" hidden="1">#REF!</definedName>
    <definedName name="関連表" localSheetId="35" hidden="1">#REF!</definedName>
    <definedName name="関連表" hidden="1">#REF!</definedName>
    <definedName name="기관" localSheetId="4" hidden="1">{#N/A,#N/A,FALSE,"단축1";#N/A,#N/A,FALSE,"단축2";#N/A,#N/A,FALSE,"단축3";#N/A,#N/A,FALSE,"장축";#N/A,#N/A,FALSE,"4WD"}</definedName>
    <definedName name="기관" localSheetId="33" hidden="1">{#N/A,#N/A,FALSE,"단축1";#N/A,#N/A,FALSE,"단축2";#N/A,#N/A,FALSE,"단축3";#N/A,#N/A,FALSE,"장축";#N/A,#N/A,FALSE,"4WD"}</definedName>
    <definedName name="기관" localSheetId="31" hidden="1">{#N/A,#N/A,FALSE,"단축1";#N/A,#N/A,FALSE,"단축2";#N/A,#N/A,FALSE,"단축3";#N/A,#N/A,FALSE,"장축";#N/A,#N/A,FALSE,"4WD"}</definedName>
    <definedName name="기관" localSheetId="30" hidden="1">{#N/A,#N/A,FALSE,"단축1";#N/A,#N/A,FALSE,"단축2";#N/A,#N/A,FALSE,"단축3";#N/A,#N/A,FALSE,"장축";#N/A,#N/A,FALSE,"4WD"}</definedName>
    <definedName name="기관" localSheetId="35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localSheetId="33" hidden="1">{#N/A,#N/A,FALSE,"단축1";#N/A,#N/A,FALSE,"단축2";#N/A,#N/A,FALSE,"단축3";#N/A,#N/A,FALSE,"장축";#N/A,#N/A,FALSE,"4WD"}</definedName>
    <definedName name="기관예산" localSheetId="31" hidden="1">{#N/A,#N/A,FALSE,"단축1";#N/A,#N/A,FALSE,"단축2";#N/A,#N/A,FALSE,"단축3";#N/A,#N/A,FALSE,"장축";#N/A,#N/A,FALSE,"4WD"}</definedName>
    <definedName name="기관예산" localSheetId="30" hidden="1">{#N/A,#N/A,FALSE,"단축1";#N/A,#N/A,FALSE,"단축2";#N/A,#N/A,FALSE,"단축3";#N/A,#N/A,FALSE,"장축";#N/A,#N/A,FALSE,"4WD"}</definedName>
    <definedName name="기관예산" localSheetId="35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타" localSheetId="4" hidden="1">{#N/A,#N/A,FALSE,"단축1";#N/A,#N/A,FALSE,"단축2";#N/A,#N/A,FALSE,"단축3";#N/A,#N/A,FALSE,"장축";#N/A,#N/A,FALSE,"4WD"}</definedName>
    <definedName name="기타" localSheetId="33" hidden="1">{#N/A,#N/A,FALSE,"단축1";#N/A,#N/A,FALSE,"단축2";#N/A,#N/A,FALSE,"단축3";#N/A,#N/A,FALSE,"장축";#N/A,#N/A,FALSE,"4WD"}</definedName>
    <definedName name="기타" localSheetId="31" hidden="1">{#N/A,#N/A,FALSE,"단축1";#N/A,#N/A,FALSE,"단축2";#N/A,#N/A,FALSE,"단축3";#N/A,#N/A,FALSE,"장축";#N/A,#N/A,FALSE,"4WD"}</definedName>
    <definedName name="기타" localSheetId="30" hidden="1">{#N/A,#N/A,FALSE,"단축1";#N/A,#N/A,FALSE,"단축2";#N/A,#N/A,FALSE,"단축3";#N/A,#N/A,FALSE,"장축";#N/A,#N/A,FALSE,"4WD"}</definedName>
    <definedName name="기타" localSheetId="35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localSheetId="33" hidden="1">{#N/A,#N/A,FALSE,"단축1";#N/A,#N/A,FALSE,"단축2";#N/A,#N/A,FALSE,"단축3";#N/A,#N/A,FALSE,"장축";#N/A,#N/A,FALSE,"4WD"}</definedName>
    <definedName name="기획통보경비" localSheetId="31" hidden="1">{#N/A,#N/A,FALSE,"단축1";#N/A,#N/A,FALSE,"단축2";#N/A,#N/A,FALSE,"단축3";#N/A,#N/A,FALSE,"장축";#N/A,#N/A,FALSE,"4WD"}</definedName>
    <definedName name="기획통보경비" localSheetId="30" hidden="1">{#N/A,#N/A,FALSE,"단축1";#N/A,#N/A,FALSE,"단축2";#N/A,#N/A,FALSE,"단축3";#N/A,#N/A,FALSE,"장축";#N/A,#N/A,FALSE,"4WD"}</definedName>
    <definedName name="기획통보경비" localSheetId="35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localSheetId="33" hidden="1">{#N/A,#N/A,FALSE,"단축1";#N/A,#N/A,FALSE,"단축2";#N/A,#N/A,FALSE,"단축3";#N/A,#N/A,FALSE,"장축";#N/A,#N/A,FALSE,"4WD"}</definedName>
    <definedName name="김" localSheetId="31" hidden="1">{#N/A,#N/A,FALSE,"단축1";#N/A,#N/A,FALSE,"단축2";#N/A,#N/A,FALSE,"단축3";#N/A,#N/A,FALSE,"장축";#N/A,#N/A,FALSE,"4WD"}</definedName>
    <definedName name="김" localSheetId="30" hidden="1">{#N/A,#N/A,FALSE,"단축1";#N/A,#N/A,FALSE,"단축2";#N/A,#N/A,FALSE,"단축3";#N/A,#N/A,FALSE,"장축";#N/A,#N/A,FALSE,"4WD"}</definedName>
    <definedName name="김" localSheetId="35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localSheetId="33" hidden="1">{#N/A,#N/A,FALSE,"단축1";#N/A,#N/A,FALSE,"단축2";#N/A,#N/A,FALSE,"단축3";#N/A,#N/A,FALSE,"장축";#N/A,#N/A,FALSE,"4WD"}</definedName>
    <definedName name="김연재" localSheetId="31" hidden="1">{#N/A,#N/A,FALSE,"단축1";#N/A,#N/A,FALSE,"단축2";#N/A,#N/A,FALSE,"단축3";#N/A,#N/A,FALSE,"장축";#N/A,#N/A,FALSE,"4WD"}</definedName>
    <definedName name="김연재" localSheetId="30" hidden="1">{#N/A,#N/A,FALSE,"단축1";#N/A,#N/A,FALSE,"단축2";#N/A,#N/A,FALSE,"단축3";#N/A,#N/A,FALSE,"장축";#N/A,#N/A,FALSE,"4WD"}</definedName>
    <definedName name="김연재" localSheetId="35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3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4" hidden="1">{#N/A,#N/A,FALSE,"단축1";#N/A,#N/A,FALSE,"단축2";#N/A,#N/A,FALSE,"단축3";#N/A,#N/A,FALSE,"장축";#N/A,#N/A,FALSE,"4WD"}</definedName>
    <definedName name="ㄴㄴㄴ" localSheetId="33" hidden="1">{#N/A,#N/A,FALSE,"단축1";#N/A,#N/A,FALSE,"단축2";#N/A,#N/A,FALSE,"단축3";#N/A,#N/A,FALSE,"장축";#N/A,#N/A,FALSE,"4WD"}</definedName>
    <definedName name="ㄴㄴㄴ" localSheetId="31" hidden="1">{#N/A,#N/A,FALSE,"단축1";#N/A,#N/A,FALSE,"단축2";#N/A,#N/A,FALSE,"단축3";#N/A,#N/A,FALSE,"장축";#N/A,#N/A,FALSE,"4WD"}</definedName>
    <definedName name="ㄴㄴㄴ" localSheetId="30" hidden="1">{#N/A,#N/A,FALSE,"단축1";#N/A,#N/A,FALSE,"단축2";#N/A,#N/A,FALSE,"단축3";#N/A,#N/A,FALSE,"장축";#N/A,#N/A,FALSE,"4WD"}</definedName>
    <definedName name="ㄴㄴㄴ" localSheetId="35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ㅇㅀ" localSheetId="5" hidden="1">#REF!</definedName>
    <definedName name="ㄴㅇㅀ" localSheetId="4" hidden="1">#REF!</definedName>
    <definedName name="ㄴㅇㅀ" localSheetId="35" hidden="1">#REF!</definedName>
    <definedName name="ㄴㅇㅀ" hidden="1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3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3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3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4" hidden="1">{#N/A,#N/A,FALSE,"단축1";#N/A,#N/A,FALSE,"단축2";#N/A,#N/A,FALSE,"단축3";#N/A,#N/A,FALSE,"장축";#N/A,#N/A,FALSE,"4WD"}</definedName>
    <definedName name="년도" localSheetId="33" hidden="1">{#N/A,#N/A,FALSE,"단축1";#N/A,#N/A,FALSE,"단축2";#N/A,#N/A,FALSE,"단축3";#N/A,#N/A,FALSE,"장축";#N/A,#N/A,FALSE,"4WD"}</definedName>
    <definedName name="년도" localSheetId="31" hidden="1">{#N/A,#N/A,FALSE,"단축1";#N/A,#N/A,FALSE,"단축2";#N/A,#N/A,FALSE,"단축3";#N/A,#N/A,FALSE,"장축";#N/A,#N/A,FALSE,"4WD"}</definedName>
    <definedName name="년도" localSheetId="30" hidden="1">{#N/A,#N/A,FALSE,"단축1";#N/A,#N/A,FALSE,"단축2";#N/A,#N/A,FALSE,"단축3";#N/A,#N/A,FALSE,"장축";#N/A,#N/A,FALSE,"4WD"}</definedName>
    <definedName name="년도" localSheetId="35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ㄷㄷ" localSheetId="4" hidden="1">{#N/A,#N/A,TRUE,"일정"}</definedName>
    <definedName name="ㄷㄷ" localSheetId="33" hidden="1">{#N/A,#N/A,TRUE,"일정"}</definedName>
    <definedName name="ㄷㄷ" localSheetId="31" hidden="1">{#N/A,#N/A,TRUE,"일정"}</definedName>
    <definedName name="ㄷㄷ" localSheetId="30" hidden="1">{#N/A,#N/A,TRUE,"일정"}</definedName>
    <definedName name="ㄷㄷ" localSheetId="35" hidden="1">{#N/A,#N/A,TRUE,"일정"}</definedName>
    <definedName name="ㄷㄷ" hidden="1">{#N/A,#N/A,TRUE,"일정"}</definedName>
    <definedName name="ㄷㄷㄷ" localSheetId="4" hidden="1">{#N/A,#N/A,TRUE,"일정"}</definedName>
    <definedName name="ㄷㄷㄷ" localSheetId="33" hidden="1">{#N/A,#N/A,TRUE,"일정"}</definedName>
    <definedName name="ㄷㄷㄷ" localSheetId="31" hidden="1">{#N/A,#N/A,TRUE,"일정"}</definedName>
    <definedName name="ㄷㄷㄷ" localSheetId="30" hidden="1">{#N/A,#N/A,TRUE,"일정"}</definedName>
    <definedName name="ㄷㄷㄷ" localSheetId="35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기금융상품" localSheetId="5" hidden="1">#REF!</definedName>
    <definedName name="단기금융상품" localSheetId="4" hidden="1">#REF!</definedName>
    <definedName name="단기금융상품" localSheetId="33" hidden="1">#REF!</definedName>
    <definedName name="단기금융상품" localSheetId="31" hidden="1">#REF!</definedName>
    <definedName name="단기금융상품" localSheetId="30" hidden="1">#REF!</definedName>
    <definedName name="단기금융상품" localSheetId="35" hidden="1">#REF!</definedName>
    <definedName name="단기금융상품" hidden="1">#REF!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ㄹㄹ" localSheetId="4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localSheetId="33" hidden="1">{#N/A,#N/A,FALSE,"단축1";#N/A,#N/A,FALSE,"단축2";#N/A,#N/A,FALSE,"단축3";#N/A,#N/A,FALSE,"장축";#N/A,#N/A,FALSE,"4WD"}</definedName>
    <definedName name="러" localSheetId="31" hidden="1">{#N/A,#N/A,FALSE,"단축1";#N/A,#N/A,FALSE,"단축2";#N/A,#N/A,FALSE,"단축3";#N/A,#N/A,FALSE,"장축";#N/A,#N/A,FALSE,"4WD"}</definedName>
    <definedName name="러" localSheetId="30" hidden="1">{#N/A,#N/A,FALSE,"단축1";#N/A,#N/A,FALSE,"단축2";#N/A,#N/A,FALSE,"단축3";#N/A,#N/A,FALSE,"장축";#N/A,#N/A,FALSE,"4WD"}</definedName>
    <definedName name="러" localSheetId="35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로커커버" localSheetId="4" hidden="1">{#N/A,#N/A,FALSE,"단축1";#N/A,#N/A,FALSE,"단축2";#N/A,#N/A,FALSE,"단축3";#N/A,#N/A,FALSE,"장축";#N/A,#N/A,FALSE,"4WD"}</definedName>
    <definedName name="로커커버" localSheetId="33" hidden="1">{#N/A,#N/A,FALSE,"단축1";#N/A,#N/A,FALSE,"단축2";#N/A,#N/A,FALSE,"단축3";#N/A,#N/A,FALSE,"장축";#N/A,#N/A,FALSE,"4WD"}</definedName>
    <definedName name="로커커버" localSheetId="31" hidden="1">{#N/A,#N/A,FALSE,"단축1";#N/A,#N/A,FALSE,"단축2";#N/A,#N/A,FALSE,"단축3";#N/A,#N/A,FALSE,"장축";#N/A,#N/A,FALSE,"4WD"}</definedName>
    <definedName name="로커커버" localSheetId="35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마케팅" localSheetId="4" hidden="1">{"'사직서'!$A$1:$H$9"}</definedName>
    <definedName name="마케팅" hidden="1">{"'사직서'!$A$1:$H$9"}</definedName>
    <definedName name="마케팅1" localSheetId="4" hidden="1">{"'사직서'!$A$1:$H$9"}</definedName>
    <definedName name="마케팅1" hidden="1">{"'사직서'!$A$1:$H$9"}</definedName>
    <definedName name="매출" localSheetId="4" hidden="1">{#N/A,#N/A,TRUE,"일정"}</definedName>
    <definedName name="매출" localSheetId="33" hidden="1">{#N/A,#N/A,TRUE,"일정"}</definedName>
    <definedName name="매출" localSheetId="31" hidden="1">{#N/A,#N/A,TRUE,"일정"}</definedName>
    <definedName name="매출" localSheetId="30" hidden="1">{#N/A,#N/A,TRUE,"일정"}</definedName>
    <definedName name="매출" localSheetId="35" hidden="1">{#N/A,#N/A,TRUE,"일정"}</definedName>
    <definedName name="매출" hidden="1">{#N/A,#N/A,TRUE,"일정"}</definedName>
    <definedName name="목차" localSheetId="4" hidden="1">{#N/A,#N/A,FALSE,"단축1";#N/A,#N/A,FALSE,"단축2";#N/A,#N/A,FALSE,"단축3";#N/A,#N/A,FALSE,"장축";#N/A,#N/A,FALSE,"4WD"}</definedName>
    <definedName name="목차" localSheetId="33" hidden="1">{#N/A,#N/A,FALSE,"단축1";#N/A,#N/A,FALSE,"단축2";#N/A,#N/A,FALSE,"단축3";#N/A,#N/A,FALSE,"장축";#N/A,#N/A,FALSE,"4WD"}</definedName>
    <definedName name="목차" localSheetId="31" hidden="1">{#N/A,#N/A,FALSE,"단축1";#N/A,#N/A,FALSE,"단축2";#N/A,#N/A,FALSE,"단축3";#N/A,#N/A,FALSE,"장축";#N/A,#N/A,FALSE,"4WD"}</definedName>
    <definedName name="목차" localSheetId="35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4" hidden="1">{#N/A,#N/A,FALSE,"단축1";#N/A,#N/A,FALSE,"단축2";#N/A,#N/A,FALSE,"단축3";#N/A,#N/A,FALSE,"장축";#N/A,#N/A,FALSE,"4WD"}</definedName>
    <definedName name="ㅂㅂ" localSheetId="33" hidden="1">{#N/A,#N/A,FALSE,"단축1";#N/A,#N/A,FALSE,"단축2";#N/A,#N/A,FALSE,"단축3";#N/A,#N/A,FALSE,"장축";#N/A,#N/A,FALSE,"4WD"}</definedName>
    <definedName name="ㅂㅂ" localSheetId="31" hidden="1">{#N/A,#N/A,FALSE,"단축1";#N/A,#N/A,FALSE,"단축2";#N/A,#N/A,FALSE,"단축3";#N/A,#N/A,FALSE,"장축";#N/A,#N/A,FALSE,"4WD"}</definedName>
    <definedName name="ㅂㅂ" localSheetId="30" hidden="1">{#N/A,#N/A,FALSE,"단축1";#N/A,#N/A,FALSE,"단축2";#N/A,#N/A,FALSE,"단축3";#N/A,#N/A,FALSE,"장축";#N/A,#N/A,FALSE,"4WD"}</definedName>
    <definedName name="ㅂㅂ" localSheetId="35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3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3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3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3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3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3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3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localSheetId="4" hidden="1">{"'사직서'!$A$1:$H$9"}</definedName>
    <definedName name="법인" hidden="1">{"'사직서'!$A$1:$H$9"}</definedName>
    <definedName name="변경목차" localSheetId="4" hidden="1">{#N/A,#N/A,FALSE,"단축1";#N/A,#N/A,FALSE,"단축2";#N/A,#N/A,FALSE,"단축3";#N/A,#N/A,FALSE,"장축";#N/A,#N/A,FALSE,"4WD"}</definedName>
    <definedName name="변경목차" localSheetId="33" hidden="1">{#N/A,#N/A,FALSE,"단축1";#N/A,#N/A,FALSE,"단축2";#N/A,#N/A,FALSE,"단축3";#N/A,#N/A,FALSE,"장축";#N/A,#N/A,FALSE,"4WD"}</definedName>
    <definedName name="변경목차" localSheetId="31" hidden="1">{#N/A,#N/A,FALSE,"단축1";#N/A,#N/A,FALSE,"단축2";#N/A,#N/A,FALSE,"단축3";#N/A,#N/A,FALSE,"장축";#N/A,#N/A,FALSE,"4WD"}</definedName>
    <definedName name="변경목차" localSheetId="35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4" hidden="1">{"'사직서'!$A$1:$H$9"}</definedName>
    <definedName name="보정손익" hidden="1">{"'사직서'!$A$1:$H$9"}</definedName>
    <definedName name="분기별" localSheetId="4" hidden="1">{#N/A,#N/A,FALSE,"단축1";#N/A,#N/A,FALSE,"단축2";#N/A,#N/A,FALSE,"단축3";#N/A,#N/A,FALSE,"장축";#N/A,#N/A,FALSE,"4WD"}</definedName>
    <definedName name="분기별" localSheetId="33" hidden="1">{#N/A,#N/A,FALSE,"단축1";#N/A,#N/A,FALSE,"단축2";#N/A,#N/A,FALSE,"단축3";#N/A,#N/A,FALSE,"장축";#N/A,#N/A,FALSE,"4WD"}</definedName>
    <definedName name="분기별" localSheetId="31" hidden="1">{#N/A,#N/A,FALSE,"단축1";#N/A,#N/A,FALSE,"단축2";#N/A,#N/A,FALSE,"단축3";#N/A,#N/A,FALSE,"장축";#N/A,#N/A,FALSE,"4WD"}</definedName>
    <definedName name="분기별" localSheetId="30" hidden="1">{#N/A,#N/A,FALSE,"단축1";#N/A,#N/A,FALSE,"단축2";#N/A,#N/A,FALSE,"단축3";#N/A,#N/A,FALSE,"장축";#N/A,#N/A,FALSE,"4WD"}</definedName>
    <definedName name="분기별" localSheetId="35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사무용품비" localSheetId="4" hidden="1">{#N/A,#N/A,FALSE,"단축1";#N/A,#N/A,FALSE,"단축2";#N/A,#N/A,FALSE,"단축3";#N/A,#N/A,FALSE,"장축";#N/A,#N/A,FALSE,"4WD"}</definedName>
    <definedName name="사무용품비" localSheetId="33" hidden="1">{#N/A,#N/A,FALSE,"단축1";#N/A,#N/A,FALSE,"단축2";#N/A,#N/A,FALSE,"단축3";#N/A,#N/A,FALSE,"장축";#N/A,#N/A,FALSE,"4WD"}</definedName>
    <definedName name="사무용품비" localSheetId="31" hidden="1">{#N/A,#N/A,FALSE,"단축1";#N/A,#N/A,FALSE,"단축2";#N/A,#N/A,FALSE,"단축3";#N/A,#N/A,FALSE,"장축";#N/A,#N/A,FALSE,"4WD"}</definedName>
    <definedName name="사무용품비" localSheetId="30" hidden="1">{#N/A,#N/A,FALSE,"단축1";#N/A,#N/A,FALSE,"단축2";#N/A,#N/A,FALSE,"단축3";#N/A,#N/A,FALSE,"장축";#N/A,#N/A,FALSE,"4WD"}</definedName>
    <definedName name="사무용품비" localSheetId="35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localSheetId="33" hidden="1">{#N/A,#N/A,FALSE,"단축1";#N/A,#N/A,FALSE,"단축2";#N/A,#N/A,FALSE,"단축3";#N/A,#N/A,FALSE,"장축";#N/A,#N/A,FALSE,"4WD"}</definedName>
    <definedName name="사무용품비1" localSheetId="31" hidden="1">{#N/A,#N/A,FALSE,"단축1";#N/A,#N/A,FALSE,"단축2";#N/A,#N/A,FALSE,"단축3";#N/A,#N/A,FALSE,"장축";#N/A,#N/A,FALSE,"4WD"}</definedName>
    <definedName name="사무용품비1" localSheetId="30" hidden="1">{#N/A,#N/A,FALSE,"단축1";#N/A,#N/A,FALSE,"단축2";#N/A,#N/A,FALSE,"단축3";#N/A,#N/A,FALSE,"장축";#N/A,#N/A,FALSE,"4WD"}</definedName>
    <definedName name="사무용품비1" localSheetId="35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3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3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3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서비스" localSheetId="4" hidden="1">{"'사직서'!$A$1:$H$9"}</definedName>
    <definedName name="서비스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hidden="1">{"'사직서'!$A$1:$H$9"}</definedName>
    <definedName name="서비스사업팀" localSheetId="4" hidden="1">{"'사직서'!$A$1:$H$9"}</definedName>
    <definedName name="서비스사업팀" hidden="1">{"'사직서'!$A$1:$H$9"}</definedName>
    <definedName name="서비스업무" localSheetId="4" hidden="1">{"'사직서'!$A$1:$H$9"}</definedName>
    <definedName name="서비스업무" hidden="1">{"'사직서'!$A$1:$H$9"}</definedName>
    <definedName name="서비스팀" localSheetId="4" hidden="1">{"'사직서'!$A$1:$H$9"}</definedName>
    <definedName name="서비스팀" hidden="1">{"'사직서'!$A$1:$H$9"}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3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3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3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3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3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3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비스" localSheetId="4" hidden="1">{"'사직서'!$A$1:$H$9"}</definedName>
    <definedName name="소비스" hidden="1">{"'사직서'!$A$1:$H$9"}</definedName>
    <definedName name="손" localSheetId="4" hidden="1">{#N/A,#N/A,TRUE,"일정"}</definedName>
    <definedName name="손" localSheetId="33" hidden="1">{#N/A,#N/A,TRUE,"일정"}</definedName>
    <definedName name="손" localSheetId="31" hidden="1">{#N/A,#N/A,TRUE,"일정"}</definedName>
    <definedName name="손" localSheetId="30" hidden="1">{#N/A,#N/A,TRUE,"일정"}</definedName>
    <definedName name="손" localSheetId="35" hidden="1">{#N/A,#N/A,TRUE,"일정"}</definedName>
    <definedName name="손" hidden="1">{#N/A,#N/A,TRUE,"일정"}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작팀" localSheetId="4" hidden="1">{#N/A,#N/A,FALSE,"단축1";#N/A,#N/A,FALSE,"단축2";#N/A,#N/A,FALSE,"단축3";#N/A,#N/A,FALSE,"장축";#N/A,#N/A,FALSE,"4WD"}</definedName>
    <definedName name="시작팀" localSheetId="33" hidden="1">{#N/A,#N/A,FALSE,"단축1";#N/A,#N/A,FALSE,"단축2";#N/A,#N/A,FALSE,"단축3";#N/A,#N/A,FALSE,"장축";#N/A,#N/A,FALSE,"4WD"}</definedName>
    <definedName name="시작팀" localSheetId="31" hidden="1">{#N/A,#N/A,FALSE,"단축1";#N/A,#N/A,FALSE,"단축2";#N/A,#N/A,FALSE,"단축3";#N/A,#N/A,FALSE,"장축";#N/A,#N/A,FALSE,"4WD"}</definedName>
    <definedName name="시작팀" localSheetId="30" hidden="1">{#N/A,#N/A,FALSE,"단축1";#N/A,#N/A,FALSE,"단축2";#N/A,#N/A,FALSE,"단축3";#N/A,#N/A,FALSE,"장축";#N/A,#N/A,FALSE,"4WD"}</definedName>
    <definedName name="시작팀" localSheetId="35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ㄴㅇㅁ" localSheetId="4" hidden="1">{#N/A,#N/A,FALSE,"단축1";#N/A,#N/A,FALSE,"단축2";#N/A,#N/A,FALSE,"단축3";#N/A,#N/A,FALSE,"장축";#N/A,#N/A,FALSE,"4WD"}</definedName>
    <definedName name="ㅇㄴㅇㅁ" localSheetId="33" hidden="1">{#N/A,#N/A,FALSE,"단축1";#N/A,#N/A,FALSE,"단축2";#N/A,#N/A,FALSE,"단축3";#N/A,#N/A,FALSE,"장축";#N/A,#N/A,FALSE,"4WD"}</definedName>
    <definedName name="ㅇㄴㅇㅁ" localSheetId="31" hidden="1">{#N/A,#N/A,FALSE,"단축1";#N/A,#N/A,FALSE,"단축2";#N/A,#N/A,FALSE,"단축3";#N/A,#N/A,FALSE,"장축";#N/A,#N/A,FALSE,"4WD"}</definedName>
    <definedName name="ㅇㄴㅇㅁ" localSheetId="30" hidden="1">{#N/A,#N/A,FALSE,"단축1";#N/A,#N/A,FALSE,"단축2";#N/A,#N/A,FALSE,"단축3";#N/A,#N/A,FALSE,"장축";#N/A,#N/A,FALSE,"4WD"}</definedName>
    <definedName name="ㅇㄴㅇㅁ" localSheetId="35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연" localSheetId="4" hidden="1">{#N/A,#N/A,FALSE,"단축1";#N/A,#N/A,FALSE,"단축2";#N/A,#N/A,FALSE,"단축3";#N/A,#N/A,FALSE,"장축";#N/A,#N/A,FALSE,"4WD"}</definedName>
    <definedName name="연" localSheetId="33" hidden="1">{#N/A,#N/A,FALSE,"단축1";#N/A,#N/A,FALSE,"단축2";#N/A,#N/A,FALSE,"단축3";#N/A,#N/A,FALSE,"장축";#N/A,#N/A,FALSE,"4WD"}</definedName>
    <definedName name="연" localSheetId="31" hidden="1">{#N/A,#N/A,FALSE,"단축1";#N/A,#N/A,FALSE,"단축2";#N/A,#N/A,FALSE,"단축3";#N/A,#N/A,FALSE,"장축";#N/A,#N/A,FALSE,"4WD"}</definedName>
    <definedName name="연" localSheetId="30" hidden="1">{#N/A,#N/A,FALSE,"단축1";#N/A,#N/A,FALSE,"단축2";#N/A,#N/A,FALSE,"단축3";#N/A,#N/A,FALSE,"장축";#N/A,#N/A,FALSE,"4WD"}</definedName>
    <definedName name="연" localSheetId="35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3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4" hidden="1">{#N/A,#N/A,FALSE,"단축1";#N/A,#N/A,FALSE,"단축2";#N/A,#N/A,FALSE,"단축3";#N/A,#N/A,FALSE,"장축";#N/A,#N/A,FALSE,"4WD"}</definedName>
    <definedName name="예산" localSheetId="33" hidden="1">{#N/A,#N/A,FALSE,"단축1";#N/A,#N/A,FALSE,"단축2";#N/A,#N/A,FALSE,"단축3";#N/A,#N/A,FALSE,"장축";#N/A,#N/A,FALSE,"4WD"}</definedName>
    <definedName name="예산" localSheetId="31" hidden="1">{#N/A,#N/A,FALSE,"단축1";#N/A,#N/A,FALSE,"단축2";#N/A,#N/A,FALSE,"단축3";#N/A,#N/A,FALSE,"장축";#N/A,#N/A,FALSE,"4WD"}</definedName>
    <definedName name="예산" localSheetId="30" hidden="1">{#N/A,#N/A,FALSE,"단축1";#N/A,#N/A,FALSE,"단축2";#N/A,#N/A,FALSE,"단축3";#N/A,#N/A,FALSE,"장축";#N/A,#N/A,FALSE,"4WD"}</definedName>
    <definedName name="예산" localSheetId="35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localSheetId="33" hidden="1">{#N/A,#N/A,FALSE,"단축1";#N/A,#N/A,FALSE,"단축2";#N/A,#N/A,FALSE,"단축3";#N/A,#N/A,FALSE,"장축";#N/A,#N/A,FALSE,"4WD"}</definedName>
    <definedName name="예산계획1" localSheetId="31" hidden="1">{#N/A,#N/A,FALSE,"단축1";#N/A,#N/A,FALSE,"단축2";#N/A,#N/A,FALSE,"단축3";#N/A,#N/A,FALSE,"장축";#N/A,#N/A,FALSE,"4WD"}</definedName>
    <definedName name="예산계획1" localSheetId="30" hidden="1">{#N/A,#N/A,FALSE,"단축1";#N/A,#N/A,FALSE,"단축2";#N/A,#N/A,FALSE,"단축3";#N/A,#N/A,FALSE,"장축";#N/A,#N/A,FALSE,"4WD"}</definedName>
    <definedName name="예산계획1" localSheetId="35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3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3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3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3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장기금융상품" localSheetId="5" hidden="1">#REF!</definedName>
    <definedName name="장기금융상품" localSheetId="4" hidden="1">#REF!</definedName>
    <definedName name="장기금융상품" localSheetId="33" hidden="1">#REF!</definedName>
    <definedName name="장기금융상품" localSheetId="31" hidden="1">#REF!</definedName>
    <definedName name="장기금융상품" localSheetId="30" hidden="1">#REF!</definedName>
    <definedName name="장기금융상품" localSheetId="35" hidden="1">#REF!</definedName>
    <definedName name="장기금융상품" hidden="1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4" hidden="1">{#N/A,#N/A,TRUE,"일정"}</definedName>
    <definedName name="재료비" localSheetId="33" hidden="1">{#N/A,#N/A,TRUE,"일정"}</definedName>
    <definedName name="재료비" localSheetId="31" hidden="1">{#N/A,#N/A,TRUE,"일정"}</definedName>
    <definedName name="재료비" localSheetId="30" hidden="1">{#N/A,#N/A,TRUE,"일정"}</definedName>
    <definedName name="재료비" localSheetId="35" hidden="1">{#N/A,#N/A,TRUE,"일정"}</definedName>
    <definedName name="재료비" hidden="1">{#N/A,#N/A,TRUE,"일정"}</definedName>
    <definedName name="재료예산" localSheetId="4" hidden="1">{#N/A,#N/A,FALSE,"단축1";#N/A,#N/A,FALSE,"단축2";#N/A,#N/A,FALSE,"단축3";#N/A,#N/A,FALSE,"장축";#N/A,#N/A,FALSE,"4WD"}</definedName>
    <definedName name="재료예산" localSheetId="33" hidden="1">{#N/A,#N/A,FALSE,"단축1";#N/A,#N/A,FALSE,"단축2";#N/A,#N/A,FALSE,"단축3";#N/A,#N/A,FALSE,"장축";#N/A,#N/A,FALSE,"4WD"}</definedName>
    <definedName name="재료예산" localSheetId="31" hidden="1">{#N/A,#N/A,FALSE,"단축1";#N/A,#N/A,FALSE,"단축2";#N/A,#N/A,FALSE,"단축3";#N/A,#N/A,FALSE,"장축";#N/A,#N/A,FALSE,"4WD"}</definedName>
    <definedName name="재료예산" localSheetId="30" hidden="1">{#N/A,#N/A,FALSE,"단축1";#N/A,#N/A,FALSE,"단축2";#N/A,#N/A,FALSE,"단축3";#N/A,#N/A,FALSE,"장축";#N/A,#N/A,FALSE,"4WD"}</definedName>
    <definedName name="재료예산" localSheetId="35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3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3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3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제품설계예산" localSheetId="4" hidden="1">{#N/A,#N/A,FALSE,"단축1";#N/A,#N/A,FALSE,"단축2";#N/A,#N/A,FALSE,"단축3";#N/A,#N/A,FALSE,"장축";#N/A,#N/A,FALSE,"4WD"}</definedName>
    <definedName name="제품설계예산" localSheetId="33" hidden="1">{#N/A,#N/A,FALSE,"단축1";#N/A,#N/A,FALSE,"단축2";#N/A,#N/A,FALSE,"단축3";#N/A,#N/A,FALSE,"장축";#N/A,#N/A,FALSE,"4WD"}</definedName>
    <definedName name="제품설계예산" localSheetId="31" hidden="1">{#N/A,#N/A,FALSE,"단축1";#N/A,#N/A,FALSE,"단축2";#N/A,#N/A,FALSE,"단축3";#N/A,#N/A,FALSE,"장축";#N/A,#N/A,FALSE,"4WD"}</definedName>
    <definedName name="제품설계예산" localSheetId="30" hidden="1">{#N/A,#N/A,FALSE,"단축1";#N/A,#N/A,FALSE,"단축2";#N/A,#N/A,FALSE,"단축3";#N/A,#N/A,FALSE,"장축";#N/A,#N/A,FALSE,"4WD"}</definedName>
    <definedName name="제품설계예산" localSheetId="35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주정관" localSheetId="4" hidden="1">{#N/A,#N/A,TRUE,"일정"}</definedName>
    <definedName name="주정관" localSheetId="33" hidden="1">{#N/A,#N/A,TRUE,"일정"}</definedName>
    <definedName name="주정관" localSheetId="31" hidden="1">{#N/A,#N/A,TRUE,"일정"}</definedName>
    <definedName name="주정관" localSheetId="30" hidden="1">{#N/A,#N/A,TRUE,"일정"}</definedName>
    <definedName name="주정관" localSheetId="35" hidden="1">{#N/A,#N/A,TRUE,"일정"}</definedName>
    <definedName name="주정관" hidden="1">{#N/A,#N/A,TRUE,"일정"}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3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localSheetId="4" hidden="1">{#N/A,#N/A,FALSE,"단축1";#N/A,#N/A,FALSE,"단축2";#N/A,#N/A,FALSE,"단축3";#N/A,#N/A,FALSE,"장축";#N/A,#N/A,FALSE,"4WD"}</definedName>
    <definedName name="참고사항" localSheetId="33" hidden="1">{#N/A,#N/A,FALSE,"단축1";#N/A,#N/A,FALSE,"단축2";#N/A,#N/A,FALSE,"단축3";#N/A,#N/A,FALSE,"장축";#N/A,#N/A,FALSE,"4WD"}</definedName>
    <definedName name="참고사항" localSheetId="31" hidden="1">{#N/A,#N/A,FALSE,"단축1";#N/A,#N/A,FALSE,"단축2";#N/A,#N/A,FALSE,"단축3";#N/A,#N/A,FALSE,"장축";#N/A,#N/A,FALSE,"4WD"}</definedName>
    <definedName name="참고사항" localSheetId="30" hidden="1">{#N/A,#N/A,FALSE,"단축1";#N/A,#N/A,FALSE,"단축2";#N/A,#N/A,FALSE,"단축3";#N/A,#N/A,FALSE,"장축";#N/A,#N/A,FALSE,"4WD"}</definedName>
    <definedName name="참고사항" localSheetId="35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3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3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3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ㅌㅌ" localSheetId="4" hidden="1">{#N/A,#N/A,TRUE,"일정"}</definedName>
    <definedName name="ㅌㅌ" localSheetId="33" hidden="1">{#N/A,#N/A,TRUE,"일정"}</definedName>
    <definedName name="ㅌㅌ" localSheetId="31" hidden="1">{#N/A,#N/A,TRUE,"일정"}</definedName>
    <definedName name="ㅌㅌ" localSheetId="30" hidden="1">{#N/A,#N/A,TRUE,"일정"}</definedName>
    <definedName name="ㅌㅌ" localSheetId="35" hidden="1">{#N/A,#N/A,TRUE,"일정"}</definedName>
    <definedName name="ㅌㅌ" hidden="1">{#N/A,#N/A,TRUE,"일정"}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3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3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3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localSheetId="4" hidden="1">{#N/A,#N/A,FALSE,"단축1";#N/A,#N/A,FALSE,"단축2";#N/A,#N/A,FALSE,"단축3";#N/A,#N/A,FALSE,"장축";#N/A,#N/A,FALSE,"4WD"}</definedName>
    <definedName name="투자" localSheetId="33" hidden="1">{#N/A,#N/A,FALSE,"단축1";#N/A,#N/A,FALSE,"단축2";#N/A,#N/A,FALSE,"단축3";#N/A,#N/A,FALSE,"장축";#N/A,#N/A,FALSE,"4WD"}</definedName>
    <definedName name="투자" localSheetId="31" hidden="1">{#N/A,#N/A,FALSE,"단축1";#N/A,#N/A,FALSE,"단축2";#N/A,#N/A,FALSE,"단축3";#N/A,#N/A,FALSE,"장축";#N/A,#N/A,FALSE,"4WD"}</definedName>
    <definedName name="투자" localSheetId="30" hidden="1">{#N/A,#N/A,FALSE,"단축1";#N/A,#N/A,FALSE,"단축2";#N/A,#N/A,FALSE,"단축3";#N/A,#N/A,FALSE,"장축";#N/A,#N/A,FALSE,"4WD"}</definedName>
    <definedName name="투자" localSheetId="35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예산2" localSheetId="4" hidden="1">{#N/A,#N/A,FALSE,"단축1";#N/A,#N/A,FALSE,"단축2";#N/A,#N/A,FALSE,"단축3";#N/A,#N/A,FALSE,"장축";#N/A,#N/A,FALSE,"4WD"}</definedName>
    <definedName name="투자예산2" localSheetId="33" hidden="1">{#N/A,#N/A,FALSE,"단축1";#N/A,#N/A,FALSE,"단축2";#N/A,#N/A,FALSE,"단축3";#N/A,#N/A,FALSE,"장축";#N/A,#N/A,FALSE,"4WD"}</definedName>
    <definedName name="투자예산2" localSheetId="31" hidden="1">{#N/A,#N/A,FALSE,"단축1";#N/A,#N/A,FALSE,"단축2";#N/A,#N/A,FALSE,"단축3";#N/A,#N/A,FALSE,"장축";#N/A,#N/A,FALSE,"4WD"}</definedName>
    <definedName name="투자예산2" localSheetId="30" hidden="1">{#N/A,#N/A,FALSE,"단축1";#N/A,#N/A,FALSE,"단축2";#N/A,#N/A,FALSE,"단축3";#N/A,#N/A,FALSE,"장축";#N/A,#N/A,FALSE,"4WD"}</definedName>
    <definedName name="투자예산2" localSheetId="35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품목별" localSheetId="4" hidden="1">{"'사직서'!$A$1:$H$9"}</definedName>
    <definedName name="품목별" hidden="1">{"'사직서'!$A$1:$H$9"}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33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31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35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협의" localSheetId="4" hidden="1">{#N/A,#N/A,FALSE,"단축1";#N/A,#N/A,FALSE,"단축2";#N/A,#N/A,FALSE,"단축3";#N/A,#N/A,FALSE,"장축";#N/A,#N/A,FALSE,"4WD"}</definedName>
    <definedName name="협의" localSheetId="33" hidden="1">{#N/A,#N/A,FALSE,"단축1";#N/A,#N/A,FALSE,"단축2";#N/A,#N/A,FALSE,"단축3";#N/A,#N/A,FALSE,"장축";#N/A,#N/A,FALSE,"4WD"}</definedName>
    <definedName name="협의" localSheetId="31" hidden="1">{#N/A,#N/A,FALSE,"단축1";#N/A,#N/A,FALSE,"단축2";#N/A,#N/A,FALSE,"단축3";#N/A,#N/A,FALSE,"장축";#N/A,#N/A,FALSE,"4WD"}</definedName>
    <definedName name="협의" localSheetId="35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localSheetId="33" hidden="1">{#N/A,#N/A,FALSE,"단축1";#N/A,#N/A,FALSE,"단축2";#N/A,#N/A,FALSE,"단축3";#N/A,#N/A,FALSE,"장축";#N/A,#N/A,FALSE,"4WD"}</definedName>
    <definedName name="협의서" localSheetId="31" hidden="1">{#N/A,#N/A,FALSE,"단축1";#N/A,#N/A,FALSE,"단축2";#N/A,#N/A,FALSE,"단축3";#N/A,#N/A,FALSE,"장축";#N/A,#N/A,FALSE,"4WD"}</definedName>
    <definedName name="협의서" localSheetId="35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3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62913"/>
</workbook>
</file>

<file path=xl/calcChain.xml><?xml version="1.0" encoding="utf-8"?>
<calcChain xmlns="http://schemas.openxmlformats.org/spreadsheetml/2006/main">
  <c r="P5" i="116" l="1"/>
  <c r="L5" i="116"/>
  <c r="M6" i="114" l="1"/>
  <c r="I6" i="114"/>
  <c r="P32" i="112" l="1"/>
  <c r="L32" i="112"/>
  <c r="P31" i="112"/>
  <c r="L31" i="112"/>
  <c r="P30" i="112"/>
  <c r="L30" i="112"/>
  <c r="P29" i="112"/>
  <c r="L29" i="112"/>
  <c r="P28" i="112"/>
  <c r="L28" i="112"/>
  <c r="P27" i="112"/>
  <c r="L27" i="112"/>
  <c r="P26" i="112"/>
  <c r="L26" i="112"/>
  <c r="P25" i="112"/>
  <c r="L25" i="112"/>
  <c r="P24" i="112"/>
  <c r="L24" i="112"/>
  <c r="P23" i="112"/>
  <c r="L23" i="112"/>
  <c r="P22" i="112"/>
  <c r="L22" i="112"/>
  <c r="P21" i="112"/>
  <c r="L21" i="112"/>
  <c r="P20" i="112"/>
  <c r="L20" i="112"/>
  <c r="P19" i="112"/>
  <c r="L19" i="112"/>
  <c r="P18" i="112"/>
  <c r="L18" i="112"/>
  <c r="P17" i="112"/>
  <c r="L17" i="112"/>
  <c r="P16" i="112"/>
  <c r="L16" i="112"/>
  <c r="P15" i="112"/>
  <c r="L15" i="112"/>
  <c r="P14" i="112"/>
  <c r="L14" i="112"/>
  <c r="P13" i="112"/>
  <c r="L13" i="112"/>
  <c r="P12" i="112"/>
  <c r="L12" i="112"/>
  <c r="P11" i="112"/>
  <c r="L11" i="112"/>
  <c r="P10" i="112"/>
  <c r="L10" i="112"/>
  <c r="P9" i="112"/>
  <c r="L9" i="112"/>
  <c r="P8" i="112"/>
  <c r="L8" i="112"/>
  <c r="P7" i="112"/>
  <c r="L7" i="112"/>
  <c r="P6" i="112"/>
  <c r="L6" i="112"/>
  <c r="P5" i="112"/>
  <c r="L5" i="112"/>
  <c r="P22" i="111"/>
  <c r="L22" i="111"/>
  <c r="P21" i="111"/>
  <c r="L21" i="111"/>
  <c r="P20" i="111"/>
  <c r="L20" i="111"/>
  <c r="P19" i="111"/>
  <c r="L19" i="111"/>
  <c r="P18" i="111"/>
  <c r="L18" i="111"/>
  <c r="P17" i="111"/>
  <c r="L17" i="111"/>
  <c r="P16" i="111"/>
  <c r="L16" i="111"/>
  <c r="P15" i="111"/>
  <c r="L15" i="111"/>
  <c r="P14" i="111"/>
  <c r="L14" i="111"/>
  <c r="P13" i="111"/>
  <c r="L13" i="111"/>
  <c r="P12" i="111"/>
  <c r="L12" i="111"/>
  <c r="P11" i="111"/>
  <c r="L11" i="111"/>
  <c r="P10" i="111"/>
  <c r="L10" i="111"/>
  <c r="P9" i="111"/>
  <c r="L9" i="111"/>
  <c r="P8" i="111"/>
  <c r="L8" i="111"/>
  <c r="P7" i="111"/>
  <c r="L7" i="111"/>
  <c r="P6" i="111"/>
  <c r="L6" i="111"/>
  <c r="P5" i="111"/>
  <c r="L5" i="111"/>
  <c r="P32" i="110"/>
  <c r="L32" i="110"/>
  <c r="P31" i="110"/>
  <c r="L31" i="110"/>
  <c r="P30" i="110"/>
  <c r="L30" i="110"/>
  <c r="P29" i="110"/>
  <c r="L29" i="110"/>
  <c r="P28" i="110"/>
  <c r="L28" i="110"/>
  <c r="P27" i="110"/>
  <c r="L27" i="110"/>
  <c r="P26" i="110"/>
  <c r="L26" i="110"/>
  <c r="P25" i="110"/>
  <c r="L25" i="110"/>
  <c r="P24" i="110"/>
  <c r="L24" i="110"/>
  <c r="P23" i="110"/>
  <c r="L23" i="110"/>
  <c r="P22" i="110"/>
  <c r="L22" i="110"/>
  <c r="P21" i="110"/>
  <c r="L21" i="110"/>
  <c r="P20" i="110"/>
  <c r="L20" i="110"/>
  <c r="P19" i="110"/>
  <c r="L19" i="110"/>
  <c r="P18" i="110"/>
  <c r="L18" i="110"/>
  <c r="P17" i="110"/>
  <c r="L17" i="110"/>
  <c r="P16" i="110"/>
  <c r="L16" i="110"/>
  <c r="P15" i="110"/>
  <c r="L15" i="110"/>
  <c r="P14" i="110"/>
  <c r="L14" i="110"/>
  <c r="P13" i="110"/>
  <c r="L13" i="110"/>
  <c r="P12" i="110"/>
  <c r="L12" i="110"/>
  <c r="P11" i="110"/>
  <c r="L11" i="110"/>
  <c r="P10" i="110"/>
  <c r="L10" i="110"/>
  <c r="P9" i="110"/>
  <c r="L9" i="110"/>
  <c r="P8" i="110"/>
  <c r="L8" i="110"/>
  <c r="P7" i="110"/>
  <c r="L7" i="110"/>
  <c r="P6" i="110"/>
  <c r="L6" i="110"/>
  <c r="P5" i="110"/>
  <c r="L5" i="110"/>
  <c r="P23" i="86"/>
  <c r="P22" i="86"/>
  <c r="P21" i="86"/>
  <c r="P20" i="86"/>
  <c r="P19" i="86"/>
  <c r="P18" i="86"/>
  <c r="P17" i="86"/>
  <c r="P16" i="86"/>
  <c r="L23" i="86"/>
  <c r="L22" i="86"/>
  <c r="L21" i="86"/>
  <c r="L20" i="86"/>
  <c r="L19" i="86"/>
  <c r="L18" i="86"/>
  <c r="L17" i="86"/>
  <c r="L16" i="86"/>
  <c r="P5" i="108" l="1"/>
  <c r="L5" i="108"/>
  <c r="P5" i="107" l="1"/>
  <c r="L5" i="107"/>
  <c r="P10" i="105" l="1"/>
  <c r="L10" i="105"/>
  <c r="P9" i="105"/>
  <c r="L9" i="105"/>
  <c r="P8" i="105"/>
  <c r="L8" i="105"/>
  <c r="P7" i="105"/>
  <c r="L7" i="105"/>
  <c r="P6" i="105"/>
  <c r="L6" i="105"/>
  <c r="P5" i="106" l="1"/>
  <c r="L5" i="106"/>
  <c r="P5" i="105" l="1"/>
  <c r="L5" i="105"/>
  <c r="P25" i="104" l="1"/>
  <c r="L25" i="104"/>
  <c r="P24" i="104"/>
  <c r="L24" i="104"/>
  <c r="P23" i="104"/>
  <c r="L23" i="104"/>
  <c r="P22" i="104"/>
  <c r="L22" i="104"/>
  <c r="P21" i="104"/>
  <c r="L21" i="104"/>
  <c r="P20" i="104"/>
  <c r="L20" i="104"/>
  <c r="P19" i="104"/>
  <c r="L19" i="104"/>
  <c r="P18" i="104"/>
  <c r="L18" i="104"/>
  <c r="P17" i="104"/>
  <c r="L17" i="104"/>
  <c r="P16" i="104"/>
  <c r="L16" i="104"/>
  <c r="P15" i="104"/>
  <c r="L15" i="104"/>
  <c r="P14" i="104"/>
  <c r="L14" i="104"/>
  <c r="P13" i="104"/>
  <c r="L13" i="104"/>
  <c r="P12" i="104"/>
  <c r="L12" i="104"/>
  <c r="P11" i="104"/>
  <c r="L11" i="104"/>
  <c r="P10" i="104"/>
  <c r="L10" i="104"/>
  <c r="P9" i="104"/>
  <c r="L9" i="104"/>
  <c r="P8" i="104"/>
  <c r="L8" i="104"/>
  <c r="P7" i="104"/>
  <c r="L7" i="104"/>
  <c r="P6" i="104"/>
  <c r="L6" i="104"/>
  <c r="P5" i="104"/>
  <c r="L5" i="104"/>
  <c r="P25" i="103" l="1"/>
  <c r="L25" i="103"/>
  <c r="P24" i="103"/>
  <c r="L24" i="103"/>
  <c r="P23" i="103"/>
  <c r="L23" i="103"/>
  <c r="P22" i="103"/>
  <c r="L22" i="103"/>
  <c r="P21" i="103"/>
  <c r="L21" i="103"/>
  <c r="P20" i="103"/>
  <c r="L20" i="103"/>
  <c r="P19" i="103"/>
  <c r="L19" i="103"/>
  <c r="P18" i="103"/>
  <c r="L18" i="103"/>
  <c r="P17" i="103"/>
  <c r="L17" i="103"/>
  <c r="P16" i="103"/>
  <c r="L16" i="103"/>
  <c r="P15" i="103"/>
  <c r="L15" i="103"/>
  <c r="P14" i="103"/>
  <c r="L14" i="103"/>
  <c r="P13" i="103"/>
  <c r="L13" i="103"/>
  <c r="P12" i="103"/>
  <c r="L12" i="103"/>
  <c r="P11" i="103"/>
  <c r="L11" i="103"/>
  <c r="P10" i="103"/>
  <c r="L10" i="103"/>
  <c r="P9" i="103"/>
  <c r="L9" i="103"/>
  <c r="P8" i="103"/>
  <c r="L8" i="103"/>
  <c r="P7" i="103"/>
  <c r="L7" i="103"/>
  <c r="P6" i="103"/>
  <c r="L6" i="103"/>
  <c r="P5" i="103"/>
  <c r="L5" i="103"/>
  <c r="P25" i="102" l="1"/>
  <c r="L25" i="102"/>
  <c r="P24" i="102"/>
  <c r="L24" i="102"/>
  <c r="P23" i="102"/>
  <c r="L23" i="102"/>
  <c r="P22" i="102"/>
  <c r="L22" i="102"/>
  <c r="P21" i="102"/>
  <c r="L21" i="102"/>
  <c r="P20" i="102"/>
  <c r="L20" i="102"/>
  <c r="P19" i="102"/>
  <c r="L19" i="102"/>
  <c r="P18" i="102"/>
  <c r="L18" i="102"/>
  <c r="P17" i="102"/>
  <c r="L17" i="102"/>
  <c r="P16" i="102"/>
  <c r="L16" i="102"/>
  <c r="P15" i="102"/>
  <c r="L15" i="102"/>
  <c r="P14" i="102"/>
  <c r="L14" i="102"/>
  <c r="P13" i="102"/>
  <c r="L13" i="102"/>
  <c r="P12" i="102"/>
  <c r="L12" i="102"/>
  <c r="P11" i="102"/>
  <c r="L11" i="102"/>
  <c r="P10" i="102"/>
  <c r="L10" i="102"/>
  <c r="P9" i="102"/>
  <c r="L9" i="102"/>
  <c r="P8" i="102"/>
  <c r="L8" i="102"/>
  <c r="P7" i="102"/>
  <c r="L7" i="102"/>
  <c r="P6" i="102"/>
  <c r="L6" i="102"/>
  <c r="P5" i="102"/>
  <c r="L5" i="102"/>
  <c r="P19" i="101" l="1"/>
  <c r="L19" i="101"/>
  <c r="P18" i="101"/>
  <c r="L18" i="101"/>
  <c r="P17" i="101"/>
  <c r="L17" i="101"/>
  <c r="P16" i="101"/>
  <c r="L16" i="101"/>
  <c r="P15" i="101"/>
  <c r="L15" i="101"/>
  <c r="P14" i="101"/>
  <c r="L14" i="101"/>
  <c r="P13" i="101"/>
  <c r="L13" i="101"/>
  <c r="P12" i="101"/>
  <c r="L12" i="101"/>
  <c r="P11" i="101"/>
  <c r="L11" i="101"/>
  <c r="P10" i="101"/>
  <c r="L10" i="101"/>
  <c r="P9" i="101"/>
  <c r="L9" i="101"/>
  <c r="P8" i="101"/>
  <c r="L8" i="101"/>
  <c r="P7" i="101"/>
  <c r="L7" i="101"/>
  <c r="P6" i="101"/>
  <c r="L6" i="101"/>
  <c r="P5" i="101"/>
  <c r="L5" i="101"/>
  <c r="L5" i="100" l="1"/>
  <c r="P5" i="100"/>
  <c r="L6" i="100"/>
  <c r="P6" i="100"/>
  <c r="L7" i="100"/>
  <c r="P7" i="100"/>
  <c r="L8" i="100"/>
  <c r="P8" i="100"/>
  <c r="L9" i="100"/>
  <c r="P9" i="100"/>
  <c r="L10" i="100"/>
  <c r="P10" i="100"/>
  <c r="L11" i="100"/>
  <c r="P11" i="100"/>
  <c r="L12" i="100"/>
  <c r="P12" i="100"/>
  <c r="L13" i="100"/>
  <c r="P13" i="100"/>
  <c r="L14" i="100"/>
  <c r="P14" i="100"/>
  <c r="L15" i="100"/>
  <c r="P15" i="100"/>
  <c r="P25" i="99" l="1"/>
  <c r="L25" i="99"/>
  <c r="P24" i="99"/>
  <c r="L24" i="99"/>
  <c r="P23" i="99"/>
  <c r="L23" i="99"/>
  <c r="P22" i="99"/>
  <c r="L22" i="99"/>
  <c r="P21" i="99"/>
  <c r="L21" i="99"/>
  <c r="P20" i="99"/>
  <c r="L20" i="99"/>
  <c r="P19" i="99"/>
  <c r="L19" i="99"/>
  <c r="P18" i="99"/>
  <c r="L18" i="99"/>
  <c r="P17" i="99"/>
  <c r="L17" i="99"/>
  <c r="P16" i="99"/>
  <c r="L16" i="99"/>
  <c r="P15" i="99"/>
  <c r="L15" i="99"/>
  <c r="P14" i="99"/>
  <c r="L14" i="99"/>
  <c r="P13" i="99"/>
  <c r="L13" i="99"/>
  <c r="P12" i="99"/>
  <c r="L12" i="99"/>
  <c r="P11" i="99"/>
  <c r="L11" i="99"/>
  <c r="P10" i="99"/>
  <c r="L10" i="99"/>
  <c r="P9" i="99"/>
  <c r="L9" i="99"/>
  <c r="P8" i="99"/>
  <c r="L8" i="99"/>
  <c r="P7" i="99"/>
  <c r="L7" i="99"/>
  <c r="P6" i="99"/>
  <c r="L6" i="99"/>
  <c r="P5" i="99"/>
  <c r="L5" i="99"/>
  <c r="L46" i="98" l="1"/>
  <c r="L45" i="98"/>
  <c r="L44" i="98"/>
  <c r="L43" i="98"/>
  <c r="L42" i="98"/>
  <c r="L41" i="98"/>
  <c r="L40" i="98"/>
  <c r="L39" i="98"/>
  <c r="L38" i="98"/>
  <c r="L37" i="98"/>
  <c r="L36" i="98"/>
  <c r="L35" i="98"/>
  <c r="L34" i="98"/>
  <c r="L33" i="98"/>
  <c r="L32" i="98"/>
  <c r="L31" i="98"/>
  <c r="L30" i="98"/>
  <c r="L29" i="98"/>
  <c r="L28" i="98"/>
  <c r="L27" i="98"/>
  <c r="L26" i="98"/>
  <c r="L25" i="98"/>
  <c r="L24" i="98"/>
  <c r="L23" i="98"/>
  <c r="L22" i="98"/>
  <c r="L21" i="98"/>
  <c r="L20" i="98"/>
  <c r="L19" i="98"/>
  <c r="L18" i="98"/>
  <c r="L17" i="98"/>
  <c r="L16" i="98"/>
  <c r="L15" i="98"/>
  <c r="L12" i="98"/>
  <c r="L11" i="98"/>
  <c r="L10" i="98"/>
  <c r="L9" i="98"/>
  <c r="L8" i="98"/>
  <c r="L7" i="98"/>
  <c r="L6" i="98"/>
  <c r="P5" i="98"/>
  <c r="L5" i="98"/>
  <c r="P27" i="97" l="1"/>
  <c r="L27" i="97"/>
  <c r="P26" i="97"/>
  <c r="L26" i="97"/>
  <c r="P25" i="97"/>
  <c r="L25" i="97"/>
  <c r="P24" i="97"/>
  <c r="L24" i="97"/>
  <c r="P23" i="97"/>
  <c r="L23" i="97"/>
  <c r="P22" i="97"/>
  <c r="L22" i="97"/>
  <c r="P21" i="97"/>
  <c r="L21" i="97"/>
  <c r="P20" i="97"/>
  <c r="L20" i="97"/>
  <c r="P19" i="97"/>
  <c r="L19" i="97"/>
  <c r="P18" i="97"/>
  <c r="L18" i="97"/>
  <c r="P17" i="97"/>
  <c r="L17" i="97"/>
  <c r="P16" i="97"/>
  <c r="L16" i="97"/>
  <c r="P15" i="97"/>
  <c r="L15" i="97"/>
  <c r="P14" i="97"/>
  <c r="L14" i="97"/>
  <c r="P13" i="97"/>
  <c r="L13" i="97"/>
  <c r="P12" i="97"/>
  <c r="L12" i="97"/>
  <c r="P11" i="97"/>
  <c r="L11" i="97"/>
  <c r="P10" i="97"/>
  <c r="L10" i="97"/>
  <c r="P9" i="97"/>
  <c r="L9" i="97"/>
  <c r="P8" i="97"/>
  <c r="L8" i="97"/>
  <c r="P7" i="97"/>
  <c r="L7" i="97"/>
  <c r="P6" i="97"/>
  <c r="L6" i="97"/>
  <c r="P5" i="97"/>
  <c r="L5" i="97"/>
  <c r="P5" i="96" l="1"/>
  <c r="L5" i="96"/>
  <c r="P5" i="95"/>
  <c r="L5" i="95"/>
  <c r="P6" i="94"/>
  <c r="P5" i="94"/>
  <c r="L5" i="94"/>
  <c r="P5" i="93"/>
  <c r="L5" i="93"/>
  <c r="P5" i="92"/>
  <c r="L5" i="92"/>
  <c r="P15" i="91" l="1"/>
  <c r="L15" i="91"/>
  <c r="P14" i="91"/>
  <c r="L14" i="91"/>
  <c r="P13" i="91"/>
  <c r="L13" i="91"/>
  <c r="P12" i="91"/>
  <c r="L12" i="91"/>
  <c r="P11" i="91"/>
  <c r="L11" i="91"/>
  <c r="P10" i="91"/>
  <c r="L10" i="91"/>
  <c r="P9" i="91"/>
  <c r="L9" i="91"/>
  <c r="P8" i="91"/>
  <c r="L8" i="91"/>
  <c r="P7" i="91"/>
  <c r="L7" i="91"/>
  <c r="P6" i="91"/>
  <c r="L6" i="91"/>
  <c r="P5" i="91"/>
  <c r="L5" i="91"/>
  <c r="P18" i="90" l="1"/>
  <c r="L18" i="90"/>
  <c r="P17" i="90"/>
  <c r="L17" i="90"/>
  <c r="P16" i="90"/>
  <c r="L16" i="90"/>
  <c r="P15" i="90"/>
  <c r="L15" i="90"/>
  <c r="P14" i="90"/>
  <c r="L14" i="90"/>
  <c r="P13" i="90"/>
  <c r="L13" i="90"/>
  <c r="P12" i="90"/>
  <c r="L12" i="90"/>
  <c r="P11" i="90"/>
  <c r="L11" i="90"/>
  <c r="P10" i="90"/>
  <c r="L10" i="90"/>
  <c r="P9" i="90"/>
  <c r="L9" i="90"/>
  <c r="P8" i="90"/>
  <c r="L8" i="90"/>
  <c r="P7" i="90"/>
  <c r="L7" i="90"/>
  <c r="P6" i="90"/>
  <c r="L6" i="90"/>
  <c r="P5" i="90"/>
  <c r="L5" i="90"/>
  <c r="L17" i="88" l="1"/>
  <c r="L16" i="88"/>
  <c r="P27" i="82"/>
  <c r="L27" i="82"/>
  <c r="P26" i="82"/>
  <c r="L26" i="82"/>
  <c r="P25" i="82"/>
  <c r="L25" i="82"/>
  <c r="P24" i="82"/>
  <c r="L24" i="82"/>
  <c r="P23" i="82"/>
  <c r="L23" i="82"/>
  <c r="P17" i="88"/>
  <c r="P16" i="88"/>
  <c r="P15" i="88"/>
  <c r="L15" i="88"/>
  <c r="P14" i="88"/>
  <c r="L14" i="88"/>
  <c r="P13" i="88"/>
  <c r="L13" i="88"/>
  <c r="P12" i="88"/>
  <c r="L12" i="88"/>
  <c r="P11" i="88"/>
  <c r="L11" i="88"/>
  <c r="P10" i="88"/>
  <c r="L10" i="88"/>
  <c r="P9" i="88"/>
  <c r="L9" i="88"/>
  <c r="P8" i="88"/>
  <c r="L8" i="88"/>
  <c r="P7" i="88"/>
  <c r="L7" i="88"/>
  <c r="P6" i="88"/>
  <c r="L6" i="88"/>
  <c r="P5" i="88"/>
  <c r="L5" i="88"/>
  <c r="P18" i="87"/>
  <c r="L18" i="87"/>
  <c r="P17" i="87"/>
  <c r="L17" i="87"/>
  <c r="P16" i="87"/>
  <c r="L16" i="87"/>
  <c r="P15" i="87"/>
  <c r="L15" i="87"/>
  <c r="P14" i="87"/>
  <c r="L14" i="87"/>
  <c r="P13" i="87"/>
  <c r="L13" i="87"/>
  <c r="P12" i="87"/>
  <c r="L12" i="87"/>
  <c r="P11" i="87"/>
  <c r="L11" i="87"/>
  <c r="P10" i="87"/>
  <c r="L10" i="87"/>
  <c r="P9" i="87"/>
  <c r="L9" i="87"/>
  <c r="P8" i="87"/>
  <c r="L8" i="87"/>
  <c r="P7" i="87"/>
  <c r="L7" i="87"/>
  <c r="P6" i="87"/>
  <c r="L6" i="87"/>
  <c r="P5" i="87"/>
  <c r="L5" i="87"/>
  <c r="P15" i="86" l="1"/>
  <c r="L15" i="86"/>
  <c r="P14" i="86"/>
  <c r="L14" i="86"/>
  <c r="P13" i="86"/>
  <c r="L13" i="86"/>
  <c r="P12" i="86"/>
  <c r="L12" i="86"/>
  <c r="P11" i="86"/>
  <c r="L11" i="86"/>
  <c r="P10" i="86"/>
  <c r="L10" i="86"/>
  <c r="P9" i="86"/>
  <c r="L9" i="86"/>
  <c r="P8" i="86"/>
  <c r="L8" i="86"/>
  <c r="P7" i="86"/>
  <c r="L7" i="86"/>
  <c r="P6" i="86"/>
  <c r="L6" i="86"/>
  <c r="P5" i="86"/>
  <c r="L5" i="86"/>
  <c r="P21" i="85" l="1"/>
  <c r="L21" i="85"/>
  <c r="P20" i="85"/>
  <c r="L20" i="85"/>
  <c r="P19" i="85"/>
  <c r="L19" i="85"/>
  <c r="P18" i="85"/>
  <c r="L18" i="85"/>
  <c r="P17" i="85"/>
  <c r="L17" i="85"/>
  <c r="P16" i="85"/>
  <c r="L16" i="85"/>
  <c r="P15" i="85"/>
  <c r="L15" i="85"/>
  <c r="P14" i="85"/>
  <c r="L14" i="85"/>
  <c r="P13" i="85"/>
  <c r="L13" i="85"/>
  <c r="P12" i="85"/>
  <c r="L12" i="85"/>
  <c r="P11" i="85"/>
  <c r="L11" i="85"/>
  <c r="P10" i="85"/>
  <c r="L10" i="85"/>
  <c r="P9" i="85"/>
  <c r="L9" i="85"/>
  <c r="P8" i="85"/>
  <c r="L8" i="85"/>
  <c r="P7" i="85"/>
  <c r="L7" i="85"/>
  <c r="P6" i="85"/>
  <c r="L6" i="85"/>
  <c r="P5" i="85"/>
  <c r="L5" i="85"/>
  <c r="P40" i="84"/>
  <c r="L40" i="84"/>
  <c r="P39" i="84"/>
  <c r="L39" i="84"/>
  <c r="P38" i="84"/>
  <c r="L38" i="84"/>
  <c r="P37" i="84"/>
  <c r="L37" i="84"/>
  <c r="P36" i="84"/>
  <c r="L36" i="84"/>
  <c r="P35" i="84"/>
  <c r="L35" i="84"/>
  <c r="P34" i="84"/>
  <c r="L34" i="84"/>
  <c r="P33" i="84"/>
  <c r="L33" i="84"/>
  <c r="P32" i="84"/>
  <c r="L32" i="84"/>
  <c r="P31" i="84"/>
  <c r="L31" i="84"/>
  <c r="P30" i="84"/>
  <c r="L30" i="84"/>
  <c r="P29" i="84"/>
  <c r="L29" i="84"/>
  <c r="P28" i="84"/>
  <c r="L28" i="84"/>
  <c r="P27" i="84"/>
  <c r="L27" i="84"/>
  <c r="P26" i="84"/>
  <c r="L26" i="84"/>
  <c r="P25" i="84"/>
  <c r="L25" i="84"/>
  <c r="P24" i="84"/>
  <c r="L24" i="84"/>
  <c r="P23" i="84"/>
  <c r="L23" i="84"/>
  <c r="P22" i="84"/>
  <c r="L22" i="84"/>
  <c r="P21" i="84"/>
  <c r="L21" i="84"/>
  <c r="P20" i="84"/>
  <c r="L20" i="84"/>
  <c r="P19" i="84"/>
  <c r="L19" i="84"/>
  <c r="P18" i="84"/>
  <c r="L18" i="84"/>
  <c r="P17" i="84"/>
  <c r="L17" i="84"/>
  <c r="P16" i="84"/>
  <c r="L16" i="84"/>
  <c r="P15" i="84"/>
  <c r="L15" i="84"/>
  <c r="P14" i="84"/>
  <c r="L14" i="84"/>
  <c r="P13" i="84"/>
  <c r="L13" i="84"/>
  <c r="P12" i="84"/>
  <c r="L12" i="84"/>
  <c r="P11" i="84"/>
  <c r="L11" i="84"/>
  <c r="P10" i="84"/>
  <c r="L10" i="84"/>
  <c r="P9" i="84"/>
  <c r="L9" i="84"/>
  <c r="P8" i="84"/>
  <c r="L8" i="84"/>
  <c r="P7" i="84"/>
  <c r="L7" i="84"/>
  <c r="P6" i="84"/>
  <c r="L6" i="84"/>
  <c r="P5" i="84"/>
  <c r="L5" i="84"/>
  <c r="L29" i="83"/>
  <c r="L28" i="83"/>
  <c r="L27" i="83"/>
  <c r="L26" i="83"/>
  <c r="L25" i="83"/>
  <c r="L24" i="83"/>
  <c r="L23" i="83"/>
  <c r="P22" i="83"/>
  <c r="L22" i="83"/>
  <c r="P21" i="83"/>
  <c r="L21" i="83"/>
  <c r="P20" i="83"/>
  <c r="L20" i="83"/>
  <c r="P19" i="83"/>
  <c r="L19" i="83"/>
  <c r="P18" i="83"/>
  <c r="L18" i="83"/>
  <c r="P17" i="83"/>
  <c r="L17" i="83"/>
  <c r="P16" i="83"/>
  <c r="L16" i="83"/>
  <c r="P15" i="83"/>
  <c r="L15" i="83"/>
  <c r="P14" i="83"/>
  <c r="L14" i="83"/>
  <c r="P13" i="83"/>
  <c r="L13" i="83"/>
  <c r="P12" i="83"/>
  <c r="L12" i="83"/>
  <c r="P11" i="83"/>
  <c r="L11" i="83"/>
  <c r="P10" i="83"/>
  <c r="L10" i="83"/>
  <c r="P9" i="83"/>
  <c r="L9" i="83"/>
  <c r="P8" i="83"/>
  <c r="L8" i="83"/>
  <c r="P7" i="83"/>
  <c r="L7" i="83"/>
  <c r="P6" i="83"/>
  <c r="L6" i="83"/>
  <c r="P5" i="83"/>
  <c r="L5" i="83"/>
  <c r="P22" i="82"/>
  <c r="L22" i="82"/>
  <c r="P21" i="82"/>
  <c r="L21" i="82"/>
  <c r="P20" i="82"/>
  <c r="L20" i="82"/>
  <c r="P19" i="82"/>
  <c r="L19" i="82"/>
  <c r="P18" i="82"/>
  <c r="L18" i="82"/>
  <c r="P17" i="82"/>
  <c r="L17" i="82"/>
  <c r="P16" i="82"/>
  <c r="L16" i="82"/>
  <c r="P15" i="82"/>
  <c r="L15" i="82"/>
  <c r="P14" i="82"/>
  <c r="L14" i="82"/>
  <c r="P13" i="82"/>
  <c r="L13" i="82"/>
  <c r="P12" i="82"/>
  <c r="L12" i="82"/>
  <c r="P11" i="82"/>
  <c r="L11" i="82"/>
  <c r="P10" i="82"/>
  <c r="L10" i="82"/>
  <c r="P9" i="82"/>
  <c r="L9" i="82"/>
  <c r="P8" i="82"/>
  <c r="L8" i="82"/>
  <c r="P7" i="82"/>
  <c r="L7" i="82"/>
  <c r="P6" i="82"/>
  <c r="L6" i="82"/>
  <c r="P5" i="82"/>
  <c r="L5" i="82"/>
  <c r="P5" i="81" l="1"/>
  <c r="L5" i="81"/>
  <c r="L5" i="80" l="1"/>
  <c r="P5" i="80"/>
  <c r="P115" i="79" l="1"/>
  <c r="L115" i="79"/>
  <c r="P114" i="79"/>
  <c r="L114" i="79"/>
  <c r="P113" i="79"/>
  <c r="L113" i="79"/>
  <c r="P112" i="79"/>
  <c r="L112" i="79"/>
  <c r="P111" i="79"/>
  <c r="L111" i="79"/>
  <c r="P110" i="79"/>
  <c r="L110" i="79"/>
  <c r="P109" i="79"/>
  <c r="L109" i="79"/>
  <c r="P108" i="79"/>
  <c r="L108" i="79"/>
  <c r="P107" i="79"/>
  <c r="L107" i="79"/>
  <c r="P106" i="79"/>
  <c r="L106" i="79"/>
  <c r="P105" i="79"/>
  <c r="L105" i="79"/>
  <c r="P104" i="79"/>
  <c r="L104" i="79"/>
  <c r="P103" i="79"/>
  <c r="L103" i="79"/>
  <c r="P102" i="79"/>
  <c r="L102" i="79"/>
  <c r="P101" i="79"/>
  <c r="L101" i="79"/>
  <c r="P100" i="79"/>
  <c r="L100" i="79"/>
  <c r="P99" i="79"/>
  <c r="L99" i="79"/>
  <c r="P98" i="79"/>
  <c r="L98" i="79"/>
  <c r="P97" i="79"/>
  <c r="L97" i="79"/>
  <c r="P96" i="79"/>
  <c r="L96" i="79"/>
  <c r="P95" i="79"/>
  <c r="L95" i="79"/>
  <c r="P94" i="79"/>
  <c r="L94" i="79"/>
  <c r="P93" i="79"/>
  <c r="L93" i="79"/>
  <c r="P92" i="79"/>
  <c r="L92" i="79"/>
  <c r="P91" i="79"/>
  <c r="L91" i="79"/>
  <c r="P90" i="79"/>
  <c r="L90" i="79"/>
  <c r="P89" i="79"/>
  <c r="L89" i="79"/>
  <c r="P88" i="79"/>
  <c r="L88" i="79"/>
  <c r="P87" i="79"/>
  <c r="L87" i="79"/>
  <c r="P86" i="79"/>
  <c r="L86" i="79"/>
  <c r="P85" i="79"/>
  <c r="L85" i="79"/>
  <c r="P84" i="79"/>
  <c r="L84" i="79"/>
  <c r="P83" i="79"/>
  <c r="L83" i="79"/>
  <c r="P82" i="79"/>
  <c r="L82" i="79"/>
  <c r="P81" i="79"/>
  <c r="L81" i="79"/>
  <c r="P80" i="79"/>
  <c r="L80" i="79"/>
  <c r="P79" i="79"/>
  <c r="L79" i="79"/>
  <c r="P78" i="79"/>
  <c r="L78" i="79"/>
  <c r="P77" i="79"/>
  <c r="L77" i="79"/>
  <c r="P76" i="79"/>
  <c r="L76" i="79"/>
  <c r="P75" i="79"/>
  <c r="L75" i="79"/>
  <c r="P74" i="79"/>
  <c r="L74" i="79"/>
  <c r="P73" i="79"/>
  <c r="L73" i="79"/>
  <c r="P72" i="79"/>
  <c r="L72" i="79"/>
  <c r="P71" i="79"/>
  <c r="L71" i="79"/>
  <c r="P70" i="79"/>
  <c r="L70" i="79"/>
  <c r="P69" i="79"/>
  <c r="L69" i="79"/>
  <c r="P68" i="79"/>
  <c r="L68" i="79"/>
  <c r="P67" i="79"/>
  <c r="L67" i="79"/>
  <c r="P66" i="79"/>
  <c r="L66" i="79"/>
  <c r="P65" i="79"/>
  <c r="L65" i="79"/>
  <c r="P64" i="79"/>
  <c r="L64" i="79"/>
  <c r="P63" i="79"/>
  <c r="L63" i="79"/>
  <c r="P62" i="79"/>
  <c r="L62" i="79"/>
  <c r="P61" i="79"/>
  <c r="L61" i="79"/>
  <c r="P60" i="79"/>
  <c r="L60" i="79"/>
  <c r="P59" i="79"/>
  <c r="L59" i="79"/>
  <c r="P58" i="79"/>
  <c r="L58" i="79"/>
  <c r="P57" i="79"/>
  <c r="L57" i="79"/>
  <c r="P56" i="79"/>
  <c r="L56" i="79"/>
  <c r="P55" i="79"/>
  <c r="L55" i="79"/>
  <c r="P54" i="79"/>
  <c r="L54" i="79"/>
  <c r="P53" i="79"/>
  <c r="L53" i="79"/>
  <c r="P52" i="79"/>
  <c r="L52" i="79"/>
  <c r="P51" i="79"/>
  <c r="L51" i="79"/>
  <c r="P50" i="79"/>
  <c r="L50" i="79"/>
  <c r="P49" i="79"/>
  <c r="L49" i="79"/>
  <c r="P48" i="79"/>
  <c r="L48" i="79"/>
  <c r="P47" i="79"/>
  <c r="L47" i="79"/>
  <c r="P46" i="79"/>
  <c r="L46" i="79"/>
  <c r="P45" i="79"/>
  <c r="L45" i="79"/>
  <c r="P44" i="79"/>
  <c r="L44" i="79"/>
  <c r="P43" i="79"/>
  <c r="L43" i="79"/>
  <c r="P42" i="79"/>
  <c r="L42" i="79"/>
  <c r="P41" i="79"/>
  <c r="L41" i="79"/>
  <c r="P40" i="79"/>
  <c r="L40" i="79"/>
  <c r="P39" i="79"/>
  <c r="L39" i="79"/>
  <c r="P38" i="79"/>
  <c r="L38" i="79"/>
  <c r="P37" i="79"/>
  <c r="L37" i="79"/>
  <c r="P36" i="79"/>
  <c r="L36" i="79"/>
  <c r="P35" i="79"/>
  <c r="L35" i="79"/>
  <c r="P34" i="79"/>
  <c r="L34" i="79"/>
  <c r="P33" i="79"/>
  <c r="L33" i="79"/>
  <c r="P32" i="79"/>
  <c r="L32" i="79"/>
  <c r="P31" i="79"/>
  <c r="L31" i="79"/>
  <c r="P30" i="79"/>
  <c r="L30" i="79"/>
  <c r="P29" i="79"/>
  <c r="L29" i="79"/>
  <c r="P28" i="79"/>
  <c r="L28" i="79"/>
  <c r="P27" i="79"/>
  <c r="L27" i="79"/>
  <c r="P26" i="79"/>
  <c r="L26" i="79"/>
  <c r="P25" i="79"/>
  <c r="L25" i="79"/>
  <c r="P24" i="79"/>
  <c r="L24" i="79"/>
  <c r="P23" i="79"/>
  <c r="L23" i="79"/>
  <c r="P22" i="79"/>
  <c r="L22" i="79"/>
  <c r="P21" i="79"/>
  <c r="L21" i="79"/>
  <c r="P20" i="79"/>
  <c r="L20" i="79"/>
  <c r="P19" i="79"/>
  <c r="L19" i="79"/>
  <c r="P18" i="79"/>
  <c r="L18" i="79"/>
  <c r="P17" i="79"/>
  <c r="L17" i="79"/>
  <c r="P16" i="79"/>
  <c r="L16" i="79"/>
  <c r="P15" i="79"/>
  <c r="L15" i="79"/>
  <c r="P14" i="79"/>
  <c r="L14" i="79"/>
  <c r="P13" i="79"/>
  <c r="L13" i="79"/>
  <c r="P12" i="79"/>
  <c r="L12" i="79"/>
  <c r="P11" i="79"/>
  <c r="L11" i="79"/>
  <c r="P10" i="79"/>
  <c r="L10" i="79"/>
  <c r="P9" i="79"/>
  <c r="L9" i="79"/>
  <c r="P8" i="79"/>
  <c r="L8" i="79"/>
  <c r="P7" i="79"/>
  <c r="L7" i="79"/>
  <c r="P6" i="79"/>
  <c r="L6" i="79"/>
  <c r="P5" i="79"/>
  <c r="L5" i="79"/>
  <c r="P5" i="78" l="1"/>
  <c r="L5" i="78"/>
  <c r="P5" i="77" l="1"/>
  <c r="L5" i="77"/>
  <c r="P5" i="76" l="1"/>
  <c r="L5" i="76"/>
  <c r="L35" i="75" l="1"/>
  <c r="P34" i="75"/>
  <c r="L34" i="75"/>
  <c r="P33" i="75"/>
  <c r="L33" i="75"/>
  <c r="P32" i="75"/>
  <c r="L32" i="75"/>
  <c r="P31" i="75"/>
  <c r="L31" i="75"/>
  <c r="P30" i="75"/>
  <c r="L30" i="75"/>
  <c r="P29" i="75"/>
  <c r="L29" i="75"/>
  <c r="P28" i="75"/>
  <c r="L28" i="75"/>
  <c r="P27" i="75"/>
  <c r="L27" i="75"/>
  <c r="P26" i="75"/>
  <c r="L26" i="75"/>
  <c r="P25" i="75"/>
  <c r="L25" i="75"/>
  <c r="P24" i="75"/>
  <c r="L24" i="75"/>
  <c r="P23" i="75"/>
  <c r="L23" i="75"/>
  <c r="P22" i="75"/>
  <c r="L22" i="75"/>
  <c r="P21" i="75"/>
  <c r="L21" i="75"/>
  <c r="P20" i="75"/>
  <c r="L20" i="75"/>
  <c r="P19" i="75"/>
  <c r="L19" i="75"/>
  <c r="P18" i="75"/>
  <c r="L18" i="75"/>
  <c r="P17" i="75"/>
  <c r="L17" i="75"/>
  <c r="P16" i="75"/>
  <c r="L16" i="75"/>
  <c r="P15" i="75"/>
  <c r="L15" i="75"/>
  <c r="P14" i="75"/>
  <c r="L14" i="75"/>
  <c r="P13" i="75"/>
  <c r="L13" i="75"/>
  <c r="P12" i="75"/>
  <c r="L12" i="75"/>
  <c r="P11" i="75"/>
  <c r="L11" i="75"/>
  <c r="P10" i="75"/>
  <c r="L10" i="75"/>
  <c r="P9" i="75"/>
  <c r="L9" i="75"/>
  <c r="P8" i="75"/>
  <c r="L8" i="75"/>
  <c r="P7" i="75"/>
  <c r="L7" i="75"/>
  <c r="P6" i="75"/>
  <c r="L6" i="75"/>
  <c r="P5" i="75"/>
  <c r="L5" i="75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7" authorId="0" shapeId="0">
      <text>
        <r>
          <rPr>
            <b/>
            <sz val="9"/>
            <color indexed="81"/>
            <rFont val="돋움"/>
            <family val="3"/>
            <charset val="129"/>
          </rPr>
          <t>사업장에서 진행되는 모든 PJT는 수시 평가에 해당됩니다.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3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4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5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6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7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sharedStrings.xml><?xml version="1.0" encoding="utf-8"?>
<sst xmlns="http://schemas.openxmlformats.org/spreadsheetml/2006/main" count="8712" uniqueCount="1934">
  <si>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</si>
  <si>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</si>
  <si>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</si>
  <si>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</si>
  <si>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</si>
  <si>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</si>
  <si>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</si>
  <si>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</si>
  <si>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</si>
  <si>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</si>
  <si>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</si>
  <si>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</si>
  <si>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</si>
  <si>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</si>
  <si>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</si>
  <si>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</si>
  <si>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</si>
  <si>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</si>
  <si>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</si>
  <si>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</si>
  <si>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</si>
  <si>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</si>
  <si>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</si>
  <si>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</si>
  <si>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</si>
  <si>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</si>
  <si>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</si>
  <si>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</si>
  <si>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발주처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</si>
  <si>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</si>
  <si>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</si>
  <si>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</si>
  <si>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</si>
  <si>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</si>
  <si>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</si>
  <si>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</si>
  <si>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</si>
  <si>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</si>
  <si>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</si>
  <si>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</si>
  <si>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</si>
  <si>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</si>
  <si>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</si>
  <si>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</si>
  <si>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</si>
  <si>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</si>
  <si>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</si>
  <si>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</si>
  <si>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</si>
  <si>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</si>
  <si>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</si>
  <si>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</si>
  <si>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</si>
  <si>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</si>
  <si>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</si>
  <si>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</si>
  <si>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</si>
  <si>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</si>
  <si>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</si>
  <si>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</si>
  <si>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</si>
  <si>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</si>
  <si>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</si>
  <si>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</si>
  <si>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</si>
  <si>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</si>
  <si>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</si>
  <si>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</si>
  <si>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</si>
  <si>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</si>
  <si>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</si>
  <si>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</si>
  <si>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</si>
  <si>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</si>
  <si>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</si>
  <si>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</si>
  <si>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</si>
  <si>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</si>
  <si>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</si>
  <si>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</si>
  <si>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</si>
  <si>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</si>
  <si>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</si>
  <si>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</si>
  <si>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</si>
  <si>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</si>
  <si>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</si>
  <si>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</si>
  <si>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</si>
  <si>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</si>
  <si>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</si>
  <si>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</si>
  <si>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</si>
  <si>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</si>
  <si>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</si>
  <si>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</si>
  <si>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</si>
  <si>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</si>
  <si>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</si>
  <si>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</si>
  <si>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</si>
  <si>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</si>
  <si>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</si>
  <si>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</si>
  <si>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</si>
  <si>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</si>
  <si>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</si>
  <si>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</si>
  <si>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</si>
  <si>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</si>
  <si>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</si>
  <si>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</si>
  <si>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</si>
  <si>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</si>
  <si>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</si>
  <si>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</si>
  <si>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</si>
  <si>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</si>
  <si>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</si>
  <si>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</si>
  <si>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</si>
  <si>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</si>
  <si>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</si>
  <si>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</si>
  <si>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</si>
  <si>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</si>
  <si>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</si>
  <si>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</si>
  <si>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</si>
  <si>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</si>
  <si>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</si>
  <si>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</si>
  <si>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</si>
  <si>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</si>
  <si>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</si>
  <si>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</si>
  <si>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</si>
  <si>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</si>
  <si>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</si>
  <si>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</si>
  <si>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</si>
  <si>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</si>
  <si>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</si>
  <si>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</si>
  <si>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</si>
  <si>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</si>
  <si>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</si>
  <si>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</si>
  <si>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</si>
  <si>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</si>
  <si>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</si>
  <si>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</si>
  <si>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</si>
  <si>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</si>
  <si>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</si>
  <si>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</si>
  <si>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</si>
  <si>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</si>
  <si>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</si>
  <si>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</si>
  <si>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</si>
  <si>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</si>
  <si>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</si>
  <si>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</si>
  <si>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</si>
  <si>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</si>
  <si>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</si>
  <si>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</si>
  <si>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</si>
  <si>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</si>
  <si>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</si>
  <si>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</si>
  <si>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</si>
  <si>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</si>
  <si>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</si>
  <si>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</si>
  <si>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</si>
  <si>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</si>
  <si>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</si>
  <si>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</si>
  <si>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</si>
  <si>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</si>
  <si>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</si>
  <si>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</si>
  <si>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</si>
  <si>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없음</t>
    <phoneticPr fontId="1" type="noConversion"/>
  </si>
  <si>
    <t>3. 장비 이동</t>
    <phoneticPr fontId="1" type="noConversion"/>
  </si>
  <si>
    <t>수공구</t>
    <phoneticPr fontId="1" type="noConversion"/>
  </si>
  <si>
    <t>고소작업대(렌탈)</t>
    <phoneticPr fontId="1" type="noConversion"/>
  </si>
  <si>
    <t>NOTE PC</t>
    <phoneticPr fontId="1" type="noConversion"/>
  </si>
  <si>
    <t>기계/설비(장비)의 낙하, 비래, 전복, 붕괴, 전도 위험 부분</t>
    <phoneticPr fontId="1" type="noConversion"/>
  </si>
  <si>
    <t>공간 및 이동 통로</t>
    <phoneticPr fontId="1" type="noConversion"/>
  </si>
  <si>
    <t>주변 작업자</t>
    <phoneticPr fontId="1" type="noConversion"/>
  </si>
  <si>
    <t>고소작업대 상승/하강 동작 중 협착</t>
    <phoneticPr fontId="1" type="noConversion"/>
  </si>
  <si>
    <t>장비 이동 또는 동작 중 협착</t>
    <phoneticPr fontId="1" type="noConversion"/>
  </si>
  <si>
    <t>작업절차 미 준수, 보호구 미 착용
잘못된 작업 방법에 따른 감전 사고</t>
    <phoneticPr fontId="1" type="noConversion"/>
  </si>
  <si>
    <t>작업자 주의 교육</t>
    <phoneticPr fontId="1" type="noConversion"/>
  </si>
  <si>
    <t>시운전</t>
  </si>
  <si>
    <t>4.2.</t>
  </si>
  <si>
    <t>1.3.</t>
  </si>
  <si>
    <t>3.2.</t>
  </si>
  <si>
    <t>1.4.</t>
  </si>
  <si>
    <t>6.4.</t>
  </si>
  <si>
    <t>1.6.</t>
  </si>
  <si>
    <t>5.3.</t>
  </si>
  <si>
    <t>5.8.</t>
  </si>
  <si>
    <t>7.3.</t>
  </si>
  <si>
    <t>안전담당자 상주</t>
    <phoneticPr fontId="1" type="noConversion"/>
  </si>
  <si>
    <t>점검 SHEET 작성, 수시 점검</t>
    <phoneticPr fontId="1" type="noConversion"/>
  </si>
  <si>
    <t>유도원(신호수) 배치</t>
    <phoneticPr fontId="1" type="noConversion"/>
  </si>
  <si>
    <t>안전 담당자 배치 및 인원 통제
유도원(신호수) 배치</t>
    <phoneticPr fontId="1" type="noConversion"/>
  </si>
  <si>
    <t xml:space="preserve">사용 전 과상승 방지봉, 협착 방지 장치 점검
안전 담당자 배치 및 인원 통제
</t>
    <phoneticPr fontId="1" type="noConversion"/>
  </si>
  <si>
    <t>무전기 지급</t>
    <phoneticPr fontId="1" type="noConversion"/>
  </si>
  <si>
    <t>작업 구역 설정 및 인원 통제
자재/공구 이탈 방지 끈 체결</t>
    <phoneticPr fontId="1" type="noConversion"/>
  </si>
  <si>
    <t>통전 후 작업 시 절연 장갑 착용</t>
    <phoneticPr fontId="1" type="noConversion"/>
  </si>
  <si>
    <t>급소 부위 위험 경고 문구 부착
색상 구분을 통한 시인성 증대
(예. 바코드 브라켓)</t>
    <phoneticPr fontId="1" type="noConversion"/>
  </si>
  <si>
    <t>종횡비 2:1 이상 적재 금지
자동바 + 결속
2개소 이상 자동바 고정</t>
    <phoneticPr fontId="1" type="noConversion"/>
  </si>
  <si>
    <t>2인 이상 작업
유도원 배치</t>
    <phoneticPr fontId="1" type="noConversion"/>
  </si>
  <si>
    <t>작업 구역 설정 및 인원 통제
유도원(신호수) 배치
장비 동작 시 경광등 및 경고음</t>
    <phoneticPr fontId="1" type="noConversion"/>
  </si>
  <si>
    <t>무게 중심 표기(눈관리)
사전 개구부 점검 및 안전 조치
바닥 보양판 설치
전복 방지 아웃트리거 설치</t>
    <phoneticPr fontId="1" type="noConversion"/>
  </si>
  <si>
    <t>위험 예지 훈련
작업 계획서 교육</t>
    <phoneticPr fontId="1" type="noConversion"/>
  </si>
  <si>
    <t>설비(장비)설치_기구</t>
  </si>
  <si>
    <t>설비(장비)설치_전장</t>
  </si>
  <si>
    <t>중량물 인양 중 달기구 체결 불량 등으로 인양물 낙하/비래</t>
    <phoneticPr fontId="1" type="noConversion"/>
  </si>
  <si>
    <t>자재 이동 중 적재 및 결속 불량에 따른 전도</t>
    <phoneticPr fontId="1" type="noConversion"/>
  </si>
  <si>
    <t>자재 이동 중 작업자 주변 작업자 충돌, 협착</t>
    <phoneticPr fontId="1" type="noConversion"/>
  </si>
  <si>
    <t>장비 사용(이동) 중 주변 구조물과의 충돌</t>
    <phoneticPr fontId="1" type="noConversion"/>
  </si>
  <si>
    <t>장비 사용(이동) 중 주변 작업자 충돌, 협착</t>
    <phoneticPr fontId="1" type="noConversion"/>
  </si>
  <si>
    <t>체결 작업 중 자재 및 공구 낙하</t>
    <phoneticPr fontId="1" type="noConversion"/>
  </si>
  <si>
    <t>중량물 인양 중 무게중심 불량 및 결속 불량 등으로 
인양물 전도/낙하
장비 이동 중 개구부에 의한 전복 사고</t>
    <phoneticPr fontId="1" type="noConversion"/>
  </si>
  <si>
    <t>상/하 FRAME BUILD UP 중 협착 위험</t>
    <phoneticPr fontId="1" type="noConversion"/>
  </si>
  <si>
    <t>INTERLOCK 임의 해제 및 조작 실수에 따른 충돌 및 협착</t>
    <phoneticPr fontId="1" type="noConversion"/>
  </si>
  <si>
    <t>작업자간 의사 소통 부재 및 불안정한 작업 방법에 의한 충돌 및 협착</t>
    <phoneticPr fontId="1" type="noConversion"/>
  </si>
  <si>
    <t>OHS 내부 통로 이동 중 돌출물에 의한 베임, 긁힘 사고</t>
    <phoneticPr fontId="1" type="noConversion"/>
  </si>
  <si>
    <t>1. 크레인(곤도라), 지게차를 이용한 자재 반입</t>
    <phoneticPr fontId="1" type="noConversion"/>
  </si>
  <si>
    <t>크레인(곤도라), 지게차</t>
    <phoneticPr fontId="1" type="noConversion"/>
  </si>
  <si>
    <t>세정제(IPA)</t>
    <phoneticPr fontId="1" type="noConversion"/>
  </si>
  <si>
    <t>2. 반입 자재 운반 및 이동</t>
    <phoneticPr fontId="1" type="noConversion"/>
  </si>
  <si>
    <t>파렛트카, 대차</t>
    <phoneticPr fontId="1" type="noConversion"/>
  </si>
  <si>
    <t>테이블 리프트
전동 지게차
고소작업대(렌탈)</t>
    <phoneticPr fontId="1" type="noConversion"/>
  </si>
  <si>
    <t>1. RACEWAY 설치</t>
    <phoneticPr fontId="1" type="noConversion"/>
  </si>
  <si>
    <t>2. HANGINIG BAR 설치</t>
    <phoneticPr fontId="1" type="noConversion"/>
  </si>
  <si>
    <t>3. RAIL 양중 및 설치</t>
    <phoneticPr fontId="1" type="noConversion"/>
  </si>
  <si>
    <t>4. FENCE, SKIRT 설치</t>
    <phoneticPr fontId="1" type="noConversion"/>
  </si>
  <si>
    <t>5. MTL 설치</t>
    <phoneticPr fontId="1" type="noConversion"/>
  </si>
  <si>
    <t>체인블록</t>
    <phoneticPr fontId="1" type="noConversion"/>
  </si>
  <si>
    <t>6. 외부 WALKWAY(PANEL 양중 포함) 설치</t>
    <phoneticPr fontId="1" type="noConversion"/>
  </si>
  <si>
    <t>7. 사다리 설치</t>
    <phoneticPr fontId="1" type="noConversion"/>
  </si>
  <si>
    <t>1. 하부 형광등 설치</t>
    <phoneticPr fontId="1" type="noConversion"/>
  </si>
  <si>
    <t>2. CABLE 포설 및 결선</t>
    <phoneticPr fontId="1" type="noConversion"/>
  </si>
  <si>
    <t>3. PANEL 배선 및 결선</t>
    <phoneticPr fontId="1" type="noConversion"/>
  </si>
  <si>
    <t>1. VHL 시운전</t>
    <phoneticPr fontId="1" type="noConversion"/>
  </si>
  <si>
    <t>작업 구역 인원 통제
과상승 방지봉
협착방지 장치</t>
    <phoneticPr fontId="1" type="noConversion"/>
  </si>
  <si>
    <t>하부 인원 통제</t>
    <phoneticPr fontId="1" type="noConversion"/>
  </si>
  <si>
    <t>바닥 보양판 설치</t>
    <phoneticPr fontId="1" type="noConversion"/>
  </si>
  <si>
    <t>활선 경보기
LOTO</t>
    <phoneticPr fontId="1" type="noConversion"/>
  </si>
  <si>
    <t>ABNORMAL CASE 분석 및 S/W 반영
작업 계획서 교육
중대 위규 규정 및 처벌 강화</t>
    <phoneticPr fontId="1" type="noConversion"/>
  </si>
  <si>
    <t>육성에 의한 의사 전달</t>
    <phoneticPr fontId="1" type="noConversion"/>
  </si>
  <si>
    <t>작성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</si>
  <si>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</si>
  <si>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</si>
  <si>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</si>
  <si>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21.10.06</t>
    <phoneticPr fontId="1" type="noConversion"/>
  </si>
  <si>
    <t>21.11.01</t>
    <phoneticPr fontId="1" type="noConversion"/>
  </si>
  <si>
    <t>SFA 물류 PM2팀</t>
    <phoneticPr fontId="13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</si>
  <si>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</si>
  <si>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</si>
  <si>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</si>
  <si>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</si>
  <si>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공정명: STK (스토커)</t>
    <phoneticPr fontId="1" type="noConversion"/>
  </si>
  <si>
    <t>2021. 02. 18.</t>
    <phoneticPr fontId="1" type="noConversion"/>
  </si>
  <si>
    <t>-</t>
    <phoneticPr fontId="1" type="noConversion"/>
  </si>
  <si>
    <t>자재 하역 시 전도</t>
    <phoneticPr fontId="1" type="noConversion"/>
  </si>
  <si>
    <t>21.01.02</t>
    <phoneticPr fontId="1" type="noConversion"/>
  </si>
  <si>
    <t>22.02.23</t>
    <phoneticPr fontId="1" type="noConversion"/>
  </si>
  <si>
    <t>김슬기</t>
    <phoneticPr fontId="1" type="noConversion"/>
  </si>
  <si>
    <t>22.02.24</t>
    <phoneticPr fontId="1" type="noConversion"/>
  </si>
  <si>
    <t>지게차를 이용한 자재 반입</t>
    <phoneticPr fontId="1" type="noConversion"/>
  </si>
  <si>
    <t>자재 반입 시 협착</t>
    <phoneticPr fontId="1" type="noConversion"/>
  </si>
  <si>
    <t>Rail 바닥 타공 작업</t>
    <phoneticPr fontId="1" type="noConversion"/>
  </si>
  <si>
    <t>드릴 회전 시 손잡이 충돌</t>
    <phoneticPr fontId="1" type="noConversion"/>
  </si>
  <si>
    <t>함마 드릴 파지 상태 
확인</t>
    <phoneticPr fontId="1" type="noConversion"/>
  </si>
  <si>
    <t>말림 방지 장갑 착용</t>
    <phoneticPr fontId="1" type="noConversion"/>
  </si>
  <si>
    <t>Rail 앙카 설치</t>
    <phoneticPr fontId="1" type="noConversion"/>
  </si>
  <si>
    <t>경화제</t>
    <phoneticPr fontId="1" type="noConversion"/>
  </si>
  <si>
    <t>고체</t>
    <phoneticPr fontId="1" type="noConversion"/>
  </si>
  <si>
    <t>접촉 시 알르레기 반응 등</t>
    <phoneticPr fontId="1" type="noConversion"/>
  </si>
  <si>
    <t>개인보호구 착용</t>
    <phoneticPr fontId="1" type="noConversion"/>
  </si>
  <si>
    <t xml:space="preserve">MSDS 교육
 - 응급 조치 방법 등 </t>
    <phoneticPr fontId="1" type="noConversion"/>
  </si>
  <si>
    <t>Rail 설치</t>
    <phoneticPr fontId="1" type="noConversion"/>
  </si>
  <si>
    <t>자재 단면에 베임 및 긁힘 위험</t>
    <phoneticPr fontId="1" type="noConversion"/>
  </si>
  <si>
    <t>창상 방지 장갑 착용</t>
    <phoneticPr fontId="1" type="noConversion"/>
  </si>
  <si>
    <t>Rail 부자재 설치</t>
    <phoneticPr fontId="1" type="noConversion"/>
  </si>
  <si>
    <t>Rail level 조정</t>
    <phoneticPr fontId="1" type="noConversion"/>
  </si>
  <si>
    <t>작업 이동간 Rail에 걸려 넘어짐 위험</t>
    <phoneticPr fontId="1" type="noConversion"/>
  </si>
  <si>
    <t>안전 펜스 작업 구역 설정</t>
    <phoneticPr fontId="1" type="noConversion"/>
  </si>
  <si>
    <t>Shelf 이동 및 정위치 안착</t>
    <phoneticPr fontId="1" type="noConversion"/>
  </si>
  <si>
    <t>Shelf 이동 시 전도 위험</t>
    <phoneticPr fontId="1" type="noConversion"/>
  </si>
  <si>
    <t>2:1비율 안나올경우 추가 더미 설치하여 2:1 비율 유지</t>
    <phoneticPr fontId="1" type="noConversion"/>
  </si>
  <si>
    <t>Shelf join 작업</t>
    <phoneticPr fontId="1" type="noConversion"/>
  </si>
  <si>
    <t>고소작업대
(렌탈)</t>
    <phoneticPr fontId="1" type="noConversion"/>
  </si>
  <si>
    <t>근로자실수(휴먼에러)</t>
    <phoneticPr fontId="1" type="noConversion"/>
  </si>
  <si>
    <t>작업 중 수공구 낙하 위험</t>
    <phoneticPr fontId="1" type="noConversion"/>
  </si>
  <si>
    <t>고소 작업 시 
안전고리 2중 체결</t>
    <phoneticPr fontId="1" type="noConversion"/>
  </si>
  <si>
    <t>고소작업자 안전벨트 착용
안전블럭 설치 및 체결
공구 낙하 방지끈 적용 후 작업 실시</t>
    <phoneticPr fontId="1" type="noConversion"/>
  </si>
  <si>
    <t>Shelf 양중 작업</t>
    <phoneticPr fontId="1" type="noConversion"/>
  </si>
  <si>
    <t>전동지게차/
고소작업대
(렌탈)</t>
    <phoneticPr fontId="1" type="noConversion"/>
  </si>
  <si>
    <t>자재 양중 시 낙하</t>
    <phoneticPr fontId="1" type="noConversion"/>
  </si>
  <si>
    <t>슬링벨트, 샤클 등 점검</t>
    <phoneticPr fontId="1" type="noConversion"/>
  </si>
  <si>
    <t>지게차 상승 속도 제한 장치 설치
전도 반경 내 출입 금지
슬링벨트 및 샤클정격하중 확인 검토</t>
    <phoneticPr fontId="1" type="noConversion"/>
  </si>
  <si>
    <t>Shelf Build Up</t>
    <phoneticPr fontId="1" type="noConversion"/>
  </si>
  <si>
    <t>자재 양중 시 낙하 및 전도</t>
    <phoneticPr fontId="1" type="noConversion"/>
  </si>
  <si>
    <t>작업구역 진입 통제
안전로프 사용
폭 1.2m이하의 경우 간접한 Index 가대/Shelf에 Joint된 상태로 Build Up실시
지게차 상승 속도 제한 장치 설치</t>
    <phoneticPr fontId="1" type="noConversion"/>
  </si>
  <si>
    <t>Shelf partition 설치</t>
    <phoneticPr fontId="1" type="noConversion"/>
  </si>
  <si>
    <t>중량물 하부 출입인원
통제</t>
    <phoneticPr fontId="1" type="noConversion"/>
  </si>
  <si>
    <t>Shelf 마감 작업</t>
    <phoneticPr fontId="1" type="noConversion"/>
  </si>
  <si>
    <t>상하 동시 작업 금지</t>
    <phoneticPr fontId="1" type="noConversion"/>
  </si>
  <si>
    <t>EFU 설치</t>
    <phoneticPr fontId="1" type="noConversion"/>
  </si>
  <si>
    <t>22.02.25</t>
    <phoneticPr fontId="1" type="noConversion"/>
  </si>
  <si>
    <t>EFU 전장 배선 작업</t>
    <phoneticPr fontId="1" type="noConversion"/>
  </si>
  <si>
    <t>PNP 양중</t>
    <phoneticPr fontId="1" type="noConversion"/>
  </si>
  <si>
    <t>전동호이스트/
테이블리프트</t>
    <phoneticPr fontId="1" type="noConversion"/>
  </si>
  <si>
    <t>양중 작업 간 안전 펜스 작업 구역 설정
안전 관리자 인원 통제 실시</t>
    <phoneticPr fontId="1" type="noConversion"/>
  </si>
  <si>
    <t>PNP 정위치 안착</t>
    <phoneticPr fontId="1" type="noConversion"/>
  </si>
  <si>
    <t>작업 공간 협소하여 이동 시 타박상 위험</t>
    <phoneticPr fontId="1" type="noConversion"/>
  </si>
  <si>
    <t>설비 모서리 쿠션 보양
(설비 가동 전 제거)</t>
    <phoneticPr fontId="1" type="noConversion"/>
  </si>
  <si>
    <t>PNP LEVEL 조정 및 마감 작업</t>
    <phoneticPr fontId="1" type="noConversion"/>
  </si>
  <si>
    <t>PORT 양중</t>
    <phoneticPr fontId="1" type="noConversion"/>
  </si>
  <si>
    <t>PORT 정위치 안착</t>
    <phoneticPr fontId="1" type="noConversion"/>
  </si>
  <si>
    <t>PORT LEVEL 조정 및 마감 작업</t>
    <phoneticPr fontId="1" type="noConversion"/>
  </si>
  <si>
    <t>갠트리 크레인 설치</t>
    <phoneticPr fontId="1" type="noConversion"/>
  </si>
  <si>
    <t>렌탈 동시 상승간 속도 안맞음으로 자재 추락 위험</t>
    <phoneticPr fontId="1" type="noConversion"/>
  </si>
  <si>
    <t>신호수 배치
상하부 동시작업 금지</t>
    <phoneticPr fontId="1" type="noConversion"/>
  </si>
  <si>
    <t>22.02.28</t>
    <phoneticPr fontId="1" type="noConversion"/>
  </si>
  <si>
    <t>RM Build UP</t>
    <phoneticPr fontId="1" type="noConversion"/>
  </si>
  <si>
    <t>전동호이스트</t>
    <phoneticPr fontId="1" type="noConversion"/>
  </si>
  <si>
    <t>전도 반경 내 출입 금지
슬링벨트 및 샤클 
정격하중 확인 검토</t>
    <phoneticPr fontId="1" type="noConversion"/>
  </si>
  <si>
    <t>Carriage 설치</t>
    <phoneticPr fontId="1" type="noConversion"/>
  </si>
  <si>
    <t>삼각대 설치 시 협착 위험</t>
    <phoneticPr fontId="1" type="noConversion"/>
  </si>
  <si>
    <t>Carriage 하부 고임목 설치하여 추락 방지</t>
    <phoneticPr fontId="1" type="noConversion"/>
  </si>
  <si>
    <t>Upper Frame 설치</t>
    <phoneticPr fontId="1" type="noConversion"/>
  </si>
  <si>
    <t>RM MAST 수직도 조정</t>
    <phoneticPr fontId="1" type="noConversion"/>
  </si>
  <si>
    <t>상부 작업으로 인한 추락 위험</t>
    <phoneticPr fontId="1" type="noConversion"/>
  </si>
  <si>
    <t>RM 벨트 텐션 조정</t>
    <phoneticPr fontId="1" type="noConversion"/>
  </si>
  <si>
    <t>Carriage stopper 안착 간 충돌 위험</t>
    <phoneticPr fontId="1" type="noConversion"/>
  </si>
  <si>
    <t>RM 기동중 동시 작업 금지</t>
    <phoneticPr fontId="1" type="noConversion"/>
  </si>
  <si>
    <t>RM FORK 얼라인 조정</t>
    <phoneticPr fontId="1" type="noConversion"/>
  </si>
  <si>
    <t>FORK 전후진 중 협착 및 끼임 위험</t>
    <phoneticPr fontId="1" type="noConversion"/>
  </si>
  <si>
    <t>RM Cover 설치</t>
    <phoneticPr fontId="1" type="noConversion"/>
  </si>
  <si>
    <t>R/M Mast 상부의 고소작업에 의한 자재 낙하 또는
작업자 추락</t>
    <phoneticPr fontId="1" type="noConversion"/>
  </si>
  <si>
    <t>고소작업자 안전벨트 착용
신호수 배치
상하부 동시작업 금지
공구 낙하 방지끈 적용 후 작업 실시</t>
    <phoneticPr fontId="1" type="noConversion"/>
  </si>
  <si>
    <t>설비 Cleaning</t>
    <phoneticPr fontId="1" type="noConversion"/>
  </si>
  <si>
    <t>에탄올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</si>
  <si>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</si>
  <si>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</si>
  <si>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천장 형광등 설치</t>
    <phoneticPr fontId="1" type="noConversion"/>
  </si>
  <si>
    <t>고소작업대</t>
    <phoneticPr fontId="1" type="noConversion"/>
  </si>
  <si>
    <t>형광등 설치 시 전도,
자재 낙하</t>
    <phoneticPr fontId="1" type="noConversion"/>
  </si>
  <si>
    <t>무게중심 사전확인
전도방지설치, 
이탈방지끈 사용</t>
    <phoneticPr fontId="1" type="noConversion"/>
  </si>
  <si>
    <t>소인철</t>
    <phoneticPr fontId="1" type="noConversion"/>
  </si>
  <si>
    <t>라이트 커튼 설치</t>
    <phoneticPr fontId="1" type="noConversion"/>
  </si>
  <si>
    <t>액세서리 류 설치 시 추락</t>
    <phoneticPr fontId="1" type="noConversion"/>
  </si>
  <si>
    <t>Panel 배선 작업-1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</si>
  <si>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</si>
  <si>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</si>
  <si>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</si>
  <si>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</si>
  <si>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</si>
  <si>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</si>
  <si>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</si>
  <si>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</si>
  <si>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</si>
  <si>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RM Teaching작업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</si>
  <si>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</si>
  <si>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</si>
  <si>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</si>
  <si>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</si>
  <si>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</si>
  <si>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</si>
  <si>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</si>
  <si>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라이트커튼 Error시
내부 확인 후 재기동</t>
    <phoneticPr fontId="1" type="noConversion"/>
  </si>
  <si>
    <t>공정명</t>
    <phoneticPr fontId="1" type="noConversion"/>
  </si>
  <si>
    <t>2021. 00. 00.</t>
    <phoneticPr fontId="1" type="noConversion"/>
  </si>
  <si>
    <t>서재민</t>
    <phoneticPr fontId="1" type="noConversion"/>
  </si>
  <si>
    <t>지게차</t>
    <phoneticPr fontId="1" type="noConversion"/>
  </si>
  <si>
    <t>중량물 인양 중 무게중심 불량 및 결속 불량 등으로 인양물 전도/낙하</t>
    <phoneticPr fontId="1" type="noConversion"/>
  </si>
  <si>
    <t>작업 구역 설정 및 인원 통제
자동바에 의한 결속(2개소 이상)
무게 중심 확인 및 표기(스티커 활요)</t>
    <phoneticPr fontId="1" type="noConversion"/>
  </si>
  <si>
    <t>반입 자재 운반 및 이동/보관</t>
    <phoneticPr fontId="1" type="noConversion"/>
  </si>
  <si>
    <t>자재 보관 구역 설정
종횡비 2:1 이상 자재 적재 금지
이동 시 결속 2개소 이상</t>
    <phoneticPr fontId="1" type="noConversion"/>
  </si>
  <si>
    <t>장비 이동</t>
    <phoneticPr fontId="1" type="noConversion"/>
  </si>
  <si>
    <t>고소작업대(렌탈)
수동 지게차</t>
    <phoneticPr fontId="1" type="noConversion"/>
  </si>
  <si>
    <t>장비 이동 시 유도원(신호수) 배치
경광등 또는 경고음으로 인근 작업자 주의 환기</t>
    <phoneticPr fontId="1" type="noConversion"/>
  </si>
  <si>
    <t>설비(장비)설치_기구</t>
    <phoneticPr fontId="1" type="noConversion"/>
  </si>
  <si>
    <t>Raceway 설치</t>
    <phoneticPr fontId="1" type="noConversion"/>
  </si>
  <si>
    <t>과상승 방지봉
안전 담당자 배치</t>
    <phoneticPr fontId="1" type="noConversion"/>
  </si>
  <si>
    <t>협착 방지 장치 적용
작업 구역 설정 및 인원 통제
작업 시작 전 안전 장치 동작 점검</t>
    <phoneticPr fontId="1" type="noConversion"/>
  </si>
  <si>
    <t>Ladder &amp; Hanger 설치</t>
    <phoneticPr fontId="1" type="noConversion"/>
  </si>
  <si>
    <t>고소 작업 중 자재 및 공구 낙하</t>
    <phoneticPr fontId="1" type="noConversion"/>
  </si>
  <si>
    <t>안전 담당자 배치
하부 인원 통제</t>
    <phoneticPr fontId="1" type="noConversion"/>
  </si>
  <si>
    <t>작업 구역 설정 및 인원 통제
자재 및 공구 이탈 방지 끈 체결</t>
    <phoneticPr fontId="1" type="noConversion"/>
  </si>
  <si>
    <t>(MTU) 상/하 Frame 연결 및 Door 설치</t>
    <phoneticPr fontId="1" type="noConversion"/>
  </si>
  <si>
    <t>수동 지게차</t>
    <phoneticPr fontId="1" type="noConversion"/>
  </si>
  <si>
    <t>수동 지게차를 이용한 상단 Frame 양중 작업 중 전도</t>
    <phoneticPr fontId="1" type="noConversion"/>
  </si>
  <si>
    <t>신호수 배치
2인 1조 수동 지게차 동시 조작</t>
    <phoneticPr fontId="1" type="noConversion"/>
  </si>
  <si>
    <t>작업 구역 확대(전도 시 영향) 설정 및 인원 통제
수동 지게차 유선 리모컨 적용 및 1인 2대 동시 조작</t>
    <phoneticPr fontId="1" type="noConversion"/>
  </si>
  <si>
    <t>(MTU) Motor &amp; Reducer 설치</t>
    <phoneticPr fontId="1" type="noConversion"/>
  </si>
  <si>
    <t>중량물 취급 작업</t>
    <phoneticPr fontId="1" type="noConversion"/>
  </si>
  <si>
    <t>20kg 이상 중량물 작업에 의한 근골격계 질환 발생</t>
    <phoneticPr fontId="1" type="noConversion"/>
  </si>
  <si>
    <t>2인/1조 작업 실시(단독 작업 금지)
근골격계 질환 예방 교육 실시</t>
    <phoneticPr fontId="1" type="noConversion"/>
  </si>
  <si>
    <t>(MTU) 외부 Rail 연결</t>
    <phoneticPr fontId="1" type="noConversion"/>
  </si>
  <si>
    <t>(MTU) Track In/Out Stopper 설치</t>
    <phoneticPr fontId="1" type="noConversion"/>
  </si>
  <si>
    <t>작업 중 수공구 사용 미숙으로 신체(안면 또는 안구) 손상</t>
    <phoneticPr fontId="1" type="noConversion"/>
  </si>
  <si>
    <t>보안경 착용</t>
    <phoneticPr fontId="1" type="noConversion"/>
  </si>
  <si>
    <t>(STB) Ladder 설치</t>
    <phoneticPr fontId="1" type="noConversion"/>
  </si>
  <si>
    <t>STB 양중 및 설치</t>
    <phoneticPr fontId="1" type="noConversion"/>
  </si>
  <si>
    <t>Level Setting</t>
    <phoneticPr fontId="1" type="noConversion"/>
  </si>
  <si>
    <t>Cable Duct 설치</t>
    <phoneticPr fontId="1" type="noConversion"/>
  </si>
  <si>
    <t>Duct 절단 작업 또는 절단면에 베임 또는 긁힘</t>
    <phoneticPr fontId="1" type="noConversion"/>
  </si>
  <si>
    <t>분기 Box 설치 및 통신 Cable 연결</t>
    <phoneticPr fontId="1" type="noConversion"/>
  </si>
  <si>
    <t>CPS Cable 포설 및 결선</t>
    <phoneticPr fontId="1" type="noConversion"/>
  </si>
  <si>
    <t>활선 경보기
LOTO
통전 중 작업 시 절연 장갑 착용</t>
    <phoneticPr fontId="1" type="noConversion"/>
  </si>
  <si>
    <t>Panel 배선 및 결선</t>
    <phoneticPr fontId="1" type="noConversion"/>
  </si>
  <si>
    <t>바코드 부착</t>
    <phoneticPr fontId="1" type="noConversion"/>
  </si>
  <si>
    <t>발판형 사다리</t>
    <phoneticPr fontId="1" type="noConversion"/>
  </si>
  <si>
    <t>사다리 사용 작업 또는 설비 상부 작업 중 추락</t>
    <phoneticPr fontId="1" type="noConversion"/>
  </si>
  <si>
    <t>발판형 사다리 사용
안전 고리 2중 체결</t>
    <phoneticPr fontId="1" type="noConversion"/>
  </si>
  <si>
    <t>설비 상부 작업 시 작업 발판 사용
안전 고리 체결을 위한 추락 방지 장치 설치</t>
    <phoneticPr fontId="1" type="noConversion"/>
  </si>
  <si>
    <t>VHL 투입 및 시운전</t>
    <phoneticPr fontId="1" type="noConversion"/>
  </si>
  <si>
    <t>시운전 중 조작 실수에 따른 구동부 손 또는 일부 협착</t>
    <phoneticPr fontId="1" type="noConversion"/>
  </si>
  <si>
    <t>INTERLOCK 활성화 이후 TEST 진행
비상 정지 와이어 작동 상태 확인
시운전 시 복명 복창 실시</t>
    <phoneticPr fontId="1" type="noConversion"/>
  </si>
  <si>
    <t>Docking Port Teaching</t>
    <phoneticPr fontId="1" type="noConversion"/>
  </si>
  <si>
    <t>작업자간 의사 소통 부재 및 조작 실수에 따른 충돌 및 협착</t>
    <phoneticPr fontId="1" type="noConversion"/>
  </si>
  <si>
    <t>VHL 이적재 Test</t>
    <phoneticPr fontId="1" type="noConversion"/>
  </si>
  <si>
    <t>공정명: OHS</t>
    <phoneticPr fontId="1" type="noConversion"/>
  </si>
  <si>
    <t>2021. 10. 07.</t>
    <phoneticPr fontId="1" type="noConversion"/>
  </si>
  <si>
    <t>크레인(곤도라), 지게차를 이용한 자재 반입</t>
    <phoneticPr fontId="1" type="noConversion"/>
  </si>
  <si>
    <t>중량물 인양 중 무게중심 불량 및 결속 불량 등으로 
인양물 전도/낙하</t>
    <phoneticPr fontId="1" type="noConversion"/>
  </si>
  <si>
    <t>(상부 구조물) Marking</t>
    <phoneticPr fontId="1" type="noConversion"/>
  </si>
  <si>
    <t>고소작업대(렌탈), 수공구</t>
    <phoneticPr fontId="1" type="noConversion"/>
  </si>
  <si>
    <t>과상승 방지봉
신호수 배치</t>
    <phoneticPr fontId="1" type="noConversion"/>
  </si>
  <si>
    <t>(상부 구조물) Beam 타공</t>
    <phoneticPr fontId="1" type="noConversion"/>
  </si>
  <si>
    <t>고소작업대(렌탈)
마그넷 드릴</t>
    <phoneticPr fontId="1" type="noConversion"/>
  </si>
  <si>
    <t>마그넷 드릴의 회전체 또는 홀커터에 의한 손 또는 일부가 회전체에 감김</t>
    <phoneticPr fontId="1" type="noConversion"/>
  </si>
  <si>
    <t>(상부 구조물) Sub Beam 설치</t>
    <phoneticPr fontId="1" type="noConversion"/>
  </si>
  <si>
    <t>고소작업대(렌탈)
전동 체인블록</t>
    <phoneticPr fontId="1" type="noConversion"/>
  </si>
  <si>
    <t>Sub Beam 인양 중 무게중심 불량 및 결속 불량 등으로 인양물 전도/낙하</t>
    <phoneticPr fontId="1" type="noConversion"/>
  </si>
  <si>
    <t>안전 담당자 상주
작업 구역 하부 인원 통제</t>
    <phoneticPr fontId="1" type="noConversion"/>
  </si>
  <si>
    <t>줄걸이 점검 SHEET
무게 중심 확인 및 표기(스티커 활요)
작업 구역 설정 및 인원 통제</t>
    <phoneticPr fontId="1" type="noConversion"/>
  </si>
  <si>
    <t>전동 체인블록</t>
    <phoneticPr fontId="1" type="noConversion"/>
  </si>
  <si>
    <t>없음</t>
  </si>
  <si>
    <t>중량물 유도로프 미 설치 후 인력으로 인한 중량물 방향전환 시 충돌</t>
  </si>
  <si>
    <t>안전 담당자 상주</t>
    <phoneticPr fontId="1" type="noConversion"/>
  </si>
  <si>
    <t>유도로프 2개 이상 설치
안전 휀스 설치(작업 구역 확보) 및 인원 통제</t>
    <phoneticPr fontId="1" type="noConversion"/>
  </si>
  <si>
    <t>임팩 렌치, TS 렌치</t>
    <phoneticPr fontId="1" type="noConversion"/>
  </si>
  <si>
    <t>부재 체결 작업 중 수공구, 소형 부재 등 낙하</t>
  </si>
  <si>
    <t>공구 이탈 방지 끈 체결</t>
    <phoneticPr fontId="1" type="noConversion"/>
  </si>
  <si>
    <t>자재/공구 이탈 방지 끈 체결
하부 작업 구역 설정 및 인원 통제</t>
    <phoneticPr fontId="1" type="noConversion"/>
  </si>
  <si>
    <t>임팩 렌치 회전체에 의한 손 또는 일부가 회전체에 감김</t>
    <phoneticPr fontId="1" type="noConversion"/>
  </si>
  <si>
    <t>말림 방지 장갑 또는 창상 방지 장갑 착용</t>
    <phoneticPr fontId="1" type="noConversion"/>
  </si>
  <si>
    <t>(상부 구조물) Post 설치</t>
    <phoneticPr fontId="1" type="noConversion"/>
  </si>
  <si>
    <t>Post 양중 및 설치 중 결속 불량 등으로 인양물 전도/낙하</t>
    <phoneticPr fontId="1" type="noConversion"/>
  </si>
  <si>
    <t>(본체) Robot 양중 및 설치</t>
    <phoneticPr fontId="1" type="noConversion"/>
  </si>
  <si>
    <t>주변근로자</t>
    <phoneticPr fontId="1" type="noConversion"/>
  </si>
  <si>
    <t>장비작업구간 내 타 공정 근로자 출입으로 인한 충돌</t>
  </si>
  <si>
    <t>작업 구역 설정 및 인원 통제</t>
    <phoneticPr fontId="1" type="noConversion"/>
  </si>
  <si>
    <t>안전 휀스로 작업 구역 설정 및 출입문 설치
작업 구역 출입 인원 통제</t>
    <phoneticPr fontId="1" type="noConversion"/>
  </si>
  <si>
    <t>(본체) FTE 양중 및 설치</t>
    <phoneticPr fontId="1" type="noConversion"/>
  </si>
  <si>
    <t>(본체) BUFFER 양중 및 설치</t>
    <phoneticPr fontId="1" type="noConversion"/>
  </si>
  <si>
    <t>(본체) FENCE 설치</t>
    <phoneticPr fontId="1" type="noConversion"/>
  </si>
  <si>
    <t>전장 PANEL WALKWAY 설치</t>
    <phoneticPr fontId="1" type="noConversion"/>
  </si>
  <si>
    <t>LADDER 설치</t>
    <phoneticPr fontId="1" type="noConversion"/>
  </si>
  <si>
    <t>PANEL 배선 및 결선</t>
    <phoneticPr fontId="1" type="noConversion"/>
  </si>
  <si>
    <t>CABLE DUCT 설치</t>
    <phoneticPr fontId="1" type="noConversion"/>
  </si>
  <si>
    <t>Tray, Duct 절단 작업 또는 절단면에 베임 또는 긁힘</t>
    <phoneticPr fontId="1" type="noConversion"/>
  </si>
  <si>
    <t>PU 코팅 장갑 착용</t>
    <phoneticPr fontId="1" type="noConversion"/>
  </si>
  <si>
    <t>본체 배선 및 결선</t>
    <phoneticPr fontId="1" type="noConversion"/>
  </si>
  <si>
    <t>TEACHING 및 단동 TEST</t>
    <phoneticPr fontId="1" type="noConversion"/>
  </si>
  <si>
    <t>육성의 의한 의사 전달
작업자 주의 교육</t>
    <phoneticPr fontId="1" type="noConversion"/>
  </si>
  <si>
    <t>무전기 또는 별도의 통신 수단을 통한 의사 전달
동작 시 복명 복창 실시</t>
    <phoneticPr fontId="1" type="noConversion"/>
  </si>
  <si>
    <t>PIO TEST</t>
    <phoneticPr fontId="1" type="noConversion"/>
  </si>
  <si>
    <t>INTERLOCK 활성화 이후 TEST 진행
비상 정지 스위치 등 작동 상태 확인
시운전 시 복명 복창 실시
설비 운전 시 출입 통제(안전 담당자 상주)</t>
    <phoneticPr fontId="1" type="noConversion"/>
  </si>
  <si>
    <t>이적재 TEST</t>
    <phoneticPr fontId="1" type="noConversion"/>
  </si>
  <si>
    <t>시운전 또는 이동 중 바닥 돌출물에 걸려 넘어짐</t>
    <phoneticPr fontId="1" type="noConversion"/>
  </si>
  <si>
    <t>돌출물 제거 또는 덮개 설치
안전 주의 스티커 또는 븕은색 페인팅 등을 통한
시인성 증대</t>
    <phoneticPr fontId="1" type="noConversion"/>
  </si>
  <si>
    <t>공정명: MCT</t>
    <phoneticPr fontId="1" type="noConversion"/>
  </si>
  <si>
    <t>자재반입</t>
  </si>
  <si>
    <t>TABLE 및 TRAVERSE 자재반입(인양)</t>
  </si>
  <si>
    <t>지게차</t>
  </si>
  <si>
    <t>기계/설비(장비)의 낙하, 비래, 전복, 붕괴, 전도 위험 부분</t>
  </si>
  <si>
    <t>자재(중량물) 적재 및 이동 중 지게차 전도</t>
  </si>
  <si>
    <t>공간 및 이동통로</t>
  </si>
  <si>
    <t>지게차 이동중 주변 간섭물과 충돌</t>
  </si>
  <si>
    <t>안전담당자/ 신호수 상주</t>
    <phoneticPr fontId="1" type="noConversion"/>
  </si>
  <si>
    <t>주변근로자</t>
  </si>
  <si>
    <t>지게차 이동중 작업장 주변 작업자와 충돌</t>
  </si>
  <si>
    <t>구조물설치</t>
  </si>
  <si>
    <t>BASE 구조물 설치(인양)</t>
  </si>
  <si>
    <t>이동식 크레인</t>
  </si>
  <si>
    <t>중량물 인양 중 달기구 체결 불량 등으로 인양물 낙하</t>
  </si>
  <si>
    <t>중량물 인양 후 크레인 붐대 스윙 중 크레인 전도</t>
  </si>
  <si>
    <t>중량물 인양 중 인양 와이어로프, 슬링벨트 등의 불량으로 인해 낙하</t>
  </si>
  <si>
    <t>근로자실수(휴먼에러)</t>
  </si>
  <si>
    <t>장비운전원과 신호수간 신호전달 미흡으로 인한 양중물의 반동/전도 시 양중물 취급 근로자의 충돌/협착</t>
  </si>
  <si>
    <t>충돌위험 부분</t>
  </si>
  <si>
    <t>유도원(신호수) 배치, 유도로프 사용, 안전구역 확보 밑 통제</t>
    <phoneticPr fontId="1" type="noConversion"/>
  </si>
  <si>
    <t>BASE 구조물 조립</t>
  </si>
  <si>
    <t>임팩트, 수공구</t>
  </si>
  <si>
    <t>협착위험부분(감김, 끼임 등)</t>
  </si>
  <si>
    <t>구조물간 간격연결 시 수작업으로 인한 협착</t>
  </si>
  <si>
    <t>로프 및 줄기구 사용으로 이동. 동시 작업 금지</t>
    <phoneticPr fontId="1" type="noConversion"/>
  </si>
  <si>
    <t>BASE간 이동 중 바닥에  방치된 넛트, 볼트 등을 밟고 작업자 전도</t>
  </si>
  <si>
    <t>주변 정리 정돈 실시</t>
    <phoneticPr fontId="1" type="noConversion"/>
  </si>
  <si>
    <t>진동</t>
  </si>
  <si>
    <t>장시간 임팩트 작업으로 인한 팔목 관절 근골격계 질환 발생</t>
  </si>
  <si>
    <t>교대 작업으로 연속 작업 최소화</t>
    <phoneticPr fontId="1" type="noConversion"/>
  </si>
  <si>
    <t>추락위험부분(개구부 등)</t>
  </si>
  <si>
    <t>BASE 주변이동 시 MOTOR BASE 개구부로의 추락</t>
  </si>
  <si>
    <t>개구부 주의 표시판 설치.
개구부 안전 그물망 설치</t>
    <phoneticPr fontId="1" type="noConversion"/>
  </si>
  <si>
    <t>BASE 구조물 고정</t>
  </si>
  <si>
    <t>용접기</t>
  </si>
  <si>
    <t>흄</t>
  </si>
  <si>
    <t>에어로졸,흄</t>
  </si>
  <si>
    <t>-훼손된 용접선으로 작업 시 누전으로 인한 감전                                                                                                                                                                                                                                                                -용접 중 발생하는 아크 흡입으로 인한 건강 장애</t>
  </si>
  <si>
    <t>흄 마스크 착용.
케이블 작업전 상태 확인 및 정리 정돈 실시</t>
    <phoneticPr fontId="1" type="noConversion"/>
  </si>
  <si>
    <t>TABLE MOTOR 앙카 BASE 설치(인양)</t>
  </si>
  <si>
    <t>중량물 인양 중 달기구 체결 불량 등으로 인양물 낙하/비래</t>
  </si>
  <si>
    <t>중량물 인양 중 인양 와이어로프, 슬링벨트 등의 불량으로 인해 낙하/비래</t>
  </si>
  <si>
    <t>MOTOR BASE 구조물 고정</t>
  </si>
  <si>
    <t>그라인더</t>
  </si>
  <si>
    <t>-그라인더 작업 시 보안경 미 착용
-보호덮개 해체로 인한 안구손상 및 부상</t>
  </si>
  <si>
    <t>보안경 사용 철저.</t>
    <phoneticPr fontId="1" type="noConversion"/>
  </si>
  <si>
    <t>화재/폭발위험</t>
  </si>
  <si>
    <t>용접 시 발생되는 용접불꽃이 산발하여 주변 타공정 인화성자재로 착화 후 화재</t>
  </si>
  <si>
    <t>케이블포설</t>
  </si>
  <si>
    <t>CABLE DUCT 설치</t>
  </si>
  <si>
    <t>앙카드릴</t>
  </si>
  <si>
    <t>홀 타공작업 시 말림점 부근 근접으로 인한 면장갑 감김</t>
  </si>
  <si>
    <t xml:space="preserve">면장갑 착용 금지. </t>
    <phoneticPr fontId="1" type="noConversion"/>
  </si>
  <si>
    <t>장시간 앙카드릴 작업으로 인한 팔목/어깨 관절 근골격계 질환 발생</t>
  </si>
  <si>
    <t>사다리</t>
  </si>
  <si>
    <t>불안정한 작업자세</t>
  </si>
  <si>
    <t>사다리 상부작업 시 안전고리 미착용 아웃트리거 미 설치/2인1조 미 준수로    인한 추락/전도</t>
  </si>
  <si>
    <t>작업구간 이동 중 바닥에 방치된 넛트, 볼트 등을 밟고 작업자 전도</t>
  </si>
  <si>
    <t>장시간 임팩트 작업으로 인한 팔목 관절 근골격계 진환 발생</t>
  </si>
  <si>
    <t>CABLE PULLING 작업</t>
  </si>
  <si>
    <t>인력</t>
  </si>
  <si>
    <t>위험한 표면(절단,베임,긁힘 등)</t>
  </si>
  <si>
    <t>DUCT 모서리구간 수작업PULLING 작업 시 베임</t>
  </si>
  <si>
    <t>TABLE FRAME 조립 및 설치</t>
  </si>
  <si>
    <t>BASE 상부 이동 중 바닥에  방치된 넛트, 볼트 등을 밟고 작업자 전도</t>
  </si>
  <si>
    <t>TABLE FRAME 덮개 설치(인양)</t>
  </si>
  <si>
    <t>유도원(신호수) 배치, 유도로프 사용, 안전구역 확보 및 통제</t>
    <phoneticPr fontId="1" type="noConversion"/>
  </si>
  <si>
    <t>홀타공작업 시 말림점 부근 근접으로 인한 면장갑 감김</t>
  </si>
  <si>
    <t>장시간 앙카드릴 작업으로 인한 팔목/어깨 관절 근골격계 진환 발생</t>
  </si>
  <si>
    <t>설비(장비)전장(전기)</t>
  </si>
  <si>
    <t>CONTROL PANEL 설치</t>
  </si>
  <si>
    <t>PANEL 상부이동으로 인한 사다리작업 시 안전고리 미착용 아웃트리거 미 설치/2인1조 미 준수로 인한 추락/전도</t>
  </si>
  <si>
    <t>아웃트리거 사용.
2인1조 철저.
안전고리 사용 철저
안전고리 걸이 공간 확보</t>
    <phoneticPr fontId="1" type="noConversion"/>
  </si>
  <si>
    <t>무게 중심 낮게 이동.
이동시 장애물 제거
신호수 배치</t>
    <phoneticPr fontId="1" type="noConversion"/>
  </si>
  <si>
    <t>작업구역내 통제</t>
    <phoneticPr fontId="1" type="noConversion"/>
  </si>
  <si>
    <t>TRAVERSE POST 설치</t>
  </si>
  <si>
    <t>수공구</t>
  </si>
  <si>
    <t>작업구역 정리 정돈</t>
    <phoneticPr fontId="1" type="noConversion"/>
  </si>
  <si>
    <t>TRAVERSE SUPPORT FRAME                조립 및 설치(인양)</t>
  </si>
  <si>
    <t>슬링벨트 해체를 위해 FRAME SUPPORT 상부    승.하강 시 추락</t>
  </si>
  <si>
    <t>붐대상승 시 타공정 제품 파손으로 인한 낙하물 발생</t>
  </si>
  <si>
    <t>작업구역 설정 및 통제</t>
    <phoneticPr fontId="1" type="noConversion"/>
  </si>
  <si>
    <t>3.4.</t>
  </si>
  <si>
    <t>작업(조작)도구</t>
  </si>
  <si>
    <t>FRAME 하부 이동 중 바닥에 방치된 넛트, 볼트 등을 밟고 작업자 전도</t>
  </si>
  <si>
    <t>TRAVERSE 및 MOTOR 설치(인양)</t>
  </si>
  <si>
    <t>중량물 인양 중 인양 와이어로프, 슬링벹트 등의 불량으로 인해 낙하/비래</t>
  </si>
  <si>
    <t>장비작업구간 내 타 공정 근로자 출입으로 인한 충돌/낙하물</t>
  </si>
  <si>
    <t>붐대상승 시 타공정 제품 파손으로 인한 낙하물</t>
  </si>
  <si>
    <t>TRAVERSE FRAME 상부   이동 중 바닥에 방치된 넛트, 볼트 등을 밟고 작업자 전도/추락</t>
  </si>
  <si>
    <t>TRAVERSE 상부 난간대 및 계단설치(인양)</t>
  </si>
  <si>
    <t>작업구역 설치 및 통제
낙하방지용 안전고리 체결</t>
    <phoneticPr fontId="1" type="noConversion"/>
  </si>
  <si>
    <t>작업 구역에 소화기 비치
불티 방지막 설치
작업전 인화 물질 제거</t>
    <phoneticPr fontId="1" type="noConversion"/>
  </si>
  <si>
    <t>상부 용접구간 하부 근로자 보행 시 용접불꽃에 의한 화상</t>
  </si>
  <si>
    <t>TABLE CABLE GUIDE 설치</t>
  </si>
  <si>
    <t>B.T 비계</t>
  </si>
  <si>
    <t>B.T 비계 설치작업 시 설치작업순서, 설치 상태 불량으로 인한 전도</t>
  </si>
  <si>
    <t>아이마킹 실시 및 작업 내용 확인</t>
    <phoneticPr fontId="1" type="noConversion"/>
  </si>
  <si>
    <t>상부작업 시 안전고리 미 체결에 의한 추락</t>
  </si>
  <si>
    <t>안전고리 체결
안전고리 체결 구역 확보</t>
    <phoneticPr fontId="1" type="noConversion"/>
  </si>
  <si>
    <t>B.T 비계 상부 작업자 탑승 후 이동 시 전도에 의한 추락</t>
  </si>
  <si>
    <t>작업 완료 후 상태 점검 실시</t>
    <phoneticPr fontId="1" type="noConversion"/>
  </si>
  <si>
    <t>B.T 비계 상부작업자 발판 덮개 개방 후 작업 시 개인공구 및 자재 낙하로 주변 작업자 사고 발생</t>
  </si>
  <si>
    <t>개구부 주의 표시판 설치.
개구부 안전 그물망 설치
안전고리 체결</t>
    <phoneticPr fontId="1" type="noConversion"/>
  </si>
  <si>
    <t>B.T 비계 해체작업 시 해체작업순서 미숙으로 인한           낙하물/추락</t>
  </si>
  <si>
    <t>2인1조 작업 실시
작업 내역 사전 교육 철저</t>
    <phoneticPr fontId="1" type="noConversion"/>
  </si>
  <si>
    <t>TABLE 회전 시운전</t>
  </si>
  <si>
    <t>CONTROL 장비</t>
  </si>
  <si>
    <t>시운전 구간 타 공정 근로자 동시작업 시 충돌</t>
  </si>
  <si>
    <t>1.5.</t>
  </si>
  <si>
    <t>넘어짐(미끄러짐,걸림,헛디딤)</t>
  </si>
  <si>
    <t>유압유 누수로 인한 누수구간 바닥 통행 시 미끄러짐</t>
  </si>
  <si>
    <t>유압유 에어조정 시 유압유 압력 상승으로 인한 유압유 누출 시 구강섭취 및 안구오염</t>
  </si>
  <si>
    <t>안면 보호구 착용
작업시 설비 조작 금지</t>
    <phoneticPr fontId="1" type="noConversion"/>
  </si>
  <si>
    <t>TRAVERSE 시운전</t>
  </si>
  <si>
    <t>작업구역 설정 및 통제
작업환경 정리 정돈 철저</t>
    <phoneticPr fontId="1" type="noConversion"/>
  </si>
  <si>
    <t>TRAVERSE FRAME 상부 유압배관 조임등으로 인한 수공구 사용 시 놓침에 의한 낙하 발생</t>
  </si>
  <si>
    <t>수공구 안전고리 체결</t>
    <phoneticPr fontId="1" type="noConversion"/>
  </si>
  <si>
    <t>공정명: 턴테이블</t>
    <phoneticPr fontId="1" type="noConversion"/>
  </si>
  <si>
    <t>박제영</t>
    <phoneticPr fontId="1" type="noConversion"/>
  </si>
  <si>
    <t>21.11.06</t>
    <phoneticPr fontId="1" type="noConversion"/>
  </si>
  <si>
    <t>넘어짐
(미끄러짐, 걸림, 헛디딤)</t>
    <phoneticPr fontId="1" type="noConversion"/>
  </si>
  <si>
    <t>4. Chute Test</t>
    <phoneticPr fontId="1" type="noConversion"/>
  </si>
  <si>
    <t>3. Auto Induction 가동 Test</t>
    <phoneticPr fontId="1" type="noConversion"/>
  </si>
  <si>
    <t>2. Deck 가동 Test</t>
    <phoneticPr fontId="1" type="noConversion"/>
  </si>
  <si>
    <t>무전기 또는 별도의 통신 수단을 통한 의사 전달</t>
    <phoneticPr fontId="1" type="noConversion"/>
  </si>
  <si>
    <t>1. LSM 가동 Test</t>
    <phoneticPr fontId="1" type="noConversion"/>
  </si>
  <si>
    <t>시운전</t>
    <phoneticPr fontId="1" type="noConversion"/>
  </si>
  <si>
    <t>3. Panel 배선 및 결선</t>
    <phoneticPr fontId="1" type="noConversion"/>
  </si>
  <si>
    <t>위험한 표면
(절단, 베임, 긁힘)</t>
    <phoneticPr fontId="1" type="noConversion"/>
  </si>
  <si>
    <t>2. Cable Tray, Duct 설치</t>
    <phoneticPr fontId="1" type="noConversion"/>
  </si>
  <si>
    <t>1. Sorter 본체 배선 및 결선</t>
    <phoneticPr fontId="1" type="noConversion"/>
  </si>
  <si>
    <t>전장</t>
    <phoneticPr fontId="1" type="noConversion"/>
  </si>
  <si>
    <t>작업 구역 설정 및 인원 통제
자동바 등에 의한 결속(2개소 이상) - 전도 방지
유도 로프 사용</t>
    <phoneticPr fontId="1" type="noConversion"/>
  </si>
  <si>
    <t>지게차
체인블록</t>
    <phoneticPr fontId="1" type="noConversion"/>
  </si>
  <si>
    <t>4. Chute  조립 및 설치</t>
    <phoneticPr fontId="1" type="noConversion"/>
  </si>
  <si>
    <t>Post 기립 및 고정 작업 중 전도</t>
    <phoneticPr fontId="1" type="noConversion"/>
  </si>
  <si>
    <t>3. Chute Post 설치</t>
    <phoneticPr fontId="1" type="noConversion"/>
  </si>
  <si>
    <t>고글형 보안경 착용</t>
    <phoneticPr fontId="1" type="noConversion"/>
  </si>
  <si>
    <t>콘크리트 타공 작업 중 비산되는
분진에 의한 안구 손상</t>
    <phoneticPr fontId="1" type="noConversion"/>
  </si>
  <si>
    <t>해머드릴</t>
    <phoneticPr fontId="1" type="noConversion"/>
  </si>
  <si>
    <t>2. Post Anchor 시공</t>
    <phoneticPr fontId="1" type="noConversion"/>
  </si>
  <si>
    <t>1. Slide Plate 설치</t>
    <phoneticPr fontId="1" type="noConversion"/>
  </si>
  <si>
    <t>Spiral Chute</t>
    <phoneticPr fontId="1" type="noConversion"/>
  </si>
  <si>
    <t>마그 드릴을 이용한 Hole 작업 중
손 또는 일부가 드릴 회전부 감김</t>
    <phoneticPr fontId="1" type="noConversion"/>
  </si>
  <si>
    <t>전동 드릴
수공구</t>
    <phoneticPr fontId="1" type="noConversion"/>
  </si>
  <si>
    <t>5. 안전 Fence 설치</t>
    <phoneticPr fontId="1" type="noConversion"/>
  </si>
  <si>
    <t>작업 중 수공구 사용 미숙으로 
신체(안면 또는 안구) 손상</t>
    <phoneticPr fontId="1" type="noConversion"/>
  </si>
  <si>
    <t>4. Deck 조립 및 설치</t>
    <phoneticPr fontId="1" type="noConversion"/>
  </si>
  <si>
    <t>3. Carrier 조립 및 설치</t>
    <phoneticPr fontId="1" type="noConversion"/>
  </si>
  <si>
    <t>지게차
수공구</t>
    <phoneticPr fontId="1" type="noConversion"/>
  </si>
  <si>
    <t>3. Auto Induction 조립 및 설치</t>
    <phoneticPr fontId="1" type="noConversion"/>
  </si>
  <si>
    <t>4인/1조 작업 실시
근골격계 질환 예방 교육 실시</t>
    <phoneticPr fontId="1" type="noConversion"/>
  </si>
  <si>
    <t>중량물을 반복적으로 들어 올리는 
작업에 의한 근골격계 질환 발생</t>
    <phoneticPr fontId="1" type="noConversion"/>
  </si>
  <si>
    <t>2. Rail 조립 및 설치</t>
    <phoneticPr fontId="1" type="noConversion"/>
  </si>
  <si>
    <t>마그 드릴</t>
    <phoneticPr fontId="1" type="noConversion"/>
  </si>
  <si>
    <t>1. Rail Leg 설치</t>
    <phoneticPr fontId="1" type="noConversion"/>
  </si>
  <si>
    <t>Sorter</t>
    <phoneticPr fontId="1" type="noConversion"/>
  </si>
  <si>
    <t>작업 구역 설정 및 인원 통제
자동바에 의한 자재 결속(2개소 이상)</t>
    <phoneticPr fontId="1" type="noConversion"/>
  </si>
  <si>
    <t>중량물 하부 인원 통제</t>
    <phoneticPr fontId="1" type="noConversion"/>
  </si>
  <si>
    <t>고소작업대(렌탈)
지게차</t>
    <phoneticPr fontId="1" type="noConversion"/>
  </si>
  <si>
    <t>5. 계단 설치 및 마감(발끝막이 판)</t>
    <phoneticPr fontId="1" type="noConversion"/>
  </si>
  <si>
    <t>Fume 마스크 착용</t>
    <phoneticPr fontId="1" type="noConversion"/>
  </si>
  <si>
    <t>주변 환기</t>
    <phoneticPr fontId="1" type="noConversion"/>
  </si>
  <si>
    <t>용접 작업 중 발생하는
Welding fume에 의한 유해물질 흡입</t>
    <phoneticPr fontId="1" type="noConversion"/>
  </si>
  <si>
    <t>질식위험, 산소결핍</t>
    <phoneticPr fontId="1" type="noConversion"/>
  </si>
  <si>
    <t>용접기</t>
    <phoneticPr fontId="1" type="noConversion"/>
  </si>
  <si>
    <t>4. 안전 난간 설치</t>
    <phoneticPr fontId="1" type="noConversion"/>
  </si>
  <si>
    <t>용접 작업 중 발생하는 
Welding fume에 의한 유해물질 흡입</t>
    <phoneticPr fontId="1" type="noConversion"/>
  </si>
  <si>
    <t>3. Deck Plate 설치(용접)</t>
    <phoneticPr fontId="1" type="noConversion"/>
  </si>
  <si>
    <t>Beam 양중 작업 중 결속 불량에 의한 무게 중심 이동으로 자재 낙하</t>
    <phoneticPr fontId="1" type="noConversion"/>
  </si>
  <si>
    <t>2. Post &amp; H-Beam 설치</t>
    <phoneticPr fontId="1" type="noConversion"/>
  </si>
  <si>
    <t>해머 드릴 파지 상태 확인</t>
    <phoneticPr fontId="1" type="noConversion"/>
  </si>
  <si>
    <t>해머 드릴을 이용한 타공 작업 중 
손 또는 일부가 드릴 회전부에 감김</t>
    <phoneticPr fontId="1" type="noConversion"/>
  </si>
  <si>
    <t>케미컬</t>
    <phoneticPr fontId="1" type="noConversion"/>
  </si>
  <si>
    <t>1. Anchor 시공</t>
    <phoneticPr fontId="1" type="noConversion"/>
  </si>
  <si>
    <t>Mezzanine</t>
    <phoneticPr fontId="1" type="noConversion"/>
  </si>
  <si>
    <t>자재 이동 중 작업자 주변 
작업자 충돌, 협착</t>
    <phoneticPr fontId="1" type="noConversion"/>
  </si>
  <si>
    <t>자재 이동 중 적재 및 결속 불량에 
따른 전도</t>
    <phoneticPr fontId="1" type="noConversion"/>
  </si>
  <si>
    <t>파렛트카
대차</t>
    <phoneticPr fontId="1" type="noConversion"/>
  </si>
  <si>
    <t>2. 반입 자재 운반 및 이동/보관</t>
    <phoneticPr fontId="1" type="noConversion"/>
  </si>
  <si>
    <t>1. 지게차를 이용한 자재 반입</t>
    <phoneticPr fontId="1" type="noConversion"/>
  </si>
  <si>
    <t>공정명: 쏘터</t>
    <phoneticPr fontId="1" type="noConversion"/>
  </si>
  <si>
    <t>권종일</t>
    <phoneticPr fontId="1" type="noConversion"/>
  </si>
  <si>
    <t>AGV / LGV 하차</t>
    <phoneticPr fontId="1" type="noConversion"/>
  </si>
  <si>
    <t>자재 하역 시 전도, 낙하</t>
    <phoneticPr fontId="1" type="noConversion"/>
  </si>
  <si>
    <t>자동바 고정</t>
    <phoneticPr fontId="1" type="noConversion"/>
  </si>
  <si>
    <t>AGV / LGV 운반</t>
    <phoneticPr fontId="1" type="noConversion"/>
  </si>
  <si>
    <t>충돌 위험 부분</t>
    <phoneticPr fontId="1" type="noConversion"/>
  </si>
  <si>
    <t>자재 운반 시 충돌</t>
    <phoneticPr fontId="1" type="noConversion"/>
  </si>
  <si>
    <t>2M 내 인원출입 금지</t>
    <phoneticPr fontId="1" type="noConversion"/>
  </si>
  <si>
    <t>AGV / LGV 부품(단품)현장 반입</t>
    <phoneticPr fontId="1" type="noConversion"/>
  </si>
  <si>
    <t>핸드카</t>
    <phoneticPr fontId="1" type="noConversion"/>
  </si>
  <si>
    <t>자재 운반 시 낙하</t>
    <phoneticPr fontId="1" type="noConversion"/>
  </si>
  <si>
    <t>2인 1조 작업</t>
    <phoneticPr fontId="1" type="noConversion"/>
  </si>
  <si>
    <t>핸드카 사용</t>
    <phoneticPr fontId="1" type="noConversion"/>
  </si>
  <si>
    <t>SPOT 및 반사판 설치-1</t>
    <phoneticPr fontId="1" type="noConversion"/>
  </si>
  <si>
    <t>전동드릴</t>
    <phoneticPr fontId="1" type="noConversion"/>
  </si>
  <si>
    <t>드릴 작업중 칩 비산으로 인한 긁힘</t>
    <phoneticPr fontId="1" type="noConversion"/>
  </si>
  <si>
    <t>진공청소기 사용</t>
    <phoneticPr fontId="1" type="noConversion"/>
  </si>
  <si>
    <t>SPOT 및 반사판 설치-2</t>
    <phoneticPr fontId="1" type="noConversion"/>
  </si>
  <si>
    <t>이동식 2단계단</t>
    <phoneticPr fontId="1" type="noConversion"/>
  </si>
  <si>
    <t>넘어짐(걸림, 헛디딤)</t>
    <phoneticPr fontId="1" type="noConversion"/>
  </si>
  <si>
    <t>이동 시 헛디딤</t>
    <phoneticPr fontId="1" type="noConversion"/>
  </si>
  <si>
    <t>발판 확인</t>
    <phoneticPr fontId="1" type="noConversion"/>
  </si>
  <si>
    <t>2인 1조 작업 보조</t>
    <phoneticPr fontId="1" type="noConversion"/>
  </si>
  <si>
    <t>충전기 설치-1</t>
    <phoneticPr fontId="1" type="noConversion"/>
  </si>
  <si>
    <t>감전(안전전압초과)</t>
    <phoneticPr fontId="1" type="noConversion"/>
  </si>
  <si>
    <t>1차 전원 인입시 감전사고 주의</t>
    <phoneticPr fontId="1" type="noConversion"/>
  </si>
  <si>
    <t>테스터기 확인</t>
    <phoneticPr fontId="1" type="noConversion"/>
  </si>
  <si>
    <t>충전기 설치-2</t>
    <phoneticPr fontId="1" type="noConversion"/>
  </si>
  <si>
    <t>AGV / LGV 티칭</t>
    <phoneticPr fontId="1" type="noConversion"/>
  </si>
  <si>
    <t>AGV 컨트롤러</t>
    <phoneticPr fontId="1" type="noConversion"/>
  </si>
  <si>
    <t>협착위험부분(감김,끼임)</t>
    <phoneticPr fontId="1" type="noConversion"/>
  </si>
  <si>
    <t>티칭 시 끼임</t>
    <phoneticPr fontId="1" type="noConversion"/>
  </si>
  <si>
    <t>EMO 스위치 동작</t>
    <phoneticPr fontId="1" type="noConversion"/>
  </si>
  <si>
    <t>LGV 전원 차단</t>
    <phoneticPr fontId="1" type="noConversion"/>
  </si>
  <si>
    <t>AGV / LGV 시운전</t>
    <phoneticPr fontId="1" type="noConversion"/>
  </si>
  <si>
    <t>시운전 시 충돌</t>
    <phoneticPr fontId="1" type="noConversion"/>
  </si>
  <si>
    <t>펜던트 조작자 외 출입 금지</t>
    <phoneticPr fontId="1" type="noConversion"/>
  </si>
  <si>
    <t>공정명: LGV</t>
    <phoneticPr fontId="1" type="noConversion"/>
  </si>
  <si>
    <t>CV 설비 하차 및 운반</t>
    <phoneticPr fontId="1" type="noConversion"/>
  </si>
  <si>
    <t>1.기계(설비)적요인</t>
  </si>
  <si>
    <t>자재(중량물) 적재/이동 중 자재 낙하 및 지게차 전도</t>
  </si>
  <si>
    <t>신호수 배치</t>
  </si>
  <si>
    <t>무게 중심 사전 확인
 - 스티커 활용 등</t>
  </si>
  <si>
    <t>CV 설비 운반 - 1</t>
    <phoneticPr fontId="1" type="noConversion"/>
  </si>
  <si>
    <t>곤도라</t>
  </si>
  <si>
    <t>자재(중량물) 인양 중 자재 낙하 및 곤도라 전도</t>
  </si>
  <si>
    <t>인원 통제
 - 작업 구획 설정</t>
  </si>
  <si>
    <t>CV 설비 운반 - 2</t>
    <phoneticPr fontId="1" type="noConversion"/>
  </si>
  <si>
    <t>4.작업환경요인</t>
  </si>
  <si>
    <t>자재 이동 중 주변 간섭물과 충돌</t>
  </si>
  <si>
    <t>유도수 배치</t>
  </si>
  <si>
    <t>사전 동선 확인</t>
  </si>
  <si>
    <t>CV 설비 운반 - 3</t>
    <phoneticPr fontId="1" type="noConversion"/>
  </si>
  <si>
    <t>자재 이동 중 작업장 주변 작업자와 충돌(협착)</t>
  </si>
  <si>
    <t>자재 모서리 보호 쿠션 적용</t>
  </si>
  <si>
    <t>1. CV LEVEL 작업 - 1
(광학 레벨기를 이용하여 레벨 풋 높이 조절)</t>
  </si>
  <si>
    <t>3.작업특성요인</t>
  </si>
  <si>
    <t>레벨 풋 높이 조절용 스패너 사용 시 손끼임 주의</t>
  </si>
  <si>
    <t>안전 담당자 배치</t>
  </si>
  <si>
    <t>작업 전 협착 위험에 대한 교육 실시</t>
  </si>
  <si>
    <t>1. CV LEVEL 작업 - 2
(레벨 조절 시 유압 작키 사용하여 설비 고임)</t>
  </si>
  <si>
    <t>유압 작키</t>
  </si>
  <si>
    <t>유압 작키 사용 시 설비 전도 및 협착 위험</t>
  </si>
  <si>
    <t>유압작키 사용 시 고임목 추가 설치</t>
  </si>
  <si>
    <t>2. CV 캐스터 제거
(레벨 풋을 바닥에 안착한 후, 이동용 캐스터를 제거)</t>
  </si>
  <si>
    <t>7.인간공학적요인</t>
  </si>
  <si>
    <t>허리를 굽혀 작업 시 근골격계 부상 위험</t>
  </si>
  <si>
    <t>바닥 보양 비닐을 놓고 않거나 무릎을 굽힌 상태로 작업 교육</t>
  </si>
  <si>
    <t>3. CV JOIN 및 고정 작업 - 1
(하부에서 브라켓을 이용하여 체결하는 작업)</t>
  </si>
  <si>
    <t>수공구 사용 중 파손에 의한 베임 주의</t>
  </si>
  <si>
    <t>해당 작업 시 안전 장갑 착용</t>
  </si>
  <si>
    <t>3. CV JOIN 및 고정 작업 - 2
(우마사다리를 이용하여 상부쪽  브라켓 체결하는 작업)</t>
  </si>
  <si>
    <t>우마 사다리</t>
  </si>
  <si>
    <t>우마 사다리 사용 시 추락 위험</t>
  </si>
  <si>
    <t>2인 1조 작업</t>
  </si>
  <si>
    <t>우마 사다리 상판 끝단에 밟음 주의 구역 표시</t>
  </si>
  <si>
    <t>4. CV 하부 ANCHOR 작업 - 1
( 레벨 및 JOIN 작업 완료 후 브라켓을 이용하여 바닥에 체결하는 작업)</t>
  </si>
  <si>
    <t>전동 드릴</t>
  </si>
  <si>
    <t>드릴 작업시 손 부상 위험</t>
    <phoneticPr fontId="1" type="noConversion"/>
  </si>
  <si>
    <t>작업 전 드릴 사용에 대한 위험 교육 실시 및 2인 1조 작업 진행</t>
  </si>
  <si>
    <t>4. CV 하부 ANCHOR 작업 - 2
( 레벨 및 JOIN 작업 완료 후 브라켓을 이용하여 바닥에 체결하는 작업)</t>
  </si>
  <si>
    <t>5.화학적(물질)요인</t>
  </si>
  <si>
    <t>타공 작업에 의한 분진 날림 위험</t>
  </si>
  <si>
    <t>작업 시 배큠 사용</t>
  </si>
  <si>
    <t>2인 1조로 배큠 사용 및 보안경 착용</t>
  </si>
  <si>
    <t>5. BOOTH 내부 틈새 마감 
(설비 내부 틈새를 없애기 위해 제작된 커버를 설치하는 작업)</t>
  </si>
  <si>
    <t>6. 설비 내부 셋팅
(설비 내부에서 양쪽 RAIL 또는 ROLLER 직진도를 맞추기 위해 수공구와 줄자를 이용하여 세팅하는 작업)</t>
  </si>
  <si>
    <t>브라켓 및 가이드류 볼트 체결 작업으로 인한 팔목 관절 근골격계 질환 발생</t>
  </si>
  <si>
    <t>작업 전 스트레칭 진행</t>
  </si>
  <si>
    <t>작업 개소에 따라 
전동 공구 사용</t>
  </si>
  <si>
    <t>7. AIR 배관 작업
(하부 건설 UT 배관에서부터 설비 공압BOX까지 배관 연결 작업)</t>
  </si>
  <si>
    <t>공압 호스 절단 작업 시 가위 사용에 따른 베임 위험</t>
  </si>
  <si>
    <t>창상 방지 장갑 착용 후 절단 작업 진행</t>
  </si>
  <si>
    <t>8. 공압 SETTING 작업
(공압 SOL VALVE를 ON/OFF하며 실린더의 동작을 확인하는 작업)</t>
  </si>
  <si>
    <t>실린더 동작 중 조작 실수에 의한 손끼임 위험</t>
  </si>
  <si>
    <t>실린더 동작 테스트 시 복명 복창하도록 교육 진행</t>
  </si>
  <si>
    <t>9. 설비 클리닝 작업-1 (크린룸)
(설비 내부 정리 정돈 및 파티클 청소를 위한 에탄올 와이퍼를 이용한 작업)</t>
  </si>
  <si>
    <t>에탄올 와이퍼 사용에 따른 위험</t>
  </si>
  <si>
    <t>방면형 방독마스크 착용</t>
  </si>
  <si>
    <t>2인 1조 이상 30분 작업 후 10분 휴식 시간으로 진행</t>
  </si>
  <si>
    <t>9. 설비 클리닝 작업-1 (非크린룸)
(설비 내부 정리 정돈 및 파티클 청소 작업)</t>
  </si>
  <si>
    <t>설비 내부 청소를 위한 이동 중 전도 위험</t>
  </si>
  <si>
    <t>설비 내부 조도 확보 및 바닥 정리 우선 실시 후 클리닝 진행</t>
  </si>
  <si>
    <t>1. 자재 하차 및 운반</t>
  </si>
  <si>
    <t>자재(중량물) 적재/이동 중 자재 낙하 및 지게차 전도</t>
    <phoneticPr fontId="13" type="noConversion"/>
  </si>
  <si>
    <t>2. 자재 운반 - 1</t>
  </si>
  <si>
    <t>자재(중량물) 인양 중 자재 낙하 및 곤도라 전도</t>
    <phoneticPr fontId="13" type="noConversion"/>
  </si>
  <si>
    <t>인원 통제
 - 작업 구획 설정</t>
    <phoneticPr fontId="1" type="noConversion"/>
  </si>
  <si>
    <t>2. 자재 운반 - 2</t>
  </si>
  <si>
    <t>자재 이동 중 주변 간섭물과 충돌</t>
    <phoneticPr fontId="13" type="noConversion"/>
  </si>
  <si>
    <t>유도수 배치</t>
    <phoneticPr fontId="1" type="noConversion"/>
  </si>
  <si>
    <t>사전 동선 확인</t>
    <phoneticPr fontId="1" type="noConversion"/>
  </si>
  <si>
    <t>2. 자재 운반 - 3</t>
  </si>
  <si>
    <t>자재 이동 중 작업장 주변 작업자와 충돌(협착)</t>
    <phoneticPr fontId="13" type="noConversion"/>
  </si>
  <si>
    <t>자재 모서리 보호 쿠션 적용</t>
    <phoneticPr fontId="1" type="noConversion"/>
  </si>
  <si>
    <t>1. 바닥 홀 타공 작업 (ANCHORING) - 1</t>
  </si>
  <si>
    <t>케미컬앙카</t>
  </si>
  <si>
    <t>화학물질 신체(눈,손 등) 접촉</t>
    <phoneticPr fontId="13" type="noConversion"/>
  </si>
  <si>
    <t>작업구역 설정</t>
    <phoneticPr fontId="1" type="noConversion"/>
  </si>
  <si>
    <t>MSDS 숙지 및 보호구 착용(보호장감,보안경)</t>
    <phoneticPr fontId="1" type="noConversion"/>
  </si>
  <si>
    <t>1. 바닥 홀 타공 작업 (ANCHORING) - 2</t>
  </si>
  <si>
    <t xml:space="preserve">분진 비산으로 안구 손상  </t>
    <phoneticPr fontId="13" type="noConversion"/>
  </si>
  <si>
    <t>1. 바닥 홀 타공 작업 (ANCHORING) - 3</t>
  </si>
  <si>
    <t>전동드릴</t>
  </si>
  <si>
    <t>전동 공구 사용 간 부주의로 인한 절상 위험</t>
    <phoneticPr fontId="13" type="noConversion"/>
  </si>
  <si>
    <t>전동공구 사전 점검</t>
    <phoneticPr fontId="1" type="noConversion"/>
  </si>
  <si>
    <t>보호구 착용(보호장감,보안경)</t>
    <phoneticPr fontId="1" type="noConversion"/>
  </si>
  <si>
    <t>2. 기계실 JIG 구조물 설치</t>
  </si>
  <si>
    <t>중량물 취급시 충돌(협착)</t>
    <phoneticPr fontId="13" type="noConversion"/>
  </si>
  <si>
    <t>중량물 무게 및 형상을 고려한 인원편성 후 작업 진행(2인1조 이상)</t>
    <phoneticPr fontId="1" type="noConversion"/>
  </si>
  <si>
    <t>3. LIFT Frame Build up - 1
(CAGE, DOOR, T-RAIL, W/W 등 인양 부재 동일)</t>
  </si>
  <si>
    <t>전동HOIST</t>
  </si>
  <si>
    <t>허용하중 초과로 인한 인양부재 등 낙하</t>
    <phoneticPr fontId="13" type="noConversion"/>
  </si>
  <si>
    <t>인원 통제
 - 작업 구획 설정, DOOR 시건</t>
    <phoneticPr fontId="1" type="noConversion"/>
  </si>
  <si>
    <t>HOIST 허용하중을 초과하지 않도록 인양 부재별 무게 확인(체크시트 활용)</t>
    <phoneticPr fontId="1" type="noConversion"/>
  </si>
  <si>
    <t>3. LIFT Frame Build up - 2
(CAGE, DOOR, T-RAIL, W/W 등 인양부재 동일)</t>
  </si>
  <si>
    <t>체결 작업 중 수공구, 소형 부재 등 낙하</t>
    <phoneticPr fontId="13" type="noConversion"/>
  </si>
  <si>
    <t>수공구 이탈 방지끈 사용</t>
    <phoneticPr fontId="1" type="noConversion"/>
  </si>
  <si>
    <t>3. LIFT Frame Build up - 3
(CAGE, DOOR, T-RAIL, W/W 등 인양부재 동일)</t>
  </si>
  <si>
    <t>Frame Join작업시 신체 협착</t>
    <phoneticPr fontId="13" type="noConversion"/>
  </si>
  <si>
    <t>복명복창 및 JOIN용 수공구를 사용하여 신체 접촉 최소화</t>
    <phoneticPr fontId="1" type="noConversion"/>
  </si>
  <si>
    <t>3. LIFT Frame Build up - 4
(CAGE, DOOR, T-RAIL, W/W 등 인양부재 동일)</t>
  </si>
  <si>
    <t>무게중심 이탈 및 발 헛디딤으로 인한 추락</t>
    <phoneticPr fontId="13" type="noConversion"/>
  </si>
  <si>
    <t>수직 이동이 자유로운 코브라(안전로립)을 이용한 안전고리 2중체결</t>
    <phoneticPr fontId="1" type="noConversion"/>
  </si>
  <si>
    <t>3. LIFT Frame Build up - 5
(CAGE, DOOR, T-RAIL, W/W 등 인양부재 동일)</t>
  </si>
  <si>
    <t>슬링벨트 접촉부 표면베임으로 인한 인양부재 등 낙하</t>
    <phoneticPr fontId="13" type="noConversion"/>
  </si>
  <si>
    <t>날카로운 부재 표면에 보호대 설치 후 슬링벨트 장착</t>
    <phoneticPr fontId="1" type="noConversion"/>
  </si>
  <si>
    <t>3. LIFT Frame Build up - 6
(CAGE, DOOR, T-RAIL, W/W 등 인양부재 동일)</t>
  </si>
  <si>
    <t>중량물 인양 중 달기구 체결 불량 등으로 인양물 낙하/비래</t>
    <phoneticPr fontId="13" type="noConversion"/>
  </si>
  <si>
    <t>슬링벨트, 샤클 점검
호이스트 후크핀 점검(체크시트 활용)</t>
    <phoneticPr fontId="1" type="noConversion"/>
  </si>
  <si>
    <t>3. LIFT Frame Build up - 7
(CAGE, DOOR, T-RAIL, W/W 등 인양부재 동일)</t>
  </si>
  <si>
    <t>개구부 미인지 상태의 외부인(비관계자) 출입시 추락</t>
    <phoneticPr fontId="13" type="noConversion"/>
  </si>
  <si>
    <t>안전고리 2중체결 상태에서만 개구부 접근 허용</t>
    <phoneticPr fontId="1" type="noConversion"/>
  </si>
  <si>
    <t>3. LIFT Frame Build up - 8
(CAGE, DOOR, T-RAIL, W/W 등 인양부재 동일)</t>
  </si>
  <si>
    <t>반복적인 고장력 볼트 체결 작업으로 인한 팔목 관절 근골격계 질환 발생</t>
    <phoneticPr fontId="13" type="noConversion"/>
  </si>
  <si>
    <t>작업 전 스트레칭 진행</t>
    <phoneticPr fontId="1" type="noConversion"/>
  </si>
  <si>
    <t>작업 개소에 따라 
전동 공구 사용</t>
    <phoneticPr fontId="1" type="noConversion"/>
  </si>
  <si>
    <t>4. T-RAIL SETTING - 1</t>
  </si>
  <si>
    <t>4. T-RAIL SETTING - 2</t>
  </si>
  <si>
    <t>무게중심 이탈 및 발헛디딤으로 인한 추락</t>
    <phoneticPr fontId="13" type="noConversion"/>
  </si>
  <si>
    <t>5. CAGE, W/B 독립 결속 - 1</t>
  </si>
  <si>
    <t>CHAIN BLOCK</t>
  </si>
  <si>
    <t>슬링벨트, 샤클 점검
호이스트 점검</t>
    <phoneticPr fontId="1" type="noConversion"/>
  </si>
  <si>
    <t>CHAIN BLOCK 허용하중을 초과하지 않도록 인양 부재별 무게 확인(체크시트 활용)</t>
    <phoneticPr fontId="1" type="noConversion"/>
  </si>
  <si>
    <t>5. CAGE, W/B 독립 결속 - 2</t>
  </si>
  <si>
    <t>슬링바 접촉부 표면베임으로 인한 인양부재 등 낙하</t>
    <phoneticPr fontId="13" type="noConversion"/>
  </si>
  <si>
    <t>6. WIRE ROPING</t>
  </si>
  <si>
    <t>ROPING시 손과 WIRE의 마찰로 인한 접촉 스트레스 상승</t>
    <phoneticPr fontId="13" type="noConversion"/>
  </si>
  <si>
    <t>7. 사방틀 설치 - 1
(작업 구역 안으로 고소작업대 이동 작업)</t>
  </si>
  <si>
    <t>고소작업대</t>
  </si>
  <si>
    <t>고소작업대 이동 시 장애물 및 작업자 충돌</t>
    <phoneticPr fontId="13" type="noConversion"/>
  </si>
  <si>
    <t>7. 사방틀 설치 - 2
(고소 위치에서의 사방틀 자재 고정 작업)</t>
  </si>
  <si>
    <t>자재 설치 중 자재/공도구 낙하 및 고소작업대 전도</t>
    <phoneticPr fontId="13" type="noConversion"/>
  </si>
  <si>
    <t>고소작업대 점검</t>
    <phoneticPr fontId="1" type="noConversion"/>
  </si>
  <si>
    <t>고소작업대 2명 탑승기준 준수
고정 시설물에 안전고리 체결</t>
    <phoneticPr fontId="1" type="noConversion"/>
  </si>
  <si>
    <t>7. 사방틀 설치 - 3
(고소 위치에서의 사방틀 자재 고정 작업)</t>
  </si>
  <si>
    <t>부재 체결 작업 중 수공구, 소형 부재 등 낙하로 주변 작업자 
사고 발생</t>
    <phoneticPr fontId="13" type="noConversion"/>
  </si>
  <si>
    <t>설비 하차 및 운반</t>
    <phoneticPr fontId="1" type="noConversion"/>
  </si>
  <si>
    <t>1-3. 기계/설비(장비)의 낙하, 비래, 전복, 붕괴, 전도 위험 부분</t>
  </si>
  <si>
    <t>설비 운반 - 1</t>
    <phoneticPr fontId="1" type="noConversion"/>
  </si>
  <si>
    <t>설비 운반 - 2</t>
    <phoneticPr fontId="1" type="noConversion"/>
  </si>
  <si>
    <t>4-1. 공간 및 이동통로</t>
    <phoneticPr fontId="1" type="noConversion"/>
  </si>
  <si>
    <t>설비 운반 - 3</t>
    <phoneticPr fontId="1" type="noConversion"/>
  </si>
  <si>
    <t>4-2. 주변근로자</t>
    <phoneticPr fontId="38" type="noConversion"/>
  </si>
  <si>
    <t>Race-Way 설치 - 1
(작업 구역 안으로 고소작업대 이동 작업)</t>
    <phoneticPr fontId="1" type="noConversion"/>
  </si>
  <si>
    <t>-</t>
  </si>
  <si>
    <t>1-4. 충돌 위험 부분</t>
    <phoneticPr fontId="38" type="noConversion"/>
  </si>
  <si>
    <t>사전 교육 진행
 - 유도수 없이 작업 금지</t>
  </si>
  <si>
    <t>Race-Way 설치 - 2
(상부 몰드바에 RACEWAY 설치)</t>
    <phoneticPr fontId="1" type="noConversion"/>
  </si>
  <si>
    <t>1-3. 기계/설비(장비)의 낙하, 비래, 전복, 붕괴, 전도 위험 부분</t>
    <phoneticPr fontId="38" type="noConversion"/>
  </si>
  <si>
    <t>안전펜스로 작업 구획 설정</t>
  </si>
  <si>
    <t>수공구 이탈 방지끈 사용</t>
  </si>
  <si>
    <t>Hanging Shaft 설치 - 1
(작업 구역 안으로 고소작업대 이동 작업)</t>
    <phoneticPr fontId="1" type="noConversion"/>
  </si>
  <si>
    <t>Hanging Shaft 설치 - 2
(상부 RACEWAY에 HANGING SHAFT 설치)</t>
    <phoneticPr fontId="1" type="noConversion"/>
  </si>
  <si>
    <t>고소작업대 점검</t>
  </si>
  <si>
    <t>고소작업대 2명 탑승기준 준수
고정 시설물에 안전고리 체결</t>
  </si>
  <si>
    <t>Rail 해체 및 고정 -1
(RAIL 해체 고정 시 RAIL 해체 작업)</t>
    <phoneticPr fontId="1" type="noConversion"/>
  </si>
  <si>
    <t>3-4. 작업(조작)도구</t>
  </si>
  <si>
    <t>수공구 사전 점검</t>
  </si>
  <si>
    <t>작업 장갑 착용</t>
  </si>
  <si>
    <t>Rail 해체 및 고정 -2
(해체한 RAIL을 이동 후 FRAME 고정 작업)</t>
    <phoneticPr fontId="1" type="noConversion"/>
  </si>
  <si>
    <t>7-1.중량물 취급작업</t>
    <phoneticPr fontId="1" type="noConversion"/>
  </si>
  <si>
    <t>중량물 무게 점검</t>
  </si>
  <si>
    <t>RAIL 이동 시 2인1조 작업</t>
  </si>
  <si>
    <t>FRAME 캐스터 제거
(레벨 풋을 바닥에 안착한 후, 이동용 캐스터를 제거)</t>
    <phoneticPr fontId="1" type="noConversion"/>
  </si>
  <si>
    <t>5.T/L 상부 설비 안착 -1
(양중 구역 안으로 T/L 설비 이동)</t>
  </si>
  <si>
    <t>수동지게차
테이블리프터</t>
  </si>
  <si>
    <t>5.T/L 상부 설비 안착 -2
(T/L 상부 안착을 위해 수동지게차로 이용하여 FRAME 양중)</t>
  </si>
  <si>
    <t>T/L 상부 설비 안착 -3
(수동지게차로 FRAME 양쪽에서 양중 진행)</t>
    <phoneticPr fontId="1" type="noConversion"/>
  </si>
  <si>
    <t>3-2 근로자 실수(휴먼 에러)</t>
    <phoneticPr fontId="1" type="noConversion"/>
  </si>
  <si>
    <t>인양작업 수신호 교육</t>
  </si>
  <si>
    <t>Port Docking 작업 -1
(PORT 설비 SHELF DOCKING 을 위한 사전 준비 작업)</t>
    <phoneticPr fontId="1" type="noConversion"/>
  </si>
  <si>
    <t>1-6. 추락위험 부분(개구부 등)</t>
    <phoneticPr fontId="38" type="noConversion"/>
  </si>
  <si>
    <t>고소 작업 시 
안전고리 2중 체결</t>
  </si>
  <si>
    <t>SHELF 내부 안전로프 2중 체결</t>
  </si>
  <si>
    <t>Port Docking 작업 -2
(PORT 설비 양중 작업)</t>
    <phoneticPr fontId="1" type="noConversion"/>
  </si>
  <si>
    <t>테이블리프터
고소작업대</t>
  </si>
  <si>
    <t>FRAME 인양 및 고정 - 1
(FRAME 양중 높이까지 T/L 높이 상승 작업)</t>
    <phoneticPr fontId="1" type="noConversion"/>
  </si>
  <si>
    <t>테이블리프터</t>
  </si>
  <si>
    <t>FRAME 인양 및 고정 - 2
(FRAME 과 HANGING SHAFT 체결 작업)</t>
    <phoneticPr fontId="1" type="noConversion"/>
  </si>
  <si>
    <t>WALKWAY 설치 작업 - 1
(W/W FRAME과 T/L 을 작업 구역으로 이동)</t>
    <phoneticPr fontId="1" type="noConversion"/>
  </si>
  <si>
    <t>WALKWAY 설치 작업 - 2
(W/W FRAME을 T/L 상부에 안착)</t>
    <phoneticPr fontId="1" type="noConversion"/>
  </si>
  <si>
    <t>WALKWAY 설치 작업 - 3
(W/W FRAME과 HANING SHAFT 체결 작업)</t>
    <phoneticPr fontId="1" type="noConversion"/>
  </si>
  <si>
    <t>수직사다리 설치 준비
(2단 분리되어 있는 사다리 FRAME을 조립)</t>
    <phoneticPr fontId="1" type="noConversion"/>
  </si>
  <si>
    <t>수직사다리 설치 작업 -1 
(호이스트를 이용하여 수직사다리 기립 작업)</t>
    <phoneticPr fontId="1" type="noConversion"/>
  </si>
  <si>
    <t>호이스트</t>
  </si>
  <si>
    <t>슬링벨트, 샤클 점검
호이스트 점검</t>
  </si>
  <si>
    <t>수직사다리 설치 작업 -2
(기립된 수직사다리를 W/W FRAME에 조립)</t>
    <phoneticPr fontId="1" type="noConversion"/>
  </si>
  <si>
    <t>1-6. 추락위험부분(개구부 등)</t>
    <phoneticPr fontId="38" type="noConversion"/>
  </si>
  <si>
    <t>개구부 안전로프 설치 후 작업</t>
  </si>
  <si>
    <t>수직사다리 앙카링 작업
(하부 바닥과 수직사디리를 B/K를 이용하여 고정하는 작업)</t>
    <phoneticPr fontId="1" type="noConversion"/>
  </si>
  <si>
    <t>전동공구 사전 점검</t>
  </si>
  <si>
    <t>설비 LEVEL 측정
(상공예 설치되어 있는 각 FRAME 바닥에서 줄자를 이용하여 높이를 측정)</t>
    <phoneticPr fontId="1" type="noConversion"/>
  </si>
  <si>
    <t>4-4. 근로자실수(휴먼에러)</t>
    <phoneticPr fontId="38" type="noConversion"/>
  </si>
  <si>
    <t>설비 LEVEL 조정
(측정한 LEVEL 높이를 기준 치수대로 HANGING SHAFT의 너트를 조절하여 높이를 수정하는 작업)</t>
    <phoneticPr fontId="1" type="noConversion"/>
  </si>
  <si>
    <t>설비 JOIN 작업 -1
(각 FRAME 간 B/K과 볼트를 이용하여 체결하는 하기 위해 고소작업대를 작업구역으로 이동)</t>
    <phoneticPr fontId="1" type="noConversion"/>
  </si>
  <si>
    <t>설비 JOIN 작업 -2
(이동한 고소작업대를 작업 높이까지 상승 후, B/K과 봁트를 이용하여 체결하는 작업)</t>
    <phoneticPr fontId="1" type="noConversion"/>
  </si>
  <si>
    <t>작업 위치를 고소작업대 내부로 조정 진행</t>
  </si>
  <si>
    <t>설비 하부 POST 설치
(설비 하부에 FRAME 보강을 위해 필요 구간 POST를 설치하는 작업)</t>
    <phoneticPr fontId="1" type="noConversion"/>
  </si>
  <si>
    <t>BOOTH 내부 틈새 마감 
(설비 내부 틈새를 없애기 위해 제작된 커버를 설치하는 작업)</t>
    <phoneticPr fontId="1" type="noConversion"/>
  </si>
  <si>
    <t>상하부 동시 작업 금지
하부 인원 통제</t>
  </si>
  <si>
    <t>설비 내부 셋팅
(설비 내부에서 양쪽 RAIL 또는 ROLLER 직진도를 맞추기 위해 수공구와 줄자를 이용하여 세팅하는 작업)</t>
    <phoneticPr fontId="1" type="noConversion"/>
  </si>
  <si>
    <t>7-2. 반복 작업</t>
    <phoneticPr fontId="38" type="noConversion"/>
  </si>
  <si>
    <t>AIR 배관 작업
(하부 건설 UT 배관에서부터 설비 공압BOX까지 배관 연결 작업)</t>
    <phoneticPr fontId="1" type="noConversion"/>
  </si>
  <si>
    <t>3.4 작업 도구</t>
    <phoneticPr fontId="1" type="noConversion"/>
  </si>
  <si>
    <t>공압 SETTING 작업
(공압 SOL VALVE를 ON/OFF하며 실린더의 동작을 확인하는 작업)</t>
    <phoneticPr fontId="1" type="noConversion"/>
  </si>
  <si>
    <t>3.2 근로자 실수(후먼 에러)</t>
    <phoneticPr fontId="1" type="noConversion"/>
  </si>
  <si>
    <t>설비 클리닝 작업-1 (크린룸)
(설비 내부 정리 정돈 및 파티클 청소를 위한 에탄올 와이퍼를 이용한 작업)</t>
    <phoneticPr fontId="1" type="noConversion"/>
  </si>
  <si>
    <t>에탄올</t>
  </si>
  <si>
    <t>1. 이재기 설비 하차 및 운반</t>
  </si>
  <si>
    <t>2. 이재기 설비 운반 - 1</t>
  </si>
  <si>
    <t>2. 이재기 설비 운반 - 2</t>
  </si>
  <si>
    <t>2. 이재기 설비 운반 - 3</t>
  </si>
  <si>
    <t>1. 이재기 설비 정위치 작업
(설비를 사전 마킹 구역으로 이동)</t>
    <phoneticPr fontId="1" type="noConversion"/>
  </si>
  <si>
    <t>설비 이동 시 작업자 발끼임 위험</t>
    <phoneticPr fontId="1" type="noConversion"/>
  </si>
  <si>
    <t>설비 이동 방향 작업자 배치 불가 교육 실시</t>
  </si>
  <si>
    <t>2. 이재기 LEVEL 작업 - 1
(광학 레벨기를 이용하여 레벨 풋 높이 조절)</t>
  </si>
  <si>
    <t>2. 이재기 LEVEL 작업 - 2
(레벨 조절 시 유압 작키 사용하여 설비 고임)</t>
  </si>
  <si>
    <t>3. 이재기 캐스터 제거
(레벨 풋을 바닥에 안착한 후, 이동용 캐스터를 제거)</t>
  </si>
  <si>
    <t>4. 하부 ANCHOR 작업 - 1
( 레벨 및 JOIN 작업 완료 후 브라켓을 이용하여 바닥에 체결하는 작업)</t>
  </si>
  <si>
    <t>드릴 작업시 장갑 감김 위험</t>
  </si>
  <si>
    <t>4. 하부 ANCHOR 작업 - 2
( 레벨 및 JOIN 작업 완료 후 브라켓을 이용하여 바닥에 체결하는 작업)</t>
  </si>
  <si>
    <t>5. 이재기 측면 커버 탈착 작업
(설비 구동 TEST 및 내부 세팅을 위해 외관 커버를 탈부착하는 작업)</t>
  </si>
  <si>
    <t>6. 이재기 외관 터치 업
(설비 프레임 외관 페인트 벗겨진 곳을 덧칠하는 작업)</t>
  </si>
  <si>
    <t>페인트</t>
  </si>
  <si>
    <t>터치 업 작업시 페인트 냄새에 의한 어지럼 위험</t>
    <phoneticPr fontId="1" type="noConversion"/>
  </si>
  <si>
    <t>MSDS 배치 및 안전 담당자 배치</t>
  </si>
  <si>
    <t xml:space="preserve">10분 이상 작업 시 방독 마스크 착용 </t>
  </si>
  <si>
    <t>공정명: CV(컨베이어)</t>
    <phoneticPr fontId="1" type="noConversion"/>
  </si>
  <si>
    <t>공정명: 이재기</t>
    <phoneticPr fontId="1" type="noConversion"/>
  </si>
  <si>
    <t>공정명: LIFTER</t>
    <phoneticPr fontId="1" type="noConversion"/>
  </si>
  <si>
    <t>추인호</t>
    <phoneticPr fontId="1" type="noConversion"/>
  </si>
  <si>
    <t>공정명: OHCV</t>
    <phoneticPr fontId="1" type="noConversion"/>
  </si>
  <si>
    <t>TAM Hang Up / Down 작업</t>
  </si>
  <si>
    <t>추락위험 부분(개구부 등)</t>
  </si>
  <si>
    <t>3층 체인블럭 설치 시 안전고리 미체결로 인한 근로자 추락 위험</t>
    <phoneticPr fontId="39" type="noConversion"/>
  </si>
  <si>
    <t>안전 고리 착용 확인 후 작업 실시</t>
    <phoneticPr fontId="1" type="noConversion"/>
  </si>
  <si>
    <t>설치 전 안전고리 체결 부위 확인 및
체결부위가 없을 시 생명줄을 설치</t>
    <phoneticPr fontId="39" type="noConversion"/>
  </si>
  <si>
    <t>중량물 취급작업</t>
  </si>
  <si>
    <t>체인블럭 불량에 의한 작업 중 중량물 낙하 위험</t>
    <phoneticPr fontId="39" type="noConversion"/>
  </si>
  <si>
    <t>체인 블록 사용상 주의 인식 교육</t>
    <phoneticPr fontId="1" type="noConversion"/>
  </si>
  <si>
    <t>작업 전 체인블럭 이상유무 확인 실시</t>
    <phoneticPr fontId="39" type="noConversion"/>
  </si>
  <si>
    <t>체인블럭 설치 시 하부 작업자 진입으로 인한 안전사고 위험</t>
    <phoneticPr fontId="39" type="noConversion"/>
  </si>
  <si>
    <t>추락 위험 구역 구분 후 작업 실시</t>
    <phoneticPr fontId="1" type="noConversion"/>
  </si>
  <si>
    <t>체인블럭 설치 시 하부 작업 구역 설정 및 현장 통제 실시</t>
    <phoneticPr fontId="39" type="noConversion"/>
  </si>
  <si>
    <t>사다리 &amp; 렌탈</t>
    <phoneticPr fontId="1" type="noConversion"/>
  </si>
  <si>
    <t>근로자 실수(휴먼에러)</t>
  </si>
  <si>
    <t>설비연결을 위한 사다리 및 렌탈 사용시 근로자 추락 위험</t>
    <phoneticPr fontId="39" type="noConversion"/>
  </si>
  <si>
    <t>렌탈 사용 교육 실시</t>
    <phoneticPr fontId="1" type="noConversion"/>
  </si>
  <si>
    <t>고소 작업 근로자는 안전벨트 착용 및 고리체결 실시</t>
    <phoneticPr fontId="39" type="noConversion"/>
  </si>
  <si>
    <t>렌치</t>
    <phoneticPr fontId="1" type="noConversion"/>
  </si>
  <si>
    <t>주변 근로자</t>
  </si>
  <si>
    <t>설비 연결시 볼트 및 수공구 낙하 위험</t>
    <phoneticPr fontId="39" type="noConversion"/>
  </si>
  <si>
    <t>수공구 낙하 방지 WIRE 설치</t>
    <phoneticPr fontId="1" type="noConversion"/>
  </si>
  <si>
    <t>작업 구역 설정 후 해당작업 하부 통제 실시</t>
    <phoneticPr fontId="39" type="noConversion"/>
  </si>
  <si>
    <t>TAM Platform 설치 작업</t>
  </si>
  <si>
    <t>과도한 힘</t>
  </si>
  <si>
    <t>중량물 취급 시 1인 작업으로 인한 안전사고 위험</t>
    <phoneticPr fontId="39" type="noConversion"/>
  </si>
  <si>
    <t>중량급 취급 안전 작업 교육 실시</t>
    <phoneticPr fontId="1" type="noConversion"/>
  </si>
  <si>
    <t>중량물 인력 취급은 최소 2인 1조로 작업 실시</t>
    <phoneticPr fontId="39" type="noConversion"/>
  </si>
  <si>
    <t>HAND LIFTER</t>
    <phoneticPr fontId="1" type="noConversion"/>
  </si>
  <si>
    <t>작업(조작) 도구</t>
  </si>
  <si>
    <t>작업자 부주의에 의한 협착 및 중량물 전도 위험</t>
    <phoneticPr fontId="39" type="noConversion"/>
  </si>
  <si>
    <t>작업 전 해당작업에 대한 리뷰 실시 및 소통방법 선정</t>
    <phoneticPr fontId="39" type="noConversion"/>
  </si>
  <si>
    <t>회전체 공도구 작업 시 보호구 가죽장갑 미착용에 의한 말림 위험</t>
    <phoneticPr fontId="39" type="noConversion"/>
  </si>
  <si>
    <t>회전체 공도구 작업은 가죽장갑 착용</t>
    <phoneticPr fontId="39" type="noConversion"/>
  </si>
  <si>
    <t>그레이팅 발판 미설치 구간 안전조치 미실시로 인한 근로자 추락 위험</t>
    <phoneticPr fontId="39" type="noConversion"/>
  </si>
  <si>
    <t>작업 발판 미설치 구간은 P.P로프와 추락주의 타포린을
사용하여 확실한 안전조치를 실시</t>
    <phoneticPr fontId="39" type="noConversion"/>
  </si>
  <si>
    <t>소음</t>
  </si>
  <si>
    <t>드릴작업(소음작업)시 귀마개 미착용으로 인한 난청 위험</t>
    <phoneticPr fontId="39" type="noConversion"/>
  </si>
  <si>
    <t>현장에 귀마개 배치</t>
    <phoneticPr fontId="1" type="noConversion"/>
  </si>
  <si>
    <t>80dB 이상 소음작업은 귀마개를 착용</t>
    <phoneticPr fontId="39" type="noConversion"/>
  </si>
  <si>
    <t>공정명: TAM</t>
    <phoneticPr fontId="1" type="noConversion"/>
  </si>
  <si>
    <t>강태용</t>
    <phoneticPr fontId="1" type="noConversion"/>
  </si>
  <si>
    <t>2021. 09. 01.</t>
    <phoneticPr fontId="1" type="noConversion"/>
  </si>
  <si>
    <t>RACK 자재하차 및 운반</t>
    <phoneticPr fontId="13" type="noConversion"/>
  </si>
  <si>
    <t>지게차</t>
    <phoneticPr fontId="13" type="noConversion"/>
  </si>
  <si>
    <t>없음</t>
    <phoneticPr fontId="13" type="noConversion"/>
  </si>
  <si>
    <t>기계/설비(장비)의 낙하,비래,전복,붕괴,전도위험부분</t>
    <phoneticPr fontId="13" type="noConversion"/>
  </si>
  <si>
    <t>자재(중량물)적재및 이동 중 지게차 전도</t>
    <phoneticPr fontId="13" type="noConversion"/>
  </si>
  <si>
    <t>신호수 배치</t>
    <phoneticPr fontId="13" type="noConversion"/>
  </si>
  <si>
    <t>지반확인, 적재물 무게중심 확인</t>
    <phoneticPr fontId="13" type="noConversion"/>
  </si>
  <si>
    <t>김동한</t>
    <phoneticPr fontId="1" type="noConversion"/>
  </si>
  <si>
    <t>2. Rack 자재 운반 - 1</t>
  </si>
  <si>
    <t>안전휀스 설치, 인원통제</t>
    <phoneticPr fontId="13" type="noConversion"/>
  </si>
  <si>
    <t>2. Rack 자재 운반 - 2</t>
  </si>
  <si>
    <t>1. Rack 자재 지조립</t>
  </si>
  <si>
    <t>지조립용 지그</t>
  </si>
  <si>
    <t>지조립용 지그와 Rack 부재의 체결 불량으로 인한 Rack 전도</t>
  </si>
  <si>
    <t>인양전 사전 CHECKING</t>
    <phoneticPr fontId="13" type="noConversion"/>
  </si>
  <si>
    <t>관리자, 안전담당자 이중 CHECKING</t>
    <phoneticPr fontId="13" type="noConversion"/>
  </si>
  <si>
    <t>2. Rack 자재 및 구조물 인양 - 1</t>
  </si>
  <si>
    <t>2. Rack 자재 및 구조물 인양 - 2</t>
  </si>
  <si>
    <t>스윙 각도 준수</t>
    <phoneticPr fontId="13" type="noConversion"/>
  </si>
  <si>
    <t>경고등 알람 설치, 스윙 각도 준수</t>
    <phoneticPr fontId="13" type="noConversion"/>
  </si>
  <si>
    <t>2. Rack 자재 및 구조물 인양 - 3</t>
  </si>
  <si>
    <t>이동식 크레인 지반 조건 불량 등으로 크레인 전도</t>
  </si>
  <si>
    <t>작업전 확인</t>
    <phoneticPr fontId="13" type="noConversion"/>
  </si>
  <si>
    <t>2. Rack 자재 및 구조물 인양 - 4</t>
  </si>
  <si>
    <t>3. Rack 건립(세우기)</t>
  </si>
  <si>
    <t>지조립 후 건립 포인트에 세워진 Rack 구조물 전도</t>
  </si>
  <si>
    <t>상호 조립</t>
    <phoneticPr fontId="13" type="noConversion"/>
  </si>
  <si>
    <t>4. Rack 구조 부재 체결(조립) - 1</t>
  </si>
  <si>
    <t>Rack 승하강 중 추락</t>
  </si>
  <si>
    <t>4. Rack 구조 부재 체결(조립) - 2</t>
  </si>
  <si>
    <t>추락위험부분(개구부 등)</t>
    <phoneticPr fontId="1" type="noConversion"/>
  </si>
  <si>
    <t>Rack 수평이동 및 상부 작업 중 S/C통로, Cell 개구부로의 추락</t>
  </si>
  <si>
    <t>추락방지망 설치</t>
    <phoneticPr fontId="13" type="noConversion"/>
  </si>
  <si>
    <t>안전난간대 설치, 안전고리 이중고리체결</t>
    <phoneticPr fontId="13" type="noConversion"/>
  </si>
  <si>
    <t>4. Rack 구조 부재 체결(조립) - 3</t>
  </si>
  <si>
    <t>중복작업 제외</t>
    <phoneticPr fontId="13" type="noConversion"/>
  </si>
  <si>
    <t>이탈방지끈 체결, 2인1조 작업</t>
    <phoneticPr fontId="13" type="noConversion"/>
  </si>
  <si>
    <t>4. Rack 구조 부재 체결(조립) - 4</t>
  </si>
  <si>
    <t>Rack 하부 이동 중 바닥에  방치된 넛트, 볼트 등을 밟고 작업자 전도</t>
  </si>
  <si>
    <t>4. Rack 구조 부재 체결(조립) - 5</t>
  </si>
  <si>
    <t>적정 휴식</t>
    <phoneticPr fontId="13" type="noConversion"/>
  </si>
  <si>
    <t>1. 지게차를 이용한 자재반입</t>
  </si>
  <si>
    <t>무</t>
  </si>
  <si>
    <t>지게차 이동중 주변 작업자와의 충돌</t>
  </si>
  <si>
    <t>2. 이동식 크레인을 이용한 자재반입</t>
  </si>
  <si>
    <t>자재 양중시 자재 낙하 사고</t>
  </si>
  <si>
    <t>3. 자재 포장 해체</t>
  </si>
  <si>
    <t>칼</t>
  </si>
  <si>
    <t>UNPACKING시 손가락 절상사고</t>
  </si>
  <si>
    <t>설비(장비)설치</t>
  </si>
  <si>
    <t>1. RAIL 설치</t>
  </si>
  <si>
    <t>함마드릴</t>
  </si>
  <si>
    <t>함마드릴등의 전동공구 사용간 부주의로 인한 절상, 신체손상위험</t>
  </si>
  <si>
    <t>안전교육</t>
    <phoneticPr fontId="13" type="noConversion"/>
  </si>
  <si>
    <t>2. Under Frame 설치</t>
  </si>
  <si>
    <t>지게차/크레인</t>
  </si>
  <si>
    <t>자재 양중시 자재 낙하 및 장비 전도</t>
  </si>
  <si>
    <t>적정 하중 인양</t>
    <phoneticPr fontId="13" type="noConversion"/>
  </si>
  <si>
    <t>3. OP부 Mast 설치</t>
  </si>
  <si>
    <t>상부 작업중 부주의로 인한  추락사고</t>
  </si>
  <si>
    <t>사전조립 인양</t>
    <phoneticPr fontId="13" type="noConversion"/>
  </si>
  <si>
    <t>4. 캐리지 설치</t>
  </si>
  <si>
    <t>신호수 배치, 안전루프 착용</t>
    <phoneticPr fontId="13" type="noConversion"/>
  </si>
  <si>
    <t>5. HP부 Mast 설치</t>
  </si>
  <si>
    <t>6. Upper Frame 설치</t>
  </si>
  <si>
    <t>7. 트롤리커버 및 액세서리 류 설치</t>
  </si>
  <si>
    <t>1. Panel 배선 작업</t>
  </si>
  <si>
    <t>잘못된 작업으로 인한 감전사고</t>
  </si>
  <si>
    <t>도면에의한 결선작업</t>
    <phoneticPr fontId="13" type="noConversion"/>
  </si>
  <si>
    <t>1. S/C Teaching작업</t>
  </si>
  <si>
    <t>기계 동작중 주변 인지 부족으로 인한 충돌 사고</t>
  </si>
  <si>
    <t>2. 자동반송Test</t>
  </si>
  <si>
    <t>PC</t>
  </si>
  <si>
    <t>가동 상태 인지 부족으로 인한 기계와의 충돌 사고</t>
  </si>
  <si>
    <t>1. DUCT 재단 및 설치</t>
  </si>
  <si>
    <t>2. CABLE 포설</t>
  </si>
  <si>
    <t>3. CABLE CONNECTION 작업</t>
  </si>
  <si>
    <t>도면에의한 결선</t>
    <phoneticPr fontId="13" type="noConversion"/>
  </si>
  <si>
    <t>1. I/O CHECK 작업</t>
  </si>
  <si>
    <t>안전펜스 설치, 작업전 확인</t>
    <phoneticPr fontId="13" type="noConversion"/>
  </si>
  <si>
    <t>관리자, 안전담당자 이중 CHECKING, SHEET 작성</t>
    <phoneticPr fontId="13" type="noConversion"/>
  </si>
  <si>
    <t>안전고리체결</t>
    <phoneticPr fontId="13" type="noConversion"/>
  </si>
  <si>
    <t>안전고리체결, 작업발판 설치</t>
    <phoneticPr fontId="13" type="noConversion"/>
  </si>
  <si>
    <t>정리정돈</t>
    <phoneticPr fontId="13" type="noConversion"/>
  </si>
  <si>
    <t>작업 전.중.후 정리정돈</t>
    <phoneticPr fontId="13" type="noConversion"/>
  </si>
  <si>
    <t>적정 휴식, 로테이션 작업</t>
    <phoneticPr fontId="13" type="noConversion"/>
  </si>
  <si>
    <t>상호 조립, 와이어 사용</t>
    <phoneticPr fontId="13" type="noConversion"/>
  </si>
  <si>
    <t>공정명: RACK</t>
    <phoneticPr fontId="1" type="noConversion"/>
  </si>
  <si>
    <t>작업구획 설정, 안전휀스 설치, 인원통제</t>
    <phoneticPr fontId="13" type="noConversion"/>
  </si>
  <si>
    <t>9. 설비 클리닝 작업-1 (크린룸)
(설비 내부 정리 정돈 및 파티클 청소를 위한 에탄올 와이퍼를 이용한 작업)</t>
    <phoneticPr fontId="1" type="noConversion"/>
  </si>
  <si>
    <t>보호장구 착용</t>
    <phoneticPr fontId="13" type="noConversion"/>
  </si>
  <si>
    <t>보호구 착용, 공도구 사용</t>
    <phoneticPr fontId="13" type="noConversion"/>
  </si>
  <si>
    <t>진동이 작은 드릴 사용</t>
    <phoneticPr fontId="13" type="noConversion"/>
  </si>
  <si>
    <t>인양벨트 작업전 확인</t>
    <phoneticPr fontId="13" type="noConversion"/>
  </si>
  <si>
    <t>안전감시자 배치</t>
    <phoneticPr fontId="1" type="noConversion"/>
  </si>
  <si>
    <t>안전감시자 배치
눈관리표시</t>
    <phoneticPr fontId="1" type="noConversion"/>
  </si>
  <si>
    <t>보호구 착용</t>
  </si>
  <si>
    <t>보호구 착용</t>
    <phoneticPr fontId="13" type="noConversion"/>
  </si>
  <si>
    <t>보호구 착용, 진동이 약한 드릴 사용</t>
    <phoneticPr fontId="13" type="noConversion"/>
  </si>
  <si>
    <t>무게중심 확인, 인원통제</t>
    <phoneticPr fontId="13" type="noConversion"/>
  </si>
  <si>
    <t>안전대 고리체결, 안전난간 및 작업발판 설치</t>
    <phoneticPr fontId="13" type="noConversion"/>
  </si>
  <si>
    <t>보호구 착용, 도면에의한 결선작업
2인1조 작업</t>
    <phoneticPr fontId="13" type="noConversion"/>
  </si>
  <si>
    <t>보호구 착용, 안전칼 사용</t>
    <phoneticPr fontId="13" type="noConversion"/>
  </si>
  <si>
    <t>MSC Rack 자재 하차 및 운반</t>
  </si>
  <si>
    <t>지게차
이동 대차</t>
  </si>
  <si>
    <t>1.3 기계·설비의 낙하, 비래, 전복, 붕괴, 전도위험 부분</t>
  </si>
  <si>
    <t>대차 위 Rack 낙하 위험</t>
  </si>
  <si>
    <t>안전감시단 배치</t>
  </si>
  <si>
    <t>이동동선 확보 및 운반대차운용</t>
  </si>
  <si>
    <t>MSC 하차 및 운반</t>
  </si>
  <si>
    <t>1.1 협착위험 부분(감김, 끼임)</t>
  </si>
  <si>
    <t>설비 이동중 주변 간섭으로인한 협착 위험</t>
  </si>
  <si>
    <t>작업 반경 내 접근 금지</t>
  </si>
  <si>
    <t>MSC Rack 인양</t>
  </si>
  <si>
    <t>이동식 크레인
이동 대차</t>
  </si>
  <si>
    <t>중량물-자재 결속 불량으로인한 낙하 사고</t>
  </si>
  <si>
    <t>지반 조건 불량, 크레인 붐대 스윙 중 크레인 전도 위험</t>
  </si>
  <si>
    <t>안전보호구 착용</t>
  </si>
  <si>
    <t>Rack-Rack 구조물 조립/설치</t>
  </si>
  <si>
    <t>이동식 크레인
임팩트
렌탈</t>
  </si>
  <si>
    <t>상부 고소 작업시 수공구 낙하 위험</t>
  </si>
  <si>
    <t>작업규정 강화, 정기 휴식시간 확보</t>
  </si>
  <si>
    <t>1.6 추락위험 부분(개구부 등)</t>
  </si>
  <si>
    <t>상부 고소 작업시 Rack 개구부 사이로 추락 위험</t>
  </si>
  <si>
    <t>임팩트
렌탈</t>
  </si>
  <si>
    <t>7.2 반복작업</t>
  </si>
  <si>
    <t>반복되는 임팩트 작업으로인한 근골격 손실</t>
  </si>
  <si>
    <t>하부 발판 설치로 안전하고 편한 자세로 작업, 정기 휴식시간 확보</t>
  </si>
  <si>
    <t>MSC Rail 설치</t>
  </si>
  <si>
    <t>렌치
임팩트</t>
  </si>
  <si>
    <t>Rail-Rail 정위치 및 고정시 협착 위험</t>
  </si>
  <si>
    <t>렌치
임팩트
레이저 레벨기</t>
  </si>
  <si>
    <t>1.5 넘어짐(미끄러짐, 걸림, 헛디딤)</t>
  </si>
  <si>
    <t>레벨 작업시 Rail 이동중 넘어짐 위험</t>
  </si>
  <si>
    <t>트롤리바 설치</t>
  </si>
  <si>
    <t>트롤리바 설치 및 기구 셋팅시 협착 위험</t>
  </si>
  <si>
    <t>덕트 배관 작업</t>
  </si>
  <si>
    <t>수공구
드라이버</t>
  </si>
  <si>
    <t>1.2 위험한 표면(절단, 베임, 긁힘)</t>
  </si>
  <si>
    <t>덕트 절단면 베임 위험</t>
  </si>
  <si>
    <t>판넬 배선 작업</t>
  </si>
  <si>
    <t>2.1 감전(안전전압 초과)</t>
  </si>
  <si>
    <t>케이블 마모, 작업 부주의로인한 감전</t>
  </si>
  <si>
    <t>작업규정 강화, 정기 휴식시간 확보
안전보호구 착용및 접지확인</t>
  </si>
  <si>
    <t>MSC-Rack Teaching 작업</t>
  </si>
  <si>
    <t>철자</t>
  </si>
  <si>
    <t>MSC Fork 뻗을 시 Rack과 협착 위험</t>
  </si>
  <si>
    <t>3인 1조작업</t>
  </si>
  <si>
    <t>MSC 시운전 테스트</t>
  </si>
  <si>
    <t>1.4 충돌위험 부분</t>
  </si>
  <si>
    <t>MSC 주행시 작업자와 충돌 위험</t>
  </si>
  <si>
    <t>공정명: MSC</t>
    <phoneticPr fontId="1" type="noConversion"/>
  </si>
  <si>
    <t>공정명: Stacker Crane</t>
    <phoneticPr fontId="1" type="noConversion"/>
  </si>
  <si>
    <t xml:space="preserve">해당 구역 도면 확인 및
이동식 작업대 or 우마사다리
위치 후 팬스 설치 </t>
  </si>
  <si>
    <t>우마사다리
이동식 작업대</t>
  </si>
  <si>
    <t>펜스 설치시 협착 위험</t>
  </si>
  <si>
    <t>OHT Set-up용 Hanging Bolt
위치 표시용 Marking 작업</t>
  </si>
  <si>
    <t>우마사다리</t>
  </si>
  <si>
    <t>우마사다리에서 추락 위험</t>
  </si>
  <si>
    <t>OHT Rail 거치를 위한
Ladder 설치</t>
  </si>
  <si>
    <t>사다리 설치시 전도 위험</t>
  </si>
  <si>
    <t>OHT Rail - 분기 설치</t>
  </si>
  <si>
    <t>유압스테커
우마사다리
이동식 작업대</t>
  </si>
  <si>
    <t>상부 레일 설치시 낙하, 전복 위험</t>
  </si>
  <si>
    <t>3인1조작업</t>
  </si>
  <si>
    <t>OHT Rail (분기)를 기점으로
Ladder에 OHT Rail 설치</t>
  </si>
  <si>
    <t>우마사다리
이동식 작업대
렌치</t>
  </si>
  <si>
    <t>Vehicle 구동을 위한 Rail내
전장배선 설치 작업</t>
  </si>
  <si>
    <t>우마사다리
이동식 작업대
Cable 설치 지그
렌치
가위</t>
  </si>
  <si>
    <t>상부 레일 전장배선시 낙하 위험</t>
  </si>
  <si>
    <t>Vehicle 구동을 위한 Rail내
전장배선 및 센서 설치 작업</t>
  </si>
  <si>
    <t>렌치
가위</t>
  </si>
  <si>
    <t>상부 작업시 낙하 위험</t>
  </si>
  <si>
    <t>Vehicle 및 CPS I/O Check</t>
  </si>
  <si>
    <t>멀티 테스터기
렌치
가위</t>
  </si>
  <si>
    <t>I/O Check 시 감전 위험</t>
  </si>
  <si>
    <t>신체 - OHT Vehicle
충돌 방지를 위한
Fence 설치</t>
  </si>
  <si>
    <t>펜스 설치시 전도 위험</t>
  </si>
  <si>
    <t>MTL을 이용해 VHL 투입</t>
  </si>
  <si>
    <t>VHL 투입시 충돌 위험</t>
  </si>
  <si>
    <t>Vehicle 구동 Test</t>
  </si>
  <si>
    <t>수공구
우마사다리</t>
  </si>
  <si>
    <t>VHL 구동시 충돌 위험</t>
  </si>
  <si>
    <t>공정명: OHT</t>
    <phoneticPr fontId="1" type="noConversion"/>
  </si>
  <si>
    <t>대차</t>
  </si>
  <si>
    <t>기계·설비의 낙하, 비래, 전복, 붕괴, 전도위험 부분</t>
  </si>
  <si>
    <t>과적재 시 대차 전복 위험</t>
  </si>
  <si>
    <t>대차에 재료 적재 후 체결</t>
  </si>
  <si>
    <t>대차에 재료 적재 후 체결
2인1조 운반으로 바닥상태 확인 후 운반</t>
  </si>
  <si>
    <t>21.12.01</t>
  </si>
  <si>
    <t>김세은</t>
  </si>
  <si>
    <t>반복작업</t>
  </si>
  <si>
    <t>유지보수 대장 사용하여 교체 관리법 숙지</t>
  </si>
  <si>
    <t>작업 중간에 스트레칭 등으로 근육 이완</t>
  </si>
  <si>
    <t>재료(ABS)</t>
  </si>
  <si>
    <t>고체(분진/파우더)</t>
  </si>
  <si>
    <t>프린팅을 위해 재료를 녹일 때 분진 발생 우려</t>
  </si>
  <si>
    <t>정품 헤파필터 사용</t>
  </si>
  <si>
    <t>헤파필터 교체주기 준수</t>
  </si>
  <si>
    <t>완성품 수거</t>
  </si>
  <si>
    <t>수공구(헤라)</t>
  </si>
  <si>
    <t>완성품을 3D프린터에서 제거할 때 과도한 힘을 사용하여 헤라에 찍힐 수 있음</t>
  </si>
  <si>
    <t>작업자 숙련도에 의존</t>
  </si>
  <si>
    <t>작업시 보호구(장갑) 착용</t>
  </si>
  <si>
    <t>청소 시 발생하는 재료 잔여물이 눈/코/입으로 들어갈 수 있음</t>
  </si>
  <si>
    <t>마스크 및 보안경 착용</t>
  </si>
  <si>
    <t>마스크 및 보안경 착용
진공청소기 또는 먼지 흡착 도구 사용</t>
  </si>
  <si>
    <t>AGV 시운전</t>
  </si>
  <si>
    <t>AGV컨트롤러</t>
  </si>
  <si>
    <t>AGV 시운전시 작업자 부주의에 따른 ROBOT 과의 충돌</t>
  </si>
  <si>
    <t>마스킹테이프 사용하여 공간 구분</t>
  </si>
  <si>
    <t>안전 펜스를 사용하여 AGV와 작업자 동선 차단</t>
  </si>
  <si>
    <t>AGV 주행/명령 수행 테스트</t>
  </si>
  <si>
    <t>협착위험 부분(감김, 끼임)</t>
  </si>
  <si>
    <t>설비 시운전 시 AGV와 벽체사이에 협착주의</t>
  </si>
  <si>
    <t>AGV내 안전 센서 사용</t>
  </si>
  <si>
    <t>AGV 내 안전 센서 사용
AGV 소리 알람 사용으로 작업자 인식 유도</t>
  </si>
  <si>
    <t>지게차를 이용한 자재 하역</t>
  </si>
  <si>
    <t>지게차 / 운반차</t>
  </si>
  <si>
    <t>지게차 이동 중 주변 작업자와 충돌</t>
  </si>
  <si>
    <t>작업 시간대 사전 고지를 통한 통행 제한</t>
  </si>
  <si>
    <t>리프트를 이용한 자재반입</t>
    <phoneticPr fontId="1" type="noConversion"/>
  </si>
  <si>
    <t>리프트</t>
  </si>
  <si>
    <t>리프트 고장으로 인한 낙하</t>
  </si>
  <si>
    <t>정기적인 리프트 정비</t>
  </si>
  <si>
    <t>정기적인 리프트 정비
중량 관리를 통한 과적재 방지
중량물 체결 상태 확인</t>
  </si>
  <si>
    <t>자재 포장 해체</t>
  </si>
  <si>
    <t>작업 시 보호구(장갑) 착용</t>
  </si>
  <si>
    <t>작업 시 보호구(장갑) 착용
과도한 힘으로 도구를 사용하지 않도록 도구(칼날) 관리</t>
  </si>
  <si>
    <t>AGV 기구 조립</t>
  </si>
  <si>
    <t>별다른 안전조치 없음</t>
  </si>
  <si>
    <t>용도에 알맞은 공구 사용
작업 중간 스트레칭 등으로 근육 이완</t>
  </si>
  <si>
    <t>추가 부품 설치를 위한 타공</t>
  </si>
  <si>
    <t>드릴</t>
  </si>
  <si>
    <t xml:space="preserve">드릴 작업중 관통, 긁힘, 베임 </t>
  </si>
  <si>
    <t>용도에 알맞은 드릴비트 사용</t>
  </si>
  <si>
    <t>용도에 알맞은 드릴비트 사용
작업 시 보호구 착용</t>
  </si>
  <si>
    <t>부품(기구) 교체</t>
  </si>
  <si>
    <t>AGV 전장 배선</t>
  </si>
  <si>
    <t>감전(안전전압 초과)</t>
  </si>
  <si>
    <t>배선 중 감전</t>
  </si>
  <si>
    <t>전원 차단 후 작업 시행</t>
  </si>
  <si>
    <t>전원 차단 후 콘덴서 방전 재확인
작업 시 보호구(전열재) 착용</t>
  </si>
  <si>
    <t>AGV 전장 I/O 체크</t>
  </si>
  <si>
    <t>I/O 체크 중 감전</t>
  </si>
  <si>
    <t>Mixed Palletizing Robot System</t>
    <phoneticPr fontId="1" type="noConversion"/>
  </si>
  <si>
    <t>1. 지게차를 이용한 자재 반입</t>
  </si>
  <si>
    <t>21.12.01</t>
    <phoneticPr fontId="1" type="noConversion"/>
  </si>
  <si>
    <t>조현주</t>
    <phoneticPr fontId="1" type="noConversion"/>
  </si>
  <si>
    <t>21.12.02</t>
  </si>
  <si>
    <t>21.12.03</t>
  </si>
  <si>
    <t>1. Conveyer Belt설치</t>
  </si>
  <si>
    <t>보호구 착용</t>
    <phoneticPr fontId="1" type="noConversion"/>
  </si>
  <si>
    <t>보호복, 보호장갑, 보안경 등 보호구 착용</t>
    <phoneticPr fontId="1" type="noConversion"/>
  </si>
  <si>
    <t>21.12.04</t>
  </si>
  <si>
    <t>2. Robot 및 카메라 설치</t>
  </si>
  <si>
    <t>마스크 및 보안경 착용</t>
    <phoneticPr fontId="1" type="noConversion"/>
  </si>
  <si>
    <t>드릴 결합 부위 반복 점검</t>
  </si>
  <si>
    <t>21.12.05</t>
  </si>
  <si>
    <t>접지 체크</t>
  </si>
  <si>
    <t>고전류, 전압 부위 명시</t>
  </si>
  <si>
    <t>21.12.06</t>
  </si>
  <si>
    <t>1. Conveybelt Trigger 조절 작업</t>
  </si>
  <si>
    <t>간이 펜스 설치</t>
  </si>
  <si>
    <t>간이 펜스 + 구동시 알림음</t>
  </si>
  <si>
    <t>21.12.07</t>
  </si>
  <si>
    <t>2. Robot Picking 및 Loading Test</t>
  </si>
  <si>
    <t>21.12.08</t>
  </si>
  <si>
    <t>1. 설비 하차 및 운반</t>
  </si>
  <si>
    <t>자재(중량물) 적재 및 이동 중 지게차 전도 및 제품 낙하로 인한 협착</t>
  </si>
  <si>
    <t>김재훈</t>
    <phoneticPr fontId="1" type="noConversion"/>
  </si>
  <si>
    <t>2. 설비 운반</t>
  </si>
  <si>
    <t>충돌 위험 부분</t>
  </si>
  <si>
    <t>지게차 이동중 주변 작업자와의 지게차에 충돌</t>
  </si>
  <si>
    <t>이동 경로 사전 확인 및 주변 작업자에게 위험 알림</t>
  </si>
  <si>
    <t>3. 설비 및 자재류 현장 반입</t>
  </si>
  <si>
    <t>중량물 취급 작업</t>
  </si>
  <si>
    <t>중량물 운반 중 협착</t>
  </si>
  <si>
    <t>중량물 취급 관련 서류 작성 및 2 인 1조 작업</t>
  </si>
  <si>
    <t>중량물 취급 작업계획서 및 제원표, 안전율 검토표 등 활용</t>
  </si>
  <si>
    <t>1. 기구 설치 - 2</t>
  </si>
  <si>
    <t>전동기구 및 휴식</t>
  </si>
  <si>
    <t>관절 사용의 최소화를 위한 전동기구 사용
특정 시간 작업 후 스트레칭</t>
  </si>
  <si>
    <t>1. 전장 포설 작업 -1</t>
  </si>
  <si>
    <t>FRAME 간 볼트 체결 작업으로 인한 팔목 관절 근골격계 질환 발생</t>
  </si>
  <si>
    <t>2. 전장 포설 작업 -2</t>
  </si>
  <si>
    <t>드릴 작업중 관통, 긁힘, 베임</t>
  </si>
  <si>
    <t>보호복, 보호장갑, 보안경 등 보호구 착용</t>
  </si>
  <si>
    <t>3. 전장 포설 작업 -3</t>
  </si>
  <si>
    <t>감전(안전전압초과)</t>
  </si>
  <si>
    <t>I/O CHECK 중 감전</t>
  </si>
  <si>
    <t>접지 및 누전차단조치</t>
  </si>
  <si>
    <t>가설전선, 가설분전반 등으로 접지 및 누전에 대한 위험 사전 차단 조치 후 작업</t>
  </si>
  <si>
    <t>1. 기구-CV 동기화 시운전</t>
  </si>
  <si>
    <t>설비 시운전 시 CV 밸트에 협착 주의</t>
  </si>
  <si>
    <t>작업 중 표시</t>
  </si>
  <si>
    <t>시운전 전 사전 작업 확인 및 시운전 시 작업 중 표시</t>
  </si>
  <si>
    <t>구동훈</t>
    <phoneticPr fontId="1" type="noConversion"/>
  </si>
  <si>
    <t>1. Robot &amp; Camera 설치</t>
  </si>
  <si>
    <t>1. Pick &amp; Place  Test</t>
  </si>
  <si>
    <t>공정명: 3D Printer</t>
    <phoneticPr fontId="1" type="noConversion"/>
  </si>
  <si>
    <t>공정명: MPS</t>
    <phoneticPr fontId="1" type="noConversion"/>
  </si>
  <si>
    <t>공정명: OCR</t>
    <phoneticPr fontId="1" type="noConversion"/>
  </si>
  <si>
    <t>설비운전</t>
    <phoneticPr fontId="1" type="noConversion"/>
  </si>
  <si>
    <t>보일러 운전</t>
    <phoneticPr fontId="1" type="noConversion"/>
  </si>
  <si>
    <t>공도구</t>
    <phoneticPr fontId="1" type="noConversion"/>
  </si>
  <si>
    <t>무</t>
    <phoneticPr fontId="1" type="noConversion"/>
  </si>
  <si>
    <t>추락</t>
    <phoneticPr fontId="1" type="noConversion"/>
  </si>
  <si>
    <t>보일러 보수작업중 추락으로 인한 부상</t>
    <phoneticPr fontId="1" type="noConversion"/>
  </si>
  <si>
    <t>작업방법교육,
개구부 난간설치</t>
    <phoneticPr fontId="1" type="noConversion"/>
  </si>
  <si>
    <t>고소작업시 2인1조 작업
안전보호구 착용</t>
    <phoneticPr fontId="1" type="noConversion"/>
  </si>
  <si>
    <t>21.11월</t>
    <phoneticPr fontId="1" type="noConversion"/>
  </si>
  <si>
    <t>권영관</t>
    <phoneticPr fontId="1" type="noConversion"/>
  </si>
  <si>
    <t>21.02.01</t>
    <phoneticPr fontId="1" type="noConversion"/>
  </si>
  <si>
    <t>넘어짐</t>
    <phoneticPr fontId="1" type="noConversion"/>
  </si>
  <si>
    <t>보일러실에서 보행중 넘어짐으로 인한 부상</t>
    <phoneticPr fontId="1" type="noConversion"/>
  </si>
  <si>
    <t>작업방법 교육, 
정리정돈</t>
    <phoneticPr fontId="1" type="noConversion"/>
  </si>
  <si>
    <t>통행로 확보
안전보호구 착용
바닥청소 실시</t>
    <phoneticPr fontId="1" type="noConversion"/>
  </si>
  <si>
    <t>감전</t>
    <phoneticPr fontId="1" type="noConversion"/>
  </si>
  <si>
    <t>보일러 보수작업중 감전으로 인한 부상</t>
    <phoneticPr fontId="1" type="noConversion"/>
  </si>
  <si>
    <t>작업방법교육,
피복절연조치</t>
    <phoneticPr fontId="1" type="noConversion"/>
  </si>
  <si>
    <t>작업전 충전부 노출점검
2인 1조 작업
작업 안전담당자 상주
안전보호구 착용
외함접지</t>
    <phoneticPr fontId="1" type="noConversion"/>
  </si>
  <si>
    <t>신문경</t>
    <phoneticPr fontId="1" type="noConversion"/>
  </si>
  <si>
    <t>공조기/냉동기 운전</t>
    <phoneticPr fontId="1" type="noConversion"/>
  </si>
  <si>
    <t>공조기/냉동기 보수작업중 추락으로 인한 부상</t>
    <phoneticPr fontId="1" type="noConversion"/>
  </si>
  <si>
    <t>공조기/냉동기 실에서 보행중 넘어짐으로 인한 부상</t>
    <phoneticPr fontId="1" type="noConversion"/>
  </si>
  <si>
    <t>진공설비/공기압축기/압력용기 운전</t>
    <phoneticPr fontId="1" type="noConversion"/>
  </si>
  <si>
    <t>기계실에서 보행중 넘어짐으로 인한 부상</t>
    <phoneticPr fontId="1" type="noConversion"/>
  </si>
  <si>
    <t>최기인</t>
    <phoneticPr fontId="1" type="noConversion"/>
  </si>
  <si>
    <t>보수작업중 감전으로 인한 부상</t>
    <phoneticPr fontId="1" type="noConversion"/>
  </si>
  <si>
    <t>저수조</t>
    <phoneticPr fontId="1" type="noConversion"/>
  </si>
  <si>
    <t>질식</t>
    <phoneticPr fontId="1" type="noConversion"/>
  </si>
  <si>
    <t>저수조내 작업중 질식</t>
    <phoneticPr fontId="1" type="noConversion"/>
  </si>
  <si>
    <t>산소농도측정기 사용
2인 1조 작업</t>
    <phoneticPr fontId="1" type="noConversion"/>
  </si>
  <si>
    <t>작업 안전담당자 상주
밀폐공간 작업 안전교육</t>
    <phoneticPr fontId="1" type="noConversion"/>
  </si>
  <si>
    <t>21.04월
21.10월</t>
    <phoneticPr fontId="1" type="noConversion"/>
  </si>
  <si>
    <t>저수조 청소작업중 추락으로 인한 부상</t>
    <phoneticPr fontId="1" type="noConversion"/>
  </si>
  <si>
    <t>전기설비</t>
  </si>
  <si>
    <t>전기설비 취급</t>
    <phoneticPr fontId="1" type="noConversion"/>
  </si>
  <si>
    <t>전기설비 점검작업중 추락으로 인한 부상</t>
    <phoneticPr fontId="1" type="noConversion"/>
  </si>
  <si>
    <t>충전부 노출로 인한 접촉으로  감전</t>
    <phoneticPr fontId="1" type="noConversion"/>
  </si>
  <si>
    <t>접지 미실시에 의한 누전으로 인한 감전</t>
    <phoneticPr fontId="1" type="noConversion"/>
  </si>
  <si>
    <t>작업 안전담당자 상주
안전보호구 착용
외함접지</t>
    <phoneticPr fontId="1" type="noConversion"/>
  </si>
  <si>
    <t>활선작업중 감전</t>
    <phoneticPr fontId="1" type="noConversion"/>
  </si>
  <si>
    <t>유해위험기계기구</t>
  </si>
  <si>
    <t>크레인운전</t>
    <phoneticPr fontId="1" type="noConversion"/>
  </si>
  <si>
    <t>낙하</t>
    <phoneticPr fontId="1" type="noConversion"/>
  </si>
  <si>
    <t>로프절단으로 인한 인양물 낙하</t>
    <phoneticPr fontId="1" type="noConversion"/>
  </si>
  <si>
    <t>작업방법교육</t>
    <phoneticPr fontId="1" type="noConversion"/>
  </si>
  <si>
    <t>작업전 로프 점검 및 노후 로프 폐기
상하동시 작업 금지
작업시 안전담당자 상주</t>
    <phoneticPr fontId="1" type="noConversion"/>
  </si>
  <si>
    <t>보수작업중 추락으로 인한 부상</t>
    <phoneticPr fontId="1" type="noConversion"/>
  </si>
  <si>
    <t>작업방법교육,
작업시 안전담당자 상주</t>
    <phoneticPr fontId="1" type="noConversion"/>
  </si>
  <si>
    <t>크레인 보수작업중 충전부 노출로 인한 접촉으로  감전</t>
    <phoneticPr fontId="1" type="noConversion"/>
  </si>
  <si>
    <t>충돌</t>
    <phoneticPr fontId="1" type="noConversion"/>
  </si>
  <si>
    <t>크레인 조작중 조작실수로 인한 충돌</t>
    <phoneticPr fontId="1" type="noConversion"/>
  </si>
  <si>
    <t xml:space="preserve">
안전담당자, 신호수 상주
안전보호구 착용
미숙련자 조작금지
상하 동시작업 금지
</t>
    <phoneticPr fontId="1" type="noConversion"/>
  </si>
  <si>
    <t>지게차운전</t>
    <phoneticPr fontId="1" type="noConversion"/>
  </si>
  <si>
    <t>1.3
1.4</t>
    <phoneticPr fontId="1" type="noConversion"/>
  </si>
  <si>
    <t>전도,충돌</t>
    <phoneticPr fontId="1" type="noConversion"/>
  </si>
  <si>
    <t>지게차 운전중 조작실수로 인한 전도, 충돌</t>
    <phoneticPr fontId="1" type="noConversion"/>
  </si>
  <si>
    <t>작업방법교육
운전면허 미보유자 운전금지</t>
    <phoneticPr fontId="1" type="noConversion"/>
  </si>
  <si>
    <t xml:space="preserve">
안전담당자, 신호수 배치
안전보호구 착용
</t>
    <phoneticPr fontId="1" type="noConversion"/>
  </si>
  <si>
    <t>공간 및 이동통로 협소로 인한 간섭물과 충돌</t>
    <phoneticPr fontId="1" type="noConversion"/>
  </si>
  <si>
    <t>통로확보
작업구역 정리정돈</t>
    <phoneticPr fontId="1" type="noConversion"/>
  </si>
  <si>
    <t>추종성</t>
    <phoneticPr fontId="1" type="noConversion"/>
  </si>
  <si>
    <t>주변 근로자와 지게차의 충돌</t>
    <phoneticPr fontId="1" type="noConversion"/>
  </si>
  <si>
    <t>작업반경 여유공간 확보</t>
    <phoneticPr fontId="1" type="noConversion"/>
  </si>
  <si>
    <t xml:space="preserve">
안전담당자, 신호수 배치
</t>
    <phoneticPr fontId="1" type="noConversion"/>
  </si>
  <si>
    <t>건물유지보수</t>
  </si>
  <si>
    <t>건물유지보수작업</t>
    <phoneticPr fontId="1" type="noConversion"/>
  </si>
  <si>
    <t>사다리 등 고소작업시 추락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</si>
  <si>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</rPr>
      <t>( 서 명 )</t>
    </r>
    <phoneticPr fontId="1" type="noConversion"/>
  </si>
  <si>
    <t>고소작업시 2인1조 작업
안전보호구 착용</t>
  </si>
  <si>
    <t>통행로 확보
안전보호구 착용
바닥청소 실시</t>
  </si>
  <si>
    <t>작업전 충전부 노출점검
2인 1조 작업
작업 안전담당자 상주
안전보호구 착용
외함접지</t>
  </si>
  <si>
    <t xml:space="preserve">
안전담당자, 신호수 배치
</t>
  </si>
  <si>
    <t xml:space="preserve">
안전담당자, 신호수 배치
안전보호구 착용
</t>
  </si>
  <si>
    <t xml:space="preserve">
안전담당자, 신호수 상주
안전보호구 착용
미숙련자 조작금지
상하 동시작업 금지
</t>
  </si>
  <si>
    <t>작업전 로프 점검 및 노후 로프 폐기
상하동시 작업 금지
작업시 안전담당자 상주</t>
  </si>
  <si>
    <t>작업 안전담당자 상주
안전보호구 착용
외함접지</t>
  </si>
  <si>
    <t>작업 안전담당자 상주
밀폐공간 작업 안전교육</t>
  </si>
  <si>
    <t>설비운전</t>
  </si>
  <si>
    <t>보일러 운전</t>
  </si>
  <si>
    <t>공도구</t>
  </si>
  <si>
    <t>협착사고</t>
  </si>
  <si>
    <t>모터 등 회전체에 의한 협착</t>
  </si>
  <si>
    <t>회전체 덮게 설치</t>
    <phoneticPr fontId="1" type="noConversion"/>
  </si>
  <si>
    <t>추락</t>
  </si>
  <si>
    <t>보일러 보수작업중 추락으로 인한 부상</t>
  </si>
  <si>
    <t>작업방법교육,
개구부 난간설치</t>
  </si>
  <si>
    <t>21.12월</t>
    <phoneticPr fontId="1" type="noConversion"/>
  </si>
  <si>
    <t>남기주</t>
  </si>
  <si>
    <t>넘어짐, 미끄러짐</t>
  </si>
  <si>
    <t>보일러실에서 보행중 넘어짐으로 인한 부상</t>
  </si>
  <si>
    <t>작업방법 교육, 
정리정돈</t>
  </si>
  <si>
    <t>감전</t>
  </si>
  <si>
    <t>보일러 보수작업중 감전으로 인한 부상</t>
  </si>
  <si>
    <t>작업방법교육,
피복절연조치</t>
  </si>
  <si>
    <t>석진원</t>
  </si>
  <si>
    <t>폭발</t>
  </si>
  <si>
    <t>보일러 이상고압</t>
  </si>
  <si>
    <t>압력계 설치, 
안전밸브 설치</t>
    <phoneticPr fontId="1" type="noConversion"/>
  </si>
  <si>
    <t>협착, 베임, 긁힘</t>
  </si>
  <si>
    <t>작업자의 미숙으로 인한 휴먼에러</t>
  </si>
  <si>
    <t>작업방법 교육</t>
    <phoneticPr fontId="1" type="noConversion"/>
  </si>
  <si>
    <t>공조기/냉동기 운전</t>
  </si>
  <si>
    <t>공조기/냉동기 보수작업중 추락으로 인한 부상</t>
  </si>
  <si>
    <t>공조기/냉동기 실에서 보행중 넘어짐으로 인한 부상</t>
  </si>
  <si>
    <t>R22(프레온)</t>
  </si>
  <si>
    <t>화재</t>
  </si>
  <si>
    <t>냉동기 작업중 가스누출로 인한 화재</t>
  </si>
  <si>
    <t>가스경보기 설치
소화기 비치</t>
    <phoneticPr fontId="1" type="noConversion"/>
  </si>
  <si>
    <t>안구손상, 현기증</t>
  </si>
  <si>
    <t>냉매 누출로 인한 접촉</t>
  </si>
  <si>
    <t>보호구 착용
MSDS 교육</t>
    <phoneticPr fontId="1" type="noConversion"/>
  </si>
  <si>
    <t>냉동기 이상고압</t>
  </si>
  <si>
    <t>진공설비/공기압축기/압력용기 운전</t>
  </si>
  <si>
    <t>작업방법교육, 
보호구 착용</t>
    <phoneticPr fontId="1" type="noConversion"/>
  </si>
  <si>
    <t>21.11월</t>
  </si>
  <si>
    <t>배관 및 압력용기 이상고압</t>
  </si>
  <si>
    <t>압축기 작동에 따른 청력손실</t>
  </si>
  <si>
    <t>저수조</t>
  </si>
  <si>
    <t>질식</t>
  </si>
  <si>
    <t>저수조내 작업중 질식</t>
  </si>
  <si>
    <t>산소농도측정기 사용
2인 1조 작업</t>
  </si>
  <si>
    <t>저수조 청소작업중 추락으로 인한 부상</t>
  </si>
  <si>
    <t>전기설비 취급</t>
  </si>
  <si>
    <t>전기설비 점검작업중 추락으로 인한 부상</t>
  </si>
  <si>
    <t>절단, 베임</t>
  </si>
  <si>
    <t>공도구, 용접기 등 취급시 절단, 베임</t>
  </si>
  <si>
    <t xml:space="preserve">작업방법 교육, </t>
    <phoneticPr fontId="1" type="noConversion"/>
  </si>
  <si>
    <t>화재, 폭발</t>
  </si>
  <si>
    <t>변압기 고온위험</t>
  </si>
  <si>
    <t>정기점검,
열화상 측정, 
소화기 비치</t>
    <phoneticPr fontId="1" type="noConversion"/>
  </si>
  <si>
    <t>전기기계기구 누전에 의한 화재</t>
  </si>
  <si>
    <t>정기점검, 
소화기 비치</t>
    <phoneticPr fontId="1" type="noConversion"/>
  </si>
  <si>
    <t>설비 오조작으로 인한 위험</t>
  </si>
  <si>
    <t>보호구 착용, 
2인 1조 작업</t>
    <phoneticPr fontId="1" type="noConversion"/>
  </si>
  <si>
    <t>크레인운전</t>
  </si>
  <si>
    <t>낙하</t>
  </si>
  <si>
    <t>작업방법교육</t>
  </si>
  <si>
    <t>작업방법교육,
작업시 안전담당자 상주</t>
  </si>
  <si>
    <t>충돌</t>
  </si>
  <si>
    <t>지게차운전</t>
  </si>
  <si>
    <t>낙하, 전도</t>
  </si>
  <si>
    <t>작업방법교육
운전면허 미보유자 운전금지</t>
  </si>
  <si>
    <t>통로확보
작업구역 정리정돈</t>
  </si>
  <si>
    <t>작업반경 여유공간 확보</t>
  </si>
  <si>
    <t>리프트운전</t>
  </si>
  <si>
    <t>적재불량으로 인한 적재물 낙하</t>
  </si>
  <si>
    <t>작업방법 교육, 
안전센서 설치</t>
    <phoneticPr fontId="1" type="noConversion"/>
  </si>
  <si>
    <t>점검 중 오일 누유로 인한 미끄러짐</t>
  </si>
  <si>
    <t>바닥정리정돈, 
정기점검</t>
    <phoneticPr fontId="1" type="noConversion"/>
  </si>
  <si>
    <t>낙하, 리프트 파손</t>
  </si>
  <si>
    <t>센서조작, 운전미숙으로 인한 사고</t>
  </si>
  <si>
    <t>작업방법 교육, 
미숙자 운전금지</t>
    <phoneticPr fontId="1" type="noConversion"/>
  </si>
  <si>
    <t>건물유지보수작업</t>
  </si>
  <si>
    <t>사다리 등 고소작업시 추락</t>
  </si>
  <si>
    <t>공도구 사용시 절단, 베임</t>
  </si>
  <si>
    <t>공정명: 아산지원팀</t>
    <phoneticPr fontId="1" type="noConversion"/>
  </si>
  <si>
    <t>화성명: 아산지원팀</t>
    <phoneticPr fontId="1" type="noConversion"/>
  </si>
  <si>
    <t>MOVE IN (설비하차)</t>
  </si>
  <si>
    <t>지게차/크레인/곤돌라</t>
  </si>
  <si>
    <t>감민규
과장</t>
    <phoneticPr fontId="1" type="noConversion"/>
  </si>
  <si>
    <t>설비하차중 작업장 주변 작업자와 충돌</t>
  </si>
  <si>
    <t>인원 통제
 - 자재 보관 구획 설정</t>
  </si>
  <si>
    <t>MOVE IN (설비운송)</t>
  </si>
  <si>
    <t>지게차/AIR CASTER</t>
  </si>
  <si>
    <t>설비운송중 주변 간섭물과 충돌</t>
  </si>
  <si>
    <t>설비운송중 작업장 주변 작업자와 충돌</t>
  </si>
  <si>
    <t>DOCKING&amp;LEVELING작업</t>
  </si>
  <si>
    <t>핸드리프트/자키</t>
  </si>
  <si>
    <t>DOCKING&amp;LEVELING중 설비사이에 신체(몸,팔,발등)가 끼임</t>
  </si>
  <si>
    <t>JIG와 설비 연결상태 
확인</t>
  </si>
  <si>
    <t>DOCKING&amp;LEVELING중 주변 간섭물과 충돌</t>
  </si>
  <si>
    <t xml:space="preserve">기구물 고정 및 SETTING </t>
  </si>
  <si>
    <t>공구류</t>
  </si>
  <si>
    <t>설비내부 간섭물 미경계로 인한 충돌,끼임,미끄러짐등</t>
  </si>
  <si>
    <t xml:space="preserve"> - 정리정돈</t>
  </si>
  <si>
    <t>1.5M이상 고소 작업으로 인한 중 불안정한 자세로 인한 추락</t>
  </si>
  <si>
    <t xml:space="preserve"> - 체결부 확인</t>
  </si>
  <si>
    <t>장비내에서 셋업 및 장비간 이동작업중 주변 간섭물과 충돌</t>
  </si>
  <si>
    <t>작업계획서 교육</t>
  </si>
  <si>
    <t>전동공구</t>
  </si>
  <si>
    <t>장비설치 중 작업장 주변 작업자와 충돌</t>
  </si>
  <si>
    <t>Teaching 및 단동 TEST</t>
  </si>
  <si>
    <t>인원 통제
 - 시운전 구획 설정</t>
  </si>
  <si>
    <t>단동test중 설비안에서 조정작업중 작업자가 미끄러짐</t>
  </si>
  <si>
    <t>자동반송Test</t>
  </si>
  <si>
    <t>시운전중 up/down unit등 구조물과 작업자가 충돌</t>
  </si>
  <si>
    <t>DOOR ROCK KEY 손목결이 착용</t>
  </si>
  <si>
    <t>설비 시운전</t>
  </si>
  <si>
    <t>설비 시운전 시 CV밸트나 리프트 TRANSFER 에 협착주의</t>
  </si>
  <si>
    <t>방사선</t>
  </si>
  <si>
    <t>설비 시운전시 방사선에 노출될 위험</t>
  </si>
  <si>
    <t>주기적 점검</t>
  </si>
  <si>
    <t>가스</t>
  </si>
  <si>
    <t>설비 시운전시 오존에 노출될 위험</t>
  </si>
  <si>
    <t>배기 장치 점검</t>
  </si>
  <si>
    <t>시운전중 설비 소음에 노출</t>
  </si>
  <si>
    <t>귀마개 착용</t>
  </si>
  <si>
    <t>소음 원인제거</t>
  </si>
  <si>
    <t>둔포기계</t>
    <phoneticPr fontId="1" type="noConversion"/>
  </si>
  <si>
    <t>민병준 과장</t>
    <phoneticPr fontId="1" type="noConversion"/>
  </si>
  <si>
    <t>박정환 과장</t>
    <phoneticPr fontId="1" type="noConversion"/>
  </si>
  <si>
    <t>SFA</t>
    <phoneticPr fontId="1" type="noConversion"/>
  </si>
  <si>
    <t>정성운 대리</t>
    <phoneticPr fontId="1" type="noConversion"/>
  </si>
  <si>
    <t>감민규 과장</t>
    <phoneticPr fontId="1" type="noConversion"/>
  </si>
  <si>
    <t>공정명: LAMI</t>
    <phoneticPr fontId="1" type="noConversion"/>
  </si>
  <si>
    <t>작업 반경 내 외부 작업 인원 접근 금지</t>
  </si>
  <si>
    <t>작업 규정 준수</t>
  </si>
  <si>
    <t>CV 상부 화물 이동중 충돌 위험</t>
  </si>
  <si>
    <t>우마 사다리
수공구</t>
  </si>
  <si>
    <t>시운전 테스트</t>
  </si>
  <si>
    <t>안전보호구 착용 철저
3인1조작업
작업규정 강화, 정기 휴식시간 확보</t>
  </si>
  <si>
    <t>CV-상대 연결물류 간 협착 위험</t>
  </si>
  <si>
    <t>우마 사다리
철자
수공구</t>
  </si>
  <si>
    <t>연결물류 Teaching</t>
  </si>
  <si>
    <t>판넬, 센서 접촉시 감전 위험</t>
  </si>
  <si>
    <t>I/O Check</t>
  </si>
  <si>
    <t>안전보호구 착용 철저
접지 확인</t>
  </si>
  <si>
    <t>우마 사다리
수공구
드릴</t>
  </si>
  <si>
    <t>CV 배선 작업</t>
  </si>
  <si>
    <t>덕트 고정 작업시 끼임</t>
  </si>
  <si>
    <t>CV Duct 배관 작업</t>
  </si>
  <si>
    <t>Hanging Shaft, 벨트 미세셋팅 중 협착 위험</t>
  </si>
  <si>
    <t>우마 사다리
수평자
렌치</t>
  </si>
  <si>
    <t>CV 직진도 작업</t>
  </si>
  <si>
    <t>CV 레벨 작업</t>
  </si>
  <si>
    <t>CV-몰드바 사이 협착 위험</t>
  </si>
  <si>
    <t>수동 리프터
우마 사다리</t>
  </si>
  <si>
    <t>CV 하부 몰드바 고정 작업</t>
  </si>
  <si>
    <t>CV 상부 인양시 슬링바 체결력 불량에 의한 낙하</t>
  </si>
  <si>
    <t>수동 리프터</t>
  </si>
  <si>
    <t>CV 인양 작업</t>
  </si>
  <si>
    <t>우마사다리 위에서 천장 마킹시 추락 위험</t>
  </si>
  <si>
    <t>Hanging Point 마킹</t>
  </si>
  <si>
    <t>설비 이동중 협착 위험</t>
  </si>
  <si>
    <t>대차
구획 정리 펜스</t>
  </si>
  <si>
    <t>CV 및 Hanging Shaft, 몰드바 반입</t>
  </si>
  <si>
    <t>공정명: CV(반도체)</t>
    <phoneticPr fontId="1" type="noConversion"/>
  </si>
  <si>
    <t>LIFTER, CV Set-up용 자재 반입 작업</t>
  </si>
  <si>
    <t>리프터 개구부 추락 위험</t>
  </si>
  <si>
    <t>개구부 마감 후 자재 이동</t>
  </si>
  <si>
    <t>LIFTER Set-up을 위한 전동 Hoist 
설치 작업</t>
  </si>
  <si>
    <t>체인블록</t>
  </si>
  <si>
    <t>개구부 마감 작업</t>
  </si>
  <si>
    <t>작업 전 개구부 추락 방지를 위한 
사전 작업</t>
  </si>
  <si>
    <t>청소기
그물망</t>
  </si>
  <si>
    <t>LIFTER Master Frame 설치 작업</t>
  </si>
  <si>
    <t>전동 호이스트
우마 사다리
렌치</t>
  </si>
  <si>
    <t>설비-개구부 간 협착</t>
  </si>
  <si>
    <t>LIFTER Fence Frame 설치 작업</t>
  </si>
  <si>
    <t>LIFTER 상부 기계실 및 상/하부 구동부 
설치 작업</t>
  </si>
  <si>
    <t>상부 기계실 낙하 위험</t>
  </si>
  <si>
    <t>Carriage 및 Weight, Belt 설치 작업</t>
  </si>
  <si>
    <t>설비내 협착 위험</t>
  </si>
  <si>
    <t>안전보호구 착용 철저
3인1조작업</t>
  </si>
  <si>
    <t>LIFTER Frame 외부 반송 CV 설치 작업</t>
  </si>
  <si>
    <t>LIFTER, CV 전원공급 CPS Panel, 
Main Panel 설치 작업</t>
  </si>
  <si>
    <t>안전로프
가위</t>
  </si>
  <si>
    <t>LIFTER Sensor 부 전원 공급 
전장 배선 작업</t>
  </si>
  <si>
    <t>전원 공급시 감전 위험</t>
  </si>
  <si>
    <t>LIFTER 승/하강 운용 전원 공급
CPS Cable 설치 작업</t>
  </si>
  <si>
    <t>우마 사다리
안전로프
가위</t>
  </si>
  <si>
    <t>배선시 감전 위험</t>
  </si>
  <si>
    <t>CV 구동 및 Sensor 부 전원 공급
전장 배선 작업</t>
  </si>
  <si>
    <t>LIFTER, CV, CPS I/O Check</t>
  </si>
  <si>
    <t>우마 사다리
테스터기</t>
  </si>
  <si>
    <t>Teaching 작업</t>
  </si>
  <si>
    <t>우마 사다리
철자</t>
  </si>
  <si>
    <t>협소한 Frame 내부 협착 사고</t>
  </si>
  <si>
    <t>LIFTER ↔ CV 시운전 테스트</t>
  </si>
  <si>
    <t>설비 구동시 충돌 위험</t>
  </si>
  <si>
    <t xml:space="preserve">공정명:층간 LIFTER(반도체) </t>
    <phoneticPr fontId="1" type="noConversion"/>
  </si>
  <si>
    <t>강승태
과장</t>
    <phoneticPr fontId="1" type="noConversion"/>
  </si>
  <si>
    <t>심택수 과장</t>
    <phoneticPr fontId="1" type="noConversion"/>
  </si>
  <si>
    <t>김요한 차장</t>
    <phoneticPr fontId="1" type="noConversion"/>
  </si>
  <si>
    <t xml:space="preserve"> </t>
    <phoneticPr fontId="1" type="noConversion"/>
  </si>
  <si>
    <t>강승태 과장</t>
    <phoneticPr fontId="1" type="noConversion"/>
  </si>
  <si>
    <t>넘어짐(미끄러짐, 걸림, 헛디딤)</t>
  </si>
  <si>
    <t>이재복 부장</t>
    <phoneticPr fontId="1" type="noConversion"/>
  </si>
  <si>
    <t>장  혁 소장</t>
    <phoneticPr fontId="1" type="noConversion"/>
  </si>
  <si>
    <t>박주영 대리</t>
    <phoneticPr fontId="1" type="noConversion"/>
  </si>
  <si>
    <t>공정명: Degassing MC</t>
    <phoneticPr fontId="1" type="noConversion"/>
  </si>
  <si>
    <t>공정명: CELL 포장기</t>
    <phoneticPr fontId="1" type="noConversion"/>
  </si>
  <si>
    <t>공정명: 외관검사기</t>
    <phoneticPr fontId="1" type="noConversion"/>
  </si>
  <si>
    <t>남상수
대리</t>
  </si>
  <si>
    <t>작업방법 교육으로 인한 안전작업 숙지</t>
  </si>
  <si>
    <t>작업자 주기적 휴식 및 스트레칭 실시</t>
  </si>
  <si>
    <t>공정명: CT 검사기</t>
    <phoneticPr fontId="1" type="noConversion"/>
  </si>
  <si>
    <t>Laser 장착</t>
  </si>
  <si>
    <t>인원통제</t>
    <phoneticPr fontId="1" type="noConversion"/>
  </si>
  <si>
    <t>X-ray Source 교체</t>
    <phoneticPr fontId="1" type="noConversion"/>
  </si>
  <si>
    <t>운반대차</t>
    <phoneticPr fontId="1" type="noConversion"/>
  </si>
  <si>
    <t>기계·설비의 낙하, 긁힘</t>
    <phoneticPr fontId="1" type="noConversion"/>
  </si>
  <si>
    <t>X-ray Source 낙하에 의한 신체 부상</t>
    <phoneticPr fontId="1" type="noConversion"/>
  </si>
  <si>
    <t>3인 이상 작업 및 작업 표준 준수</t>
    <phoneticPr fontId="1" type="noConversion"/>
  </si>
  <si>
    <t>작업시 작업 공간 확보</t>
    <phoneticPr fontId="1" type="noConversion"/>
  </si>
  <si>
    <t>X-ray 고전압 케이블 Greasing</t>
    <phoneticPr fontId="1" type="noConversion"/>
  </si>
  <si>
    <t>IPA</t>
    <phoneticPr fontId="1" type="noConversion"/>
  </si>
  <si>
    <t>고전압 제너레이터 취급 부주의에 의한 감전</t>
    <phoneticPr fontId="1" type="noConversion"/>
  </si>
  <si>
    <t>2인 이상 작업 및 작업전 전원 off 확인</t>
    <phoneticPr fontId="1" type="noConversion"/>
  </si>
  <si>
    <t>케이블 Greasing SOP 공유, 작업 전 SOP 필독 의무화</t>
    <phoneticPr fontId="1" type="noConversion"/>
  </si>
  <si>
    <t>X-ray Tube 필라멘트 교체</t>
    <phoneticPr fontId="1" type="noConversion"/>
  </si>
  <si>
    <t>고온</t>
    <phoneticPr fontId="1" type="noConversion"/>
  </si>
  <si>
    <t>고온 필라멘트 교체시 취급 부주의에 의한 파상</t>
    <phoneticPr fontId="1" type="noConversion"/>
  </si>
  <si>
    <t>교체용 글러브 착용</t>
    <phoneticPr fontId="1" type="noConversion"/>
  </si>
  <si>
    <t>필라멘트 교체 SOP 공유, 교체 전용 글러브 사용 의무화</t>
    <phoneticPr fontId="1" type="noConversion"/>
  </si>
  <si>
    <t>차폐룸 내부 작업</t>
    <phoneticPr fontId="1" type="noConversion"/>
  </si>
  <si>
    <t>사용자 부주의에 의해 방사선 피폭</t>
    <phoneticPr fontId="1" type="noConversion"/>
  </si>
  <si>
    <t>차폐룸 내부 작업시 도어 개방및 인터락 스위치 사용</t>
    <phoneticPr fontId="1" type="noConversion"/>
  </si>
  <si>
    <t xml:space="preserve">X-ray 차폐룸 내부 CCTV 설치 하여 X-ray 사용 전 차폐룸 내부 확인 </t>
    <phoneticPr fontId="1" type="noConversion"/>
  </si>
  <si>
    <t>샘플 CT 촬영을 위한 셋팅</t>
    <phoneticPr fontId="1" type="noConversion"/>
  </si>
  <si>
    <t>끼임, 긁힘</t>
    <phoneticPr fontId="1" type="noConversion"/>
  </si>
  <si>
    <t>20kg 이상의 중량물 샘플 평가시 취급 부주의에 의한 신체 부상</t>
    <phoneticPr fontId="1" type="noConversion"/>
  </si>
  <si>
    <t>2인 작업</t>
    <phoneticPr fontId="1" type="noConversion"/>
  </si>
  <si>
    <t xml:space="preserve">작업 전 주변 공간 확보 및 샘플 로딩 스테이지 높이 최소화 하여 사용 </t>
    <phoneticPr fontId="1" type="noConversion"/>
  </si>
  <si>
    <t>Frame 입고</t>
    <phoneticPr fontId="1" type="noConversion"/>
  </si>
  <si>
    <t>지게차 / 운반차</t>
    <phoneticPr fontId="1" type="noConversion"/>
  </si>
  <si>
    <t>자재(중량물) 이동시 중량물 낙하</t>
    <phoneticPr fontId="1" type="noConversion"/>
  </si>
  <si>
    <t>작업방법 교육으로 인한 안전수칙 숙지</t>
    <phoneticPr fontId="1" type="noConversion"/>
  </si>
  <si>
    <t>신호수 배치 / 작업자 주기적 휴식 및 스트레칭 실시</t>
    <phoneticPr fontId="1" type="noConversion"/>
  </si>
  <si>
    <t>LASER Setup</t>
    <phoneticPr fontId="1" type="noConversion"/>
  </si>
  <si>
    <t>근골격계 부담 작업</t>
  </si>
  <si>
    <t>작업자 주기적 휴식 및 스트레칭 실시</t>
    <phoneticPr fontId="1" type="noConversion"/>
  </si>
  <si>
    <t>배선 연결 작업</t>
    <phoneticPr fontId="1" type="noConversion"/>
  </si>
  <si>
    <t>Power Turn On</t>
    <phoneticPr fontId="1" type="noConversion"/>
  </si>
  <si>
    <t>충전단자 덮개 미설치로 인한 감전</t>
  </si>
  <si>
    <t>작업 전 2회 이상 점검 후 진행</t>
    <phoneticPr fontId="1" type="noConversion"/>
  </si>
  <si>
    <t>구동부 Teaching</t>
    <phoneticPr fontId="1" type="noConversion"/>
  </si>
  <si>
    <t>구동부 주변 근로자 접근으로 인한 협착</t>
  </si>
  <si>
    <t>예상치 못한 구동으로 인한 충돌</t>
  </si>
  <si>
    <t>LASER Optic Alignment</t>
    <phoneticPr fontId="1" type="noConversion"/>
  </si>
  <si>
    <t>LASER 광 노출에 의한 안구 및 피부 손상</t>
  </si>
  <si>
    <t>보안경 등 보호 장구 착용</t>
    <phoneticPr fontId="1" type="noConversion"/>
  </si>
  <si>
    <t>Demo Test</t>
    <phoneticPr fontId="1" type="noConversion"/>
  </si>
  <si>
    <t>조작 실수로 인한 LASER 광 노출 및 충돌/협착</t>
  </si>
  <si>
    <t>보안경 등 보호 장구 착용 / SW 인터락 강화</t>
    <phoneticPr fontId="1" type="noConversion"/>
  </si>
  <si>
    <t>공정명: Laser</t>
    <phoneticPr fontId="1" type="noConversion"/>
  </si>
  <si>
    <t>재료 운반</t>
    <phoneticPr fontId="1" type="noConversion"/>
  </si>
  <si>
    <t>유지보수(부품교체)</t>
    <phoneticPr fontId="1" type="noConversion"/>
  </si>
  <si>
    <t>작동</t>
    <phoneticPr fontId="1" type="noConversion"/>
  </si>
  <si>
    <t>인쇄장비</t>
    <phoneticPr fontId="1" type="noConversion"/>
  </si>
  <si>
    <t>공정명: Printer(인쇄장비)</t>
    <phoneticPr fontId="1" type="noConversion"/>
  </si>
  <si>
    <t>기구 장착</t>
  </si>
  <si>
    <t>날카로운 표면 노출시 부상</t>
    <phoneticPr fontId="1" type="noConversion"/>
  </si>
  <si>
    <t>보호대 부착</t>
    <phoneticPr fontId="1" type="noConversion"/>
  </si>
  <si>
    <t>인쇄 공정 전후 세정 작업</t>
  </si>
  <si>
    <t>본설비</t>
  </si>
  <si>
    <t>세정액</t>
  </si>
  <si>
    <t>피부 노출시 손상 위험</t>
    <phoneticPr fontId="1" type="noConversion"/>
  </si>
  <si>
    <t>라텍스 장갑 상시 착용, 피부 노출되지 않도록 복장 점검</t>
  </si>
  <si>
    <t>인쇄 공정 진행</t>
  </si>
  <si>
    <t>이송 기구 협착에 의한 부상</t>
    <phoneticPr fontId="1" type="noConversion"/>
  </si>
  <si>
    <t>작업자 조작 실수로 인한 기구부 협착, 충돌</t>
    <phoneticPr fontId="1" type="noConversion"/>
  </si>
  <si>
    <t>S/W 인터락 강화</t>
  </si>
  <si>
    <t>잔여물 청소</t>
    <phoneticPr fontId="1" type="noConversion"/>
  </si>
  <si>
    <t>Stage Unit 및 열화상검사모듈 
하차 및 운반</t>
    <phoneticPr fontId="1" type="noConversion"/>
  </si>
  <si>
    <t>설비 이동 중 지게차 전도 및 제품 낙하로 인한 협착</t>
    <phoneticPr fontId="1" type="noConversion"/>
  </si>
  <si>
    <t>열화상검사모듈 설치</t>
    <phoneticPr fontId="1" type="noConversion"/>
  </si>
  <si>
    <t>크레인 및
수공구</t>
    <phoneticPr fontId="1" type="noConversion"/>
  </si>
  <si>
    <t>설비 설치 중 제품 낙하로 인한 협착</t>
    <phoneticPr fontId="1" type="noConversion"/>
  </si>
  <si>
    <t>Stage Unit 설치</t>
    <phoneticPr fontId="1" type="noConversion"/>
  </si>
  <si>
    <t>근골격계 부담 작업</t>
    <phoneticPr fontId="1" type="noConversion"/>
  </si>
  <si>
    <t>2인 1조 작업, 
작업자 주기적 휴식 및 
스트레칭 실시</t>
    <phoneticPr fontId="1" type="noConversion"/>
  </si>
  <si>
    <t>Panel 배선 작업</t>
    <phoneticPr fontId="1" type="noConversion"/>
  </si>
  <si>
    <t>S/W 인터락 강화</t>
    <phoneticPr fontId="1" type="noConversion"/>
  </si>
  <si>
    <t>Aligment</t>
    <phoneticPr fontId="1" type="noConversion"/>
  </si>
  <si>
    <t>Laser Tracker 및
수공구</t>
    <phoneticPr fontId="1" type="noConversion"/>
  </si>
  <si>
    <t>반복작업에 의한 피로감 발생</t>
    <phoneticPr fontId="1" type="noConversion"/>
  </si>
  <si>
    <t>작업자 주기적 휴식 및 
스트레칭 실시</t>
    <phoneticPr fontId="1" type="noConversion"/>
  </si>
  <si>
    <t>SW 테스트 및 샘플 평가</t>
    <phoneticPr fontId="1" type="noConversion"/>
  </si>
  <si>
    <t>본설비</t>
    <phoneticPr fontId="1" type="noConversion"/>
  </si>
  <si>
    <t>작업자 조작 실수로 인한 
인체 레이저 노출 및 
기구부 협착</t>
    <phoneticPr fontId="1" type="noConversion"/>
  </si>
  <si>
    <t>공정명: Crack AI 검사장비</t>
    <phoneticPr fontId="1" type="noConversion"/>
  </si>
  <si>
    <t>정반 Stage 반입</t>
  </si>
  <si>
    <t>중량물 운반 관련 근골격계 질환</t>
  </si>
  <si>
    <t xml:space="preserve">Laser Alignment </t>
  </si>
  <si>
    <t>광학 측정기</t>
  </si>
  <si>
    <t>전자파</t>
  </si>
  <si>
    <t>레이저 광 직접 노출에 의한  안구 및 피부 손상</t>
  </si>
  <si>
    <t>보안경 등 보호 장구 착용</t>
  </si>
  <si>
    <t>Stage 정밀 Teaching 작업</t>
  </si>
  <si>
    <t>Tracker</t>
  </si>
  <si>
    <t>협착 위험 부분</t>
  </si>
  <si>
    <t>LM 기구부에 작업복 
끼임및 인체 협착 등</t>
  </si>
  <si>
    <t>Repair 샘플 평가</t>
  </si>
  <si>
    <t>휴먼 에러</t>
  </si>
  <si>
    <t>작업자 조작 실수로 인한 인체 레이저 노출 및 기구부 협착</t>
  </si>
  <si>
    <t>설비 내부 덕트 취부 및 배선</t>
    <phoneticPr fontId="1" type="noConversion"/>
  </si>
  <si>
    <t xml:space="preserve">DUCT 설치 시 전도,
협착 </t>
    <phoneticPr fontId="1" type="noConversion"/>
  </si>
  <si>
    <t>이탈방지끈 체결 , 안전고리 체결</t>
    <phoneticPr fontId="1" type="noConversion"/>
  </si>
  <si>
    <t>상하 동시 작업 금지
이탈방지끈 체결 철저</t>
    <phoneticPr fontId="1" type="noConversion"/>
  </si>
  <si>
    <t>정현교</t>
    <phoneticPr fontId="1" type="noConversion"/>
  </si>
  <si>
    <t>보호안경 착용</t>
    <phoneticPr fontId="1" type="noConversion"/>
  </si>
  <si>
    <t>사용 전 청소 및 점검</t>
    <phoneticPr fontId="1" type="noConversion"/>
  </si>
  <si>
    <t>구동 테스트</t>
    <phoneticPr fontId="1" type="noConversion"/>
  </si>
  <si>
    <t>자동반송 Error시
내부 확인 후 TEST 진행</t>
    <phoneticPr fontId="1" type="noConversion"/>
  </si>
  <si>
    <t>리프트 내 기동로 MAIN DUCT 설치
및 배선</t>
    <phoneticPr fontId="1" type="noConversion"/>
  </si>
  <si>
    <t>DUCT 설치 시 전도,
자재 낙하</t>
    <phoneticPr fontId="1" type="noConversion"/>
  </si>
  <si>
    <t>안전고리 2중체결 안전인원 배치</t>
    <phoneticPr fontId="1" type="noConversion"/>
  </si>
  <si>
    <t>상하 동시 작업 금지
안전고리 체결 철저</t>
    <phoneticPr fontId="1" type="noConversion"/>
  </si>
  <si>
    <t>층 셋팅 및 TEACHING</t>
    <phoneticPr fontId="1" type="noConversion"/>
  </si>
  <si>
    <t>BOOTH 내  DUCT 설치 및 배선</t>
    <phoneticPr fontId="1" type="noConversion"/>
  </si>
  <si>
    <t>SHUTTLE TEACHING</t>
    <phoneticPr fontId="1" type="noConversion"/>
  </si>
  <si>
    <t>CABLE 포설</t>
  </si>
  <si>
    <t>Scissor Lift</t>
    <phoneticPr fontId="1" type="noConversion"/>
  </si>
  <si>
    <t>작업 전 전압계를 이용하여 통전중이지 않을 때 작업</t>
  </si>
  <si>
    <t>작업 전 전압계를 이용하여 통전중이지 않을 때 작업. 현장 관리자가 담당자와 함께 불시에 전원을 올리는 요인이 없는지 밀착 감시</t>
  </si>
  <si>
    <t>위험한 표면(절단, 베임, 긁힘)</t>
  </si>
  <si>
    <t>날카로운 절단면 및 수공구, 케이블 날선에 의한 베임, 긁힘</t>
    <phoneticPr fontId="1" type="noConversion"/>
  </si>
  <si>
    <t>장갑 및 안전보호구 장비</t>
  </si>
  <si>
    <t>작업투입 전후 안전장비 착용여부 및 상태 점검</t>
  </si>
  <si>
    <t>배선 작업</t>
  </si>
  <si>
    <t>TRAY, CABLE 포설 및 배선 작업</t>
  </si>
  <si>
    <t>잘못된 작업자세로 인한 관절부위 부상</t>
    <phoneticPr fontId="1" type="noConversion"/>
  </si>
  <si>
    <t>작업 전, 후 스트레칭을 통한 부상 방지 및 부상상황 점검</t>
  </si>
  <si>
    <t>작업 전, 후 스트레칭을 통한 부상 방지 및 부상상황 점검. 작업 중 부상위험 있는 작업자세는 현장관리자 및 담당자가 확인 후 지적 및 보완</t>
  </si>
  <si>
    <t>Robot 티칭</t>
  </si>
  <si>
    <t>ROBOT</t>
    <phoneticPr fontId="1" type="noConversion"/>
  </si>
  <si>
    <t>협착위험부분(감김, 끼임 등</t>
  </si>
  <si>
    <t>로봇 티칭 도중 작동 반경을 확인하지 못하고 동작하는 로봇에 협착</t>
    <phoneticPr fontId="1" type="noConversion"/>
  </si>
  <si>
    <t>로봇 티칭 작업은 반드시 저속 티칭모드로 진행하며, 연속동작으로 진행하지 않고, 중간중간 협착위험 감시</t>
  </si>
  <si>
    <t>로봇 티칭 작업은 반드시 2인 1조로 진행하며, 서로 협착 및 위험요소 방지를 상호 감시</t>
  </si>
  <si>
    <t>로봇 티칭 도중 Cullet Chute 열림을 확인하지 못하고, 작업하여 낙하 위험</t>
    <phoneticPr fontId="1" type="noConversion"/>
  </si>
  <si>
    <t>Cullet chute에 의한 추락위험이 있는 HE Cell 내부 작업시, 낙하방지벨트(하네스) 착용</t>
  </si>
  <si>
    <t>Cullet chute에 의한 추락위험이 있는 HE Cell 내부 작업 전후 현장안전관리자가 PPE 점검 및 위험상태 점검. 낙하방지벨트(하네스)착용상태 점검 및 장갑 등</t>
  </si>
  <si>
    <t>IO체크 및 서보 단동 테스트</t>
  </si>
  <si>
    <t>TAM</t>
    <phoneticPr fontId="1" type="noConversion"/>
  </si>
  <si>
    <t>시운전 중 인터락이 미비하여 갑작스럽게 동작하는 설비에 협착</t>
    <phoneticPr fontId="1" type="noConversion"/>
  </si>
  <si>
    <t>현장안전관리자 배치 및 장갑 및 안전보호구장비 착용</t>
  </si>
  <si>
    <t>협착 위험이 있는 설비 작업 시 1명의 안전작업자를 두어 EMS 버튼을 항시 누를 수 있도록 대기. 의도치 않은 작동 시 바로 작동을 멈추어 위험상황을 방지. IO체크 및 설비 단동 테스트 시 복명복창하여 현재 작동상태를 큰 소리로 주변에 알림</t>
  </si>
  <si>
    <t>Robot IO 체크 중 Tool slide/up, Tension 체크 중 Tool에 협착</t>
    <phoneticPr fontId="1" type="noConversion"/>
  </si>
  <si>
    <t>자재반입(입고)</t>
    <phoneticPr fontId="1" type="noConversion"/>
  </si>
  <si>
    <t>인원 통제
 - 자재 보관 구획 설정</t>
    <phoneticPr fontId="1" type="noConversion"/>
  </si>
  <si>
    <t>자재 반입 이후 포장 해체</t>
    <phoneticPr fontId="1" type="noConversion"/>
  </si>
  <si>
    <t>렌탈/수공구</t>
    <phoneticPr fontId="1" type="noConversion"/>
  </si>
  <si>
    <t>날카로운 절단면 및 수공구등에 의한 베임, 긁힘</t>
    <phoneticPr fontId="1" type="noConversion"/>
  </si>
  <si>
    <t>고소작업대 및 테이블 리프트 전도, 전복</t>
    <phoneticPr fontId="1" type="noConversion"/>
  </si>
  <si>
    <t xml:space="preserve"> - 전도 반경 내 출입 금지
 - 작업계획서 교육
 - 안전고리 체결</t>
    <phoneticPr fontId="1" type="noConversion"/>
  </si>
  <si>
    <t>CABLE 포설</t>
    <phoneticPr fontId="1" type="noConversion"/>
  </si>
  <si>
    <t xml:space="preserve"> - 작업 반경 내 출입 금지
 - 작업계획서 교육
 - 안전 보호구 착용</t>
    <phoneticPr fontId="1" type="noConversion"/>
  </si>
  <si>
    <t>배선 작업</t>
    <phoneticPr fontId="1" type="noConversion"/>
  </si>
  <si>
    <t>TRAY, CABLE 포설 및 배선 작업</t>
    <phoneticPr fontId="1" type="noConversion"/>
  </si>
  <si>
    <t>IO체크 및 서보 단동 테스트</t>
    <phoneticPr fontId="1" type="noConversion"/>
  </si>
  <si>
    <t>수공구/서보류</t>
    <phoneticPr fontId="1" type="noConversion"/>
  </si>
  <si>
    <t>전원 차단 미확인 한 상태로 결선 및 배선 수정 작업하여 감전사고 위험</t>
    <phoneticPr fontId="1" type="noConversion"/>
  </si>
  <si>
    <t>협착위험부분(감김, 끼임 등</t>
    <phoneticPr fontId="1" type="noConversion"/>
  </si>
  <si>
    <t>시운전 중 동작이 멈춘 설비의 에러 확인 중 갑작스럽게 동작하는 설비에 협착</t>
    <phoneticPr fontId="1" type="noConversion"/>
  </si>
  <si>
    <t xml:space="preserve">개인보호구 착용/
2인 1조 작업 </t>
  </si>
  <si>
    <t xml:space="preserve"> 협착위험부분(감김, 끼임 등</t>
    <phoneticPr fontId="1" type="noConversion"/>
  </si>
  <si>
    <t>시운전 구간 타 설비 근로자 동시작업 시 충돌</t>
    <phoneticPr fontId="1" type="noConversion"/>
  </si>
  <si>
    <t>설비 센서 교체 및 조정 등의 고소작업 도중 놓침에 의한 낙하 발생</t>
    <phoneticPr fontId="1" type="noConversion"/>
  </si>
  <si>
    <t>수공구/서보류/
ROBOT</t>
    <phoneticPr fontId="1" type="noConversion"/>
  </si>
  <si>
    <t>설비 센서 교체 및 조정 등의 고소작업 도중 글라스 유무 확인하지 못하고, 작업하여 글라스 낙하 위험</t>
    <phoneticPr fontId="1" type="noConversion"/>
  </si>
  <si>
    <t>수공구/ROBOT</t>
    <phoneticPr fontId="1" type="noConversion"/>
  </si>
  <si>
    <t>시운전 중 동작이 멈춘 Robot 확인 도중 갑작스럽게 동작하는 Robot에 협착</t>
    <phoneticPr fontId="1" type="noConversion"/>
  </si>
  <si>
    <t>서보 방향 및 STROKE TEST/
기구정밀셋업</t>
    <phoneticPr fontId="1" type="noConversion"/>
  </si>
  <si>
    <t>협착위험부분(감김, 끼임 등)</t>
    <phoneticPr fontId="1" type="noConversion"/>
  </si>
  <si>
    <t>설비 조작인원과 기계 SETTING 인원과의 커뮤니케이션 실수에 의한 협착</t>
    <phoneticPr fontId="1" type="noConversion"/>
  </si>
  <si>
    <t>설비 센서 설치 및 조정 등의 고소작업 도중 낙하 위험</t>
    <phoneticPr fontId="1" type="noConversion"/>
  </si>
  <si>
    <t>설비 고소작업 도중 낙하 위험</t>
    <phoneticPr fontId="1" type="noConversion"/>
  </si>
  <si>
    <t>설비</t>
    <phoneticPr fontId="1" type="noConversion"/>
  </si>
  <si>
    <t>설비 센서 설치 및 조정 등의 고소작업 도중 놓침에 의한 낙하 위험</t>
    <phoneticPr fontId="1" type="noConversion"/>
  </si>
  <si>
    <t>설비 시운전 도중 작동 반경을 확인하지 못하고 동작하는 로봇과 설비에 협착</t>
    <phoneticPr fontId="1" type="noConversion"/>
  </si>
  <si>
    <t>설비 시운전 도중 낙하하는 Glass 에 의해 절단, 베임, 긁힘 발생</t>
    <phoneticPr fontId="1" type="noConversion"/>
  </si>
  <si>
    <t>설비 시운전 도중 에러 발생 부분 확인 도중 열린 Cullet chute에 낙하 위험</t>
    <phoneticPr fontId="1" type="noConversion"/>
  </si>
  <si>
    <t>고온 Glass에 의한 화상 위험</t>
    <phoneticPr fontId="1" type="noConversion"/>
  </si>
  <si>
    <t>생산품질 CHECK</t>
  </si>
  <si>
    <t>설비가동중 안전조치 없이 기계내부 
인입하혀 협착</t>
  </si>
  <si>
    <t>수공구/
Robot 티칭펜던트</t>
    <phoneticPr fontId="1" type="noConversion"/>
  </si>
  <si>
    <t>Robot 티칭</t>
    <phoneticPr fontId="1" type="noConversion"/>
  </si>
  <si>
    <t>Robot 티칭펜던트</t>
    <phoneticPr fontId="1" type="noConversion"/>
  </si>
  <si>
    <t>로봇 티칭 도중 글라스 유무 확인하지 못하고, 작업하여 글라스 낙하 위험</t>
    <phoneticPr fontId="1" type="noConversion"/>
  </si>
  <si>
    <t>CV/SHUTTLE/RPC 시운전</t>
    <phoneticPr fontId="1" type="noConversion"/>
  </si>
  <si>
    <t>설비 시운전</t>
    <phoneticPr fontId="1" type="noConversion"/>
  </si>
  <si>
    <t>- 신호수 배치</t>
  </si>
  <si>
    <t>- 작업 반경 내 출입 금지
- 작업계획서 교육
- 안전 보호구 착용</t>
  </si>
  <si>
    <t>지게차를 이용한 자재 반입</t>
  </si>
  <si>
    <t>자재 반입 시 협착</t>
  </si>
  <si>
    <t>자재 반입 이후 포장 해체</t>
  </si>
  <si>
    <t>렌탈/수공구</t>
  </si>
  <si>
    <t>날카로운 절단면 및 수공구등에 의한 베임, 긁힘</t>
  </si>
  <si>
    <t>- 안전 보호구 착용</t>
  </si>
  <si>
    <t>- 현장안전관리자 배치
- 안전 보호구 착용
- 2인 1조 작업</t>
  </si>
  <si>
    <t>GANTRY UNIT 기구 정밀 SET-UP</t>
    <phoneticPr fontId="1" type="noConversion"/>
  </si>
  <si>
    <t>Glass Breaking 이후 발생하는 파편에 의한 베임, 긁힘 발생</t>
    <phoneticPr fontId="1" type="noConversion"/>
  </si>
  <si>
    <t>- 작업 반경 내 출입 금지
- 현장안전관리자 배치
- 안전 보호구 착용</t>
  </si>
  <si>
    <t>NG Glass 폐기 간 발생하는 파편에 의한 베임, 긁힘 발생</t>
    <phoneticPr fontId="1" type="noConversion"/>
  </si>
  <si>
    <t>설비가동중 안전조치 없이 기계내부 인입하여 협착</t>
    <phoneticPr fontId="1" type="noConversion"/>
  </si>
  <si>
    <t>PAPER FEEDER &amp; FGA TEST/
기구 정밀 셋업</t>
    <phoneticPr fontId="1" type="noConversion"/>
  </si>
  <si>
    <t>OHCV/FGA 시운전</t>
    <phoneticPr fontId="1" type="noConversion"/>
  </si>
  <si>
    <t>OHCV/FGA/CRATE CV/RGV 시운전</t>
    <phoneticPr fontId="1" type="noConversion"/>
  </si>
  <si>
    <t>공정명: CST 물류</t>
    <phoneticPr fontId="1" type="noConversion"/>
  </si>
  <si>
    <t>기구설치</t>
    <phoneticPr fontId="1" type="noConversion"/>
  </si>
  <si>
    <t>대차와 인력 충돌위험</t>
    <phoneticPr fontId="1" type="noConversion"/>
  </si>
  <si>
    <t>2인 1조 작업, 인원통제</t>
    <phoneticPr fontId="1" type="noConversion"/>
  </si>
  <si>
    <t>공정명: CUT DPS</t>
    <phoneticPr fontId="1" type="noConversion"/>
  </si>
  <si>
    <t>공정명: CTS</t>
    <phoneticPr fontId="1" type="noConversion"/>
  </si>
  <si>
    <t xml:space="preserve"> - 전도 반경 내 출입 금지
 - 작업계획서 교육
 - 전도방지 장치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</si>
  <si>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</si>
  <si>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</si>
  <si>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사용
기계기구
화학물질</t>
    <phoneticPr fontId="1" type="noConversion"/>
  </si>
  <si>
    <t>대차</t>
    <phoneticPr fontId="1" type="noConversion"/>
  </si>
  <si>
    <t>반입 자재 운반 및 이동</t>
    <phoneticPr fontId="1" type="noConversion"/>
  </si>
  <si>
    <t>RACEWAY 설치</t>
    <phoneticPr fontId="1" type="noConversion"/>
  </si>
  <si>
    <t>HANGINIG BAR 설치</t>
    <phoneticPr fontId="1" type="noConversion"/>
  </si>
  <si>
    <t>RAIL 양중 및 설치</t>
    <phoneticPr fontId="1" type="noConversion"/>
  </si>
  <si>
    <t>FENCE, SKIRT 설치</t>
    <phoneticPr fontId="1" type="noConversion"/>
  </si>
  <si>
    <t>테이블 리프트</t>
    <phoneticPr fontId="1" type="noConversion"/>
  </si>
  <si>
    <t>MTL 설치</t>
    <phoneticPr fontId="1" type="noConversion"/>
  </si>
  <si>
    <t>외부 WALKWAY
(PANEL 양중 포함) 설치</t>
    <phoneticPr fontId="1" type="noConversion"/>
  </si>
  <si>
    <t>사다리 설치</t>
    <phoneticPr fontId="1" type="noConversion"/>
  </si>
  <si>
    <t>하부 형광등 설치</t>
    <phoneticPr fontId="1" type="noConversion"/>
  </si>
  <si>
    <t>CABLE 포설 및 결선</t>
    <phoneticPr fontId="1" type="noConversion"/>
  </si>
  <si>
    <t>VHL 시운전</t>
    <phoneticPr fontId="1" type="noConversion"/>
  </si>
  <si>
    <t>중량물 인양 중 무게중심 불량 및 결속 불량 등으로 인양물 전도/낙하
장비 이동 중 개구부에 의한 전복 사고</t>
    <phoneticPr fontId="1" type="noConversion"/>
  </si>
  <si>
    <t>김두한</t>
    <phoneticPr fontId="1" type="noConversion"/>
  </si>
  <si>
    <t>시라소니</t>
    <phoneticPr fontId="1" type="noConversion"/>
  </si>
  <si>
    <t>이정재</t>
    <phoneticPr fontId="1" type="noConversion"/>
  </si>
  <si>
    <t>크레인</t>
    <phoneticPr fontId="1" type="noConversion"/>
  </si>
  <si>
    <t>부서원</t>
    <phoneticPr fontId="1" type="noConversion"/>
  </si>
  <si>
    <t>관리감독자
(PE, PM)</t>
    <phoneticPr fontId="1" type="noConversion"/>
  </si>
  <si>
    <t>부서장</t>
    <phoneticPr fontId="1" type="noConversion"/>
  </si>
  <si>
    <t>PM/연락처</t>
    <phoneticPr fontId="13" type="noConversion"/>
  </si>
  <si>
    <t>사업장</t>
    <phoneticPr fontId="13" type="noConversion"/>
  </si>
  <si>
    <t>화성 : 조광일 과장
아산 : 고병준 대리</t>
    <phoneticPr fontId="1" type="noConversion"/>
  </si>
  <si>
    <t>화성 : 권혜지 사원
아산 : 윤은지 사원</t>
    <phoneticPr fontId="1" type="noConversion"/>
  </si>
  <si>
    <t>화성 조광일 과장
아산 고병준 대리</t>
    <phoneticPr fontId="1" type="noConversion"/>
  </si>
  <si>
    <t>위험성평가</t>
    <phoneticPr fontId="1" type="noConversion"/>
  </si>
  <si>
    <t>참여
근로자</t>
    <phoneticPr fontId="1" type="noConversion"/>
  </si>
  <si>
    <t>공정 기간</t>
    <phoneticPr fontId="1" type="noConversion"/>
  </si>
  <si>
    <t>평가 일자</t>
    <phoneticPr fontId="1" type="noConversion"/>
  </si>
  <si>
    <t>OHS</t>
    <phoneticPr fontId="1" type="noConversion"/>
  </si>
  <si>
    <t>특이사항</t>
    <phoneticPr fontId="1" type="noConversion"/>
  </si>
  <si>
    <t>21.10.25 ~ 22.05.31</t>
    <phoneticPr fontId="1" type="noConversion"/>
  </si>
  <si>
    <t>21.10.01 ~ 22.10.20</t>
    <phoneticPr fontId="1" type="noConversion"/>
  </si>
  <si>
    <t>PJT명</t>
    <phoneticPr fontId="13" type="noConversion"/>
  </si>
  <si>
    <t>2. 유해위험요인
   파악</t>
    <phoneticPr fontId="13" type="noConversion"/>
  </si>
  <si>
    <t>5. 위험성 감소대책
   수립 및 실행</t>
    <phoneticPr fontId="13" type="noConversion"/>
  </si>
  <si>
    <t>자재 이동 중 적재 및 결속 불량에 따른 전도
종횡비 2:1 이상 적재 금지
자동바 + 결속
2개소 이상 자동바 고정</t>
    <phoneticPr fontId="1" type="noConversion"/>
  </si>
  <si>
    <t>자재 이동 중 작업자 주변 작업자 충돌, 협착
2인 이상 작업
유도원 배치</t>
    <phoneticPr fontId="1" type="noConversion"/>
  </si>
  <si>
    <t>장비 사용(이동) 중 주변 구조물과의 충돌
유도원(신호수) 배치</t>
    <phoneticPr fontId="1" type="noConversion"/>
  </si>
  <si>
    <t>장비 사용(이동) 중 주변 작업자 충돌, 협착
안전 담당자 배치 및 인원 통제
유도원(신호수) 배치</t>
    <phoneticPr fontId="1" type="noConversion"/>
  </si>
  <si>
    <t>고소작업대 상승/하강 동작 중 협착
사용 전 과상승 방지봉, 협착 방지 장치 점검
안전 담당자 배치 및 인원 통제</t>
    <phoneticPr fontId="1" type="noConversion"/>
  </si>
  <si>
    <t>상/하 FRAME BUILD UP 중 협착 위험
위험 예지 훈련
작업 계획서 교육</t>
    <phoneticPr fontId="1" type="noConversion"/>
  </si>
  <si>
    <t>작업절차 미 준수, 보호구 미 착용
잘못된 작업 방법에 따른 감전 사고
통전 후 작업 시 절연 장갑 착용</t>
    <phoneticPr fontId="1" type="noConversion"/>
  </si>
  <si>
    <t>INTERLOCK 임의 해제 및 조작실수에 따른 충돌, 협착
ABNORMAL CASE 분석 및 S/W 반영
작업 계획서 교육
중대 위규 규정 및 처벌 강화</t>
    <phoneticPr fontId="1" type="noConversion"/>
  </si>
  <si>
    <t>OHS 내부 통로 이동 중 돌출물에 의한 베임/긁힘 사고
급소 부위 위험 경고 문구 부착
색상 구분을 통한 시인성 증대
(예. 바코드 브라켓)</t>
    <phoneticPr fontId="1" type="noConversion"/>
  </si>
  <si>
    <t>담당짜</t>
    <phoneticPr fontId="13" type="noConversion"/>
  </si>
  <si>
    <r>
      <t>&lt;공종명&gt;</t>
    </r>
    <r>
      <rPr>
        <sz val="11"/>
        <color theme="0" tint="-0.249977111117893"/>
        <rFont val="맑은 고딕"/>
        <family val="3"/>
        <charset val="129"/>
        <scheme val="minor"/>
      </rPr>
      <t xml:space="preserve"> 제어/전장</t>
    </r>
    <phoneticPr fontId="1" type="noConversion"/>
  </si>
  <si>
    <r>
      <t>&lt;공종명&gt;</t>
    </r>
    <r>
      <rPr>
        <sz val="11"/>
        <color theme="0" tint="-0.249977111117893"/>
        <rFont val="맑은 고딕"/>
        <family val="3"/>
        <charset val="129"/>
        <scheme val="minor"/>
      </rPr>
      <t xml:space="preserve"> </t>
    </r>
    <phoneticPr fontId="1" type="noConversion"/>
  </si>
  <si>
    <t>협력사명</t>
    <phoneticPr fontId="1" type="noConversion"/>
  </si>
  <si>
    <t>정찬선 전무</t>
    <phoneticPr fontId="1" type="noConversion"/>
  </si>
  <si>
    <t>김영민 대표</t>
    <phoneticPr fontId="1" type="noConversion"/>
  </si>
  <si>
    <t>2023.    03.     13.</t>
    <phoneticPr fontId="1" type="noConversion"/>
  </si>
  <si>
    <t>PJT : 하문 천마 6G AMOLED P2 1 OHS MCT PJT</t>
    <phoneticPr fontId="1" type="noConversion"/>
  </si>
  <si>
    <t>(PJT Code :  7P220212AOLOH )</t>
    <phoneticPr fontId="1" type="noConversion"/>
  </si>
  <si>
    <t>박제영</t>
    <phoneticPr fontId="13" type="noConversion"/>
  </si>
  <si>
    <t>하문 천마 6G AMOLED P2 1 OHS MCT PJT</t>
    <phoneticPr fontId="13" type="noConversion"/>
  </si>
  <si>
    <t>수시</t>
    <phoneticPr fontId="13" type="noConversion"/>
  </si>
  <si>
    <t>박제영 / 010-4167-9402</t>
    <phoneticPr fontId="13" type="noConversion"/>
  </si>
  <si>
    <t>23.01.01 ~23.06.30</t>
    <phoneticPr fontId="13" type="noConversion"/>
  </si>
  <si>
    <t>충남 아산시 둔포면 윤보선로262 에스에프에이 아산사업장</t>
    <phoneticPr fontId="13" type="noConversion"/>
  </si>
  <si>
    <t>TIANMA</t>
    <phoneticPr fontId="13" type="noConversion"/>
  </si>
  <si>
    <t>20명</t>
    <phoneticPr fontId="13" type="noConversion"/>
  </si>
  <si>
    <t>지게차 2대</t>
    <phoneticPr fontId="13" type="noConversion"/>
  </si>
  <si>
    <t>성규정</t>
    <phoneticPr fontId="13" type="noConversion"/>
  </si>
  <si>
    <t>ADM</t>
    <phoneticPr fontId="13" type="noConversion"/>
  </si>
  <si>
    <t>RAIL/MCT 기구조립</t>
    <phoneticPr fontId="13" type="noConversion"/>
  </si>
  <si>
    <t>SNU</t>
    <phoneticPr fontId="13" type="noConversion"/>
  </si>
  <si>
    <t>VEHICLE 기구조립</t>
    <phoneticPr fontId="13" type="noConversion"/>
  </si>
  <si>
    <t>세광</t>
    <phoneticPr fontId="13" type="noConversion"/>
  </si>
  <si>
    <t>일선</t>
    <phoneticPr fontId="13" type="noConversion"/>
  </si>
  <si>
    <t>OHS/MCT 전장조립</t>
    <phoneticPr fontId="13" type="noConversion"/>
  </si>
  <si>
    <t>- OHS/MCT 기구 전장 조립제작</t>
    <phoneticPr fontId="1" type="noConversion"/>
  </si>
  <si>
    <t>OHS/MCT 조립</t>
    <phoneticPr fontId="1" type="noConversion"/>
  </si>
  <si>
    <t>성규정 선임</t>
    <phoneticPr fontId="1" type="noConversion"/>
  </si>
  <si>
    <t>한진규 대리</t>
    <phoneticPr fontId="1" type="noConversion"/>
  </si>
  <si>
    <t>ADM</t>
    <phoneticPr fontId="1" type="noConversion"/>
  </si>
  <si>
    <t>SNU프리시젼</t>
    <phoneticPr fontId="1" type="noConversion"/>
  </si>
  <si>
    <t>윤영수 과장</t>
    <phoneticPr fontId="1" type="noConversion"/>
  </si>
  <si>
    <t>Drawing</t>
    <phoneticPr fontId="33" type="noConversion"/>
  </si>
  <si>
    <t>M</t>
    <phoneticPr fontId="1" type="noConversion"/>
  </si>
  <si>
    <t>Move-in</t>
    <phoneticPr fontId="1" type="noConversion"/>
  </si>
  <si>
    <t>F</t>
    <phoneticPr fontId="1" type="noConversion"/>
  </si>
  <si>
    <t>FOB</t>
    <phoneticPr fontId="1" type="noConversion"/>
  </si>
  <si>
    <t>Wood Packing</t>
    <phoneticPr fontId="1" type="noConversion"/>
  </si>
  <si>
    <t>Manufacture</t>
    <phoneticPr fontId="1" type="noConversion"/>
  </si>
  <si>
    <t>Assembly(Mechanic)</t>
    <phoneticPr fontId="1" type="noConversion"/>
  </si>
  <si>
    <t>Assembly(Electric)</t>
    <phoneticPr fontId="1" type="noConversion"/>
  </si>
  <si>
    <t>Test</t>
    <phoneticPr fontId="1" type="noConversion"/>
  </si>
  <si>
    <t>O</t>
    <phoneticPr fontId="1" type="noConversion"/>
  </si>
  <si>
    <t>출하</t>
    <phoneticPr fontId="1" type="noConversion"/>
  </si>
  <si>
    <t>MOVE-IN</t>
    <phoneticPr fontId="1" type="noConversion"/>
  </si>
  <si>
    <t>E</t>
    <phoneticPr fontId="1" type="noConversion"/>
  </si>
  <si>
    <t>입고</t>
    <phoneticPr fontId="1" type="noConversion"/>
  </si>
  <si>
    <t>Area</t>
    <phoneticPr fontId="33" type="noConversion"/>
  </si>
  <si>
    <t>EQ</t>
    <phoneticPr fontId="33" type="noConversion"/>
  </si>
  <si>
    <t>Description</t>
    <phoneticPr fontId="33" type="noConversion"/>
  </si>
  <si>
    <t>Equipment</t>
    <phoneticPr fontId="33" type="noConversion"/>
  </si>
  <si>
    <t>Code</t>
    <phoneticPr fontId="33" type="noConversion"/>
  </si>
  <si>
    <t>ADM</t>
    <phoneticPr fontId="1" type="noConversion"/>
  </si>
  <si>
    <t>OHS</t>
    <phoneticPr fontId="61" type="noConversion"/>
  </si>
  <si>
    <t>RAIL (60SET)</t>
    <phoneticPr fontId="61" type="noConversion"/>
  </si>
  <si>
    <t>AREA A</t>
    <phoneticPr fontId="61" type="noConversion"/>
  </si>
  <si>
    <t>Plan</t>
  </si>
  <si>
    <t>Result</t>
  </si>
  <si>
    <t>AREA B</t>
    <phoneticPr fontId="61" type="noConversion"/>
  </si>
  <si>
    <t>AREA C</t>
    <phoneticPr fontId="61" type="noConversion"/>
  </si>
  <si>
    <t>SNU</t>
    <phoneticPr fontId="1" type="noConversion"/>
  </si>
  <si>
    <t>OHS Vehicle</t>
    <phoneticPr fontId="61" type="noConversion"/>
  </si>
  <si>
    <t>Vehicle</t>
    <phoneticPr fontId="61" type="noConversion"/>
  </si>
  <si>
    <t>13EA</t>
    <phoneticPr fontId="1" type="noConversion"/>
  </si>
  <si>
    <t>MCT
(3EA)</t>
    <phoneticPr fontId="61" type="noConversion"/>
  </si>
  <si>
    <t>MCT/FTE/BUFFER</t>
    <phoneticPr fontId="1" type="noConversion"/>
  </si>
  <si>
    <t>ENE-MCT
#14,15,16</t>
  </si>
  <si>
    <t>MCT
(4EA)</t>
    <phoneticPr fontId="61" type="noConversion"/>
  </si>
  <si>
    <t>ENE-MCT
#11,12,13,17</t>
  </si>
  <si>
    <t>2항차 5일 단축</t>
  </si>
  <si>
    <t>ENE-MCT
#7,8,9,10</t>
  </si>
  <si>
    <t>3항차 12일 단축</t>
    <phoneticPr fontId="1" type="noConversion"/>
  </si>
  <si>
    <t>ENE-MCT
#3,4,5,6</t>
  </si>
  <si>
    <t>2항차 18일 단축</t>
    <phoneticPr fontId="1" type="noConversion"/>
  </si>
  <si>
    <t>ENE-TFE
#1,2,3,4</t>
  </si>
  <si>
    <t>`</t>
    <phoneticPr fontId="1" type="noConversion"/>
  </si>
  <si>
    <t>2항차 25일 단축</t>
    <phoneticPr fontId="1" type="noConversion"/>
  </si>
  <si>
    <t>MCT
(2EA)</t>
    <phoneticPr fontId="61" type="noConversion"/>
  </si>
  <si>
    <t>ENE-MCT
#1,2</t>
  </si>
  <si>
    <t>공정명: OHS/MCT 조립</t>
    <phoneticPr fontId="1" type="noConversion"/>
  </si>
  <si>
    <t>2023. 01. 13</t>
    <phoneticPr fontId="1" type="noConversion"/>
  </si>
  <si>
    <r>
      <t>유해위험요인</t>
    </r>
    <r>
      <rPr>
        <sz val="11"/>
        <color theme="1"/>
        <rFont val="맑은 고딕"/>
        <family val="3"/>
        <charset val="129"/>
        <scheme val="minor"/>
      </rPr>
      <t>(분류표참조)</t>
    </r>
    <phoneticPr fontId="1" type="noConversion"/>
  </si>
  <si>
    <r>
      <t xml:space="preserve">가능성
</t>
    </r>
    <r>
      <rPr>
        <sz val="11"/>
        <color theme="1"/>
        <rFont val="맑은 고딕"/>
        <family val="3"/>
        <charset val="129"/>
        <scheme val="minor"/>
      </rPr>
      <t>(빈도)</t>
    </r>
    <phoneticPr fontId="1" type="noConversion"/>
  </si>
  <si>
    <r>
      <t xml:space="preserve">중대성
</t>
    </r>
    <r>
      <rPr>
        <sz val="11"/>
        <color theme="1"/>
        <rFont val="맑은 고딕"/>
        <family val="3"/>
        <charset val="129"/>
        <scheme val="minor"/>
      </rPr>
      <t>(강도)</t>
    </r>
    <phoneticPr fontId="1" type="noConversion"/>
  </si>
  <si>
    <t>하차</t>
    <phoneticPr fontId="1" type="noConversion"/>
  </si>
  <si>
    <t>23.01.13</t>
    <phoneticPr fontId="1" type="noConversion"/>
  </si>
  <si>
    <t>성규정</t>
    <phoneticPr fontId="1" type="noConversion"/>
  </si>
  <si>
    <t>조립</t>
    <phoneticPr fontId="1" type="noConversion"/>
  </si>
  <si>
    <t>반입 자재 운반 및 
이동/보관</t>
    <phoneticPr fontId="1" type="noConversion"/>
  </si>
  <si>
    <t>지게차, 핸드케리</t>
    <phoneticPr fontId="1" type="noConversion"/>
  </si>
  <si>
    <t>설비 조립 중 무게편심 또는 작업자 충돌로 인한 설비 전도</t>
    <phoneticPr fontId="1" type="noConversion"/>
  </si>
  <si>
    <t>관리감독자 현장관리</t>
    <phoneticPr fontId="1" type="noConversion"/>
  </si>
  <si>
    <t>설비조립</t>
    <phoneticPr fontId="1" type="noConversion"/>
  </si>
  <si>
    <t>전동 지게차
고소작업대</t>
    <phoneticPr fontId="1" type="noConversion"/>
  </si>
  <si>
    <t>작업 구역 설정 및 인원 통제
장비 동작 시 경광등 및 경고음</t>
    <phoneticPr fontId="1" type="noConversion"/>
  </si>
  <si>
    <t>바닥 보양판 설치
전복 방지 아웃트리거 설치</t>
    <phoneticPr fontId="1" type="noConversion"/>
  </si>
  <si>
    <t>설비 조립 중 날카로운 조립단면 촉수로 인한 베임 긁힘</t>
    <phoneticPr fontId="1" type="noConversion"/>
  </si>
  <si>
    <t>관리감독자 현장관리 및 보호구 착용 철저</t>
    <phoneticPr fontId="1" type="noConversion"/>
  </si>
  <si>
    <t>상차</t>
    <phoneticPr fontId="1" type="noConversion"/>
  </si>
  <si>
    <t>유도원(신호수) 배치 및 인원 통제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</si>
</sst>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₩&quot;#,##0;[Red]\-&quot;₩&quot;#,##0"/>
    <numFmt numFmtId="178" formatCode="m&quot;/&quot;d;@"/>
    <numFmt numFmtId="179" formatCode="mm&quot;월&quot;\ dd&quot;일&quot;"/>
    <numFmt numFmtId="180" formatCode="dd"/>
  </numFmts>
  <fonts count="6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0"/>
      <color indexed="8"/>
      <name val="굴림체"/>
      <family val="3"/>
      <charset val="129"/>
    </font>
    <font>
      <sz val="8"/>
      <name val="맑은 고딕"/>
      <family val="2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indexed="81"/>
      <name val="굴림"/>
      <family val="3"/>
      <charset val="129"/>
    </font>
    <font>
      <sz val="10"/>
      <color theme="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2"/>
      <color theme="1"/>
      <name val="맑은 고딕"/>
      <family val="3"/>
      <charset val="129"/>
    </font>
    <font>
      <sz val="11"/>
      <color theme="0" tint="-0.14999847407452621"/>
      <name val="맑은 고딕"/>
      <family val="3"/>
      <charset val="129"/>
    </font>
    <font>
      <sz val="10"/>
      <color theme="1"/>
      <name val="맑은 고딕"/>
      <family val="3"/>
      <charset val="129"/>
      <scheme val="major"/>
    </font>
    <font>
      <b/>
      <u/>
      <sz val="12"/>
      <color theme="1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11"/>
      <color theme="0" tint="-0.249977111117893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4"/>
      <color indexed="13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4"/>
      <color indexed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.5"/>
      <name val="맑은 고딕"/>
      <family val="3"/>
      <charset val="129"/>
      <scheme val="minor"/>
    </font>
    <font>
      <sz val="10.5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12"/>
      <color rgb="FFFF0000"/>
      <name val="맑은 고딕"/>
      <family val="3"/>
      <charset val="129"/>
      <scheme val="minor"/>
    </font>
    <font>
      <sz val="14"/>
      <color rgb="FFFF0000"/>
      <name val="맑은 고딕"/>
      <family val="3"/>
      <charset val="129"/>
      <scheme val="minor"/>
    </font>
    <font>
      <sz val="10"/>
      <color indexed="1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3" fillId="0" borderId="0">
      <alignment vertical="center"/>
    </xf>
  </cellStyleXfs>
  <cellXfs count="69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0" fontId="4" fillId="9" borderId="1" xfId="0" applyFont="1" applyFill="1" applyBorder="1">
      <alignment vertical="center"/>
    </xf>
    <xf numFmtId="179" fontId="4" fillId="9" borderId="1" xfId="0" applyNumberFormat="1" applyFont="1" applyFill="1" applyBorder="1">
      <alignment vertical="center"/>
    </xf>
    <xf numFmtId="179" fontId="4" fillId="9" borderId="1" xfId="0" applyNumberFormat="1" applyFont="1" applyFill="1" applyBorder="1" applyAlignment="1">
      <alignment vertical="center" wrapText="1"/>
    </xf>
    <xf numFmtId="0" fontId="36" fillId="0" borderId="1" xfId="0" applyFont="1" applyFill="1" applyBorder="1" applyAlignment="1">
      <alignment vertical="center" wrapText="1"/>
    </xf>
    <xf numFmtId="0" fontId="36" fillId="9" borderId="1" xfId="0" applyFont="1" applyFill="1" applyBorder="1" applyAlignment="1">
      <alignment vertical="center" wrapText="1"/>
    </xf>
    <xf numFmtId="0" fontId="36" fillId="9" borderId="5" xfId="0" applyFont="1" applyFill="1" applyBorder="1" applyAlignment="1">
      <alignment horizontal="center" vertical="center" wrapText="1"/>
    </xf>
    <xf numFmtId="0" fontId="36" fillId="9" borderId="1" xfId="0" applyFont="1" applyFill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7" fillId="0" borderId="5" xfId="3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6" fillId="0" borderId="1" xfId="5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5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40" fillId="9" borderId="1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/>
    </xf>
    <xf numFmtId="0" fontId="4" fillId="9" borderId="8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center" vertical="center"/>
    </xf>
    <xf numFmtId="0" fontId="42" fillId="7" borderId="1" xfId="0" applyFont="1" applyFill="1" applyBorder="1" applyAlignment="1">
      <alignment vertical="center" wrapText="1"/>
    </xf>
    <xf numFmtId="0" fontId="43" fillId="7" borderId="1" xfId="0" applyFont="1" applyFill="1" applyBorder="1" applyAlignment="1">
      <alignment horizontal="center" vertical="center" wrapText="1"/>
    </xf>
    <xf numFmtId="0" fontId="44" fillId="7" borderId="1" xfId="0" applyFont="1" applyFill="1" applyBorder="1" applyAlignment="1">
      <alignment horizontal="center" vertical="center" wrapText="1"/>
    </xf>
    <xf numFmtId="0" fontId="43" fillId="7" borderId="5" xfId="0" applyFont="1" applyFill="1" applyBorder="1" applyAlignment="1">
      <alignment horizontal="left" vertical="center" wrapText="1"/>
    </xf>
    <xf numFmtId="0" fontId="44" fillId="7" borderId="1" xfId="0" applyFont="1" applyFill="1" applyBorder="1" applyAlignment="1">
      <alignment horizontal="left" vertical="center" wrapText="1"/>
    </xf>
    <xf numFmtId="0" fontId="42" fillId="7" borderId="1" xfId="0" applyFont="1" applyFill="1" applyBorder="1" applyAlignment="1">
      <alignment horizontal="center" vertical="center"/>
    </xf>
    <xf numFmtId="0" fontId="18" fillId="0" borderId="2" xfId="1" applyFont="1" applyBorder="1" applyAlignment="1">
      <alignment vertical="center"/>
    </xf>
    <xf numFmtId="0" fontId="18" fillId="0" borderId="7" xfId="1" applyFont="1" applyBorder="1" applyAlignment="1">
      <alignment vertical="center"/>
    </xf>
    <xf numFmtId="0" fontId="18" fillId="0" borderId="6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 shrinkToFit="1"/>
    </xf>
    <xf numFmtId="0" fontId="0" fillId="9" borderId="1" xfId="0" applyFill="1" applyBorder="1">
      <alignment vertical="center"/>
    </xf>
    <xf numFmtId="0" fontId="6" fillId="9" borderId="5" xfId="0" applyFont="1" applyFill="1" applyBorder="1" applyAlignment="1">
      <alignment horizontal="left" vertical="center" wrapText="1"/>
    </xf>
    <xf numFmtId="0" fontId="0" fillId="9" borderId="14" xfId="0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>
      <alignment vertical="center"/>
    </xf>
    <xf numFmtId="0" fontId="47" fillId="0" borderId="0" xfId="0" applyFont="1" applyFill="1">
      <alignment vertical="center"/>
    </xf>
    <xf numFmtId="0" fontId="47" fillId="0" borderId="0" xfId="0" applyFont="1">
      <alignment vertical="center"/>
    </xf>
    <xf numFmtId="0" fontId="4" fillId="0" borderId="1" xfId="0" applyFont="1" applyFill="1" applyBorder="1">
      <alignment vertical="center"/>
    </xf>
    <xf numFmtId="0" fontId="6" fillId="0" borderId="1" xfId="0" quotePrefix="1" applyFont="1" applyFill="1" applyBorder="1" applyAlignment="1">
      <alignment horizontal="left" vertical="center" wrapText="1"/>
    </xf>
    <xf numFmtId="0" fontId="36" fillId="9" borderId="5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9" fillId="0" borderId="0" xfId="0" applyFont="1">
      <alignment vertical="center"/>
    </xf>
    <xf numFmtId="0" fontId="49" fillId="0" borderId="38" xfId="0" applyFont="1" applyBorder="1">
      <alignment vertical="center"/>
    </xf>
    <xf numFmtId="0" fontId="3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74" xfId="1" applyFont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81" xfId="1" applyFont="1" applyFill="1" applyBorder="1" applyAlignment="1">
      <alignment horizontal="center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11" fillId="0" borderId="2" xfId="1" quotePrefix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33" xfId="1" applyFont="1" applyBorder="1" applyAlignment="1">
      <alignment horizontal="left" vertical="center" wrapText="1" indent="1"/>
    </xf>
    <xf numFmtId="0" fontId="11" fillId="0" borderId="4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38" xfId="1" applyFont="1" applyBorder="1" applyAlignment="1">
      <alignment horizontal="left" vertical="center" wrapText="1" indent="1"/>
    </xf>
    <xf numFmtId="0" fontId="11" fillId="0" borderId="48" xfId="1" applyFont="1" applyBorder="1" applyAlignment="1">
      <alignment horizontal="left" vertical="center" wrapText="1" indent="1"/>
    </xf>
    <xf numFmtId="0" fontId="11" fillId="0" borderId="49" xfId="1" applyFont="1" applyBorder="1" applyAlignment="1">
      <alignment horizontal="left" vertical="center" wrapText="1" indent="1"/>
    </xf>
    <xf numFmtId="0" fontId="11" fillId="0" borderId="47" xfId="1" applyFont="1" applyBorder="1" applyAlignment="1">
      <alignment horizontal="left" vertical="center" wrapText="1" indent="1"/>
    </xf>
    <xf numFmtId="0" fontId="9" fillId="2" borderId="42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9" fillId="4" borderId="59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4" fillId="3" borderId="67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11" fillId="0" borderId="62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15" fillId="8" borderId="51" xfId="1" applyFont="1" applyFill="1" applyBorder="1" applyAlignment="1">
      <alignment horizontal="center" vertical="center" wrapText="1"/>
    </xf>
    <xf numFmtId="0" fontId="15" fillId="8" borderId="52" xfId="1" applyFont="1" applyFill="1" applyBorder="1" applyAlignment="1">
      <alignment horizontal="center" vertical="center" wrapText="1"/>
    </xf>
    <xf numFmtId="0" fontId="15" fillId="8" borderId="43" xfId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5" fillId="8" borderId="5" xfId="1" applyFont="1" applyFill="1" applyBorder="1" applyAlignment="1">
      <alignment horizontal="center" vertical="center"/>
    </xf>
    <xf numFmtId="0" fontId="45" fillId="8" borderId="6" xfId="1" applyFont="1" applyFill="1" applyBorder="1" applyAlignment="1">
      <alignment horizontal="center" vertical="center"/>
    </xf>
    <xf numFmtId="0" fontId="45" fillId="0" borderId="5" xfId="1" applyFont="1" applyFill="1" applyBorder="1" applyAlignment="1">
      <alignment horizontal="center" vertical="center"/>
    </xf>
    <xf numFmtId="0" fontId="45" fillId="0" borderId="7" xfId="1" applyFont="1" applyFill="1" applyBorder="1" applyAlignment="1">
      <alignment horizontal="center" vertical="center"/>
    </xf>
    <xf numFmtId="0" fontId="45" fillId="0" borderId="6" xfId="1" applyFont="1" applyFill="1" applyBorder="1" applyAlignment="1">
      <alignment horizontal="center" vertical="center"/>
    </xf>
    <xf numFmtId="0" fontId="45" fillId="8" borderId="2" xfId="1" applyFont="1" applyFill="1" applyBorder="1" applyAlignment="1">
      <alignment horizontal="center" vertical="center" wrapText="1"/>
    </xf>
    <xf numFmtId="0" fontId="45" fillId="8" borderId="3" xfId="1" applyFont="1" applyFill="1" applyBorder="1" applyAlignment="1">
      <alignment horizontal="center" vertical="center" wrapText="1"/>
    </xf>
    <xf numFmtId="0" fontId="45" fillId="8" borderId="33" xfId="1" applyFont="1" applyFill="1" applyBorder="1" applyAlignment="1">
      <alignment horizontal="center" vertical="center" wrapText="1"/>
    </xf>
    <xf numFmtId="0" fontId="45" fillId="8" borderId="4" xfId="1" applyFont="1" applyFill="1" applyBorder="1" applyAlignment="1">
      <alignment horizontal="center" vertical="center" wrapText="1"/>
    </xf>
    <xf numFmtId="0" fontId="45" fillId="8" borderId="0" xfId="1" applyFont="1" applyFill="1" applyBorder="1" applyAlignment="1">
      <alignment horizontal="center" vertical="center" wrapText="1"/>
    </xf>
    <xf numFmtId="0" fontId="45" fillId="8" borderId="38" xfId="1" applyFont="1" applyFill="1" applyBorder="1" applyAlignment="1">
      <alignment horizontal="center" vertical="center" wrapText="1"/>
    </xf>
    <xf numFmtId="0" fontId="45" fillId="8" borderId="51" xfId="1" applyFont="1" applyFill="1" applyBorder="1" applyAlignment="1">
      <alignment horizontal="center" vertical="center" wrapText="1"/>
    </xf>
    <xf numFmtId="0" fontId="45" fillId="8" borderId="52" xfId="1" applyFont="1" applyFill="1" applyBorder="1" applyAlignment="1">
      <alignment horizontal="center" vertical="center" wrapText="1"/>
    </xf>
    <xf numFmtId="0" fontId="45" fillId="8" borderId="43" xfId="1" applyFont="1" applyFill="1" applyBorder="1" applyAlignment="1">
      <alignment horizontal="center" vertical="center" wrapText="1"/>
    </xf>
    <xf numFmtId="0" fontId="15" fillId="8" borderId="1" xfId="1" applyFont="1" applyFill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44" xfId="1" applyFont="1" applyBorder="1" applyAlignment="1">
      <alignment horizontal="center" vertical="center" wrapText="1"/>
    </xf>
    <xf numFmtId="14" fontId="11" fillId="0" borderId="8" xfId="1" applyNumberFormat="1" applyFont="1" applyBorder="1" applyAlignment="1">
      <alignment horizontal="center" vertical="center" wrapText="1"/>
    </xf>
    <xf numFmtId="0" fontId="27" fillId="0" borderId="51" xfId="1" applyFont="1" applyBorder="1" applyAlignment="1">
      <alignment horizontal="center" vertical="center" wrapText="1"/>
    </xf>
    <xf numFmtId="0" fontId="27" fillId="0" borderId="82" xfId="1" applyFont="1" applyBorder="1" applyAlignment="1">
      <alignment horizontal="center" vertical="center" wrapText="1"/>
    </xf>
    <xf numFmtId="0" fontId="28" fillId="0" borderId="75" xfId="1" applyFont="1" applyBorder="1" applyAlignment="1">
      <alignment horizontal="center" vertical="center" wrapText="1"/>
    </xf>
    <xf numFmtId="0" fontId="28" fillId="0" borderId="76" xfId="1" applyFont="1" applyBorder="1" applyAlignment="1">
      <alignment horizontal="center" vertical="center" wrapText="1"/>
    </xf>
    <xf numFmtId="0" fontId="28" fillId="0" borderId="77" xfId="1" applyFont="1" applyBorder="1" applyAlignment="1">
      <alignment horizontal="center" vertical="center" wrapText="1"/>
    </xf>
    <xf numFmtId="0" fontId="11" fillId="0" borderId="40" xfId="1" applyFont="1" applyBorder="1" applyAlignment="1">
      <alignment horizontal="center" vertical="center" wrapText="1"/>
    </xf>
    <xf numFmtId="0" fontId="28" fillId="0" borderId="78" xfId="1" applyFont="1" applyBorder="1" applyAlignment="1">
      <alignment horizontal="center" vertical="center" wrapText="1"/>
    </xf>
    <xf numFmtId="0" fontId="28" fillId="0" borderId="79" xfId="1" applyFont="1" applyBorder="1" applyAlignment="1">
      <alignment horizontal="center" vertical="center" wrapText="1"/>
    </xf>
    <xf numFmtId="0" fontId="28" fillId="0" borderId="80" xfId="1" applyFont="1" applyBorder="1" applyAlignment="1">
      <alignment horizontal="center" vertical="center" wrapText="1"/>
    </xf>
    <xf numFmtId="0" fontId="34" fillId="12" borderId="0" xfId="6" applyFont="1" applyFill="1" applyBorder="1">
      <alignment vertical="center"/>
    </xf>
    <xf numFmtId="0" fontId="32" fillId="12" borderId="0" xfId="6" applyFont="1" applyFill="1" applyBorder="1" applyAlignment="1">
      <alignment horizontal="left" vertical="center"/>
    </xf>
    <xf numFmtId="0" fontId="54" fillId="12" borderId="0" xfId="6" applyFont="1" applyFill="1" applyBorder="1" applyAlignment="1">
      <alignment horizontal="center" vertical="center"/>
    </xf>
    <xf numFmtId="0" fontId="32" fillId="12" borderId="0" xfId="6" applyFont="1" applyFill="1" applyBorder="1" applyAlignment="1">
      <alignment horizontal="center" vertical="center"/>
    </xf>
    <xf numFmtId="0" fontId="30" fillId="0" borderId="0" xfId="6" applyFont="1" applyFill="1">
      <alignment vertical="center"/>
    </xf>
    <xf numFmtId="0" fontId="34" fillId="0" borderId="0" xfId="6" applyFont="1">
      <alignment vertical="center"/>
    </xf>
    <xf numFmtId="0" fontId="34" fillId="0" borderId="0" xfId="6" applyFont="1" applyFill="1">
      <alignment vertical="center"/>
    </xf>
    <xf numFmtId="0" fontId="55" fillId="0" borderId="0" xfId="7" applyFont="1" applyFill="1" applyBorder="1">
      <alignment vertical="center"/>
    </xf>
    <xf numFmtId="0" fontId="55" fillId="12" borderId="0" xfId="7" applyFont="1" applyFill="1">
      <alignment vertical="center"/>
    </xf>
    <xf numFmtId="0" fontId="55" fillId="0" borderId="0" xfId="7" applyFont="1" applyFill="1">
      <alignment vertical="center"/>
    </xf>
    <xf numFmtId="0" fontId="55" fillId="13" borderId="0" xfId="7" applyFont="1" applyFill="1" applyBorder="1" applyAlignment="1">
      <alignment horizontal="center" vertical="center"/>
    </xf>
    <xf numFmtId="0" fontId="31" fillId="10" borderId="0" xfId="7" applyFont="1" applyFill="1" applyAlignment="1">
      <alignment horizontal="center" vertical="center"/>
    </xf>
    <xf numFmtId="0" fontId="56" fillId="12" borderId="0" xfId="7" applyFont="1" applyFill="1">
      <alignment vertical="center"/>
    </xf>
    <xf numFmtId="0" fontId="31" fillId="14" borderId="0" xfId="7" applyFont="1" applyFill="1" applyAlignment="1">
      <alignment horizontal="center" vertical="center"/>
    </xf>
    <xf numFmtId="0" fontId="32" fillId="0" borderId="0" xfId="7" applyFont="1" applyFill="1" applyBorder="1" applyAlignment="1">
      <alignment horizontal="center" vertical="center"/>
    </xf>
    <xf numFmtId="0" fontId="31" fillId="0" borderId="0" xfId="7" applyFont="1" applyFill="1" applyBorder="1" applyAlignment="1">
      <alignment horizontal="center" vertical="center"/>
    </xf>
    <xf numFmtId="0" fontId="32" fillId="0" borderId="0" xfId="8" applyFont="1" applyFill="1" applyBorder="1" applyAlignment="1">
      <alignment horizontal="center" vertical="center"/>
    </xf>
    <xf numFmtId="0" fontId="34" fillId="12" borderId="0" xfId="6" applyFont="1" applyFill="1">
      <alignment vertical="center"/>
    </xf>
    <xf numFmtId="0" fontId="34" fillId="0" borderId="0" xfId="6" applyFont="1" applyFill="1" applyBorder="1">
      <alignment vertical="center"/>
    </xf>
    <xf numFmtId="0" fontId="32" fillId="0" borderId="0" xfId="6" applyFont="1" applyFill="1" applyBorder="1" applyAlignment="1">
      <alignment horizontal="left" vertical="center"/>
    </xf>
    <xf numFmtId="0" fontId="54" fillId="0" borderId="0" xfId="6" applyFont="1" applyFill="1" applyBorder="1" applyAlignment="1">
      <alignment horizontal="center" vertical="center"/>
    </xf>
    <xf numFmtId="0" fontId="32" fillId="0" borderId="0" xfId="6" applyFont="1" applyFill="1" applyBorder="1" applyAlignment="1">
      <alignment horizontal="center" vertical="center"/>
    </xf>
    <xf numFmtId="0" fontId="34" fillId="0" borderId="0" xfId="6" applyFont="1" applyFill="1" applyBorder="1" applyAlignment="1">
      <alignment horizontal="center" vertical="center"/>
    </xf>
    <xf numFmtId="0" fontId="56" fillId="0" borderId="0" xfId="7" applyFont="1" applyFill="1">
      <alignment vertical="center"/>
    </xf>
    <xf numFmtId="0" fontId="55" fillId="12" borderId="0" xfId="7" applyFont="1" applyFill="1" applyAlignment="1">
      <alignment horizontal="left" vertical="center"/>
    </xf>
    <xf numFmtId="0" fontId="55" fillId="0" borderId="0" xfId="7" applyFont="1" applyFill="1" applyBorder="1" applyAlignment="1">
      <alignment horizontal="left" vertical="center"/>
    </xf>
    <xf numFmtId="0" fontId="32" fillId="0" borderId="0" xfId="7" applyFont="1" applyFill="1" applyBorder="1">
      <alignment vertical="center"/>
    </xf>
    <xf numFmtId="0" fontId="31" fillId="0" borderId="0" xfId="6" applyFont="1" applyFill="1" applyAlignment="1">
      <alignment horizontal="left" vertical="center"/>
    </xf>
    <xf numFmtId="0" fontId="55" fillId="15" borderId="0" xfId="7" applyFont="1" applyFill="1">
      <alignment vertical="center"/>
    </xf>
    <xf numFmtId="0" fontId="55" fillId="16" borderId="0" xfId="7" applyFont="1" applyFill="1">
      <alignment vertical="center"/>
    </xf>
    <xf numFmtId="0" fontId="55" fillId="17" borderId="0" xfId="7" applyFont="1" applyFill="1">
      <alignment vertical="center"/>
    </xf>
    <xf numFmtId="0" fontId="55" fillId="11" borderId="0" xfId="7" applyFont="1" applyFill="1">
      <alignment vertical="center"/>
    </xf>
    <xf numFmtId="0" fontId="57" fillId="18" borderId="0" xfId="6" applyFont="1" applyFill="1" applyBorder="1" applyAlignment="1">
      <alignment horizontal="center" vertical="center"/>
    </xf>
    <xf numFmtId="0" fontId="57" fillId="10" borderId="0" xfId="6" applyFont="1" applyFill="1" applyBorder="1" applyAlignment="1">
      <alignment horizontal="center" vertical="center"/>
    </xf>
    <xf numFmtId="0" fontId="55" fillId="0" borderId="0" xfId="6" applyFont="1" applyFill="1">
      <alignment vertical="center"/>
    </xf>
    <xf numFmtId="0" fontId="31" fillId="19" borderId="83" xfId="6" applyFont="1" applyFill="1" applyBorder="1" applyAlignment="1">
      <alignment horizontal="center" vertical="center"/>
    </xf>
    <xf numFmtId="0" fontId="31" fillId="19" borderId="20" xfId="6" applyFont="1" applyFill="1" applyBorder="1" applyAlignment="1">
      <alignment horizontal="center" vertical="center"/>
    </xf>
    <xf numFmtId="0" fontId="58" fillId="19" borderId="20" xfId="6" applyFont="1" applyFill="1" applyBorder="1" applyAlignment="1">
      <alignment horizontal="center" vertical="center"/>
    </xf>
    <xf numFmtId="0" fontId="58" fillId="20" borderId="12" xfId="6" applyFont="1" applyFill="1" applyBorder="1" applyAlignment="1">
      <alignment horizontal="center" vertical="center"/>
    </xf>
    <xf numFmtId="0" fontId="58" fillId="20" borderId="13" xfId="6" applyFont="1" applyFill="1" applyBorder="1" applyAlignment="1">
      <alignment horizontal="center" vertical="center"/>
    </xf>
    <xf numFmtId="0" fontId="58" fillId="20" borderId="84" xfId="6" applyFont="1" applyFill="1" applyBorder="1" applyAlignment="1">
      <alignment horizontal="center" vertical="center"/>
    </xf>
    <xf numFmtId="0" fontId="58" fillId="20" borderId="13" xfId="6" applyFont="1" applyFill="1" applyBorder="1" applyAlignment="1">
      <alignment vertical="center"/>
    </xf>
    <xf numFmtId="0" fontId="58" fillId="20" borderId="85" xfId="6" applyFont="1" applyFill="1" applyBorder="1" applyAlignment="1">
      <alignment vertical="center"/>
    </xf>
    <xf numFmtId="0" fontId="31" fillId="19" borderId="86" xfId="6" applyFont="1" applyFill="1" applyBorder="1" applyAlignment="1">
      <alignment horizontal="center" vertical="center"/>
    </xf>
    <xf numFmtId="0" fontId="31" fillId="19" borderId="1" xfId="6" applyFont="1" applyFill="1" applyBorder="1" applyAlignment="1">
      <alignment horizontal="center" vertical="center"/>
    </xf>
    <xf numFmtId="0" fontId="58" fillId="19" borderId="1" xfId="6" applyFont="1" applyFill="1" applyBorder="1" applyAlignment="1">
      <alignment horizontal="center" vertical="center"/>
    </xf>
    <xf numFmtId="0" fontId="58" fillId="20" borderId="1" xfId="6" applyFont="1" applyFill="1" applyBorder="1" applyAlignment="1">
      <alignment horizontal="center" vertical="center"/>
    </xf>
    <xf numFmtId="0" fontId="58" fillId="20" borderId="16" xfId="6" applyFont="1" applyFill="1" applyBorder="1" applyAlignment="1">
      <alignment horizontal="center" vertical="center"/>
    </xf>
    <xf numFmtId="0" fontId="59" fillId="12" borderId="0" xfId="6" applyFont="1" applyFill="1" applyBorder="1">
      <alignment vertical="center"/>
    </xf>
    <xf numFmtId="0" fontId="31" fillId="19" borderId="87" xfId="6" applyFont="1" applyFill="1" applyBorder="1" applyAlignment="1">
      <alignment horizontal="center" vertical="center"/>
    </xf>
    <xf numFmtId="0" fontId="31" fillId="19" borderId="18" xfId="6" applyFont="1" applyFill="1" applyBorder="1" applyAlignment="1">
      <alignment horizontal="center" vertical="center"/>
    </xf>
    <xf numFmtId="0" fontId="58" fillId="19" borderId="18" xfId="6" applyFont="1" applyFill="1" applyBorder="1" applyAlignment="1">
      <alignment horizontal="center" vertical="center"/>
    </xf>
    <xf numFmtId="180" fontId="11" fillId="20" borderId="18" xfId="6" applyNumberFormat="1" applyFont="1" applyFill="1" applyBorder="1" applyAlignment="1">
      <alignment horizontal="center" vertical="center" shrinkToFit="1"/>
    </xf>
    <xf numFmtId="180" fontId="60" fillId="20" borderId="18" xfId="6" applyNumberFormat="1" applyFont="1" applyFill="1" applyBorder="1" applyAlignment="1">
      <alignment horizontal="center" vertical="center" shrinkToFit="1"/>
    </xf>
    <xf numFmtId="180" fontId="34" fillId="20" borderId="18" xfId="6" applyNumberFormat="1" applyFont="1" applyFill="1" applyBorder="1" applyAlignment="1">
      <alignment horizontal="center" vertical="center" shrinkToFit="1"/>
    </xf>
    <xf numFmtId="180" fontId="11" fillId="20" borderId="19" xfId="6" applyNumberFormat="1" applyFont="1" applyFill="1" applyBorder="1" applyAlignment="1">
      <alignment horizontal="center" vertical="center" shrinkToFit="1"/>
    </xf>
    <xf numFmtId="0" fontId="59" fillId="0" borderId="0" xfId="6" applyFont="1">
      <alignment vertical="center"/>
    </xf>
    <xf numFmtId="179" fontId="31" fillId="0" borderId="88" xfId="6" applyNumberFormat="1" applyFont="1" applyBorder="1" applyAlignment="1">
      <alignment horizontal="center" vertical="center" wrapText="1"/>
    </xf>
    <xf numFmtId="0" fontId="31" fillId="0" borderId="1" xfId="6" applyFont="1" applyBorder="1" applyAlignment="1">
      <alignment horizontal="center" vertical="center" wrapText="1"/>
    </xf>
    <xf numFmtId="179" fontId="31" fillId="0" borderId="1" xfId="6" applyNumberFormat="1" applyFont="1" applyFill="1" applyBorder="1" applyAlignment="1">
      <alignment horizontal="center" vertical="center" wrapText="1"/>
    </xf>
    <xf numFmtId="178" fontId="59" fillId="12" borderId="1" xfId="6" applyNumberFormat="1" applyFont="1" applyFill="1" applyBorder="1" applyAlignment="1">
      <alignment horizontal="center" vertical="center" wrapText="1"/>
    </xf>
    <xf numFmtId="0" fontId="30" fillId="13" borderId="89" xfId="6" applyFont="1" applyFill="1" applyBorder="1" applyAlignment="1">
      <alignment horizontal="center" vertical="center"/>
    </xf>
    <xf numFmtId="0" fontId="30" fillId="13" borderId="90" xfId="6" applyFont="1" applyFill="1" applyBorder="1" applyAlignment="1">
      <alignment horizontal="center" vertical="center"/>
    </xf>
    <xf numFmtId="0" fontId="30" fillId="13" borderId="90" xfId="6" applyFont="1" applyFill="1" applyBorder="1">
      <alignment vertical="center"/>
    </xf>
    <xf numFmtId="0" fontId="34" fillId="13" borderId="91" xfId="6" applyFont="1" applyFill="1" applyBorder="1">
      <alignment vertical="center"/>
    </xf>
    <xf numFmtId="0" fontId="34" fillId="13" borderId="92" xfId="6" applyFont="1" applyFill="1" applyBorder="1">
      <alignment vertical="center"/>
    </xf>
    <xf numFmtId="0" fontId="34" fillId="13" borderId="93" xfId="6" applyFont="1" applyFill="1" applyBorder="1">
      <alignment vertical="center"/>
    </xf>
    <xf numFmtId="0" fontId="55" fillId="13" borderId="90" xfId="7" applyFont="1" applyFill="1" applyBorder="1">
      <alignment vertical="center"/>
    </xf>
    <xf numFmtId="0" fontId="62" fillId="13" borderId="90" xfId="6" applyFont="1" applyFill="1" applyBorder="1" applyAlignment="1">
      <alignment horizontal="center" vertical="center"/>
    </xf>
    <xf numFmtId="0" fontId="63" fillId="13" borderId="90" xfId="7" applyFont="1" applyFill="1" applyBorder="1">
      <alignment vertical="center"/>
    </xf>
    <xf numFmtId="0" fontId="55" fillId="13" borderId="94" xfId="7" applyFont="1" applyFill="1" applyBorder="1">
      <alignment vertical="center"/>
    </xf>
    <xf numFmtId="0" fontId="32" fillId="13" borderId="89" xfId="7" applyFont="1" applyFill="1" applyBorder="1" applyAlignment="1">
      <alignment horizontal="center" vertical="center"/>
    </xf>
    <xf numFmtId="0" fontId="32" fillId="13" borderId="90" xfId="7" applyFont="1" applyFill="1" applyBorder="1" applyAlignment="1">
      <alignment horizontal="center" vertical="center"/>
    </xf>
    <xf numFmtId="0" fontId="32" fillId="13" borderId="90" xfId="7" applyFont="1" applyFill="1" applyBorder="1">
      <alignment vertical="center"/>
    </xf>
    <xf numFmtId="0" fontId="32" fillId="13" borderId="90" xfId="8" applyFont="1" applyFill="1" applyBorder="1" applyAlignment="1">
      <alignment horizontal="center" vertical="center"/>
    </xf>
    <xf numFmtId="0" fontId="55" fillId="0" borderId="89" xfId="7" applyFont="1" applyFill="1" applyBorder="1">
      <alignment vertical="center"/>
    </xf>
    <xf numFmtId="0" fontId="55" fillId="0" borderId="90" xfId="7" applyFont="1" applyFill="1" applyBorder="1">
      <alignment vertical="center"/>
    </xf>
    <xf numFmtId="0" fontId="55" fillId="15" borderId="90" xfId="7" applyFont="1" applyFill="1" applyBorder="1">
      <alignment vertical="center"/>
    </xf>
    <xf numFmtId="0" fontId="34" fillId="15" borderId="90" xfId="6" applyFont="1" applyFill="1" applyBorder="1" applyAlignment="1">
      <alignment horizontal="center" vertical="center"/>
    </xf>
    <xf numFmtId="0" fontId="34" fillId="15" borderId="94" xfId="6" applyFont="1" applyFill="1" applyBorder="1" applyAlignment="1">
      <alignment horizontal="center" vertical="center"/>
    </xf>
    <xf numFmtId="0" fontId="55" fillId="15" borderId="89" xfId="7" applyFont="1" applyFill="1" applyBorder="1">
      <alignment vertical="center"/>
    </xf>
    <xf numFmtId="0" fontId="34" fillId="16" borderId="90" xfId="6" applyFont="1" applyFill="1" applyBorder="1" applyAlignment="1">
      <alignment horizontal="center" vertical="center"/>
    </xf>
    <xf numFmtId="0" fontId="34" fillId="16" borderId="94" xfId="6" applyFont="1" applyFill="1" applyBorder="1" applyAlignment="1">
      <alignment horizontal="center" vertical="center"/>
    </xf>
    <xf numFmtId="0" fontId="55" fillId="16" borderId="89" xfId="7" applyFont="1" applyFill="1" applyBorder="1">
      <alignment vertical="center"/>
    </xf>
    <xf numFmtId="0" fontId="55" fillId="16" borderId="90" xfId="7" applyFont="1" applyFill="1" applyBorder="1">
      <alignment vertical="center"/>
    </xf>
    <xf numFmtId="0" fontId="34" fillId="0" borderId="90" xfId="6" applyFont="1" applyFill="1" applyBorder="1" applyAlignment="1">
      <alignment horizontal="center" vertical="center"/>
    </xf>
    <xf numFmtId="0" fontId="57" fillId="0" borderId="90" xfId="6" applyFont="1" applyFill="1" applyBorder="1" applyAlignment="1">
      <alignment horizontal="center" vertical="center"/>
    </xf>
    <xf numFmtId="0" fontId="34" fillId="14" borderId="90" xfId="6" applyFont="1" applyFill="1" applyBorder="1" applyAlignment="1">
      <alignment horizontal="center" vertical="center"/>
    </xf>
    <xf numFmtId="0" fontId="34" fillId="14" borderId="94" xfId="6" applyFont="1" applyFill="1" applyBorder="1" applyAlignment="1">
      <alignment horizontal="center" vertical="center"/>
    </xf>
    <xf numFmtId="0" fontId="55" fillId="14" borderId="89" xfId="7" applyFont="1" applyFill="1" applyBorder="1">
      <alignment vertical="center"/>
    </xf>
    <xf numFmtId="0" fontId="57" fillId="18" borderId="90" xfId="6" applyFont="1" applyFill="1" applyBorder="1" applyAlignment="1">
      <alignment horizontal="center" vertical="center"/>
    </xf>
    <xf numFmtId="0" fontId="57" fillId="10" borderId="90" xfId="6" applyFont="1" applyFill="1" applyBorder="1" applyAlignment="1">
      <alignment horizontal="center" vertical="center"/>
    </xf>
    <xf numFmtId="0" fontId="34" fillId="0" borderId="94" xfId="6" applyFont="1" applyFill="1" applyBorder="1" applyAlignment="1">
      <alignment horizontal="center" vertical="center"/>
    </xf>
    <xf numFmtId="0" fontId="34" fillId="0" borderId="95" xfId="6" applyFont="1" applyFill="1" applyBorder="1" applyAlignment="1">
      <alignment horizontal="center" vertical="center"/>
    </xf>
    <xf numFmtId="179" fontId="31" fillId="0" borderId="96" xfId="6" applyNumberFormat="1" applyFont="1" applyBorder="1" applyAlignment="1">
      <alignment horizontal="center" vertical="center" wrapText="1"/>
    </xf>
    <xf numFmtId="0" fontId="31" fillId="0" borderId="1" xfId="6" applyFont="1" applyBorder="1" applyAlignment="1">
      <alignment horizontal="center" vertical="center"/>
    </xf>
    <xf numFmtId="0" fontId="31" fillId="0" borderId="1" xfId="6" applyFont="1" applyFill="1" applyBorder="1" applyAlignment="1">
      <alignment horizontal="center" vertical="center" wrapText="1"/>
    </xf>
    <xf numFmtId="0" fontId="30" fillId="0" borderId="89" xfId="6" applyFont="1" applyFill="1" applyBorder="1" applyAlignment="1">
      <alignment horizontal="center" vertical="center"/>
    </xf>
    <xf numFmtId="0" fontId="30" fillId="0" borderId="90" xfId="6" applyFont="1" applyFill="1" applyBorder="1" applyAlignment="1">
      <alignment horizontal="center" vertical="center"/>
    </xf>
    <xf numFmtId="0" fontId="30" fillId="0" borderId="90" xfId="6" applyFont="1" applyFill="1" applyBorder="1">
      <alignment vertical="center"/>
    </xf>
    <xf numFmtId="0" fontId="55" fillId="0" borderId="94" xfId="7" applyFont="1" applyFill="1" applyBorder="1">
      <alignment vertical="center"/>
    </xf>
    <xf numFmtId="0" fontId="60" fillId="0" borderId="90" xfId="6" applyFont="1" applyFill="1" applyBorder="1" applyAlignment="1">
      <alignment horizontal="center" vertical="center"/>
    </xf>
    <xf numFmtId="0" fontId="63" fillId="0" borderId="90" xfId="7" applyFont="1" applyFill="1" applyBorder="1">
      <alignment vertical="center"/>
    </xf>
    <xf numFmtId="0" fontId="32" fillId="0" borderId="90" xfId="7" applyFont="1" applyFill="1" applyBorder="1" applyAlignment="1">
      <alignment horizontal="center" vertical="center"/>
    </xf>
    <xf numFmtId="0" fontId="32" fillId="0" borderId="89" xfId="7" applyFont="1" applyFill="1" applyBorder="1" applyAlignment="1">
      <alignment horizontal="center" vertical="center"/>
    </xf>
    <xf numFmtId="0" fontId="32" fillId="0" borderId="90" xfId="7" applyFont="1" applyFill="1" applyBorder="1">
      <alignment vertical="center"/>
    </xf>
    <xf numFmtId="0" fontId="32" fillId="0" borderId="90" xfId="8" applyFont="1" applyFill="1" applyBorder="1" applyAlignment="1">
      <alignment horizontal="center" vertical="center"/>
    </xf>
    <xf numFmtId="0" fontId="34" fillId="0" borderId="90" xfId="6" applyFont="1" applyFill="1" applyBorder="1">
      <alignment vertical="center"/>
    </xf>
    <xf numFmtId="0" fontId="34" fillId="0" borderId="94" xfId="6" applyFont="1" applyFill="1" applyBorder="1">
      <alignment vertical="center"/>
    </xf>
    <xf numFmtId="0" fontId="57" fillId="0" borderId="90" xfId="6" applyFont="1" applyFill="1" applyBorder="1">
      <alignment vertical="center"/>
    </xf>
    <xf numFmtId="0" fontId="34" fillId="0" borderId="95" xfId="6" applyFont="1" applyFill="1" applyBorder="1">
      <alignment vertical="center"/>
    </xf>
    <xf numFmtId="0" fontId="30" fillId="13" borderId="97" xfId="6" applyFont="1" applyFill="1" applyBorder="1">
      <alignment vertical="center"/>
    </xf>
    <xf numFmtId="0" fontId="30" fillId="13" borderId="94" xfId="6" applyFont="1" applyFill="1" applyBorder="1">
      <alignment vertical="center"/>
    </xf>
    <xf numFmtId="0" fontId="34" fillId="13" borderId="89" xfId="6" applyFont="1" applyFill="1" applyBorder="1">
      <alignment vertical="center"/>
    </xf>
    <xf numFmtId="0" fontId="34" fillId="13" borderId="90" xfId="6" applyFont="1" applyFill="1" applyBorder="1">
      <alignment vertical="center"/>
    </xf>
    <xf numFmtId="0" fontId="55" fillId="13" borderId="89" xfId="7" applyFont="1" applyFill="1" applyBorder="1">
      <alignment vertical="center"/>
    </xf>
    <xf numFmtId="0" fontId="32" fillId="13" borderId="94" xfId="8" applyFont="1" applyFill="1" applyBorder="1" applyAlignment="1">
      <alignment horizontal="center" vertical="center"/>
    </xf>
    <xf numFmtId="0" fontId="32" fillId="13" borderId="89" xfId="8" applyFont="1" applyFill="1" applyBorder="1" applyAlignment="1">
      <alignment horizontal="center" vertical="center"/>
    </xf>
    <xf numFmtId="0" fontId="57" fillId="16" borderId="90" xfId="6" applyFont="1" applyFill="1" applyBorder="1" applyAlignment="1">
      <alignment horizontal="center" vertical="center"/>
    </xf>
    <xf numFmtId="0" fontId="30" fillId="0" borderId="94" xfId="6" applyFont="1" applyFill="1" applyBorder="1">
      <alignment vertical="center"/>
    </xf>
    <xf numFmtId="0" fontId="34" fillId="0" borderId="89" xfId="6" applyFont="1" applyFill="1" applyBorder="1">
      <alignment vertical="center"/>
    </xf>
    <xf numFmtId="0" fontId="63" fillId="13" borderId="94" xfId="7" applyFont="1" applyFill="1" applyBorder="1">
      <alignment vertical="center"/>
    </xf>
    <xf numFmtId="0" fontId="63" fillId="13" borderId="89" xfId="7" applyFont="1" applyFill="1" applyBorder="1">
      <alignment vertical="center"/>
    </xf>
    <xf numFmtId="179" fontId="31" fillId="0" borderId="14" xfId="6" applyNumberFormat="1" applyFont="1" applyBorder="1" applyAlignment="1">
      <alignment horizontal="center" vertical="center" wrapText="1"/>
    </xf>
    <xf numFmtId="0" fontId="32" fillId="0" borderId="94" xfId="8" applyFont="1" applyFill="1" applyBorder="1" applyAlignment="1">
      <alignment horizontal="center" vertical="center"/>
    </xf>
    <xf numFmtId="179" fontId="31" fillId="0" borderId="98" xfId="6" applyNumberFormat="1" applyFont="1" applyBorder="1" applyAlignment="1">
      <alignment horizontal="center" vertical="center" wrapText="1"/>
    </xf>
    <xf numFmtId="0" fontId="30" fillId="13" borderId="99" xfId="6" applyFont="1" applyFill="1" applyBorder="1">
      <alignment vertical="center"/>
    </xf>
    <xf numFmtId="0" fontId="34" fillId="13" borderId="100" xfId="6" applyFont="1" applyFill="1" applyBorder="1">
      <alignment vertical="center"/>
    </xf>
    <xf numFmtId="0" fontId="34" fillId="13" borderId="97" xfId="6" applyFont="1" applyFill="1" applyBorder="1">
      <alignment vertical="center"/>
    </xf>
    <xf numFmtId="0" fontId="34" fillId="13" borderId="97" xfId="6" applyFont="1" applyFill="1" applyBorder="1" applyAlignment="1">
      <alignment horizontal="center" vertical="center"/>
    </xf>
    <xf numFmtId="0" fontId="34" fillId="13" borderId="99" xfId="6" applyFont="1" applyFill="1" applyBorder="1" applyAlignment="1">
      <alignment horizontal="center" vertical="center"/>
    </xf>
    <xf numFmtId="0" fontId="34" fillId="13" borderId="100" xfId="6" applyFont="1" applyFill="1" applyBorder="1" applyAlignment="1">
      <alignment horizontal="center" vertical="center"/>
    </xf>
    <xf numFmtId="0" fontId="62" fillId="13" borderId="97" xfId="6" applyFont="1" applyFill="1" applyBorder="1">
      <alignment vertical="center"/>
    </xf>
    <xf numFmtId="0" fontId="32" fillId="13" borderId="91" xfId="8" applyFont="1" applyFill="1" applyBorder="1" applyAlignment="1">
      <alignment horizontal="center" vertical="center"/>
    </xf>
    <xf numFmtId="0" fontId="32" fillId="13" borderId="101" xfId="8" applyFont="1" applyFill="1" applyBorder="1" applyAlignment="1">
      <alignment horizontal="center" vertical="center"/>
    </xf>
    <xf numFmtId="0" fontId="32" fillId="15" borderId="90" xfId="8" applyFont="1" applyFill="1" applyBorder="1" applyAlignment="1">
      <alignment horizontal="center" vertical="center"/>
    </xf>
    <xf numFmtId="0" fontId="55" fillId="15" borderId="0" xfId="7" applyFont="1" applyFill="1" applyBorder="1">
      <alignment vertical="center"/>
    </xf>
    <xf numFmtId="0" fontId="34" fillId="15" borderId="90" xfId="6" applyFont="1" applyFill="1" applyBorder="1">
      <alignment vertical="center"/>
    </xf>
    <xf numFmtId="0" fontId="64" fillId="15" borderId="94" xfId="6" applyFont="1" applyFill="1" applyBorder="1" applyAlignment="1">
      <alignment horizontal="center" vertical="center"/>
    </xf>
    <xf numFmtId="0" fontId="34" fillId="15" borderId="100" xfId="6" applyFont="1" applyFill="1" applyBorder="1">
      <alignment vertical="center"/>
    </xf>
    <xf numFmtId="0" fontId="34" fillId="15" borderId="97" xfId="6" applyFont="1" applyFill="1" applyBorder="1">
      <alignment vertical="center"/>
    </xf>
    <xf numFmtId="0" fontId="34" fillId="16" borderId="90" xfId="6" applyFont="1" applyFill="1" applyBorder="1">
      <alignment vertical="center"/>
    </xf>
    <xf numFmtId="0" fontId="64" fillId="16" borderId="94" xfId="6" applyFont="1" applyFill="1" applyBorder="1" applyAlignment="1">
      <alignment horizontal="center" vertical="center"/>
    </xf>
    <xf numFmtId="0" fontId="34" fillId="16" borderId="100" xfId="6" applyFont="1" applyFill="1" applyBorder="1">
      <alignment vertical="center"/>
    </xf>
    <xf numFmtId="0" fontId="34" fillId="16" borderId="97" xfId="6" applyFont="1" applyFill="1" applyBorder="1">
      <alignment vertical="center"/>
    </xf>
    <xf numFmtId="0" fontId="34" fillId="3" borderId="90" xfId="6" applyFont="1" applyFill="1" applyBorder="1">
      <alignment vertical="center"/>
    </xf>
    <xf numFmtId="0" fontId="34" fillId="3" borderId="90" xfId="6" applyFont="1" applyFill="1" applyBorder="1" applyAlignment="1">
      <alignment horizontal="center" vertical="center"/>
    </xf>
    <xf numFmtId="0" fontId="64" fillId="3" borderId="94" xfId="6" applyFont="1" applyFill="1" applyBorder="1" applyAlignment="1">
      <alignment horizontal="center" vertical="center"/>
    </xf>
    <xf numFmtId="0" fontId="34" fillId="3" borderId="100" xfId="6" applyFont="1" applyFill="1" applyBorder="1">
      <alignment vertical="center"/>
    </xf>
    <xf numFmtId="0" fontId="34" fillId="3" borderId="97" xfId="6" applyFont="1" applyFill="1" applyBorder="1">
      <alignment vertical="center"/>
    </xf>
    <xf numFmtId="0" fontId="34" fillId="21" borderId="90" xfId="6" applyFont="1" applyFill="1" applyBorder="1">
      <alignment vertical="center"/>
    </xf>
    <xf numFmtId="0" fontId="34" fillId="21" borderId="90" xfId="6" applyFont="1" applyFill="1" applyBorder="1" applyAlignment="1">
      <alignment horizontal="center" vertical="center"/>
    </xf>
    <xf numFmtId="0" fontId="64" fillId="0" borderId="94" xfId="6" applyFont="1" applyFill="1" applyBorder="1" applyAlignment="1">
      <alignment horizontal="center" vertical="center"/>
    </xf>
    <xf numFmtId="0" fontId="34" fillId="0" borderId="100" xfId="6" applyFont="1" applyFill="1" applyBorder="1">
      <alignment vertical="center"/>
    </xf>
    <xf numFmtId="0" fontId="34" fillId="0" borderId="97" xfId="6" applyFont="1" applyFill="1" applyBorder="1">
      <alignment vertical="center"/>
    </xf>
    <xf numFmtId="0" fontId="34" fillId="14" borderId="97" xfId="6" applyFont="1" applyFill="1" applyBorder="1">
      <alignment vertical="center"/>
    </xf>
    <xf numFmtId="0" fontId="64" fillId="0" borderId="95" xfId="6" applyFont="1" applyFill="1" applyBorder="1" applyAlignment="1">
      <alignment horizontal="center" vertical="center"/>
    </xf>
    <xf numFmtId="179" fontId="31" fillId="0" borderId="102" xfId="6" applyNumberFormat="1" applyFont="1" applyBorder="1" applyAlignment="1">
      <alignment horizontal="center" vertical="center" wrapText="1"/>
    </xf>
    <xf numFmtId="0" fontId="31" fillId="0" borderId="18" xfId="6" applyFont="1" applyBorder="1" applyAlignment="1">
      <alignment horizontal="center" vertical="center"/>
    </xf>
    <xf numFmtId="0" fontId="31" fillId="0" borderId="18" xfId="6" applyFont="1" applyFill="1" applyBorder="1" applyAlignment="1">
      <alignment horizontal="center" vertical="center" wrapText="1"/>
    </xf>
    <xf numFmtId="179" fontId="31" fillId="0" borderId="18" xfId="6" applyNumberFormat="1" applyFont="1" applyFill="1" applyBorder="1" applyAlignment="1">
      <alignment horizontal="center" vertical="center" wrapText="1"/>
    </xf>
    <xf numFmtId="178" fontId="59" fillId="12" borderId="18" xfId="6" applyNumberFormat="1" applyFont="1" applyFill="1" applyBorder="1" applyAlignment="1">
      <alignment horizontal="center" vertical="center" wrapText="1"/>
    </xf>
    <xf numFmtId="0" fontId="30" fillId="0" borderId="103" xfId="6" applyFont="1" applyFill="1" applyBorder="1" applyAlignment="1">
      <alignment horizontal="center" vertical="center"/>
    </xf>
    <xf numFmtId="0" fontId="30" fillId="0" borderId="104" xfId="6" applyFont="1" applyFill="1" applyBorder="1" applyAlignment="1">
      <alignment horizontal="center" vertical="center"/>
    </xf>
    <xf numFmtId="0" fontId="30" fillId="0" borderId="104" xfId="6" applyFont="1" applyFill="1" applyBorder="1">
      <alignment vertical="center"/>
    </xf>
    <xf numFmtId="0" fontId="30" fillId="0" borderId="105" xfId="6" applyFont="1" applyFill="1" applyBorder="1">
      <alignment vertical="center"/>
    </xf>
    <xf numFmtId="0" fontId="30" fillId="0" borderId="103" xfId="6" applyFont="1" applyFill="1" applyBorder="1">
      <alignment vertical="center"/>
    </xf>
    <xf numFmtId="0" fontId="30" fillId="0" borderId="105" xfId="6" applyFont="1" applyFill="1" applyBorder="1" applyAlignment="1">
      <alignment horizontal="center" vertical="center"/>
    </xf>
    <xf numFmtId="0" fontId="30" fillId="0" borderId="106" xfId="6" applyFont="1" applyFill="1" applyBorder="1">
      <alignment vertical="center"/>
    </xf>
    <xf numFmtId="179" fontId="31" fillId="0" borderId="53" xfId="6" applyNumberFormat="1" applyFont="1" applyBorder="1" applyAlignment="1">
      <alignment horizontal="center" vertical="center" wrapText="1"/>
    </xf>
    <xf numFmtId="0" fontId="31" fillId="0" borderId="20" xfId="6" applyFont="1" applyBorder="1" applyAlignment="1">
      <alignment horizontal="center" vertical="center" wrapText="1"/>
    </xf>
    <xf numFmtId="179" fontId="31" fillId="0" borderId="20" xfId="6" applyNumberFormat="1" applyFont="1" applyFill="1" applyBorder="1" applyAlignment="1">
      <alignment horizontal="center" vertical="center" wrapText="1"/>
    </xf>
    <xf numFmtId="178" fontId="59" fillId="12" borderId="20" xfId="6" applyNumberFormat="1" applyFont="1" applyFill="1" applyBorder="1" applyAlignment="1">
      <alignment horizontal="center" vertical="center" wrapText="1"/>
    </xf>
    <xf numFmtId="0" fontId="30" fillId="13" borderId="107" xfId="6" applyFont="1" applyFill="1" applyBorder="1" applyAlignment="1">
      <alignment horizontal="center" vertical="center"/>
    </xf>
    <xf numFmtId="0" fontId="30" fillId="13" borderId="108" xfId="6" applyFont="1" applyFill="1" applyBorder="1" applyAlignment="1">
      <alignment horizontal="center" vertical="center"/>
    </xf>
    <xf numFmtId="0" fontId="30" fillId="13" borderId="108" xfId="6" applyFont="1" applyFill="1" applyBorder="1">
      <alignment vertical="center"/>
    </xf>
    <xf numFmtId="0" fontId="34" fillId="13" borderId="109" xfId="6" applyFont="1" applyFill="1" applyBorder="1">
      <alignment vertical="center"/>
    </xf>
    <xf numFmtId="0" fontId="34" fillId="13" borderId="110" xfId="6" applyFont="1" applyFill="1" applyBorder="1">
      <alignment vertical="center"/>
    </xf>
    <xf numFmtId="0" fontId="34" fillId="13" borderId="111" xfId="6" applyFont="1" applyFill="1" applyBorder="1">
      <alignment vertical="center"/>
    </xf>
    <xf numFmtId="0" fontId="55" fillId="13" borderId="108" xfId="7" applyFont="1" applyFill="1" applyBorder="1">
      <alignment vertical="center"/>
    </xf>
    <xf numFmtId="0" fontId="62" fillId="13" borderId="108" xfId="6" applyFont="1" applyFill="1" applyBorder="1" applyAlignment="1">
      <alignment horizontal="center" vertical="center"/>
    </xf>
    <xf numFmtId="0" fontId="63" fillId="13" borderId="108" xfId="7" applyFont="1" applyFill="1" applyBorder="1">
      <alignment vertical="center"/>
    </xf>
    <xf numFmtId="0" fontId="55" fillId="13" borderId="112" xfId="7" applyFont="1" applyFill="1" applyBorder="1">
      <alignment vertical="center"/>
    </xf>
    <xf numFmtId="0" fontId="55" fillId="15" borderId="107" xfId="7" applyFont="1" applyFill="1" applyBorder="1">
      <alignment vertical="center"/>
    </xf>
    <xf numFmtId="0" fontId="55" fillId="15" borderId="108" xfId="7" applyFont="1" applyFill="1" applyBorder="1">
      <alignment vertical="center"/>
    </xf>
    <xf numFmtId="0" fontId="34" fillId="15" borderId="112" xfId="6" applyFont="1" applyFill="1" applyBorder="1" applyAlignment="1">
      <alignment horizontal="center" vertical="center"/>
    </xf>
    <xf numFmtId="0" fontId="34" fillId="15" borderId="108" xfId="6" applyFont="1" applyFill="1" applyBorder="1" applyAlignment="1">
      <alignment horizontal="center" vertical="center"/>
    </xf>
    <xf numFmtId="0" fontId="55" fillId="16" borderId="107" xfId="7" applyFont="1" applyFill="1" applyBorder="1">
      <alignment vertical="center"/>
    </xf>
    <xf numFmtId="0" fontId="55" fillId="16" borderId="108" xfId="7" applyFont="1" applyFill="1" applyBorder="1">
      <alignment vertical="center"/>
    </xf>
    <xf numFmtId="0" fontId="34" fillId="16" borderId="108" xfId="6" applyFont="1" applyFill="1" applyBorder="1" applyAlignment="1">
      <alignment horizontal="center" vertical="center"/>
    </xf>
    <xf numFmtId="0" fontId="34" fillId="16" borderId="112" xfId="6" applyFont="1" applyFill="1" applyBorder="1" applyAlignment="1">
      <alignment horizontal="center" vertical="center"/>
    </xf>
    <xf numFmtId="0" fontId="34" fillId="3" borderId="108" xfId="6" applyFont="1" applyFill="1" applyBorder="1" applyAlignment="1">
      <alignment horizontal="center" vertical="center"/>
    </xf>
    <xf numFmtId="0" fontId="64" fillId="3" borderId="112" xfId="6" applyFont="1" applyFill="1" applyBorder="1" applyAlignment="1">
      <alignment horizontal="center" vertical="center"/>
    </xf>
    <xf numFmtId="0" fontId="34" fillId="3" borderId="107" xfId="6" applyFont="1" applyFill="1" applyBorder="1">
      <alignment vertical="center"/>
    </xf>
    <xf numFmtId="0" fontId="34" fillId="3" borderId="108" xfId="6" applyFont="1" applyFill="1" applyBorder="1">
      <alignment vertical="center"/>
    </xf>
    <xf numFmtId="0" fontId="34" fillId="21" borderId="108" xfId="6" applyFont="1" applyFill="1" applyBorder="1">
      <alignment vertical="center"/>
    </xf>
    <xf numFmtId="0" fontId="34" fillId="21" borderId="108" xfId="6" applyFont="1" applyFill="1" applyBorder="1" applyAlignment="1">
      <alignment horizontal="center" vertical="center"/>
    </xf>
    <xf numFmtId="0" fontId="34" fillId="21" borderId="112" xfId="6" applyFont="1" applyFill="1" applyBorder="1">
      <alignment vertical="center"/>
    </xf>
    <xf numFmtId="0" fontId="34" fillId="14" borderId="108" xfId="6" applyFont="1" applyFill="1" applyBorder="1" applyAlignment="1">
      <alignment horizontal="center" vertical="center"/>
    </xf>
    <xf numFmtId="0" fontId="55" fillId="0" borderId="108" xfId="7" applyFont="1" applyFill="1" applyBorder="1">
      <alignment vertical="center"/>
    </xf>
    <xf numFmtId="0" fontId="57" fillId="18" borderId="108" xfId="6" applyFont="1" applyFill="1" applyBorder="1" applyAlignment="1">
      <alignment horizontal="center" vertical="center"/>
    </xf>
    <xf numFmtId="0" fontId="34" fillId="0" borderId="108" xfId="6" applyFont="1" applyFill="1" applyBorder="1">
      <alignment vertical="center"/>
    </xf>
    <xf numFmtId="0" fontId="34" fillId="0" borderId="108" xfId="6" applyFont="1" applyFill="1" applyBorder="1" applyAlignment="1">
      <alignment horizontal="center" vertical="center"/>
    </xf>
    <xf numFmtId="0" fontId="57" fillId="10" borderId="108" xfId="6" applyFont="1" applyFill="1" applyBorder="1" applyAlignment="1">
      <alignment horizontal="center" vertical="center"/>
    </xf>
    <xf numFmtId="0" fontId="55" fillId="0" borderId="112" xfId="7" applyFont="1" applyFill="1" applyBorder="1">
      <alignment vertical="center"/>
    </xf>
    <xf numFmtId="0" fontId="34" fillId="12" borderId="113" xfId="6" applyFont="1" applyFill="1" applyBorder="1">
      <alignment vertical="center"/>
    </xf>
    <xf numFmtId="0" fontId="57" fillId="9" borderId="108" xfId="6" applyFont="1" applyFill="1" applyBorder="1" applyAlignment="1">
      <alignment horizontal="center" vertical="center"/>
    </xf>
    <xf numFmtId="0" fontId="34" fillId="0" borderId="112" xfId="6" applyFont="1" applyFill="1" applyBorder="1" applyAlignment="1">
      <alignment horizontal="center" vertical="center"/>
    </xf>
    <xf numFmtId="0" fontId="55" fillId="0" borderId="107" xfId="7" applyFont="1" applyFill="1" applyBorder="1">
      <alignment vertical="center"/>
    </xf>
    <xf numFmtId="0" fontId="34" fillId="0" borderId="114" xfId="6" applyFont="1" applyFill="1" applyBorder="1" applyAlignment="1">
      <alignment horizontal="center" vertical="center"/>
    </xf>
    <xf numFmtId="179" fontId="31" fillId="0" borderId="55" xfId="6" applyNumberFormat="1" applyFont="1" applyBorder="1" applyAlignment="1">
      <alignment horizontal="center" vertical="center" wrapText="1"/>
    </xf>
    <xf numFmtId="0" fontId="34" fillId="0" borderId="115" xfId="6" applyFont="1" applyFill="1" applyBorder="1">
      <alignment vertical="center"/>
    </xf>
    <xf numFmtId="0" fontId="34" fillId="0" borderId="116" xfId="6" applyFont="1" applyFill="1" applyBorder="1">
      <alignment vertical="center"/>
    </xf>
    <xf numFmtId="0" fontId="55" fillId="0" borderId="117" xfId="7" applyFont="1" applyFill="1" applyBorder="1">
      <alignment vertical="center"/>
    </xf>
    <xf numFmtId="0" fontId="55" fillId="0" borderId="118" xfId="7" applyFont="1" applyFill="1" applyBorder="1">
      <alignment vertical="center"/>
    </xf>
    <xf numFmtId="0" fontId="34" fillId="16" borderId="119" xfId="6" applyFont="1" applyFill="1" applyBorder="1" applyAlignment="1">
      <alignment horizontal="center" vertical="center"/>
    </xf>
    <xf numFmtId="0" fontId="55" fillId="16" borderId="94" xfId="7" applyFont="1" applyFill="1" applyBorder="1">
      <alignment vertical="center"/>
    </xf>
    <xf numFmtId="0" fontId="55" fillId="16" borderId="118" xfId="7" applyFont="1" applyFill="1" applyBorder="1">
      <alignment vertical="center"/>
    </xf>
    <xf numFmtId="0" fontId="64" fillId="3" borderId="119" xfId="6" applyFont="1" applyFill="1" applyBorder="1" applyAlignment="1">
      <alignment horizontal="center" vertical="center"/>
    </xf>
    <xf numFmtId="0" fontId="34" fillId="21" borderId="94" xfId="6" applyFont="1" applyFill="1" applyBorder="1">
      <alignment vertical="center"/>
    </xf>
    <xf numFmtId="0" fontId="34" fillId="21" borderId="118" xfId="6" applyFont="1" applyFill="1" applyBorder="1">
      <alignment vertical="center"/>
    </xf>
    <xf numFmtId="0" fontId="34" fillId="14" borderId="90" xfId="6" applyFont="1" applyFill="1" applyBorder="1">
      <alignment vertical="center"/>
    </xf>
    <xf numFmtId="0" fontId="57" fillId="9" borderId="90" xfId="6" applyFont="1" applyFill="1" applyBorder="1" applyAlignment="1">
      <alignment horizontal="center" vertical="center"/>
    </xf>
    <xf numFmtId="0" fontId="34" fillId="3" borderId="94" xfId="6" applyFont="1" applyFill="1" applyBorder="1">
      <alignment vertical="center"/>
    </xf>
    <xf numFmtId="0" fontId="34" fillId="3" borderId="120" xfId="6" applyFont="1" applyFill="1" applyBorder="1">
      <alignment vertical="center"/>
    </xf>
    <xf numFmtId="0" fontId="34" fillId="21" borderId="119" xfId="6" applyFont="1" applyFill="1" applyBorder="1">
      <alignment vertical="center"/>
    </xf>
    <xf numFmtId="0" fontId="57" fillId="10" borderId="6" xfId="6" applyFont="1" applyFill="1" applyBorder="1" applyAlignment="1">
      <alignment horizontal="center" vertical="center"/>
    </xf>
    <xf numFmtId="0" fontId="34" fillId="9" borderId="90" xfId="6" applyFont="1" applyFill="1" applyBorder="1">
      <alignment vertical="center"/>
    </xf>
    <xf numFmtId="0" fontId="34" fillId="9" borderId="90" xfId="6" applyFont="1" applyFill="1" applyBorder="1" applyAlignment="1">
      <alignment horizontal="center" vertical="center"/>
    </xf>
    <xf numFmtId="0" fontId="34" fillId="9" borderId="94" xfId="6" applyFont="1" applyFill="1" applyBorder="1">
      <alignment vertical="center"/>
    </xf>
    <xf numFmtId="0" fontId="55" fillId="9" borderId="89" xfId="7" applyFont="1" applyFill="1" applyBorder="1">
      <alignment vertical="center"/>
    </xf>
    <xf numFmtId="0" fontId="55" fillId="9" borderId="90" xfId="7" applyFont="1" applyFill="1" applyBorder="1">
      <alignment vertical="center"/>
    </xf>
    <xf numFmtId="0" fontId="34" fillId="16" borderId="118" xfId="6" applyFont="1" applyFill="1" applyBorder="1" applyAlignment="1">
      <alignment horizontal="center" vertical="center"/>
    </xf>
    <xf numFmtId="0" fontId="34" fillId="21" borderId="94" xfId="6" applyFont="1" applyFill="1" applyBorder="1" applyAlignment="1">
      <alignment horizontal="center" vertical="center"/>
    </xf>
    <xf numFmtId="0" fontId="34" fillId="21" borderId="118" xfId="6" applyFont="1" applyFill="1" applyBorder="1" applyAlignment="1">
      <alignment horizontal="center" vertical="center"/>
    </xf>
    <xf numFmtId="0" fontId="34" fillId="0" borderId="118" xfId="6" applyFont="1" applyFill="1" applyBorder="1">
      <alignment vertical="center"/>
    </xf>
    <xf numFmtId="0" fontId="34" fillId="3" borderId="99" xfId="6" applyFont="1" applyFill="1" applyBorder="1">
      <alignment vertical="center"/>
    </xf>
    <xf numFmtId="0" fontId="34" fillId="14" borderId="118" xfId="6" applyFont="1" applyFill="1" applyBorder="1" applyAlignment="1">
      <alignment horizontal="center" vertical="center"/>
    </xf>
    <xf numFmtId="179" fontId="31" fillId="0" borderId="17" xfId="6" applyNumberFormat="1" applyFont="1" applyBorder="1" applyAlignment="1">
      <alignment horizontal="center" vertical="center" wrapText="1"/>
    </xf>
    <xf numFmtId="0" fontId="34" fillId="0" borderId="103" xfId="6" applyFont="1" applyFill="1" applyBorder="1">
      <alignment vertical="center"/>
    </xf>
    <xf numFmtId="0" fontId="34" fillId="0" borderId="104" xfId="6" applyFont="1" applyFill="1" applyBorder="1">
      <alignment vertical="center"/>
    </xf>
    <xf numFmtId="0" fontId="55" fillId="0" borderId="104" xfId="7" applyFont="1" applyFill="1" applyBorder="1">
      <alignment vertical="center"/>
    </xf>
    <xf numFmtId="0" fontId="60" fillId="0" borderId="104" xfId="6" applyFont="1" applyFill="1" applyBorder="1" applyAlignment="1">
      <alignment horizontal="center" vertical="center"/>
    </xf>
    <xf numFmtId="0" fontId="63" fillId="0" borderId="104" xfId="7" applyFont="1" applyFill="1" applyBorder="1">
      <alignment vertical="center"/>
    </xf>
    <xf numFmtId="0" fontId="55" fillId="0" borderId="105" xfId="7" applyFont="1" applyFill="1" applyBorder="1">
      <alignment vertical="center"/>
    </xf>
    <xf numFmtId="0" fontId="55" fillId="0" borderId="103" xfId="7" applyFont="1" applyFill="1" applyBorder="1">
      <alignment vertical="center"/>
    </xf>
    <xf numFmtId="0" fontId="32" fillId="0" borderId="104" xfId="7" applyFont="1" applyFill="1" applyBorder="1" applyAlignment="1">
      <alignment horizontal="center" vertical="center"/>
    </xf>
    <xf numFmtId="0" fontId="32" fillId="0" borderId="104" xfId="7" applyFont="1" applyFill="1" applyBorder="1">
      <alignment vertical="center"/>
    </xf>
    <xf numFmtId="0" fontId="32" fillId="0" borderId="104" xfId="8" applyFont="1" applyFill="1" applyBorder="1" applyAlignment="1">
      <alignment horizontal="center" vertical="center"/>
    </xf>
    <xf numFmtId="0" fontId="32" fillId="0" borderId="105" xfId="8" applyFont="1" applyFill="1" applyBorder="1" applyAlignment="1">
      <alignment horizontal="center" vertical="center"/>
    </xf>
    <xf numFmtId="0" fontId="34" fillId="0" borderId="105" xfId="6" applyFont="1" applyFill="1" applyBorder="1">
      <alignment vertical="center"/>
    </xf>
    <xf numFmtId="0" fontId="34" fillId="9" borderId="104" xfId="6" applyFont="1" applyFill="1" applyBorder="1">
      <alignment vertical="center"/>
    </xf>
    <xf numFmtId="0" fontId="34" fillId="9" borderId="105" xfId="6" applyFont="1" applyFill="1" applyBorder="1">
      <alignment vertical="center"/>
    </xf>
    <xf numFmtId="0" fontId="55" fillId="9" borderId="103" xfId="7" applyFont="1" applyFill="1" applyBorder="1">
      <alignment vertical="center"/>
    </xf>
    <xf numFmtId="0" fontId="55" fillId="9" borderId="104" xfId="7" applyFont="1" applyFill="1" applyBorder="1">
      <alignment vertical="center"/>
    </xf>
    <xf numFmtId="0" fontId="55" fillId="9" borderId="121" xfId="7" applyFont="1" applyFill="1" applyBorder="1">
      <alignment vertical="center"/>
    </xf>
    <xf numFmtId="0" fontId="57" fillId="9" borderId="104" xfId="6" applyFont="1" applyFill="1" applyBorder="1">
      <alignment vertical="center"/>
    </xf>
    <xf numFmtId="0" fontId="34" fillId="0" borderId="106" xfId="6" applyFont="1" applyFill="1" applyBorder="1">
      <alignment vertical="center"/>
    </xf>
    <xf numFmtId="0" fontId="34" fillId="0" borderId="0" xfId="6" applyFont="1" applyAlignment="1">
      <alignment vertical="center"/>
    </xf>
    <xf numFmtId="0" fontId="34" fillId="0" borderId="0" xfId="6" applyFont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9" borderId="1" xfId="0" applyFont="1" applyFill="1" applyBorder="1" applyAlignment="1">
      <alignment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66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9" borderId="1" xfId="0" applyFont="1" applyFill="1" applyBorder="1">
      <alignment vertical="center"/>
    </xf>
    <xf numFmtId="0" fontId="11" fillId="9" borderId="9" xfId="0" applyFont="1" applyFill="1" applyBorder="1" applyAlignment="1">
      <alignment horizontal="left" vertical="center" wrapText="1"/>
    </xf>
    <xf numFmtId="0" fontId="47" fillId="9" borderId="1" xfId="0" applyFont="1" applyFill="1" applyBorder="1" applyAlignment="1">
      <alignment horizontal="center" vertical="center" wrapText="1"/>
    </xf>
    <xf numFmtId="0" fontId="47" fillId="9" borderId="1" xfId="0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 wrapText="1"/>
    </xf>
    <xf numFmtId="0" fontId="67" fillId="0" borderId="5" xfId="0" applyFont="1" applyFill="1" applyBorder="1" applyAlignment="1">
      <alignment horizontal="left" vertical="center" wrapText="1"/>
    </xf>
    <xf numFmtId="0" fontId="67" fillId="0" borderId="1" xfId="0" applyFont="1" applyFill="1" applyBorder="1" applyAlignment="1">
      <alignment horizontal="left" vertical="center" wrapText="1"/>
    </xf>
    <xf numFmtId="0" fontId="11" fillId="9" borderId="10" xfId="0" applyFont="1" applyFill="1" applyBorder="1" applyAlignment="1">
      <alignment horizontal="left" vertical="center" wrapText="1"/>
    </xf>
    <xf numFmtId="0" fontId="11" fillId="9" borderId="8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9" borderId="38" xfId="0" applyFont="1" applyFill="1" applyBorder="1" applyAlignment="1">
      <alignment vertical="center" wrapText="1"/>
    </xf>
    <xf numFmtId="0" fontId="5" fillId="9" borderId="51" xfId="0" applyFont="1" applyFill="1" applyBorder="1" applyAlignment="1">
      <alignment horizontal="center" vertical="center" wrapText="1"/>
    </xf>
    <xf numFmtId="0" fontId="5" fillId="9" borderId="43" xfId="0" applyFont="1" applyFill="1" applyBorder="1" applyAlignment="1">
      <alignment horizontal="center" vertical="center"/>
    </xf>
    <xf numFmtId="0" fontId="68" fillId="0" borderId="51" xfId="0" applyFont="1" applyFill="1" applyBorder="1" applyAlignment="1">
      <alignment horizontal="center" vertical="center" wrapText="1"/>
    </xf>
    <xf numFmtId="0" fontId="68" fillId="0" borderId="52" xfId="0" applyFont="1" applyFill="1" applyBorder="1" applyAlignment="1">
      <alignment horizontal="left" vertical="center" wrapText="1"/>
    </xf>
    <xf numFmtId="0" fontId="68" fillId="0" borderId="52" xfId="0" applyFont="1" applyFill="1" applyBorder="1" applyAlignment="1">
      <alignment horizontal="center" vertical="center" wrapText="1"/>
    </xf>
    <xf numFmtId="0" fontId="68" fillId="0" borderId="43" xfId="0" applyFont="1" applyFill="1" applyBorder="1" applyAlignment="1">
      <alignment horizontal="left" vertical="center" wrapText="1"/>
    </xf>
    <xf numFmtId="0" fontId="68" fillId="0" borderId="4" xfId="0" applyFont="1" applyFill="1" applyBorder="1" applyAlignment="1">
      <alignment horizontal="center" vertical="center" wrapText="1"/>
    </xf>
    <xf numFmtId="0" fontId="68" fillId="0" borderId="43" xfId="0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center" vertical="center" wrapText="1"/>
    </xf>
    <xf numFmtId="0" fontId="5" fillId="8" borderId="3" xfId="1" applyFont="1" applyFill="1" applyBorder="1" applyAlignment="1">
      <alignment horizontal="center" vertical="center" wrapText="1"/>
    </xf>
    <xf numFmtId="0" fontId="5" fillId="8" borderId="33" xfId="1" applyFont="1" applyFill="1" applyBorder="1" applyAlignment="1">
      <alignment horizontal="center" vertical="center" wrapText="1"/>
    </xf>
    <xf numFmtId="0" fontId="5" fillId="8" borderId="5" xfId="1" applyFont="1" applyFill="1" applyBorder="1" applyAlignment="1">
      <alignment horizontal="center" vertical="center"/>
    </xf>
    <xf numFmtId="0" fontId="5" fillId="8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8" borderId="4" xfId="1" applyFont="1" applyFill="1" applyBorder="1" applyAlignment="1">
      <alignment horizontal="center" vertical="center" wrapText="1"/>
    </xf>
    <xf numFmtId="0" fontId="5" fillId="8" borderId="0" xfId="1" applyFont="1" applyFill="1" applyBorder="1" applyAlignment="1">
      <alignment horizontal="center" vertical="center" wrapText="1"/>
    </xf>
    <xf numFmtId="0" fontId="5" fillId="8" borderId="38" xfId="1" applyFont="1" applyFill="1" applyBorder="1" applyAlignment="1">
      <alignment horizontal="center" vertical="center" wrapText="1"/>
    </xf>
    <xf numFmtId="0" fontId="5" fillId="8" borderId="51" xfId="1" applyFont="1" applyFill="1" applyBorder="1" applyAlignment="1">
      <alignment horizontal="center" vertical="center" wrapText="1"/>
    </xf>
    <xf numFmtId="0" fontId="5" fillId="8" borderId="52" xfId="1" applyFont="1" applyFill="1" applyBorder="1" applyAlignment="1">
      <alignment horizontal="center" vertical="center" wrapText="1"/>
    </xf>
    <xf numFmtId="0" fontId="5" fillId="8" borderId="43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9">
    <cellStyle name="표준" xfId="0" builtinId="0"/>
    <cellStyle name="표준 16" xfId="4"/>
    <cellStyle name="표준 16 2" xfId="8"/>
    <cellStyle name="표준 2" xfId="3"/>
    <cellStyle name="표준 2 2" xfId="1"/>
    <cellStyle name="표준 2 2 2" xfId="7"/>
    <cellStyle name="표준 2 3" xfId="6"/>
    <cellStyle name="표준 3" xfId="5"/>
    <cellStyle name="표준 8" xfId="2"/>
  </cellStyles>
  <dxfs count="9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121228</xdr:colOff>
      <xdr:row>1</xdr:row>
      <xdr:rowOff>0</xdr:rowOff>
    </xdr:from>
    <xdr:to>
      <xdr:col>15</xdr:col>
      <xdr:colOff>1</xdr:colOff>
      <xdr:row>5</xdr:row>
      <xdr:rowOff>249381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19348" y="198120"/>
          <a:ext cx="5357552" cy="1316181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altLang="ko-KR" sz="2800" b="1" i="0" u="none" strike="noStrike" baseline="0">
              <a:solidFill>
                <a:srgbClr val="FFFF00"/>
              </a:solidFill>
              <a:latin typeface="+mn-ea"/>
              <a:ea typeface="+mn-ea"/>
            </a:rPr>
            <a:t>XIAMEN TIANMA Ph2-1</a:t>
          </a:r>
        </a:p>
        <a:p>
          <a:pPr algn="ctr" rtl="0">
            <a:defRPr sz="1000"/>
          </a:pPr>
          <a:r>
            <a:rPr lang="en-US" altLang="ko-KR" sz="2800" b="1" i="0" u="none" strike="noStrike" baseline="0">
              <a:solidFill>
                <a:srgbClr val="FFFF00"/>
              </a:solidFill>
              <a:latin typeface="+mn-ea"/>
              <a:ea typeface="+mn-ea"/>
            </a:rPr>
            <a:t>Manufacturing </a:t>
          </a:r>
          <a:r>
            <a:rPr lang="ko-KR" altLang="en-US" sz="2800" b="1" i="0" u="none" strike="noStrike" baseline="0">
              <a:solidFill>
                <a:srgbClr val="FFFF00"/>
              </a:solidFill>
              <a:latin typeface="+mn-ea"/>
              <a:ea typeface="+mn-ea"/>
            </a:rPr>
            <a:t>Master Schedule</a:t>
          </a:r>
          <a:endParaRPr lang="ko-KR" altLang="en-US" sz="2800">
            <a:latin typeface="+mn-ea"/>
            <a:ea typeface="+mn-ea"/>
          </a:endParaRPr>
        </a:p>
      </xdr:txBody>
    </xdr:sp>
    <xdr:clientData/>
  </xdr:twoCellAnchor>
  <xdr:twoCellAnchor>
    <xdr:from>
      <xdr:col>211</xdr:col>
      <xdr:colOff>185057</xdr:colOff>
      <xdr:row>9</xdr:row>
      <xdr:rowOff>304800</xdr:rowOff>
    </xdr:from>
    <xdr:to>
      <xdr:col>211</xdr:col>
      <xdr:colOff>185057</xdr:colOff>
      <xdr:row>18</xdr:row>
      <xdr:rowOff>54429</xdr:rowOff>
    </xdr:to>
    <xdr:cxnSp macro="">
      <xdr:nvCxnSpPr>
        <xdr:cNvPr id="3" name="직선 연결선 2"/>
        <xdr:cNvCxnSpPr/>
      </xdr:nvCxnSpPr>
      <xdr:spPr>
        <a:xfrm>
          <a:off x="34391237" y="2735580"/>
          <a:ext cx="0" cy="237852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209</xdr:col>
      <xdr:colOff>51707</xdr:colOff>
      <xdr:row>6</xdr:row>
      <xdr:rowOff>217714</xdr:rowOff>
    </xdr:from>
    <xdr:to>
      <xdr:col>215</xdr:col>
      <xdr:colOff>51707</xdr:colOff>
      <xdr:row>8</xdr:row>
      <xdr:rowOff>223156</xdr:rowOff>
    </xdr:to>
    <xdr:sp macro="" textlink="">
      <xdr:nvSpPr>
        <xdr:cNvPr id="4" name="TextBox 3"/>
        <xdr:cNvSpPr txBox="1"/>
      </xdr:nvSpPr>
      <xdr:spPr>
        <a:xfrm>
          <a:off x="33861647" y="1749334"/>
          <a:ext cx="1188720" cy="59218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600">
              <a:solidFill>
                <a:srgbClr val="FF0000"/>
              </a:solidFill>
            </a:rPr>
            <a:t>IAT</a:t>
          </a:r>
          <a:endParaRPr lang="ko-KR" altLang="en-US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144"/>
      <sheetName val="DB"/>
      <sheetName val="Data2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type-F"/>
      <sheetName val="DATA 값"/>
      <sheetName val="97"/>
      <sheetName val="98연계표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Normal="100" zoomScaleSheetLayoutView="100" workbookViewId="0">
      <selection activeCell="I13" sqref="I13"/>
    </sheetView>
  </sheetViews>
  <sheetFormatPr defaultRowHeight="17.399999999999999" x14ac:dyDescent="0.4"/>
  <cols>
    <col min="1" max="1" width="4.69921875" customWidth="1"/>
    <col min="14" max="14" width="4.69921875" customWidth="1"/>
  </cols>
  <sheetData>
    <row r="10" spans="1:14" ht="27.6" x14ac:dyDescent="0.4">
      <c r="A10" s="155" t="s">
        <v>1840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1:14" ht="19.2" x14ac:dyDescent="0.4">
      <c r="A11" s="168" t="s">
        <v>1841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</row>
    <row r="19" spans="3:11" ht="27.6" x14ac:dyDescent="0.4">
      <c r="C19" s="156" t="s">
        <v>1839</v>
      </c>
      <c r="D19" s="156"/>
      <c r="E19" s="156"/>
      <c r="F19" s="156"/>
      <c r="G19" s="156"/>
      <c r="H19" s="156"/>
      <c r="I19" s="156"/>
      <c r="J19" s="156"/>
      <c r="K19" s="156"/>
    </row>
    <row r="21" spans="3:11" ht="17.399999999999999" customHeight="1" x14ac:dyDescent="0.4">
      <c r="C21" s="164" t="s">
        <v>117</v>
      </c>
      <c r="D21" s="157" t="s">
        <v>266</v>
      </c>
      <c r="E21" s="159"/>
      <c r="F21" s="159"/>
      <c r="G21" s="158"/>
      <c r="H21" s="157" t="s">
        <v>118</v>
      </c>
      <c r="I21" s="158"/>
      <c r="J21" s="157" t="s">
        <v>119</v>
      </c>
      <c r="K21" s="158"/>
    </row>
    <row r="22" spans="3:11" ht="32.4" customHeight="1" x14ac:dyDescent="0.4">
      <c r="C22" s="165"/>
      <c r="D22" s="166" t="s">
        <v>1805</v>
      </c>
      <c r="E22" s="167"/>
      <c r="F22" s="160" t="s">
        <v>1806</v>
      </c>
      <c r="G22" s="161"/>
      <c r="H22" s="160" t="s">
        <v>124</v>
      </c>
      <c r="I22" s="161"/>
      <c r="J22" s="160" t="s">
        <v>1807</v>
      </c>
      <c r="K22" s="161"/>
    </row>
    <row r="23" spans="3:11" ht="65.400000000000006" customHeight="1" x14ac:dyDescent="0.4">
      <c r="C23" s="165"/>
      <c r="D23" s="157"/>
      <c r="E23" s="158"/>
      <c r="F23" s="157"/>
      <c r="G23" s="158"/>
      <c r="H23" s="162" t="s">
        <v>1812</v>
      </c>
      <c r="I23" s="163"/>
      <c r="J23" s="157"/>
      <c r="K23" s="158"/>
    </row>
  </sheetData>
  <mergeCells count="15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  <mergeCell ref="A11:N11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1"/>
  <sheetViews>
    <sheetView showGridLines="0" zoomScale="80" zoomScaleNormal="80" zoomScaleSheetLayoutView="85" workbookViewId="0">
      <selection activeCell="G9" sqref="G9"/>
    </sheetView>
  </sheetViews>
  <sheetFormatPr defaultColWidth="9" defaultRowHeight="14.4" x14ac:dyDescent="0.4"/>
  <cols>
    <col min="1" max="1" width="4.5" style="1" bestFit="1" customWidth="1"/>
    <col min="2" max="2" width="11.3984375" style="1" customWidth="1"/>
    <col min="3" max="3" width="27.5" style="1" customWidth="1"/>
    <col min="4" max="4" width="16.09765625" style="1" bestFit="1" customWidth="1"/>
    <col min="5" max="5" width="10.69921875" style="1" customWidth="1"/>
    <col min="6" max="6" width="5.3984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381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434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43.2" x14ac:dyDescent="0.4">
      <c r="A6" s="56">
        <v>1</v>
      </c>
      <c r="B6" s="325" t="s">
        <v>17</v>
      </c>
      <c r="C6" s="53" t="s">
        <v>277</v>
      </c>
      <c r="D6" s="54" t="s">
        <v>384</v>
      </c>
      <c r="E6" s="54" t="s">
        <v>185</v>
      </c>
      <c r="F6" s="40">
        <v>1.3</v>
      </c>
      <c r="G6" s="84" t="s">
        <v>190</v>
      </c>
      <c r="H6" s="53" t="s">
        <v>385</v>
      </c>
      <c r="I6" s="50" t="s">
        <v>170</v>
      </c>
      <c r="J6" s="54">
        <v>2</v>
      </c>
      <c r="K6" s="54">
        <v>3</v>
      </c>
      <c r="L6" s="40">
        <v>6</v>
      </c>
      <c r="M6" s="52" t="s">
        <v>386</v>
      </c>
      <c r="N6" s="40">
        <v>2</v>
      </c>
      <c r="O6" s="40">
        <v>2</v>
      </c>
      <c r="P6" s="40">
        <v>4</v>
      </c>
      <c r="Q6" s="40" t="s">
        <v>262</v>
      </c>
      <c r="R6" s="40" t="s">
        <v>383</v>
      </c>
      <c r="S6" s="40" t="s">
        <v>263</v>
      </c>
    </row>
    <row r="7" spans="1:19" ht="43.2" x14ac:dyDescent="0.4">
      <c r="A7" s="2">
        <v>2</v>
      </c>
      <c r="B7" s="326"/>
      <c r="C7" s="53" t="s">
        <v>387</v>
      </c>
      <c r="D7" s="54" t="s">
        <v>238</v>
      </c>
      <c r="E7" s="54" t="s">
        <v>185</v>
      </c>
      <c r="F7" s="40">
        <v>4.0999999999999996</v>
      </c>
      <c r="G7" s="85" t="s">
        <v>191</v>
      </c>
      <c r="H7" s="53" t="s">
        <v>224</v>
      </c>
      <c r="I7" s="50" t="s">
        <v>170</v>
      </c>
      <c r="J7" s="54">
        <v>2</v>
      </c>
      <c r="K7" s="54">
        <v>3</v>
      </c>
      <c r="L7" s="40">
        <v>6</v>
      </c>
      <c r="M7" s="52" t="s">
        <v>388</v>
      </c>
      <c r="N7" s="40">
        <v>2</v>
      </c>
      <c r="O7" s="40">
        <v>2</v>
      </c>
      <c r="P7" s="40">
        <v>4</v>
      </c>
      <c r="Q7" s="74"/>
      <c r="R7" s="74"/>
      <c r="S7" s="74"/>
    </row>
    <row r="8" spans="1:19" ht="28.8" x14ac:dyDescent="0.4">
      <c r="A8" s="56">
        <v>3</v>
      </c>
      <c r="B8" s="327"/>
      <c r="C8" s="53" t="s">
        <v>389</v>
      </c>
      <c r="D8" s="55" t="s">
        <v>390</v>
      </c>
      <c r="E8" s="54" t="s">
        <v>185</v>
      </c>
      <c r="F8" s="40">
        <v>4.2</v>
      </c>
      <c r="G8" s="85" t="s">
        <v>192</v>
      </c>
      <c r="H8" s="53" t="s">
        <v>225</v>
      </c>
      <c r="I8" s="50" t="s">
        <v>170</v>
      </c>
      <c r="J8" s="54">
        <v>2</v>
      </c>
      <c r="K8" s="54">
        <v>3</v>
      </c>
      <c r="L8" s="40">
        <v>6</v>
      </c>
      <c r="M8" s="52" t="s">
        <v>391</v>
      </c>
      <c r="N8" s="40">
        <v>2</v>
      </c>
      <c r="O8" s="40">
        <v>2</v>
      </c>
      <c r="P8" s="40">
        <v>4</v>
      </c>
      <c r="Q8" s="74"/>
      <c r="R8" s="74"/>
      <c r="S8" s="74"/>
    </row>
    <row r="9" spans="1:19" ht="43.2" x14ac:dyDescent="0.4">
      <c r="A9" s="2">
        <v>4</v>
      </c>
      <c r="B9" s="325" t="s">
        <v>392</v>
      </c>
      <c r="C9" s="53" t="s">
        <v>393</v>
      </c>
      <c r="D9" s="55" t="s">
        <v>188</v>
      </c>
      <c r="E9" s="54" t="s">
        <v>185</v>
      </c>
      <c r="F9" s="40">
        <v>1.1000000000000001</v>
      </c>
      <c r="G9" s="84" t="s">
        <v>46</v>
      </c>
      <c r="H9" s="53" t="s">
        <v>193</v>
      </c>
      <c r="I9" s="50" t="s">
        <v>394</v>
      </c>
      <c r="J9" s="54">
        <v>2</v>
      </c>
      <c r="K9" s="54">
        <v>3</v>
      </c>
      <c r="L9" s="40">
        <v>6</v>
      </c>
      <c r="M9" s="52" t="s">
        <v>395</v>
      </c>
      <c r="N9" s="40">
        <v>2</v>
      </c>
      <c r="O9" s="40">
        <v>2</v>
      </c>
      <c r="P9" s="40">
        <v>4</v>
      </c>
      <c r="Q9" s="74"/>
      <c r="R9" s="74"/>
      <c r="S9" s="74"/>
    </row>
    <row r="10" spans="1:19" ht="28.8" x14ac:dyDescent="0.4">
      <c r="A10" s="56">
        <v>5</v>
      </c>
      <c r="B10" s="326"/>
      <c r="C10" s="53" t="s">
        <v>396</v>
      </c>
      <c r="D10" s="55" t="s">
        <v>188</v>
      </c>
      <c r="E10" s="54" t="s">
        <v>185</v>
      </c>
      <c r="F10" s="40">
        <v>1.3</v>
      </c>
      <c r="G10" s="84" t="s">
        <v>190</v>
      </c>
      <c r="H10" s="53" t="s">
        <v>397</v>
      </c>
      <c r="I10" s="50" t="s">
        <v>398</v>
      </c>
      <c r="J10" s="54">
        <v>3</v>
      </c>
      <c r="K10" s="54">
        <v>2</v>
      </c>
      <c r="L10" s="40">
        <v>6</v>
      </c>
      <c r="M10" s="52" t="s">
        <v>399</v>
      </c>
      <c r="N10" s="40">
        <v>2</v>
      </c>
      <c r="O10" s="40">
        <v>2</v>
      </c>
      <c r="P10" s="40">
        <v>4</v>
      </c>
      <c r="Q10" s="74"/>
      <c r="R10" s="74"/>
      <c r="S10" s="74"/>
    </row>
    <row r="11" spans="1:19" ht="28.8" x14ac:dyDescent="0.4">
      <c r="A11" s="2">
        <v>6</v>
      </c>
      <c r="B11" s="326"/>
      <c r="C11" s="53" t="s">
        <v>289</v>
      </c>
      <c r="D11" s="54" t="s">
        <v>188</v>
      </c>
      <c r="E11" s="54" t="s">
        <v>185</v>
      </c>
      <c r="F11" s="40">
        <v>1.3</v>
      </c>
      <c r="G11" s="84" t="s">
        <v>190</v>
      </c>
      <c r="H11" s="53" t="s">
        <v>397</v>
      </c>
      <c r="I11" s="50" t="s">
        <v>398</v>
      </c>
      <c r="J11" s="54">
        <v>3</v>
      </c>
      <c r="K11" s="54">
        <v>2</v>
      </c>
      <c r="L11" s="40">
        <v>6</v>
      </c>
      <c r="M11" s="52" t="s">
        <v>399</v>
      </c>
      <c r="N11" s="40">
        <v>2</v>
      </c>
      <c r="O11" s="40">
        <v>2</v>
      </c>
      <c r="P11" s="40">
        <v>4</v>
      </c>
      <c r="Q11" s="74"/>
      <c r="R11" s="74"/>
      <c r="S11" s="74"/>
    </row>
    <row r="12" spans="1:19" ht="43.2" x14ac:dyDescent="0.4">
      <c r="A12" s="56">
        <v>7</v>
      </c>
      <c r="B12" s="326"/>
      <c r="C12" s="53" t="s">
        <v>400</v>
      </c>
      <c r="D12" s="55" t="s">
        <v>401</v>
      </c>
      <c r="E12" s="54" t="s">
        <v>185</v>
      </c>
      <c r="F12" s="40">
        <v>1.3</v>
      </c>
      <c r="G12" s="84" t="s">
        <v>190</v>
      </c>
      <c r="H12" s="53" t="s">
        <v>402</v>
      </c>
      <c r="I12" s="50" t="s">
        <v>403</v>
      </c>
      <c r="J12" s="54">
        <v>3</v>
      </c>
      <c r="K12" s="54">
        <v>3</v>
      </c>
      <c r="L12" s="40">
        <v>9</v>
      </c>
      <c r="M12" s="52" t="s">
        <v>404</v>
      </c>
      <c r="N12" s="40">
        <v>2</v>
      </c>
      <c r="O12" s="40">
        <v>2</v>
      </c>
      <c r="P12" s="40">
        <v>4</v>
      </c>
      <c r="Q12" s="74"/>
      <c r="R12" s="74"/>
      <c r="S12" s="74"/>
    </row>
    <row r="13" spans="1:19" ht="39" customHeight="1" x14ac:dyDescent="0.4">
      <c r="A13" s="2">
        <v>8</v>
      </c>
      <c r="B13" s="326"/>
      <c r="C13" s="53" t="s">
        <v>405</v>
      </c>
      <c r="D13" s="55" t="s">
        <v>187</v>
      </c>
      <c r="E13" s="54" t="s">
        <v>185</v>
      </c>
      <c r="F13" s="40">
        <v>7.1</v>
      </c>
      <c r="G13" s="85" t="s">
        <v>406</v>
      </c>
      <c r="H13" s="53" t="s">
        <v>407</v>
      </c>
      <c r="I13" s="50" t="s">
        <v>196</v>
      </c>
      <c r="J13" s="54">
        <v>2</v>
      </c>
      <c r="K13" s="54">
        <v>2</v>
      </c>
      <c r="L13" s="40">
        <v>4</v>
      </c>
      <c r="M13" s="52" t="s">
        <v>408</v>
      </c>
      <c r="N13" s="40">
        <v>2</v>
      </c>
      <c r="O13" s="40">
        <v>2</v>
      </c>
      <c r="P13" s="40">
        <v>4</v>
      </c>
      <c r="Q13" s="74"/>
      <c r="R13" s="74"/>
      <c r="S13" s="74"/>
    </row>
    <row r="14" spans="1:19" ht="43.2" x14ac:dyDescent="0.4">
      <c r="A14" s="56">
        <v>9</v>
      </c>
      <c r="B14" s="326"/>
      <c r="C14" s="53" t="s">
        <v>409</v>
      </c>
      <c r="D14" s="55" t="s">
        <v>188</v>
      </c>
      <c r="E14" s="54" t="s">
        <v>185</v>
      </c>
      <c r="F14" s="40">
        <v>1.1000000000000001</v>
      </c>
      <c r="G14" s="84" t="s">
        <v>46</v>
      </c>
      <c r="H14" s="53" t="s">
        <v>193</v>
      </c>
      <c r="I14" s="50" t="s">
        <v>394</v>
      </c>
      <c r="J14" s="54">
        <v>2</v>
      </c>
      <c r="K14" s="54">
        <v>3</v>
      </c>
      <c r="L14" s="40">
        <v>6</v>
      </c>
      <c r="M14" s="52" t="s">
        <v>395</v>
      </c>
      <c r="N14" s="40">
        <v>2</v>
      </c>
      <c r="O14" s="40">
        <v>2</v>
      </c>
      <c r="P14" s="40">
        <v>4</v>
      </c>
      <c r="Q14" s="83"/>
      <c r="R14" s="74"/>
      <c r="S14" s="74"/>
    </row>
    <row r="15" spans="1:19" ht="41.25" customHeight="1" x14ac:dyDescent="0.4">
      <c r="A15" s="2">
        <v>10</v>
      </c>
      <c r="B15" s="326"/>
      <c r="C15" s="53" t="s">
        <v>410</v>
      </c>
      <c r="D15" s="55" t="s">
        <v>188</v>
      </c>
      <c r="E15" s="54" t="s">
        <v>185</v>
      </c>
      <c r="F15" s="40">
        <v>3.4</v>
      </c>
      <c r="G15" s="85" t="s">
        <v>58</v>
      </c>
      <c r="H15" s="53" t="s">
        <v>411</v>
      </c>
      <c r="I15" s="50" t="s">
        <v>196</v>
      </c>
      <c r="J15" s="54">
        <v>2</v>
      </c>
      <c r="K15" s="54">
        <v>3</v>
      </c>
      <c r="L15" s="40">
        <v>6</v>
      </c>
      <c r="M15" s="52" t="s">
        <v>412</v>
      </c>
      <c r="N15" s="40">
        <v>2</v>
      </c>
      <c r="O15" s="40">
        <v>2</v>
      </c>
      <c r="P15" s="40">
        <v>4</v>
      </c>
      <c r="Q15" s="74"/>
      <c r="R15" s="74"/>
      <c r="S15" s="74"/>
    </row>
    <row r="16" spans="1:19" ht="43.2" x14ac:dyDescent="0.4">
      <c r="A16" s="56">
        <v>11</v>
      </c>
      <c r="B16" s="326"/>
      <c r="C16" s="53" t="s">
        <v>413</v>
      </c>
      <c r="D16" s="55" t="s">
        <v>188</v>
      </c>
      <c r="E16" s="54" t="s">
        <v>185</v>
      </c>
      <c r="F16" s="40">
        <v>1.1000000000000001</v>
      </c>
      <c r="G16" s="84" t="s">
        <v>46</v>
      </c>
      <c r="H16" s="53" t="s">
        <v>193</v>
      </c>
      <c r="I16" s="50" t="s">
        <v>394</v>
      </c>
      <c r="J16" s="54">
        <v>2</v>
      </c>
      <c r="K16" s="54">
        <v>3</v>
      </c>
      <c r="L16" s="40">
        <v>6</v>
      </c>
      <c r="M16" s="52" t="s">
        <v>395</v>
      </c>
      <c r="N16" s="40">
        <v>2</v>
      </c>
      <c r="O16" s="40">
        <v>2</v>
      </c>
      <c r="P16" s="40">
        <v>4</v>
      </c>
      <c r="Q16" s="83"/>
      <c r="R16" s="74"/>
      <c r="S16" s="74"/>
    </row>
    <row r="17" spans="1:19" ht="28.8" x14ac:dyDescent="0.4">
      <c r="A17" s="2">
        <v>12</v>
      </c>
      <c r="B17" s="326"/>
      <c r="C17" s="53" t="s">
        <v>414</v>
      </c>
      <c r="D17" s="55" t="s">
        <v>188</v>
      </c>
      <c r="E17" s="54" t="s">
        <v>185</v>
      </c>
      <c r="F17" s="40">
        <v>1.3</v>
      </c>
      <c r="G17" s="84" t="s">
        <v>190</v>
      </c>
      <c r="H17" s="53" t="s">
        <v>385</v>
      </c>
      <c r="I17" s="50" t="s">
        <v>398</v>
      </c>
      <c r="J17" s="54">
        <v>2</v>
      </c>
      <c r="K17" s="54">
        <v>3</v>
      </c>
      <c r="L17" s="40">
        <v>6</v>
      </c>
      <c r="M17" s="52" t="s">
        <v>399</v>
      </c>
      <c r="N17" s="40">
        <v>2</v>
      </c>
      <c r="O17" s="40">
        <v>2</v>
      </c>
      <c r="P17" s="40">
        <v>4</v>
      </c>
      <c r="Q17" s="83"/>
      <c r="R17" s="74"/>
      <c r="S17" s="74"/>
    </row>
    <row r="18" spans="1:19" ht="45" customHeight="1" x14ac:dyDescent="0.4">
      <c r="A18" s="56">
        <v>13</v>
      </c>
      <c r="B18" s="327"/>
      <c r="C18" s="53" t="s">
        <v>415</v>
      </c>
      <c r="D18" s="55" t="s">
        <v>187</v>
      </c>
      <c r="E18" s="54" t="s">
        <v>185</v>
      </c>
      <c r="F18" s="40">
        <v>3.4</v>
      </c>
      <c r="G18" s="85" t="s">
        <v>58</v>
      </c>
      <c r="H18" s="53" t="s">
        <v>411</v>
      </c>
      <c r="I18" s="50" t="s">
        <v>196</v>
      </c>
      <c r="J18" s="54">
        <v>2</v>
      </c>
      <c r="K18" s="54">
        <v>3</v>
      </c>
      <c r="L18" s="40">
        <v>6</v>
      </c>
      <c r="M18" s="52" t="s">
        <v>412</v>
      </c>
      <c r="N18" s="40">
        <v>2</v>
      </c>
      <c r="O18" s="40">
        <v>2</v>
      </c>
      <c r="P18" s="40">
        <v>4</v>
      </c>
      <c r="Q18" s="83"/>
      <c r="R18" s="74"/>
      <c r="S18" s="74"/>
    </row>
    <row r="19" spans="1:19" x14ac:dyDescent="0.4">
      <c r="A19" s="2">
        <v>14</v>
      </c>
      <c r="B19" s="325" t="s">
        <v>222</v>
      </c>
      <c r="C19" s="53" t="s">
        <v>416</v>
      </c>
      <c r="D19" s="55" t="s">
        <v>188</v>
      </c>
      <c r="E19" s="54" t="s">
        <v>185</v>
      </c>
      <c r="F19" s="40">
        <v>1.2</v>
      </c>
      <c r="G19" s="85" t="s">
        <v>47</v>
      </c>
      <c r="H19" s="53" t="s">
        <v>417</v>
      </c>
      <c r="I19" s="50" t="s">
        <v>196</v>
      </c>
      <c r="J19" s="54">
        <v>2</v>
      </c>
      <c r="K19" s="54">
        <v>2</v>
      </c>
      <c r="L19" s="40">
        <v>4</v>
      </c>
      <c r="M19" s="52" t="s">
        <v>291</v>
      </c>
      <c r="N19" s="40">
        <v>2</v>
      </c>
      <c r="O19" s="40">
        <v>1</v>
      </c>
      <c r="P19" s="40">
        <v>2</v>
      </c>
      <c r="Q19" s="83"/>
      <c r="R19" s="74"/>
      <c r="S19" s="74"/>
    </row>
    <row r="20" spans="1:19" ht="28.8" x14ac:dyDescent="0.4">
      <c r="A20" s="56">
        <v>15</v>
      </c>
      <c r="B20" s="326"/>
      <c r="C20" s="53" t="s">
        <v>418</v>
      </c>
      <c r="D20" s="54" t="s">
        <v>188</v>
      </c>
      <c r="E20" s="54" t="s">
        <v>185</v>
      </c>
      <c r="F20" s="40">
        <v>1.3</v>
      </c>
      <c r="G20" s="84" t="s">
        <v>190</v>
      </c>
      <c r="H20" s="53" t="s">
        <v>397</v>
      </c>
      <c r="I20" s="50" t="s">
        <v>398</v>
      </c>
      <c r="J20" s="54">
        <v>2</v>
      </c>
      <c r="K20" s="54">
        <v>3</v>
      </c>
      <c r="L20" s="40">
        <v>6</v>
      </c>
      <c r="M20" s="52" t="s">
        <v>399</v>
      </c>
      <c r="N20" s="40">
        <v>2</v>
      </c>
      <c r="O20" s="40">
        <v>2</v>
      </c>
      <c r="P20" s="40">
        <v>4</v>
      </c>
      <c r="Q20" s="74"/>
      <c r="R20" s="74"/>
      <c r="S20" s="74"/>
    </row>
    <row r="21" spans="1:19" ht="43.2" x14ac:dyDescent="0.4">
      <c r="A21" s="2">
        <v>16</v>
      </c>
      <c r="B21" s="326"/>
      <c r="C21" s="53" t="s">
        <v>419</v>
      </c>
      <c r="D21" s="55" t="s">
        <v>188</v>
      </c>
      <c r="E21" s="54" t="s">
        <v>185</v>
      </c>
      <c r="F21" s="40">
        <v>2.1</v>
      </c>
      <c r="G21" s="85" t="s">
        <v>52</v>
      </c>
      <c r="H21" s="53" t="s">
        <v>195</v>
      </c>
      <c r="I21" s="50" t="s">
        <v>196</v>
      </c>
      <c r="J21" s="54">
        <v>2</v>
      </c>
      <c r="K21" s="54">
        <v>2</v>
      </c>
      <c r="L21" s="40">
        <v>4</v>
      </c>
      <c r="M21" s="52" t="s">
        <v>420</v>
      </c>
      <c r="N21" s="40">
        <v>2</v>
      </c>
      <c r="O21" s="40">
        <v>2</v>
      </c>
      <c r="P21" s="40">
        <v>4</v>
      </c>
      <c r="Q21" s="74"/>
      <c r="R21" s="74"/>
      <c r="S21" s="74"/>
    </row>
    <row r="22" spans="1:19" ht="43.2" x14ac:dyDescent="0.4">
      <c r="A22" s="56">
        <v>17</v>
      </c>
      <c r="B22" s="326"/>
      <c r="C22" s="53" t="s">
        <v>421</v>
      </c>
      <c r="D22" s="54" t="s">
        <v>187</v>
      </c>
      <c r="E22" s="54" t="s">
        <v>185</v>
      </c>
      <c r="F22" s="40">
        <v>2.1</v>
      </c>
      <c r="G22" s="85" t="s">
        <v>52</v>
      </c>
      <c r="H22" s="53" t="s">
        <v>195</v>
      </c>
      <c r="I22" s="50" t="s">
        <v>196</v>
      </c>
      <c r="J22" s="54">
        <v>3</v>
      </c>
      <c r="K22" s="54">
        <v>2</v>
      </c>
      <c r="L22" s="40">
        <v>6</v>
      </c>
      <c r="M22" s="52" t="s">
        <v>420</v>
      </c>
      <c r="N22" s="40">
        <v>2</v>
      </c>
      <c r="O22" s="40">
        <v>2</v>
      </c>
      <c r="P22" s="40">
        <v>4</v>
      </c>
      <c r="Q22" s="74"/>
      <c r="R22" s="74"/>
      <c r="S22" s="74"/>
    </row>
    <row r="23" spans="1:19" ht="28.8" x14ac:dyDescent="0.4">
      <c r="A23" s="2">
        <v>18</v>
      </c>
      <c r="B23" s="327"/>
      <c r="C23" s="53" t="s">
        <v>422</v>
      </c>
      <c r="D23" s="54" t="s">
        <v>423</v>
      </c>
      <c r="E23" s="54" t="s">
        <v>185</v>
      </c>
      <c r="F23" s="40">
        <v>1.6</v>
      </c>
      <c r="G23" s="86" t="s">
        <v>51</v>
      </c>
      <c r="H23" s="53" t="s">
        <v>424</v>
      </c>
      <c r="I23" s="50" t="s">
        <v>425</v>
      </c>
      <c r="J23" s="54">
        <v>3</v>
      </c>
      <c r="K23" s="54">
        <v>2</v>
      </c>
      <c r="L23" s="40">
        <v>6</v>
      </c>
      <c r="M23" s="52" t="s">
        <v>426</v>
      </c>
      <c r="N23" s="40">
        <v>2</v>
      </c>
      <c r="O23" s="40">
        <v>2</v>
      </c>
      <c r="P23" s="40">
        <v>4</v>
      </c>
      <c r="Q23" s="74"/>
      <c r="R23" s="74"/>
      <c r="S23" s="74"/>
    </row>
    <row r="24" spans="1:19" ht="43.2" x14ac:dyDescent="0.4">
      <c r="A24" s="56">
        <v>19</v>
      </c>
      <c r="B24" s="325" t="s">
        <v>197</v>
      </c>
      <c r="C24" s="53" t="s">
        <v>427</v>
      </c>
      <c r="D24" s="54" t="s">
        <v>189</v>
      </c>
      <c r="E24" s="54" t="s">
        <v>185</v>
      </c>
      <c r="F24" s="40">
        <v>1.1000000000000001</v>
      </c>
      <c r="G24" s="86" t="s">
        <v>46</v>
      </c>
      <c r="H24" s="53" t="s">
        <v>428</v>
      </c>
      <c r="I24" s="50" t="s">
        <v>196</v>
      </c>
      <c r="J24" s="54">
        <v>2</v>
      </c>
      <c r="K24" s="54">
        <v>2</v>
      </c>
      <c r="L24" s="40">
        <v>4</v>
      </c>
      <c r="M24" s="52" t="s">
        <v>429</v>
      </c>
      <c r="N24" s="40">
        <v>2</v>
      </c>
      <c r="O24" s="40">
        <v>1</v>
      </c>
      <c r="P24" s="40">
        <v>2</v>
      </c>
      <c r="Q24" s="74"/>
      <c r="R24" s="74"/>
      <c r="S24" s="74"/>
    </row>
    <row r="25" spans="1:19" ht="43.2" x14ac:dyDescent="0.4">
      <c r="A25" s="2">
        <v>20</v>
      </c>
      <c r="B25" s="326"/>
      <c r="C25" s="53" t="s">
        <v>430</v>
      </c>
      <c r="D25" s="54" t="s">
        <v>189</v>
      </c>
      <c r="E25" s="54" t="s">
        <v>185</v>
      </c>
      <c r="F25" s="40">
        <v>3.2</v>
      </c>
      <c r="G25" s="86" t="s">
        <v>56</v>
      </c>
      <c r="H25" s="53" t="s">
        <v>431</v>
      </c>
      <c r="I25" s="50" t="s">
        <v>196</v>
      </c>
      <c r="J25" s="54">
        <v>2</v>
      </c>
      <c r="K25" s="54">
        <v>2</v>
      </c>
      <c r="L25" s="40">
        <v>4</v>
      </c>
      <c r="M25" s="52" t="s">
        <v>429</v>
      </c>
      <c r="N25" s="40">
        <v>2</v>
      </c>
      <c r="O25" s="40">
        <v>2</v>
      </c>
      <c r="P25" s="40">
        <v>4</v>
      </c>
      <c r="Q25" s="83"/>
      <c r="R25" s="74"/>
      <c r="S25" s="74"/>
    </row>
    <row r="26" spans="1:19" ht="43.2" x14ac:dyDescent="0.4">
      <c r="A26" s="56">
        <v>21</v>
      </c>
      <c r="B26" s="327"/>
      <c r="C26" s="53" t="s">
        <v>432</v>
      </c>
      <c r="D26" s="54" t="s">
        <v>189</v>
      </c>
      <c r="E26" s="54" t="s">
        <v>185</v>
      </c>
      <c r="F26" s="40">
        <v>3.2</v>
      </c>
      <c r="G26" s="86" t="s">
        <v>56</v>
      </c>
      <c r="H26" s="53" t="s">
        <v>431</v>
      </c>
      <c r="I26" s="50" t="s">
        <v>196</v>
      </c>
      <c r="J26" s="54">
        <v>2</v>
      </c>
      <c r="K26" s="54">
        <v>2</v>
      </c>
      <c r="L26" s="40">
        <v>4</v>
      </c>
      <c r="M26" s="52" t="s">
        <v>429</v>
      </c>
      <c r="N26" s="40">
        <v>2</v>
      </c>
      <c r="O26" s="40">
        <v>1</v>
      </c>
      <c r="P26" s="40">
        <v>2</v>
      </c>
      <c r="Q26" s="74"/>
      <c r="R26" s="74"/>
      <c r="S26" s="74"/>
    </row>
    <row r="27" spans="1:19" ht="25.2" customHeight="1" x14ac:dyDescent="0.4">
      <c r="A27" s="311" t="s">
        <v>179</v>
      </c>
      <c r="B27" s="312"/>
      <c r="C27" s="313"/>
      <c r="D27" s="306" t="s">
        <v>180</v>
      </c>
      <c r="E27" s="307"/>
      <c r="F27" s="308"/>
      <c r="G27" s="309"/>
      <c r="H27" s="309"/>
      <c r="I27" s="309"/>
      <c r="J27" s="309"/>
      <c r="K27" s="309"/>
      <c r="L27" s="309"/>
      <c r="M27" s="310"/>
      <c r="N27" s="47" t="s">
        <v>181</v>
      </c>
      <c r="O27" s="48"/>
      <c r="P27" s="48"/>
      <c r="Q27" s="48"/>
      <c r="R27" s="48"/>
      <c r="S27" s="49"/>
    </row>
    <row r="28" spans="1:19" ht="25.2" customHeight="1" x14ac:dyDescent="0.4">
      <c r="A28" s="314"/>
      <c r="B28" s="315"/>
      <c r="C28" s="316"/>
      <c r="D28" s="306" t="s">
        <v>182</v>
      </c>
      <c r="E28" s="307"/>
      <c r="F28" s="308"/>
      <c r="G28" s="309"/>
      <c r="H28" s="309"/>
      <c r="I28" s="309"/>
      <c r="J28" s="309"/>
      <c r="K28" s="309"/>
      <c r="L28" s="309"/>
      <c r="M28" s="310"/>
      <c r="N28" s="47" t="s">
        <v>181</v>
      </c>
      <c r="O28" s="48"/>
      <c r="P28" s="48"/>
      <c r="Q28" s="48"/>
      <c r="R28" s="48"/>
      <c r="S28" s="49"/>
    </row>
    <row r="29" spans="1:19" ht="25.2" customHeight="1" x14ac:dyDescent="0.4">
      <c r="A29" s="314"/>
      <c r="B29" s="315"/>
      <c r="C29" s="316"/>
      <c r="D29" s="306" t="s">
        <v>124</v>
      </c>
      <c r="E29" s="307"/>
      <c r="F29" s="308"/>
      <c r="G29" s="309"/>
      <c r="H29" s="309"/>
      <c r="I29" s="309"/>
      <c r="J29" s="309"/>
      <c r="K29" s="309"/>
      <c r="L29" s="309"/>
      <c r="M29" s="310"/>
      <c r="N29" s="47" t="s">
        <v>181</v>
      </c>
      <c r="O29" s="48"/>
      <c r="P29" s="48"/>
      <c r="Q29" s="48"/>
      <c r="R29" s="48"/>
      <c r="S29" s="49"/>
    </row>
    <row r="30" spans="1:19" ht="25.2" customHeight="1" x14ac:dyDescent="0.4">
      <c r="A30" s="314"/>
      <c r="B30" s="315"/>
      <c r="C30" s="316"/>
      <c r="D30" s="306" t="s">
        <v>183</v>
      </c>
      <c r="E30" s="307"/>
      <c r="F30" s="308"/>
      <c r="G30" s="309"/>
      <c r="H30" s="309"/>
      <c r="I30" s="309"/>
      <c r="J30" s="309"/>
      <c r="K30" s="309"/>
      <c r="L30" s="309"/>
      <c r="M30" s="310"/>
      <c r="N30" s="47" t="s">
        <v>181</v>
      </c>
      <c r="O30" s="48"/>
      <c r="P30" s="48"/>
      <c r="Q30" s="48"/>
      <c r="R30" s="48"/>
      <c r="S30" s="49"/>
    </row>
    <row r="31" spans="1:19" ht="25.2" customHeight="1" x14ac:dyDescent="0.4">
      <c r="A31" s="317"/>
      <c r="B31" s="318"/>
      <c r="C31" s="319"/>
      <c r="D31" s="306" t="s">
        <v>184</v>
      </c>
      <c r="E31" s="307"/>
      <c r="F31" s="308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10"/>
    </row>
  </sheetData>
  <mergeCells count="33">
    <mergeCell ref="S3:S4"/>
    <mergeCell ref="B6:B8"/>
    <mergeCell ref="B9:B18"/>
    <mergeCell ref="B19:B23"/>
    <mergeCell ref="B24:B26"/>
    <mergeCell ref="I3:I4"/>
    <mergeCell ref="J3:L3"/>
    <mergeCell ref="M3:M4"/>
    <mergeCell ref="N3:P3"/>
    <mergeCell ref="Q3:Q4"/>
    <mergeCell ref="R3:R4"/>
    <mergeCell ref="F3:H3"/>
    <mergeCell ref="A27:C31"/>
    <mergeCell ref="D27:E27"/>
    <mergeCell ref="F27:M27"/>
    <mergeCell ref="D28:E28"/>
    <mergeCell ref="F28:M28"/>
    <mergeCell ref="D29:E29"/>
    <mergeCell ref="F29:M29"/>
    <mergeCell ref="D30:E30"/>
    <mergeCell ref="F30:M30"/>
    <mergeCell ref="D31:E31"/>
    <mergeCell ref="F31:S31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24 B9 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52"/>
  <sheetViews>
    <sheetView showGridLines="0" zoomScale="80" zoomScaleNormal="80" zoomScaleSheetLayoutView="85" workbookViewId="0">
      <selection activeCell="R9" activeCellId="1" sqref="Q6 Q9:R10"/>
    </sheetView>
  </sheetViews>
  <sheetFormatPr defaultColWidth="9" defaultRowHeight="14.4" x14ac:dyDescent="0.4"/>
  <cols>
    <col min="1" max="1" width="4.5" style="1" bestFit="1" customWidth="1"/>
    <col min="2" max="2" width="11.3984375" style="1" customWidth="1"/>
    <col min="3" max="3" width="27.5" style="1" customWidth="1"/>
    <col min="4" max="4" width="27.19921875" style="1" bestFit="1" customWidth="1"/>
    <col min="5" max="5" width="10.69921875" style="1" customWidth="1"/>
    <col min="6" max="6" width="5.3984375" style="1" customWidth="1"/>
    <col min="7" max="7" width="28.5" style="1" bestFit="1" customWidth="1"/>
    <col min="8" max="8" width="48.3984375" style="1" bestFit="1" customWidth="1"/>
    <col min="9" max="9" width="26" style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484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434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20.2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46.5" customHeight="1" x14ac:dyDescent="0.4">
      <c r="A6" s="56">
        <v>1</v>
      </c>
      <c r="B6" s="325" t="s">
        <v>17</v>
      </c>
      <c r="C6" s="53" t="s">
        <v>435</v>
      </c>
      <c r="D6" s="54" t="s">
        <v>384</v>
      </c>
      <c r="E6" s="54" t="s">
        <v>185</v>
      </c>
      <c r="F6" s="40">
        <v>1.3</v>
      </c>
      <c r="G6" s="84" t="s">
        <v>190</v>
      </c>
      <c r="H6" s="53" t="s">
        <v>436</v>
      </c>
      <c r="I6" s="50" t="s">
        <v>170</v>
      </c>
      <c r="J6" s="54">
        <v>2</v>
      </c>
      <c r="K6" s="54">
        <v>3</v>
      </c>
      <c r="L6" s="40">
        <v>6</v>
      </c>
      <c r="M6" s="52" t="s">
        <v>386</v>
      </c>
      <c r="N6" s="40">
        <v>2</v>
      </c>
      <c r="O6" s="40">
        <v>2</v>
      </c>
      <c r="P6" s="40">
        <v>4</v>
      </c>
      <c r="Q6" s="40" t="s">
        <v>262</v>
      </c>
      <c r="R6" s="40" t="s">
        <v>383</v>
      </c>
      <c r="S6" s="40" t="s">
        <v>263</v>
      </c>
    </row>
    <row r="7" spans="1:19" ht="43.2" x14ac:dyDescent="0.4">
      <c r="A7" s="2">
        <v>2</v>
      </c>
      <c r="B7" s="326"/>
      <c r="C7" s="53" t="s">
        <v>387</v>
      </c>
      <c r="D7" s="54" t="s">
        <v>238</v>
      </c>
      <c r="E7" s="54" t="s">
        <v>185</v>
      </c>
      <c r="F7" s="40">
        <v>4.0999999999999996</v>
      </c>
      <c r="G7" s="85" t="s">
        <v>191</v>
      </c>
      <c r="H7" s="53" t="s">
        <v>224</v>
      </c>
      <c r="I7" s="50" t="s">
        <v>170</v>
      </c>
      <c r="J7" s="54">
        <v>2</v>
      </c>
      <c r="K7" s="54">
        <v>3</v>
      </c>
      <c r="L7" s="40">
        <v>6</v>
      </c>
      <c r="M7" s="52" t="s">
        <v>388</v>
      </c>
      <c r="N7" s="40">
        <v>1</v>
      </c>
      <c r="O7" s="40">
        <v>3</v>
      </c>
      <c r="P7" s="40">
        <v>3</v>
      </c>
      <c r="Q7" s="74"/>
      <c r="R7" s="74"/>
      <c r="S7" s="74"/>
    </row>
    <row r="8" spans="1:19" ht="28.8" x14ac:dyDescent="0.4">
      <c r="A8" s="56">
        <v>3</v>
      </c>
      <c r="B8" s="327"/>
      <c r="C8" s="53" t="s">
        <v>389</v>
      </c>
      <c r="D8" s="55" t="s">
        <v>188</v>
      </c>
      <c r="E8" s="54" t="s">
        <v>185</v>
      </c>
      <c r="F8" s="40">
        <v>4.2</v>
      </c>
      <c r="G8" s="85" t="s">
        <v>192</v>
      </c>
      <c r="H8" s="53" t="s">
        <v>225</v>
      </c>
      <c r="I8" s="50" t="s">
        <v>170</v>
      </c>
      <c r="J8" s="54">
        <v>2</v>
      </c>
      <c r="K8" s="54">
        <v>3</v>
      </c>
      <c r="L8" s="40">
        <v>6</v>
      </c>
      <c r="M8" s="52" t="s">
        <v>391</v>
      </c>
      <c r="N8" s="40">
        <v>1</v>
      </c>
      <c r="O8" s="40">
        <v>3</v>
      </c>
      <c r="P8" s="40">
        <v>3</v>
      </c>
      <c r="Q8" s="74"/>
      <c r="R8" s="74"/>
      <c r="S8" s="74"/>
    </row>
    <row r="9" spans="1:19" ht="43.2" x14ac:dyDescent="0.4">
      <c r="A9" s="2">
        <v>4</v>
      </c>
      <c r="B9" s="325" t="s">
        <v>221</v>
      </c>
      <c r="C9" s="53" t="s">
        <v>437</v>
      </c>
      <c r="D9" s="54" t="s">
        <v>438</v>
      </c>
      <c r="E9" s="54" t="s">
        <v>185</v>
      </c>
      <c r="F9" s="40">
        <v>1.1000000000000001</v>
      </c>
      <c r="G9" s="84" t="s">
        <v>46</v>
      </c>
      <c r="H9" s="53" t="s">
        <v>193</v>
      </c>
      <c r="I9" s="50" t="s">
        <v>439</v>
      </c>
      <c r="J9" s="54">
        <v>3</v>
      </c>
      <c r="K9" s="54">
        <v>2</v>
      </c>
      <c r="L9" s="40">
        <v>6</v>
      </c>
      <c r="M9" s="52" t="s">
        <v>395</v>
      </c>
      <c r="N9" s="40">
        <v>2</v>
      </c>
      <c r="O9" s="40">
        <v>2</v>
      </c>
      <c r="P9" s="40">
        <v>4</v>
      </c>
      <c r="Q9" s="74"/>
      <c r="R9" s="74"/>
      <c r="S9" s="74"/>
    </row>
    <row r="10" spans="1:19" ht="50.25" customHeight="1" x14ac:dyDescent="0.4">
      <c r="A10" s="56">
        <v>5</v>
      </c>
      <c r="B10" s="326"/>
      <c r="C10" s="53" t="s">
        <v>440</v>
      </c>
      <c r="D10" s="55" t="s">
        <v>441</v>
      </c>
      <c r="E10" s="54" t="s">
        <v>185</v>
      </c>
      <c r="F10" s="40">
        <v>1.1000000000000001</v>
      </c>
      <c r="G10" s="84" t="s">
        <v>46</v>
      </c>
      <c r="H10" s="53" t="s">
        <v>442</v>
      </c>
      <c r="I10" s="50" t="s">
        <v>196</v>
      </c>
      <c r="J10" s="54">
        <v>3</v>
      </c>
      <c r="K10" s="54">
        <v>2</v>
      </c>
      <c r="L10" s="40">
        <v>6</v>
      </c>
      <c r="M10" s="52" t="s">
        <v>282</v>
      </c>
      <c r="N10" s="40">
        <v>2</v>
      </c>
      <c r="O10" s="40">
        <v>2</v>
      </c>
      <c r="P10" s="40">
        <v>4</v>
      </c>
      <c r="Q10" s="74"/>
      <c r="R10" s="74"/>
      <c r="S10" s="74"/>
    </row>
    <row r="11" spans="1:19" ht="43.2" x14ac:dyDescent="0.4">
      <c r="A11" s="2">
        <v>6</v>
      </c>
      <c r="B11" s="326"/>
      <c r="C11" s="53" t="s">
        <v>443</v>
      </c>
      <c r="D11" s="55" t="s">
        <v>444</v>
      </c>
      <c r="E11" s="54" t="s">
        <v>185</v>
      </c>
      <c r="F11" s="40">
        <v>1.3</v>
      </c>
      <c r="G11" s="84" t="s">
        <v>190</v>
      </c>
      <c r="H11" s="53" t="s">
        <v>445</v>
      </c>
      <c r="I11" s="50" t="s">
        <v>446</v>
      </c>
      <c r="J11" s="54">
        <v>3</v>
      </c>
      <c r="K11" s="54">
        <v>3</v>
      </c>
      <c r="L11" s="40">
        <v>9</v>
      </c>
      <c r="M11" s="50" t="s">
        <v>447</v>
      </c>
      <c r="N11" s="40">
        <v>2</v>
      </c>
      <c r="O11" s="40">
        <v>2</v>
      </c>
      <c r="P11" s="40">
        <v>4</v>
      </c>
      <c r="Q11" s="74"/>
      <c r="R11" s="74"/>
      <c r="S11" s="74"/>
    </row>
    <row r="12" spans="1:19" ht="41.25" customHeight="1" x14ac:dyDescent="0.4">
      <c r="A12" s="56">
        <v>7</v>
      </c>
      <c r="B12" s="326"/>
      <c r="C12" s="53"/>
      <c r="D12" s="55" t="s">
        <v>448</v>
      </c>
      <c r="E12" s="54" t="s">
        <v>449</v>
      </c>
      <c r="F12" s="40">
        <v>1.4</v>
      </c>
      <c r="G12" s="84" t="s">
        <v>49</v>
      </c>
      <c r="H12" s="53" t="s">
        <v>450</v>
      </c>
      <c r="I12" s="50" t="s">
        <v>451</v>
      </c>
      <c r="J12" s="54">
        <v>3</v>
      </c>
      <c r="K12" s="54">
        <v>2</v>
      </c>
      <c r="L12" s="40">
        <v>6</v>
      </c>
      <c r="M12" s="50" t="s">
        <v>452</v>
      </c>
      <c r="N12" s="40">
        <v>1</v>
      </c>
      <c r="O12" s="40">
        <v>2</v>
      </c>
      <c r="P12" s="40">
        <v>2</v>
      </c>
      <c r="Q12" s="74"/>
      <c r="R12" s="74"/>
      <c r="S12" s="74"/>
    </row>
    <row r="13" spans="1:19" ht="28.8" x14ac:dyDescent="0.4">
      <c r="A13" s="2">
        <v>8</v>
      </c>
      <c r="B13" s="326"/>
      <c r="C13" s="53"/>
      <c r="D13" s="55" t="s">
        <v>453</v>
      </c>
      <c r="E13" s="54" t="s">
        <v>449</v>
      </c>
      <c r="F13" s="40">
        <v>3.4</v>
      </c>
      <c r="G13" s="84" t="s">
        <v>368</v>
      </c>
      <c r="H13" s="53" t="s">
        <v>454</v>
      </c>
      <c r="I13" s="50" t="s">
        <v>455</v>
      </c>
      <c r="J13" s="54">
        <v>3</v>
      </c>
      <c r="K13" s="54">
        <v>2</v>
      </c>
      <c r="L13" s="40">
        <v>6</v>
      </c>
      <c r="M13" s="50" t="s">
        <v>456</v>
      </c>
      <c r="N13" s="40">
        <v>2</v>
      </c>
      <c r="O13" s="40">
        <v>2</v>
      </c>
      <c r="P13" s="40">
        <v>4</v>
      </c>
      <c r="Q13" s="74"/>
      <c r="R13" s="74"/>
      <c r="S13" s="74"/>
    </row>
    <row r="14" spans="1:19" ht="36.75" customHeight="1" x14ac:dyDescent="0.4">
      <c r="A14" s="56">
        <v>9</v>
      </c>
      <c r="B14" s="326"/>
      <c r="C14" s="53"/>
      <c r="D14" s="55" t="s">
        <v>453</v>
      </c>
      <c r="E14" s="54" t="s">
        <v>449</v>
      </c>
      <c r="F14" s="40">
        <v>1.1000000000000001</v>
      </c>
      <c r="G14" s="84" t="s">
        <v>46</v>
      </c>
      <c r="H14" s="53" t="s">
        <v>457</v>
      </c>
      <c r="I14" s="50" t="s">
        <v>196</v>
      </c>
      <c r="J14" s="54">
        <v>3</v>
      </c>
      <c r="K14" s="54">
        <v>2</v>
      </c>
      <c r="L14" s="40">
        <v>6</v>
      </c>
      <c r="M14" s="52" t="s">
        <v>458</v>
      </c>
      <c r="N14" s="40">
        <v>2</v>
      </c>
      <c r="O14" s="40">
        <v>2</v>
      </c>
      <c r="P14" s="40">
        <v>4</v>
      </c>
      <c r="Q14" s="83"/>
      <c r="R14" s="74"/>
      <c r="S14" s="74"/>
    </row>
    <row r="15" spans="1:19" ht="28.8" x14ac:dyDescent="0.4">
      <c r="A15" s="2">
        <v>10</v>
      </c>
      <c r="B15" s="326"/>
      <c r="C15" s="53" t="s">
        <v>459</v>
      </c>
      <c r="D15" s="54" t="s">
        <v>438</v>
      </c>
      <c r="E15" s="54" t="s">
        <v>185</v>
      </c>
      <c r="F15" s="40">
        <v>1.3</v>
      </c>
      <c r="G15" s="84" t="s">
        <v>190</v>
      </c>
      <c r="H15" s="53" t="s">
        <v>228</v>
      </c>
      <c r="I15" s="50" t="s">
        <v>455</v>
      </c>
      <c r="J15" s="54">
        <v>3</v>
      </c>
      <c r="K15" s="54">
        <v>2</v>
      </c>
      <c r="L15" s="40">
        <v>6</v>
      </c>
      <c r="M15" s="50" t="s">
        <v>456</v>
      </c>
      <c r="N15" s="40">
        <v>2</v>
      </c>
      <c r="O15" s="40">
        <v>2</v>
      </c>
      <c r="P15" s="40">
        <v>4</v>
      </c>
      <c r="Q15" s="74"/>
      <c r="R15" s="74"/>
      <c r="S15" s="74"/>
    </row>
    <row r="16" spans="1:19" ht="43.2" x14ac:dyDescent="0.4">
      <c r="A16" s="56">
        <v>11</v>
      </c>
      <c r="B16" s="326"/>
      <c r="C16" s="53"/>
      <c r="D16" s="54" t="s">
        <v>438</v>
      </c>
      <c r="E16" s="54" t="s">
        <v>185</v>
      </c>
      <c r="F16" s="40">
        <v>1.3</v>
      </c>
      <c r="G16" s="84" t="s">
        <v>190</v>
      </c>
      <c r="H16" s="53" t="s">
        <v>460</v>
      </c>
      <c r="I16" s="50" t="s">
        <v>446</v>
      </c>
      <c r="J16" s="54">
        <v>3</v>
      </c>
      <c r="K16" s="54">
        <v>3</v>
      </c>
      <c r="L16" s="40">
        <v>9</v>
      </c>
      <c r="M16" s="50" t="s">
        <v>447</v>
      </c>
      <c r="N16" s="40">
        <v>2</v>
      </c>
      <c r="O16" s="40">
        <v>2</v>
      </c>
      <c r="P16" s="40">
        <v>4</v>
      </c>
      <c r="Q16" s="83"/>
      <c r="R16" s="74"/>
      <c r="S16" s="74"/>
    </row>
    <row r="17" spans="1:19" ht="43.2" x14ac:dyDescent="0.4">
      <c r="A17" s="2">
        <v>12</v>
      </c>
      <c r="B17" s="326"/>
      <c r="C17" s="53" t="s">
        <v>461</v>
      </c>
      <c r="D17" s="55" t="s">
        <v>444</v>
      </c>
      <c r="E17" s="54" t="s">
        <v>185</v>
      </c>
      <c r="F17" s="40">
        <v>1.3</v>
      </c>
      <c r="G17" s="84" t="s">
        <v>190</v>
      </c>
      <c r="H17" s="53" t="s">
        <v>385</v>
      </c>
      <c r="I17" s="50" t="s">
        <v>446</v>
      </c>
      <c r="J17" s="54">
        <v>3</v>
      </c>
      <c r="K17" s="54">
        <v>3</v>
      </c>
      <c r="L17" s="40">
        <v>9</v>
      </c>
      <c r="M17" s="50" t="s">
        <v>447</v>
      </c>
      <c r="N17" s="40">
        <v>2</v>
      </c>
      <c r="O17" s="40">
        <v>2</v>
      </c>
      <c r="P17" s="40">
        <v>4</v>
      </c>
      <c r="Q17" s="83"/>
      <c r="R17" s="74"/>
      <c r="S17" s="74"/>
    </row>
    <row r="18" spans="1:19" ht="28.8" x14ac:dyDescent="0.4">
      <c r="A18" s="56">
        <v>13</v>
      </c>
      <c r="B18" s="326"/>
      <c r="C18" s="53"/>
      <c r="D18" s="54" t="s">
        <v>438</v>
      </c>
      <c r="E18" s="54" t="s">
        <v>185</v>
      </c>
      <c r="F18" s="40">
        <v>1.3</v>
      </c>
      <c r="G18" s="84" t="s">
        <v>190</v>
      </c>
      <c r="H18" s="53" t="s">
        <v>228</v>
      </c>
      <c r="I18" s="50" t="s">
        <v>455</v>
      </c>
      <c r="J18" s="54">
        <v>3</v>
      </c>
      <c r="K18" s="54">
        <v>3</v>
      </c>
      <c r="L18" s="40">
        <v>9</v>
      </c>
      <c r="M18" s="50" t="s">
        <v>456</v>
      </c>
      <c r="N18" s="40">
        <v>2</v>
      </c>
      <c r="O18" s="40">
        <v>2</v>
      </c>
      <c r="P18" s="40">
        <v>4</v>
      </c>
      <c r="Q18" s="83"/>
      <c r="R18" s="74"/>
      <c r="S18" s="74"/>
    </row>
    <row r="19" spans="1:19" ht="28.8" x14ac:dyDescent="0.4">
      <c r="A19" s="2">
        <v>14</v>
      </c>
      <c r="B19" s="326"/>
      <c r="C19" s="53"/>
      <c r="D19" s="55" t="s">
        <v>448</v>
      </c>
      <c r="E19" s="54" t="s">
        <v>449</v>
      </c>
      <c r="F19" s="40">
        <v>1.4</v>
      </c>
      <c r="G19" s="84" t="s">
        <v>49</v>
      </c>
      <c r="H19" s="53" t="s">
        <v>450</v>
      </c>
      <c r="I19" s="50" t="s">
        <v>451</v>
      </c>
      <c r="J19" s="54">
        <v>2</v>
      </c>
      <c r="K19" s="54">
        <v>2</v>
      </c>
      <c r="L19" s="40">
        <v>4</v>
      </c>
      <c r="M19" s="50" t="s">
        <v>452</v>
      </c>
      <c r="N19" s="40">
        <v>2</v>
      </c>
      <c r="O19" s="40">
        <v>1</v>
      </c>
      <c r="P19" s="40">
        <v>2</v>
      </c>
      <c r="Q19" s="83"/>
      <c r="R19" s="74"/>
      <c r="S19" s="74"/>
    </row>
    <row r="20" spans="1:19" ht="28.8" x14ac:dyDescent="0.4">
      <c r="A20" s="56">
        <v>15</v>
      </c>
      <c r="B20" s="326"/>
      <c r="C20" s="53"/>
      <c r="D20" s="55" t="s">
        <v>444</v>
      </c>
      <c r="E20" s="54" t="s">
        <v>449</v>
      </c>
      <c r="F20" s="40">
        <v>4.2</v>
      </c>
      <c r="G20" s="85" t="s">
        <v>462</v>
      </c>
      <c r="H20" s="53" t="s">
        <v>463</v>
      </c>
      <c r="I20" s="50" t="s">
        <v>464</v>
      </c>
      <c r="J20" s="54">
        <v>2</v>
      </c>
      <c r="K20" s="54">
        <v>3</v>
      </c>
      <c r="L20" s="40">
        <v>6</v>
      </c>
      <c r="M20" s="50" t="s">
        <v>465</v>
      </c>
      <c r="N20" s="40">
        <v>2</v>
      </c>
      <c r="O20" s="40">
        <v>2</v>
      </c>
      <c r="P20" s="40">
        <v>4</v>
      </c>
      <c r="Q20" s="74"/>
      <c r="R20" s="74"/>
      <c r="S20" s="74"/>
    </row>
    <row r="21" spans="1:19" ht="43.2" x14ac:dyDescent="0.4">
      <c r="A21" s="2">
        <v>16</v>
      </c>
      <c r="B21" s="326"/>
      <c r="C21" s="53" t="s">
        <v>466</v>
      </c>
      <c r="D21" s="55" t="s">
        <v>444</v>
      </c>
      <c r="E21" s="54" t="s">
        <v>185</v>
      </c>
      <c r="F21" s="40">
        <v>1.3</v>
      </c>
      <c r="G21" s="84" t="s">
        <v>190</v>
      </c>
      <c r="H21" s="53" t="s">
        <v>385</v>
      </c>
      <c r="I21" s="50" t="s">
        <v>446</v>
      </c>
      <c r="J21" s="54">
        <v>3</v>
      </c>
      <c r="K21" s="54">
        <v>3</v>
      </c>
      <c r="L21" s="40">
        <v>9</v>
      </c>
      <c r="M21" s="50" t="s">
        <v>447</v>
      </c>
      <c r="N21" s="40">
        <v>2</v>
      </c>
      <c r="O21" s="40">
        <v>2</v>
      </c>
      <c r="P21" s="40">
        <v>4</v>
      </c>
      <c r="Q21" s="74"/>
      <c r="R21" s="74"/>
      <c r="S21" s="74"/>
    </row>
    <row r="22" spans="1:19" ht="28.8" x14ac:dyDescent="0.4">
      <c r="A22" s="56">
        <v>17</v>
      </c>
      <c r="B22" s="326"/>
      <c r="C22" s="53"/>
      <c r="D22" s="54" t="s">
        <v>438</v>
      </c>
      <c r="E22" s="54" t="s">
        <v>185</v>
      </c>
      <c r="F22" s="40">
        <v>1.3</v>
      </c>
      <c r="G22" s="84" t="s">
        <v>190</v>
      </c>
      <c r="H22" s="53" t="s">
        <v>228</v>
      </c>
      <c r="I22" s="50" t="s">
        <v>455</v>
      </c>
      <c r="J22" s="54">
        <v>3</v>
      </c>
      <c r="K22" s="54">
        <v>3</v>
      </c>
      <c r="L22" s="40">
        <v>9</v>
      </c>
      <c r="M22" s="50" t="s">
        <v>456</v>
      </c>
      <c r="N22" s="40">
        <v>2</v>
      </c>
      <c r="O22" s="40">
        <v>2</v>
      </c>
      <c r="P22" s="40">
        <v>4</v>
      </c>
      <c r="Q22" s="74"/>
      <c r="R22" s="74"/>
      <c r="S22" s="74"/>
    </row>
    <row r="23" spans="1:19" ht="37.5" customHeight="1" x14ac:dyDescent="0.4">
      <c r="A23" s="2">
        <v>18</v>
      </c>
      <c r="B23" s="326"/>
      <c r="C23" s="53"/>
      <c r="D23" s="55" t="s">
        <v>448</v>
      </c>
      <c r="E23" s="54" t="s">
        <v>449</v>
      </c>
      <c r="F23" s="40">
        <v>1.4</v>
      </c>
      <c r="G23" s="84" t="s">
        <v>49</v>
      </c>
      <c r="H23" s="53" t="s">
        <v>450</v>
      </c>
      <c r="I23" s="50" t="s">
        <v>451</v>
      </c>
      <c r="J23" s="54">
        <v>2</v>
      </c>
      <c r="K23" s="54">
        <v>2</v>
      </c>
      <c r="L23" s="40">
        <v>4</v>
      </c>
      <c r="M23" s="50" t="s">
        <v>452</v>
      </c>
      <c r="N23" s="40">
        <v>2</v>
      </c>
      <c r="O23" s="40">
        <v>1</v>
      </c>
      <c r="P23" s="40">
        <v>2</v>
      </c>
      <c r="Q23" s="74"/>
      <c r="R23" s="74"/>
      <c r="S23" s="74"/>
    </row>
    <row r="24" spans="1:19" ht="37.5" customHeight="1" x14ac:dyDescent="0.4">
      <c r="A24" s="56">
        <v>19</v>
      </c>
      <c r="B24" s="326"/>
      <c r="C24" s="53"/>
      <c r="D24" s="55" t="s">
        <v>444</v>
      </c>
      <c r="E24" s="54" t="s">
        <v>449</v>
      </c>
      <c r="F24" s="40">
        <v>4.2</v>
      </c>
      <c r="G24" s="85" t="s">
        <v>462</v>
      </c>
      <c r="H24" s="53" t="s">
        <v>463</v>
      </c>
      <c r="I24" s="50" t="s">
        <v>464</v>
      </c>
      <c r="J24" s="54">
        <v>2</v>
      </c>
      <c r="K24" s="54">
        <v>3</v>
      </c>
      <c r="L24" s="40">
        <v>6</v>
      </c>
      <c r="M24" s="50" t="s">
        <v>465</v>
      </c>
      <c r="N24" s="40">
        <v>2</v>
      </c>
      <c r="O24" s="40">
        <v>2</v>
      </c>
      <c r="P24" s="40">
        <v>4</v>
      </c>
      <c r="Q24" s="74"/>
      <c r="R24" s="74"/>
      <c r="S24" s="74"/>
    </row>
    <row r="25" spans="1:19" ht="43.2" x14ac:dyDescent="0.4">
      <c r="A25" s="2">
        <v>20</v>
      </c>
      <c r="B25" s="326"/>
      <c r="C25" s="53" t="s">
        <v>467</v>
      </c>
      <c r="D25" s="55" t="s">
        <v>444</v>
      </c>
      <c r="E25" s="54" t="s">
        <v>185</v>
      </c>
      <c r="F25" s="40">
        <v>1.3</v>
      </c>
      <c r="G25" s="84" t="s">
        <v>190</v>
      </c>
      <c r="H25" s="53" t="s">
        <v>385</v>
      </c>
      <c r="I25" s="50" t="s">
        <v>446</v>
      </c>
      <c r="J25" s="54">
        <v>3</v>
      </c>
      <c r="K25" s="54">
        <v>3</v>
      </c>
      <c r="L25" s="40">
        <v>9</v>
      </c>
      <c r="M25" s="50" t="s">
        <v>447</v>
      </c>
      <c r="N25" s="40">
        <v>2</v>
      </c>
      <c r="O25" s="40">
        <v>2</v>
      </c>
      <c r="P25" s="40">
        <v>4</v>
      </c>
      <c r="Q25" s="83"/>
      <c r="R25" s="74"/>
      <c r="S25" s="74"/>
    </row>
    <row r="26" spans="1:19" ht="28.8" x14ac:dyDescent="0.4">
      <c r="A26" s="56">
        <v>21</v>
      </c>
      <c r="B26" s="326"/>
      <c r="C26" s="53"/>
      <c r="D26" s="54" t="s">
        <v>438</v>
      </c>
      <c r="E26" s="54" t="s">
        <v>185</v>
      </c>
      <c r="F26" s="40">
        <v>1.3</v>
      </c>
      <c r="G26" s="84" t="s">
        <v>190</v>
      </c>
      <c r="H26" s="53" t="s">
        <v>228</v>
      </c>
      <c r="I26" s="50" t="s">
        <v>455</v>
      </c>
      <c r="J26" s="54">
        <v>3</v>
      </c>
      <c r="K26" s="54">
        <v>3</v>
      </c>
      <c r="L26" s="40">
        <v>9</v>
      </c>
      <c r="M26" s="50" t="s">
        <v>456</v>
      </c>
      <c r="N26" s="40">
        <v>2</v>
      </c>
      <c r="O26" s="40">
        <v>2</v>
      </c>
      <c r="P26" s="40">
        <v>4</v>
      </c>
      <c r="Q26" s="74"/>
      <c r="R26" s="74"/>
      <c r="S26" s="74"/>
    </row>
    <row r="27" spans="1:19" ht="36.75" customHeight="1" x14ac:dyDescent="0.4">
      <c r="A27" s="2">
        <v>22</v>
      </c>
      <c r="B27" s="326"/>
      <c r="C27" s="53"/>
      <c r="D27" s="55" t="s">
        <v>448</v>
      </c>
      <c r="E27" s="54" t="s">
        <v>449</v>
      </c>
      <c r="F27" s="40">
        <v>1.4</v>
      </c>
      <c r="G27" s="84" t="s">
        <v>49</v>
      </c>
      <c r="H27" s="53" t="s">
        <v>450</v>
      </c>
      <c r="I27" s="50" t="s">
        <v>451</v>
      </c>
      <c r="J27" s="54">
        <v>2</v>
      </c>
      <c r="K27" s="54">
        <v>2</v>
      </c>
      <c r="L27" s="40">
        <v>4</v>
      </c>
      <c r="M27" s="50" t="s">
        <v>452</v>
      </c>
      <c r="N27" s="40">
        <v>2</v>
      </c>
      <c r="O27" s="40">
        <v>1</v>
      </c>
      <c r="P27" s="40">
        <v>2</v>
      </c>
      <c r="Q27" s="40"/>
      <c r="R27" s="40"/>
      <c r="S27" s="40"/>
    </row>
    <row r="28" spans="1:19" ht="36.75" customHeight="1" x14ac:dyDescent="0.4">
      <c r="A28" s="56">
        <v>23</v>
      </c>
      <c r="B28" s="326"/>
      <c r="C28" s="53"/>
      <c r="D28" s="55" t="s">
        <v>444</v>
      </c>
      <c r="E28" s="54" t="s">
        <v>449</v>
      </c>
      <c r="F28" s="40">
        <v>4.2</v>
      </c>
      <c r="G28" s="85" t="s">
        <v>462</v>
      </c>
      <c r="H28" s="53" t="s">
        <v>463</v>
      </c>
      <c r="I28" s="50" t="s">
        <v>464</v>
      </c>
      <c r="J28" s="54">
        <v>2</v>
      </c>
      <c r="K28" s="54">
        <v>3</v>
      </c>
      <c r="L28" s="40">
        <v>6</v>
      </c>
      <c r="M28" s="50" t="s">
        <v>465</v>
      </c>
      <c r="N28" s="40">
        <v>2</v>
      </c>
      <c r="O28" s="40">
        <v>2</v>
      </c>
      <c r="P28" s="40">
        <v>4</v>
      </c>
      <c r="Q28" s="40"/>
      <c r="R28" s="40"/>
      <c r="S28" s="40"/>
    </row>
    <row r="29" spans="1:19" ht="43.2" x14ac:dyDescent="0.4">
      <c r="A29" s="2">
        <v>24</v>
      </c>
      <c r="B29" s="326"/>
      <c r="C29" s="53" t="s">
        <v>468</v>
      </c>
      <c r="D29" s="55" t="s">
        <v>444</v>
      </c>
      <c r="E29" s="54" t="s">
        <v>185</v>
      </c>
      <c r="F29" s="40">
        <v>1.3</v>
      </c>
      <c r="G29" s="84" t="s">
        <v>190</v>
      </c>
      <c r="H29" s="53" t="s">
        <v>385</v>
      </c>
      <c r="I29" s="50" t="s">
        <v>446</v>
      </c>
      <c r="J29" s="54">
        <v>3</v>
      </c>
      <c r="K29" s="54">
        <v>3</v>
      </c>
      <c r="L29" s="40">
        <v>9</v>
      </c>
      <c r="M29" s="50" t="s">
        <v>447</v>
      </c>
      <c r="N29" s="40">
        <v>2</v>
      </c>
      <c r="O29" s="40">
        <v>2</v>
      </c>
      <c r="P29" s="40">
        <v>4</v>
      </c>
      <c r="Q29" s="40"/>
      <c r="R29" s="40"/>
      <c r="S29" s="40"/>
    </row>
    <row r="30" spans="1:19" ht="28.8" x14ac:dyDescent="0.4">
      <c r="A30" s="56">
        <v>25</v>
      </c>
      <c r="B30" s="326"/>
      <c r="C30" s="53"/>
      <c r="D30" s="54" t="s">
        <v>438</v>
      </c>
      <c r="E30" s="54" t="s">
        <v>185</v>
      </c>
      <c r="F30" s="40">
        <v>1.3</v>
      </c>
      <c r="G30" s="84" t="s">
        <v>190</v>
      </c>
      <c r="H30" s="53" t="s">
        <v>228</v>
      </c>
      <c r="I30" s="50" t="s">
        <v>455</v>
      </c>
      <c r="J30" s="54">
        <v>3</v>
      </c>
      <c r="K30" s="54">
        <v>3</v>
      </c>
      <c r="L30" s="40">
        <v>9</v>
      </c>
      <c r="M30" s="50" t="s">
        <v>456</v>
      </c>
      <c r="N30" s="40">
        <v>2</v>
      </c>
      <c r="O30" s="40">
        <v>2</v>
      </c>
      <c r="P30" s="40">
        <v>4</v>
      </c>
      <c r="Q30" s="40"/>
      <c r="R30" s="40"/>
      <c r="S30" s="40"/>
    </row>
    <row r="31" spans="1:19" ht="36" customHeight="1" x14ac:dyDescent="0.4">
      <c r="A31" s="2">
        <v>26</v>
      </c>
      <c r="B31" s="326"/>
      <c r="C31" s="53"/>
      <c r="D31" s="55" t="s">
        <v>448</v>
      </c>
      <c r="E31" s="54" t="s">
        <v>449</v>
      </c>
      <c r="F31" s="40">
        <v>1.4</v>
      </c>
      <c r="G31" s="84" t="s">
        <v>49</v>
      </c>
      <c r="H31" s="53" t="s">
        <v>450</v>
      </c>
      <c r="I31" s="50" t="s">
        <v>451</v>
      </c>
      <c r="J31" s="54">
        <v>2</v>
      </c>
      <c r="K31" s="54">
        <v>2</v>
      </c>
      <c r="L31" s="40">
        <v>4</v>
      </c>
      <c r="M31" s="50" t="s">
        <v>452</v>
      </c>
      <c r="N31" s="40">
        <v>2</v>
      </c>
      <c r="O31" s="40">
        <v>1</v>
      </c>
      <c r="P31" s="40">
        <v>2</v>
      </c>
      <c r="Q31" s="40"/>
      <c r="R31" s="40"/>
      <c r="S31" s="40"/>
    </row>
    <row r="32" spans="1:19" ht="36" customHeight="1" x14ac:dyDescent="0.4">
      <c r="A32" s="56">
        <v>27</v>
      </c>
      <c r="B32" s="326"/>
      <c r="C32" s="53"/>
      <c r="D32" s="55" t="s">
        <v>444</v>
      </c>
      <c r="E32" s="54" t="s">
        <v>449</v>
      </c>
      <c r="F32" s="40">
        <v>4.2</v>
      </c>
      <c r="G32" s="85" t="s">
        <v>462</v>
      </c>
      <c r="H32" s="53" t="s">
        <v>463</v>
      </c>
      <c r="I32" s="50" t="s">
        <v>464</v>
      </c>
      <c r="J32" s="54">
        <v>2</v>
      </c>
      <c r="K32" s="54">
        <v>3</v>
      </c>
      <c r="L32" s="40">
        <v>6</v>
      </c>
      <c r="M32" s="50" t="s">
        <v>465</v>
      </c>
      <c r="N32" s="40">
        <v>2</v>
      </c>
      <c r="O32" s="40">
        <v>2</v>
      </c>
      <c r="P32" s="40">
        <v>4</v>
      </c>
      <c r="Q32" s="40"/>
      <c r="R32" s="40"/>
      <c r="S32" s="40"/>
    </row>
    <row r="33" spans="1:19" ht="43.2" x14ac:dyDescent="0.4">
      <c r="A33" s="2">
        <v>28</v>
      </c>
      <c r="B33" s="326"/>
      <c r="C33" s="53" t="s">
        <v>469</v>
      </c>
      <c r="D33" s="55" t="s">
        <v>444</v>
      </c>
      <c r="E33" s="54" t="s">
        <v>185</v>
      </c>
      <c r="F33" s="40">
        <v>1.3</v>
      </c>
      <c r="G33" s="84" t="s">
        <v>190</v>
      </c>
      <c r="H33" s="53" t="s">
        <v>385</v>
      </c>
      <c r="I33" s="50" t="s">
        <v>446</v>
      </c>
      <c r="J33" s="54">
        <v>3</v>
      </c>
      <c r="K33" s="54">
        <v>3</v>
      </c>
      <c r="L33" s="40">
        <v>9</v>
      </c>
      <c r="M33" s="50" t="s">
        <v>447</v>
      </c>
      <c r="N33" s="40">
        <v>2</v>
      </c>
      <c r="O33" s="40">
        <v>2</v>
      </c>
      <c r="P33" s="40">
        <v>4</v>
      </c>
      <c r="Q33" s="40"/>
      <c r="R33" s="40"/>
      <c r="S33" s="40"/>
    </row>
    <row r="34" spans="1:19" ht="28.8" x14ac:dyDescent="0.4">
      <c r="A34" s="56">
        <v>29</v>
      </c>
      <c r="B34" s="326"/>
      <c r="C34" s="53"/>
      <c r="D34" s="54" t="s">
        <v>438</v>
      </c>
      <c r="E34" s="54" t="s">
        <v>185</v>
      </c>
      <c r="F34" s="40">
        <v>1.3</v>
      </c>
      <c r="G34" s="84" t="s">
        <v>190</v>
      </c>
      <c r="H34" s="53" t="s">
        <v>228</v>
      </c>
      <c r="I34" s="50" t="s">
        <v>455</v>
      </c>
      <c r="J34" s="54">
        <v>3</v>
      </c>
      <c r="K34" s="54">
        <v>3</v>
      </c>
      <c r="L34" s="40">
        <v>9</v>
      </c>
      <c r="M34" s="50" t="s">
        <v>456</v>
      </c>
      <c r="N34" s="40">
        <v>2</v>
      </c>
      <c r="O34" s="40">
        <v>2</v>
      </c>
      <c r="P34" s="40">
        <v>4</v>
      </c>
      <c r="Q34" s="40"/>
      <c r="R34" s="40"/>
      <c r="S34" s="40"/>
    </row>
    <row r="35" spans="1:19" ht="37.5" customHeight="1" x14ac:dyDescent="0.4">
      <c r="A35" s="2">
        <v>30</v>
      </c>
      <c r="B35" s="326"/>
      <c r="C35" s="53"/>
      <c r="D35" s="55" t="s">
        <v>448</v>
      </c>
      <c r="E35" s="54" t="s">
        <v>449</v>
      </c>
      <c r="F35" s="40">
        <v>1.4</v>
      </c>
      <c r="G35" s="84" t="s">
        <v>49</v>
      </c>
      <c r="H35" s="53" t="s">
        <v>450</v>
      </c>
      <c r="I35" s="50" t="s">
        <v>451</v>
      </c>
      <c r="J35" s="54">
        <v>2</v>
      </c>
      <c r="K35" s="54">
        <v>2</v>
      </c>
      <c r="L35" s="40">
        <v>4</v>
      </c>
      <c r="M35" s="50" t="s">
        <v>452</v>
      </c>
      <c r="N35" s="40">
        <v>2</v>
      </c>
      <c r="O35" s="40">
        <v>1</v>
      </c>
      <c r="P35" s="40">
        <v>2</v>
      </c>
      <c r="Q35" s="40"/>
      <c r="R35" s="40"/>
      <c r="S35" s="40"/>
    </row>
    <row r="36" spans="1:19" ht="37.5" customHeight="1" x14ac:dyDescent="0.4">
      <c r="A36" s="56">
        <v>31</v>
      </c>
      <c r="B36" s="326"/>
      <c r="C36" s="53"/>
      <c r="D36" s="55" t="s">
        <v>444</v>
      </c>
      <c r="E36" s="54" t="s">
        <v>449</v>
      </c>
      <c r="F36" s="40">
        <v>4.2</v>
      </c>
      <c r="G36" s="85" t="s">
        <v>462</v>
      </c>
      <c r="H36" s="53" t="s">
        <v>463</v>
      </c>
      <c r="I36" s="50" t="s">
        <v>464</v>
      </c>
      <c r="J36" s="54">
        <v>2</v>
      </c>
      <c r="K36" s="54">
        <v>3</v>
      </c>
      <c r="L36" s="40">
        <v>6</v>
      </c>
      <c r="M36" s="50" t="s">
        <v>465</v>
      </c>
      <c r="N36" s="40">
        <v>2</v>
      </c>
      <c r="O36" s="40">
        <v>2</v>
      </c>
      <c r="P36" s="40">
        <v>4</v>
      </c>
      <c r="Q36" s="40"/>
      <c r="R36" s="40"/>
      <c r="S36" s="40"/>
    </row>
    <row r="37" spans="1:19" ht="43.2" x14ac:dyDescent="0.4">
      <c r="A37" s="2">
        <v>32</v>
      </c>
      <c r="B37" s="326"/>
      <c r="C37" s="53" t="s">
        <v>470</v>
      </c>
      <c r="D37" s="55" t="s">
        <v>444</v>
      </c>
      <c r="E37" s="54" t="s">
        <v>185</v>
      </c>
      <c r="F37" s="40">
        <v>1.3</v>
      </c>
      <c r="G37" s="84" t="s">
        <v>190</v>
      </c>
      <c r="H37" s="53" t="s">
        <v>385</v>
      </c>
      <c r="I37" s="50" t="s">
        <v>446</v>
      </c>
      <c r="J37" s="54">
        <v>3</v>
      </c>
      <c r="K37" s="54">
        <v>3</v>
      </c>
      <c r="L37" s="40">
        <v>9</v>
      </c>
      <c r="M37" s="50" t="s">
        <v>447</v>
      </c>
      <c r="N37" s="40">
        <v>2</v>
      </c>
      <c r="O37" s="40">
        <v>2</v>
      </c>
      <c r="P37" s="40">
        <v>4</v>
      </c>
      <c r="Q37" s="40"/>
      <c r="R37" s="40"/>
      <c r="S37" s="40"/>
    </row>
    <row r="38" spans="1:19" ht="28.8" x14ac:dyDescent="0.4">
      <c r="A38" s="56">
        <v>33</v>
      </c>
      <c r="B38" s="326"/>
      <c r="C38" s="53"/>
      <c r="D38" s="54" t="s">
        <v>438</v>
      </c>
      <c r="E38" s="54" t="s">
        <v>185</v>
      </c>
      <c r="F38" s="40">
        <v>1.3</v>
      </c>
      <c r="G38" s="84" t="s">
        <v>190</v>
      </c>
      <c r="H38" s="53" t="s">
        <v>228</v>
      </c>
      <c r="I38" s="50" t="s">
        <v>455</v>
      </c>
      <c r="J38" s="54">
        <v>3</v>
      </c>
      <c r="K38" s="54">
        <v>3</v>
      </c>
      <c r="L38" s="40">
        <v>9</v>
      </c>
      <c r="M38" s="50" t="s">
        <v>456</v>
      </c>
      <c r="N38" s="40">
        <v>2</v>
      </c>
      <c r="O38" s="40">
        <v>2</v>
      </c>
      <c r="P38" s="40">
        <v>4</v>
      </c>
      <c r="Q38" s="40"/>
      <c r="R38" s="40"/>
      <c r="S38" s="40"/>
    </row>
    <row r="39" spans="1:19" ht="45" customHeight="1" x14ac:dyDescent="0.4">
      <c r="A39" s="2">
        <v>34</v>
      </c>
      <c r="B39" s="326"/>
      <c r="C39" s="53"/>
      <c r="D39" s="55" t="s">
        <v>448</v>
      </c>
      <c r="E39" s="54" t="s">
        <v>449</v>
      </c>
      <c r="F39" s="40">
        <v>1.4</v>
      </c>
      <c r="G39" s="84" t="s">
        <v>49</v>
      </c>
      <c r="H39" s="53" t="s">
        <v>450</v>
      </c>
      <c r="I39" s="50" t="s">
        <v>451</v>
      </c>
      <c r="J39" s="54">
        <v>2</v>
      </c>
      <c r="K39" s="54">
        <v>2</v>
      </c>
      <c r="L39" s="40">
        <v>4</v>
      </c>
      <c r="M39" s="50" t="s">
        <v>452</v>
      </c>
      <c r="N39" s="40">
        <v>2</v>
      </c>
      <c r="O39" s="40">
        <v>1</v>
      </c>
      <c r="P39" s="40">
        <v>2</v>
      </c>
      <c r="Q39" s="40"/>
      <c r="R39" s="40"/>
      <c r="S39" s="40"/>
    </row>
    <row r="40" spans="1:19" ht="45" customHeight="1" x14ac:dyDescent="0.4">
      <c r="A40" s="56">
        <v>35</v>
      </c>
      <c r="B40" s="327"/>
      <c r="C40" s="53"/>
      <c r="D40" s="55" t="s">
        <v>444</v>
      </c>
      <c r="E40" s="54" t="s">
        <v>449</v>
      </c>
      <c r="F40" s="40">
        <v>4.2</v>
      </c>
      <c r="G40" s="85" t="s">
        <v>462</v>
      </c>
      <c r="H40" s="53" t="s">
        <v>463</v>
      </c>
      <c r="I40" s="50" t="s">
        <v>464</v>
      </c>
      <c r="J40" s="54">
        <v>2</v>
      </c>
      <c r="K40" s="54">
        <v>3</v>
      </c>
      <c r="L40" s="40">
        <v>6</v>
      </c>
      <c r="M40" s="50" t="s">
        <v>465</v>
      </c>
      <c r="N40" s="40">
        <v>2</v>
      </c>
      <c r="O40" s="40">
        <v>2</v>
      </c>
      <c r="P40" s="40">
        <v>4</v>
      </c>
      <c r="Q40" s="40"/>
      <c r="R40" s="40"/>
      <c r="S40" s="40"/>
    </row>
    <row r="41" spans="1:19" ht="43.2" x14ac:dyDescent="0.4">
      <c r="A41" s="2">
        <v>36</v>
      </c>
      <c r="B41" s="325" t="s">
        <v>222</v>
      </c>
      <c r="C41" s="53" t="s">
        <v>471</v>
      </c>
      <c r="D41" s="54" t="s">
        <v>187</v>
      </c>
      <c r="E41" s="54" t="s">
        <v>185</v>
      </c>
      <c r="F41" s="40">
        <v>2.1</v>
      </c>
      <c r="G41" s="85" t="s">
        <v>52</v>
      </c>
      <c r="H41" s="53" t="s">
        <v>195</v>
      </c>
      <c r="I41" s="50" t="s">
        <v>196</v>
      </c>
      <c r="J41" s="54">
        <v>2</v>
      </c>
      <c r="K41" s="54">
        <v>2</v>
      </c>
      <c r="L41" s="40">
        <v>4</v>
      </c>
      <c r="M41" s="52" t="s">
        <v>420</v>
      </c>
      <c r="N41" s="40">
        <v>2</v>
      </c>
      <c r="O41" s="40">
        <v>1</v>
      </c>
      <c r="P41" s="40">
        <v>2</v>
      </c>
      <c r="Q41" s="40"/>
      <c r="R41" s="40"/>
      <c r="S41" s="40"/>
    </row>
    <row r="42" spans="1:19" ht="38.25" customHeight="1" x14ac:dyDescent="0.4">
      <c r="A42" s="56">
        <v>37</v>
      </c>
      <c r="B42" s="326"/>
      <c r="C42" s="53" t="s">
        <v>472</v>
      </c>
      <c r="D42" s="54" t="s">
        <v>187</v>
      </c>
      <c r="E42" s="54" t="s">
        <v>185</v>
      </c>
      <c r="F42" s="40">
        <v>1.2</v>
      </c>
      <c r="G42" s="85" t="s">
        <v>47</v>
      </c>
      <c r="H42" s="53" t="s">
        <v>473</v>
      </c>
      <c r="I42" s="50" t="s">
        <v>474</v>
      </c>
      <c r="J42" s="54">
        <v>2</v>
      </c>
      <c r="K42" s="54">
        <v>2</v>
      </c>
      <c r="L42" s="40">
        <v>4</v>
      </c>
      <c r="M42" s="52" t="s">
        <v>291</v>
      </c>
      <c r="N42" s="40">
        <v>2</v>
      </c>
      <c r="O42" s="40">
        <v>2</v>
      </c>
      <c r="P42" s="40">
        <v>4</v>
      </c>
      <c r="Q42" s="40"/>
      <c r="R42" s="40"/>
      <c r="S42" s="40"/>
    </row>
    <row r="43" spans="1:19" ht="43.2" x14ac:dyDescent="0.4">
      <c r="A43" s="2">
        <v>38</v>
      </c>
      <c r="B43" s="327"/>
      <c r="C43" s="53" t="s">
        <v>475</v>
      </c>
      <c r="D43" s="54" t="s">
        <v>187</v>
      </c>
      <c r="E43" s="54" t="s">
        <v>185</v>
      </c>
      <c r="F43" s="40">
        <v>2.1</v>
      </c>
      <c r="G43" s="85" t="s">
        <v>52</v>
      </c>
      <c r="H43" s="53" t="s">
        <v>195</v>
      </c>
      <c r="I43" s="50" t="s">
        <v>196</v>
      </c>
      <c r="J43" s="54">
        <v>2</v>
      </c>
      <c r="K43" s="54">
        <v>2</v>
      </c>
      <c r="L43" s="40">
        <v>4</v>
      </c>
      <c r="M43" s="52" t="s">
        <v>420</v>
      </c>
      <c r="N43" s="40">
        <v>2</v>
      </c>
      <c r="O43" s="40">
        <v>1</v>
      </c>
      <c r="P43" s="40">
        <v>2</v>
      </c>
      <c r="Q43" s="40"/>
      <c r="R43" s="40"/>
      <c r="S43" s="40"/>
    </row>
    <row r="44" spans="1:19" ht="28.8" x14ac:dyDescent="0.4">
      <c r="A44" s="56">
        <v>39</v>
      </c>
      <c r="B44" s="326" t="s">
        <v>197</v>
      </c>
      <c r="C44" s="53" t="s">
        <v>476</v>
      </c>
      <c r="D44" s="54" t="s">
        <v>189</v>
      </c>
      <c r="E44" s="54" t="s">
        <v>185</v>
      </c>
      <c r="F44" s="40">
        <v>3.2</v>
      </c>
      <c r="G44" s="86" t="s">
        <v>56</v>
      </c>
      <c r="H44" s="53" t="s">
        <v>431</v>
      </c>
      <c r="I44" s="50" t="s">
        <v>477</v>
      </c>
      <c r="J44" s="54">
        <v>2</v>
      </c>
      <c r="K44" s="54">
        <v>2</v>
      </c>
      <c r="L44" s="40">
        <v>4</v>
      </c>
      <c r="M44" s="52" t="s">
        <v>478</v>
      </c>
      <c r="N44" s="40">
        <v>2</v>
      </c>
      <c r="O44" s="40">
        <v>2</v>
      </c>
      <c r="P44" s="40">
        <v>4</v>
      </c>
      <c r="Q44" s="40"/>
      <c r="R44" s="40"/>
      <c r="S44" s="40"/>
    </row>
    <row r="45" spans="1:19" ht="57.6" x14ac:dyDescent="0.4">
      <c r="A45" s="2">
        <v>40</v>
      </c>
      <c r="B45" s="326"/>
      <c r="C45" s="53" t="s">
        <v>479</v>
      </c>
      <c r="D45" s="54" t="s">
        <v>189</v>
      </c>
      <c r="E45" s="54" t="s">
        <v>185</v>
      </c>
      <c r="F45" s="40">
        <v>1.1000000000000001</v>
      </c>
      <c r="G45" s="86" t="s">
        <v>46</v>
      </c>
      <c r="H45" s="53" t="s">
        <v>428</v>
      </c>
      <c r="I45" s="50" t="s">
        <v>196</v>
      </c>
      <c r="J45" s="54">
        <v>2</v>
      </c>
      <c r="K45" s="54">
        <v>2</v>
      </c>
      <c r="L45" s="40">
        <v>4</v>
      </c>
      <c r="M45" s="52" t="s">
        <v>480</v>
      </c>
      <c r="N45" s="40">
        <v>2</v>
      </c>
      <c r="O45" s="40">
        <v>2</v>
      </c>
      <c r="P45" s="40">
        <v>4</v>
      </c>
      <c r="Q45" s="40"/>
      <c r="R45" s="40"/>
      <c r="S45" s="40"/>
    </row>
    <row r="46" spans="1:19" ht="57.6" x14ac:dyDescent="0.4">
      <c r="A46" s="56">
        <v>41</v>
      </c>
      <c r="B46" s="326"/>
      <c r="C46" s="53" t="s">
        <v>481</v>
      </c>
      <c r="D46" s="54" t="s">
        <v>189</v>
      </c>
      <c r="E46" s="54" t="s">
        <v>185</v>
      </c>
      <c r="F46" s="40">
        <v>3.2</v>
      </c>
      <c r="G46" s="86" t="s">
        <v>56</v>
      </c>
      <c r="H46" s="53" t="s">
        <v>431</v>
      </c>
      <c r="I46" s="50" t="s">
        <v>196</v>
      </c>
      <c r="J46" s="54">
        <v>2</v>
      </c>
      <c r="K46" s="54">
        <v>2</v>
      </c>
      <c r="L46" s="40">
        <v>4</v>
      </c>
      <c r="M46" s="52" t="s">
        <v>480</v>
      </c>
      <c r="N46" s="40">
        <v>2</v>
      </c>
      <c r="O46" s="40">
        <v>2</v>
      </c>
      <c r="P46" s="40">
        <v>4</v>
      </c>
      <c r="Q46" s="74"/>
      <c r="R46" s="74"/>
      <c r="S46" s="74"/>
    </row>
    <row r="47" spans="1:19" ht="43.2" x14ac:dyDescent="0.4">
      <c r="A47" s="2">
        <v>42</v>
      </c>
      <c r="B47" s="327"/>
      <c r="C47" s="53"/>
      <c r="D47" s="54" t="s">
        <v>189</v>
      </c>
      <c r="E47" s="54" t="s">
        <v>185</v>
      </c>
      <c r="F47" s="40">
        <v>1.5</v>
      </c>
      <c r="G47" s="86" t="s">
        <v>50</v>
      </c>
      <c r="H47" s="53" t="s">
        <v>482</v>
      </c>
      <c r="I47" s="50" t="s">
        <v>196</v>
      </c>
      <c r="J47" s="54">
        <v>2</v>
      </c>
      <c r="K47" s="54">
        <v>2</v>
      </c>
      <c r="L47" s="40">
        <v>4</v>
      </c>
      <c r="M47" s="52" t="s">
        <v>483</v>
      </c>
      <c r="N47" s="40">
        <v>2</v>
      </c>
      <c r="O47" s="40">
        <v>2</v>
      </c>
      <c r="P47" s="40">
        <v>4</v>
      </c>
      <c r="Q47" s="74"/>
      <c r="R47" s="74"/>
      <c r="S47" s="74"/>
    </row>
    <row r="48" spans="1:19" ht="25.2" customHeight="1" x14ac:dyDescent="0.4">
      <c r="A48" s="311" t="s">
        <v>179</v>
      </c>
      <c r="B48" s="312"/>
      <c r="C48" s="316"/>
      <c r="D48" s="306" t="s">
        <v>180</v>
      </c>
      <c r="E48" s="307"/>
      <c r="F48" s="308"/>
      <c r="G48" s="309"/>
      <c r="H48" s="309"/>
      <c r="I48" s="309"/>
      <c r="J48" s="309"/>
      <c r="K48" s="309"/>
      <c r="L48" s="309"/>
      <c r="M48" s="310"/>
      <c r="N48" s="47" t="s">
        <v>181</v>
      </c>
      <c r="O48" s="48"/>
      <c r="P48" s="48"/>
      <c r="Q48" s="48"/>
      <c r="R48" s="48"/>
      <c r="S48" s="49"/>
    </row>
    <row r="49" spans="1:19" ht="25.2" customHeight="1" x14ac:dyDescent="0.4">
      <c r="A49" s="314"/>
      <c r="B49" s="315"/>
      <c r="C49" s="316"/>
      <c r="D49" s="306" t="s">
        <v>182</v>
      </c>
      <c r="E49" s="307"/>
      <c r="F49" s="308"/>
      <c r="G49" s="309"/>
      <c r="H49" s="309"/>
      <c r="I49" s="309"/>
      <c r="J49" s="309"/>
      <c r="K49" s="309"/>
      <c r="L49" s="309"/>
      <c r="M49" s="310"/>
      <c r="N49" s="47" t="s">
        <v>181</v>
      </c>
      <c r="O49" s="48"/>
      <c r="P49" s="48"/>
      <c r="Q49" s="48"/>
      <c r="R49" s="48"/>
      <c r="S49" s="49"/>
    </row>
    <row r="50" spans="1:19" ht="25.2" customHeight="1" x14ac:dyDescent="0.4">
      <c r="A50" s="314"/>
      <c r="B50" s="315"/>
      <c r="C50" s="316"/>
      <c r="D50" s="306" t="s">
        <v>124</v>
      </c>
      <c r="E50" s="307"/>
      <c r="F50" s="308"/>
      <c r="G50" s="309"/>
      <c r="H50" s="309"/>
      <c r="I50" s="309"/>
      <c r="J50" s="309"/>
      <c r="K50" s="309"/>
      <c r="L50" s="309"/>
      <c r="M50" s="310"/>
      <c r="N50" s="47" t="s">
        <v>181</v>
      </c>
      <c r="O50" s="48"/>
      <c r="P50" s="48"/>
      <c r="Q50" s="48"/>
      <c r="R50" s="48"/>
      <c r="S50" s="49"/>
    </row>
    <row r="51" spans="1:19" ht="25.2" customHeight="1" x14ac:dyDescent="0.4">
      <c r="A51" s="314"/>
      <c r="B51" s="315"/>
      <c r="C51" s="316"/>
      <c r="D51" s="306" t="s">
        <v>183</v>
      </c>
      <c r="E51" s="307"/>
      <c r="F51" s="308"/>
      <c r="G51" s="309"/>
      <c r="H51" s="309"/>
      <c r="I51" s="309"/>
      <c r="J51" s="309"/>
      <c r="K51" s="309"/>
      <c r="L51" s="309"/>
      <c r="M51" s="310"/>
      <c r="N51" s="47" t="s">
        <v>181</v>
      </c>
      <c r="O51" s="48"/>
      <c r="P51" s="48"/>
      <c r="Q51" s="48"/>
      <c r="R51" s="48"/>
      <c r="S51" s="49"/>
    </row>
    <row r="52" spans="1:19" ht="25.2" customHeight="1" x14ac:dyDescent="0.4">
      <c r="A52" s="317"/>
      <c r="B52" s="318"/>
      <c r="C52" s="319"/>
      <c r="D52" s="306" t="s">
        <v>184</v>
      </c>
      <c r="E52" s="307"/>
      <c r="F52" s="308"/>
      <c r="G52" s="309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10"/>
    </row>
  </sheetData>
  <mergeCells count="33">
    <mergeCell ref="S3:S4"/>
    <mergeCell ref="B6:B8"/>
    <mergeCell ref="B9:B40"/>
    <mergeCell ref="B41:B43"/>
    <mergeCell ref="B44:B47"/>
    <mergeCell ref="I3:I4"/>
    <mergeCell ref="J3:L3"/>
    <mergeCell ref="M3:M4"/>
    <mergeCell ref="N3:P3"/>
    <mergeCell ref="Q3:Q4"/>
    <mergeCell ref="R3:R4"/>
    <mergeCell ref="F3:H3"/>
    <mergeCell ref="A48:C52"/>
    <mergeCell ref="D48:E48"/>
    <mergeCell ref="F48:M48"/>
    <mergeCell ref="D49:E49"/>
    <mergeCell ref="F49:M49"/>
    <mergeCell ref="D50:E50"/>
    <mergeCell ref="F50:M50"/>
    <mergeCell ref="D51:E51"/>
    <mergeCell ref="F51:M51"/>
    <mergeCell ref="D52:E52"/>
    <mergeCell ref="F52:S52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9 B44 B41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58" fitToHeight="11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120"/>
  <sheetViews>
    <sheetView showGridLines="0" zoomScale="80" zoomScaleNormal="80" zoomScaleSheetLayoutView="85" workbookViewId="0">
      <selection activeCell="Q6" sqref="Q6"/>
    </sheetView>
  </sheetViews>
  <sheetFormatPr defaultColWidth="9" defaultRowHeight="14.4" x14ac:dyDescent="0.4"/>
  <cols>
    <col min="1" max="1" width="4.5" style="1" bestFit="1" customWidth="1"/>
    <col min="2" max="2" width="11.59765625" style="1" bestFit="1" customWidth="1"/>
    <col min="3" max="3" width="31.19921875" style="1" customWidth="1"/>
    <col min="4" max="4" width="16.09765625" style="1" bestFit="1" customWidth="1"/>
    <col min="5" max="5" width="10.69921875" style="1" customWidth="1"/>
    <col min="6" max="6" width="5.3984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603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434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28.8" x14ac:dyDescent="0.4">
      <c r="A6" s="56">
        <v>1</v>
      </c>
      <c r="B6" s="325" t="s">
        <v>485</v>
      </c>
      <c r="C6" s="53" t="s">
        <v>486</v>
      </c>
      <c r="D6" s="55" t="s">
        <v>487</v>
      </c>
      <c r="E6" s="54" t="s">
        <v>449</v>
      </c>
      <c r="F6" s="40">
        <v>1.3</v>
      </c>
      <c r="G6" s="50" t="s">
        <v>488</v>
      </c>
      <c r="H6" s="50" t="s">
        <v>489</v>
      </c>
      <c r="I6" s="50" t="s">
        <v>207</v>
      </c>
      <c r="J6" s="40">
        <v>1</v>
      </c>
      <c r="K6" s="40">
        <v>3</v>
      </c>
      <c r="L6" s="40">
        <f>J6*K6</f>
        <v>3</v>
      </c>
      <c r="M6" s="50" t="s">
        <v>208</v>
      </c>
      <c r="N6" s="40">
        <v>1</v>
      </c>
      <c r="O6" s="40">
        <v>2</v>
      </c>
      <c r="P6" s="40">
        <f>N6*O6</f>
        <v>2</v>
      </c>
      <c r="Q6" s="40" t="s">
        <v>262</v>
      </c>
      <c r="R6" s="40" t="s">
        <v>604</v>
      </c>
      <c r="S6" s="40" t="s">
        <v>605</v>
      </c>
    </row>
    <row r="7" spans="1:19" x14ac:dyDescent="0.4">
      <c r="A7" s="2">
        <v>2</v>
      </c>
      <c r="B7" s="326"/>
      <c r="C7" s="53"/>
      <c r="D7" s="55" t="s">
        <v>487</v>
      </c>
      <c r="E7" s="54" t="s">
        <v>449</v>
      </c>
      <c r="F7" s="40">
        <v>4.0999999999999996</v>
      </c>
      <c r="G7" s="50" t="s">
        <v>490</v>
      </c>
      <c r="H7" s="50" t="s">
        <v>491</v>
      </c>
      <c r="I7" s="50" t="s">
        <v>492</v>
      </c>
      <c r="J7" s="40">
        <v>2</v>
      </c>
      <c r="K7" s="40">
        <v>2</v>
      </c>
      <c r="L7" s="40">
        <f t="shared" ref="L7:L70" si="0">J7*K7</f>
        <v>4</v>
      </c>
      <c r="M7" s="50" t="s">
        <v>492</v>
      </c>
      <c r="N7" s="40">
        <v>1</v>
      </c>
      <c r="O7" s="40">
        <v>1</v>
      </c>
      <c r="P7" s="40">
        <f t="shared" ref="P7:P70" si="1">N7*O7</f>
        <v>1</v>
      </c>
      <c r="Q7" s="74"/>
      <c r="R7" s="74"/>
      <c r="S7" s="74"/>
    </row>
    <row r="8" spans="1:19" x14ac:dyDescent="0.4">
      <c r="A8" s="56">
        <v>3</v>
      </c>
      <c r="B8" s="327"/>
      <c r="C8" s="53"/>
      <c r="D8" s="55" t="s">
        <v>487</v>
      </c>
      <c r="E8" s="54" t="s">
        <v>449</v>
      </c>
      <c r="F8" s="40" t="s">
        <v>198</v>
      </c>
      <c r="G8" s="50" t="s">
        <v>493</v>
      </c>
      <c r="H8" s="50" t="s">
        <v>494</v>
      </c>
      <c r="I8" s="50" t="s">
        <v>492</v>
      </c>
      <c r="J8" s="40">
        <v>1</v>
      </c>
      <c r="K8" s="40">
        <v>3</v>
      </c>
      <c r="L8" s="40">
        <f t="shared" si="0"/>
        <v>3</v>
      </c>
      <c r="M8" s="50" t="s">
        <v>492</v>
      </c>
      <c r="N8" s="40">
        <v>1</v>
      </c>
      <c r="O8" s="40">
        <v>2</v>
      </c>
      <c r="P8" s="40">
        <f t="shared" si="1"/>
        <v>2</v>
      </c>
      <c r="Q8" s="74"/>
      <c r="R8" s="74"/>
      <c r="S8" s="74"/>
    </row>
    <row r="9" spans="1:19" ht="28.8" x14ac:dyDescent="0.4">
      <c r="A9" s="2">
        <v>4</v>
      </c>
      <c r="B9" s="325" t="s">
        <v>495</v>
      </c>
      <c r="C9" s="53" t="s">
        <v>496</v>
      </c>
      <c r="D9" s="55" t="s">
        <v>497</v>
      </c>
      <c r="E9" s="54" t="s">
        <v>449</v>
      </c>
      <c r="F9" s="40" t="s">
        <v>199</v>
      </c>
      <c r="G9" s="50" t="s">
        <v>488</v>
      </c>
      <c r="H9" s="50" t="s">
        <v>498</v>
      </c>
      <c r="I9" s="50" t="s">
        <v>314</v>
      </c>
      <c r="J9" s="40">
        <v>1</v>
      </c>
      <c r="K9" s="40">
        <v>4</v>
      </c>
      <c r="L9" s="40">
        <f t="shared" si="0"/>
        <v>4</v>
      </c>
      <c r="M9" s="50" t="s">
        <v>209</v>
      </c>
      <c r="N9" s="40">
        <v>1</v>
      </c>
      <c r="O9" s="40">
        <v>2</v>
      </c>
      <c r="P9" s="40">
        <f t="shared" si="1"/>
        <v>2</v>
      </c>
      <c r="Q9" s="74"/>
      <c r="R9" s="74"/>
      <c r="S9" s="74"/>
    </row>
    <row r="10" spans="1:19" ht="28.8" x14ac:dyDescent="0.4">
      <c r="A10" s="56">
        <v>5</v>
      </c>
      <c r="B10" s="326"/>
      <c r="C10" s="53"/>
      <c r="D10" s="55" t="s">
        <v>497</v>
      </c>
      <c r="E10" s="54" t="s">
        <v>449</v>
      </c>
      <c r="F10" s="40" t="s">
        <v>199</v>
      </c>
      <c r="G10" s="50" t="s">
        <v>488</v>
      </c>
      <c r="H10" s="50" t="s">
        <v>499</v>
      </c>
      <c r="I10" s="50" t="s">
        <v>314</v>
      </c>
      <c r="J10" s="40">
        <v>2</v>
      </c>
      <c r="K10" s="40">
        <v>3</v>
      </c>
      <c r="L10" s="40">
        <f t="shared" si="0"/>
        <v>6</v>
      </c>
      <c r="M10" s="50" t="s">
        <v>210</v>
      </c>
      <c r="N10" s="40">
        <v>1</v>
      </c>
      <c r="O10" s="40">
        <v>2</v>
      </c>
      <c r="P10" s="40">
        <f t="shared" si="1"/>
        <v>2</v>
      </c>
      <c r="Q10" s="74"/>
      <c r="R10" s="74"/>
      <c r="S10" s="74"/>
    </row>
    <row r="11" spans="1:19" ht="43.2" x14ac:dyDescent="0.4">
      <c r="A11" s="2">
        <v>6</v>
      </c>
      <c r="B11" s="326"/>
      <c r="C11" s="53"/>
      <c r="D11" s="55" t="s">
        <v>497</v>
      </c>
      <c r="E11" s="54" t="s">
        <v>449</v>
      </c>
      <c r="F11" s="40" t="s">
        <v>199</v>
      </c>
      <c r="G11" s="50" t="s">
        <v>488</v>
      </c>
      <c r="H11" s="50" t="s">
        <v>500</v>
      </c>
      <c r="I11" s="50" t="s">
        <v>314</v>
      </c>
      <c r="J11" s="40">
        <v>2</v>
      </c>
      <c r="K11" s="40">
        <v>4</v>
      </c>
      <c r="L11" s="40">
        <f t="shared" si="0"/>
        <v>8</v>
      </c>
      <c r="M11" s="50" t="s">
        <v>211</v>
      </c>
      <c r="N11" s="40">
        <v>1</v>
      </c>
      <c r="O11" s="40">
        <v>2</v>
      </c>
      <c r="P11" s="40">
        <f t="shared" si="1"/>
        <v>2</v>
      </c>
      <c r="Q11" s="74"/>
      <c r="R11" s="74"/>
      <c r="S11" s="74"/>
    </row>
    <row r="12" spans="1:19" ht="43.2" x14ac:dyDescent="0.4">
      <c r="A12" s="56">
        <v>7</v>
      </c>
      <c r="B12" s="326"/>
      <c r="C12" s="53"/>
      <c r="D12" s="55" t="s">
        <v>497</v>
      </c>
      <c r="E12" s="54" t="s">
        <v>449</v>
      </c>
      <c r="F12" s="40" t="s">
        <v>200</v>
      </c>
      <c r="G12" s="50" t="s">
        <v>501</v>
      </c>
      <c r="H12" s="50" t="s">
        <v>502</v>
      </c>
      <c r="I12" s="50" t="s">
        <v>492</v>
      </c>
      <c r="J12" s="40">
        <v>2</v>
      </c>
      <c r="K12" s="40">
        <v>3</v>
      </c>
      <c r="L12" s="40">
        <f t="shared" si="0"/>
        <v>6</v>
      </c>
      <c r="M12" s="50" t="s">
        <v>212</v>
      </c>
      <c r="N12" s="40">
        <v>1</v>
      </c>
      <c r="O12" s="40">
        <v>2</v>
      </c>
      <c r="P12" s="40">
        <f t="shared" si="1"/>
        <v>2</v>
      </c>
      <c r="Q12" s="74"/>
      <c r="R12" s="74"/>
      <c r="S12" s="74"/>
    </row>
    <row r="13" spans="1:19" ht="28.8" x14ac:dyDescent="0.4">
      <c r="A13" s="2">
        <v>8</v>
      </c>
      <c r="B13" s="326"/>
      <c r="C13" s="53"/>
      <c r="D13" s="55" t="s">
        <v>497</v>
      </c>
      <c r="E13" s="54" t="s">
        <v>449</v>
      </c>
      <c r="F13" s="40" t="s">
        <v>201</v>
      </c>
      <c r="G13" s="50" t="s">
        <v>503</v>
      </c>
      <c r="H13" s="50" t="s">
        <v>450</v>
      </c>
      <c r="I13" s="50" t="s">
        <v>207</v>
      </c>
      <c r="J13" s="40">
        <v>3</v>
      </c>
      <c r="K13" s="40">
        <v>3</v>
      </c>
      <c r="L13" s="40">
        <f t="shared" si="0"/>
        <v>9</v>
      </c>
      <c r="M13" s="50" t="s">
        <v>504</v>
      </c>
      <c r="N13" s="40">
        <v>2</v>
      </c>
      <c r="O13" s="40">
        <v>2</v>
      </c>
      <c r="P13" s="40">
        <f t="shared" si="1"/>
        <v>4</v>
      </c>
      <c r="Q13" s="74"/>
      <c r="R13" s="74"/>
      <c r="S13" s="74"/>
    </row>
    <row r="14" spans="1:19" ht="28.8" x14ac:dyDescent="0.4">
      <c r="A14" s="56">
        <v>9</v>
      </c>
      <c r="B14" s="326"/>
      <c r="C14" s="53"/>
      <c r="D14" s="54" t="s">
        <v>497</v>
      </c>
      <c r="E14" s="54" t="s">
        <v>449</v>
      </c>
      <c r="F14" s="40" t="s">
        <v>198</v>
      </c>
      <c r="G14" s="50" t="s">
        <v>493</v>
      </c>
      <c r="H14" s="50" t="s">
        <v>463</v>
      </c>
      <c r="I14" s="50" t="s">
        <v>207</v>
      </c>
      <c r="J14" s="40">
        <v>3</v>
      </c>
      <c r="K14" s="40">
        <v>2</v>
      </c>
      <c r="L14" s="40">
        <f t="shared" si="0"/>
        <v>6</v>
      </c>
      <c r="M14" s="50" t="s">
        <v>464</v>
      </c>
      <c r="N14" s="40">
        <v>2</v>
      </c>
      <c r="O14" s="40">
        <v>1</v>
      </c>
      <c r="P14" s="40">
        <f t="shared" si="1"/>
        <v>2</v>
      </c>
      <c r="Q14" s="83"/>
      <c r="R14" s="74"/>
      <c r="S14" s="74"/>
    </row>
    <row r="15" spans="1:19" x14ac:dyDescent="0.4">
      <c r="A15" s="2">
        <v>10</v>
      </c>
      <c r="B15" s="326"/>
      <c r="C15" s="53" t="s">
        <v>505</v>
      </c>
      <c r="D15" s="55" t="s">
        <v>506</v>
      </c>
      <c r="E15" s="54" t="s">
        <v>449</v>
      </c>
      <c r="F15" s="40">
        <v>1.1000000000000001</v>
      </c>
      <c r="G15" s="50" t="s">
        <v>507</v>
      </c>
      <c r="H15" s="50" t="s">
        <v>508</v>
      </c>
      <c r="I15" s="50" t="s">
        <v>207</v>
      </c>
      <c r="J15" s="40">
        <v>3</v>
      </c>
      <c r="K15" s="40">
        <v>2</v>
      </c>
      <c r="L15" s="40">
        <f t="shared" si="0"/>
        <v>6</v>
      </c>
      <c r="M15" s="50" t="s">
        <v>509</v>
      </c>
      <c r="N15" s="40">
        <v>2</v>
      </c>
      <c r="O15" s="40">
        <v>1</v>
      </c>
      <c r="P15" s="40">
        <f t="shared" si="1"/>
        <v>2</v>
      </c>
      <c r="Q15" s="74"/>
      <c r="R15" s="74"/>
      <c r="S15" s="74"/>
    </row>
    <row r="16" spans="1:19" ht="28.8" x14ac:dyDescent="0.4">
      <c r="A16" s="56">
        <v>11</v>
      </c>
      <c r="B16" s="326"/>
      <c r="C16" s="53"/>
      <c r="D16" s="55" t="s">
        <v>506</v>
      </c>
      <c r="E16" s="54" t="s">
        <v>449</v>
      </c>
      <c r="F16" s="40">
        <v>4.0999999999999996</v>
      </c>
      <c r="G16" s="50" t="s">
        <v>490</v>
      </c>
      <c r="H16" s="50" t="s">
        <v>510</v>
      </c>
      <c r="I16" s="50" t="s">
        <v>207</v>
      </c>
      <c r="J16" s="40">
        <v>3</v>
      </c>
      <c r="K16" s="40">
        <v>2</v>
      </c>
      <c r="L16" s="40">
        <f t="shared" si="0"/>
        <v>6</v>
      </c>
      <c r="M16" s="50" t="s">
        <v>511</v>
      </c>
      <c r="N16" s="40">
        <v>2</v>
      </c>
      <c r="O16" s="40">
        <v>1</v>
      </c>
      <c r="P16" s="40">
        <f t="shared" si="1"/>
        <v>2</v>
      </c>
      <c r="Q16" s="83"/>
      <c r="R16" s="74"/>
      <c r="S16" s="74"/>
    </row>
    <row r="17" spans="1:19" ht="28.8" x14ac:dyDescent="0.4">
      <c r="A17" s="2">
        <v>12</v>
      </c>
      <c r="B17" s="326"/>
      <c r="C17" s="53"/>
      <c r="D17" s="55" t="s">
        <v>506</v>
      </c>
      <c r="E17" s="54" t="s">
        <v>449</v>
      </c>
      <c r="F17" s="40" t="s">
        <v>202</v>
      </c>
      <c r="G17" s="50" t="s">
        <v>512</v>
      </c>
      <c r="H17" s="50" t="s">
        <v>513</v>
      </c>
      <c r="I17" s="50" t="s">
        <v>207</v>
      </c>
      <c r="J17" s="40">
        <v>3</v>
      </c>
      <c r="K17" s="40">
        <v>1</v>
      </c>
      <c r="L17" s="40">
        <f t="shared" si="0"/>
        <v>3</v>
      </c>
      <c r="M17" s="50" t="s">
        <v>514</v>
      </c>
      <c r="N17" s="40">
        <v>2</v>
      </c>
      <c r="O17" s="40">
        <v>1</v>
      </c>
      <c r="P17" s="40">
        <f t="shared" si="1"/>
        <v>2</v>
      </c>
      <c r="Q17" s="83"/>
      <c r="R17" s="74"/>
      <c r="S17" s="74"/>
    </row>
    <row r="18" spans="1:19" ht="28.8" x14ac:dyDescent="0.4">
      <c r="A18" s="56">
        <v>13</v>
      </c>
      <c r="B18" s="326"/>
      <c r="C18" s="53"/>
      <c r="D18" s="54" t="s">
        <v>506</v>
      </c>
      <c r="E18" s="54" t="s">
        <v>449</v>
      </c>
      <c r="F18" s="40" t="s">
        <v>203</v>
      </c>
      <c r="G18" s="50" t="s">
        <v>515</v>
      </c>
      <c r="H18" s="50" t="s">
        <v>516</v>
      </c>
      <c r="I18" s="50" t="s">
        <v>207</v>
      </c>
      <c r="J18" s="40">
        <v>3</v>
      </c>
      <c r="K18" s="40">
        <v>2</v>
      </c>
      <c r="L18" s="40">
        <f t="shared" si="0"/>
        <v>6</v>
      </c>
      <c r="M18" s="50" t="s">
        <v>517</v>
      </c>
      <c r="N18" s="40">
        <v>2</v>
      </c>
      <c r="O18" s="40">
        <v>1</v>
      </c>
      <c r="P18" s="40">
        <f t="shared" si="1"/>
        <v>2</v>
      </c>
      <c r="Q18" s="83"/>
      <c r="R18" s="74"/>
      <c r="S18" s="74"/>
    </row>
    <row r="19" spans="1:19" ht="57.6" x14ac:dyDescent="0.4">
      <c r="A19" s="2">
        <v>14</v>
      </c>
      <c r="B19" s="326"/>
      <c r="C19" s="53" t="s">
        <v>518</v>
      </c>
      <c r="D19" s="55" t="s">
        <v>519</v>
      </c>
      <c r="E19" s="54" t="s">
        <v>520</v>
      </c>
      <c r="F19" s="40" t="s">
        <v>204</v>
      </c>
      <c r="G19" s="50" t="s">
        <v>521</v>
      </c>
      <c r="H19" s="50" t="s">
        <v>522</v>
      </c>
      <c r="I19" s="50" t="s">
        <v>207</v>
      </c>
      <c r="J19" s="40">
        <v>1</v>
      </c>
      <c r="K19" s="40">
        <v>4</v>
      </c>
      <c r="L19" s="40">
        <f t="shared" si="0"/>
        <v>4</v>
      </c>
      <c r="M19" s="50" t="s">
        <v>523</v>
      </c>
      <c r="N19" s="40">
        <v>1</v>
      </c>
      <c r="O19" s="40">
        <v>2</v>
      </c>
      <c r="P19" s="40">
        <f t="shared" si="1"/>
        <v>2</v>
      </c>
      <c r="Q19" s="83"/>
      <c r="R19" s="74"/>
      <c r="S19" s="74"/>
    </row>
    <row r="20" spans="1:19" ht="28.8" x14ac:dyDescent="0.4">
      <c r="A20" s="56">
        <v>15</v>
      </c>
      <c r="B20" s="326"/>
      <c r="C20" s="53" t="s">
        <v>524</v>
      </c>
      <c r="D20" s="55" t="s">
        <v>497</v>
      </c>
      <c r="E20" s="54" t="s">
        <v>449</v>
      </c>
      <c r="F20" s="40" t="s">
        <v>199</v>
      </c>
      <c r="G20" s="50" t="s">
        <v>488</v>
      </c>
      <c r="H20" s="50" t="s">
        <v>525</v>
      </c>
      <c r="I20" s="50" t="s">
        <v>314</v>
      </c>
      <c r="J20" s="40">
        <v>1</v>
      </c>
      <c r="K20" s="40">
        <v>4</v>
      </c>
      <c r="L20" s="40">
        <f t="shared" si="0"/>
        <v>4</v>
      </c>
      <c r="M20" s="50" t="s">
        <v>213</v>
      </c>
      <c r="N20" s="40">
        <v>1</v>
      </c>
      <c r="O20" s="40">
        <v>2</v>
      </c>
      <c r="P20" s="40">
        <f t="shared" si="1"/>
        <v>2</v>
      </c>
      <c r="Q20" s="74"/>
      <c r="R20" s="74"/>
      <c r="S20" s="74"/>
    </row>
    <row r="21" spans="1:19" ht="43.2" x14ac:dyDescent="0.4">
      <c r="A21" s="2">
        <v>16</v>
      </c>
      <c r="B21" s="326"/>
      <c r="C21" s="53"/>
      <c r="D21" s="55" t="s">
        <v>497</v>
      </c>
      <c r="E21" s="54" t="s">
        <v>449</v>
      </c>
      <c r="F21" s="40" t="s">
        <v>199</v>
      </c>
      <c r="G21" s="50" t="s">
        <v>488</v>
      </c>
      <c r="H21" s="50" t="s">
        <v>499</v>
      </c>
      <c r="I21" s="50" t="s">
        <v>314</v>
      </c>
      <c r="J21" s="40">
        <v>2</v>
      </c>
      <c r="K21" s="40">
        <v>2</v>
      </c>
      <c r="L21" s="40">
        <f t="shared" si="0"/>
        <v>4</v>
      </c>
      <c r="M21" s="50" t="s">
        <v>211</v>
      </c>
      <c r="N21" s="40">
        <v>1</v>
      </c>
      <c r="O21" s="40">
        <v>1</v>
      </c>
      <c r="P21" s="40">
        <f t="shared" si="1"/>
        <v>1</v>
      </c>
      <c r="Q21" s="74"/>
      <c r="R21" s="74"/>
      <c r="S21" s="74"/>
    </row>
    <row r="22" spans="1:19" ht="28.8" x14ac:dyDescent="0.4">
      <c r="A22" s="56">
        <v>17</v>
      </c>
      <c r="B22" s="326"/>
      <c r="C22" s="53"/>
      <c r="D22" s="54" t="s">
        <v>497</v>
      </c>
      <c r="E22" s="54" t="s">
        <v>449</v>
      </c>
      <c r="F22" s="40" t="s">
        <v>199</v>
      </c>
      <c r="G22" s="50" t="s">
        <v>488</v>
      </c>
      <c r="H22" s="50" t="s">
        <v>526</v>
      </c>
      <c r="I22" s="50" t="s">
        <v>314</v>
      </c>
      <c r="J22" s="40">
        <v>2</v>
      </c>
      <c r="K22" s="40">
        <v>4</v>
      </c>
      <c r="L22" s="40">
        <f t="shared" si="0"/>
        <v>8</v>
      </c>
      <c r="M22" s="50" t="s">
        <v>213</v>
      </c>
      <c r="N22" s="40">
        <v>1</v>
      </c>
      <c r="O22" s="40">
        <v>2</v>
      </c>
      <c r="P22" s="40">
        <f t="shared" si="1"/>
        <v>2</v>
      </c>
      <c r="Q22" s="74"/>
      <c r="R22" s="74"/>
      <c r="S22" s="74"/>
    </row>
    <row r="23" spans="1:19" ht="43.2" x14ac:dyDescent="0.4">
      <c r="A23" s="2">
        <v>18</v>
      </c>
      <c r="B23" s="326"/>
      <c r="C23" s="53"/>
      <c r="D23" s="54" t="s">
        <v>497</v>
      </c>
      <c r="E23" s="54" t="s">
        <v>449</v>
      </c>
      <c r="F23" s="40" t="s">
        <v>200</v>
      </c>
      <c r="G23" s="50" t="s">
        <v>501</v>
      </c>
      <c r="H23" s="50" t="s">
        <v>502</v>
      </c>
      <c r="I23" s="50" t="s">
        <v>492</v>
      </c>
      <c r="J23" s="40">
        <v>2</v>
      </c>
      <c r="K23" s="40">
        <v>3</v>
      </c>
      <c r="L23" s="40">
        <f t="shared" si="0"/>
        <v>6</v>
      </c>
      <c r="M23" s="50" t="s">
        <v>212</v>
      </c>
      <c r="N23" s="40">
        <v>1</v>
      </c>
      <c r="O23" s="40">
        <v>2</v>
      </c>
      <c r="P23" s="40">
        <f t="shared" si="1"/>
        <v>2</v>
      </c>
      <c r="Q23" s="74"/>
      <c r="R23" s="74"/>
      <c r="S23" s="74"/>
    </row>
    <row r="24" spans="1:19" ht="28.8" x14ac:dyDescent="0.4">
      <c r="A24" s="56">
        <v>19</v>
      </c>
      <c r="B24" s="326"/>
      <c r="C24" s="53"/>
      <c r="D24" s="54" t="s">
        <v>497</v>
      </c>
      <c r="E24" s="54" t="s">
        <v>449</v>
      </c>
      <c r="F24" s="40" t="s">
        <v>201</v>
      </c>
      <c r="G24" s="50" t="s">
        <v>503</v>
      </c>
      <c r="H24" s="50" t="s">
        <v>450</v>
      </c>
      <c r="I24" s="50" t="s">
        <v>207</v>
      </c>
      <c r="J24" s="40">
        <v>3</v>
      </c>
      <c r="K24" s="40">
        <v>3</v>
      </c>
      <c r="L24" s="40">
        <f t="shared" si="0"/>
        <v>9</v>
      </c>
      <c r="M24" s="50" t="s">
        <v>504</v>
      </c>
      <c r="N24" s="40">
        <v>2</v>
      </c>
      <c r="O24" s="40">
        <v>2</v>
      </c>
      <c r="P24" s="40">
        <f t="shared" si="1"/>
        <v>4</v>
      </c>
      <c r="Q24" s="74"/>
      <c r="R24" s="74"/>
      <c r="S24" s="74"/>
    </row>
    <row r="25" spans="1:19" ht="28.8" x14ac:dyDescent="0.4">
      <c r="A25" s="2">
        <v>20</v>
      </c>
      <c r="B25" s="326"/>
      <c r="C25" s="53"/>
      <c r="D25" s="55" t="s">
        <v>497</v>
      </c>
      <c r="E25" s="54" t="s">
        <v>449</v>
      </c>
      <c r="F25" s="40" t="s">
        <v>198</v>
      </c>
      <c r="G25" s="50" t="s">
        <v>493</v>
      </c>
      <c r="H25" s="50" t="s">
        <v>463</v>
      </c>
      <c r="I25" s="50" t="s">
        <v>207</v>
      </c>
      <c r="J25" s="40">
        <v>3</v>
      </c>
      <c r="K25" s="40">
        <v>2</v>
      </c>
      <c r="L25" s="40">
        <f t="shared" si="0"/>
        <v>6</v>
      </c>
      <c r="M25" s="50" t="s">
        <v>464</v>
      </c>
      <c r="N25" s="40">
        <v>2</v>
      </c>
      <c r="O25" s="40">
        <v>1</v>
      </c>
      <c r="P25" s="40">
        <f t="shared" si="1"/>
        <v>2</v>
      </c>
      <c r="Q25" s="83"/>
      <c r="R25" s="74"/>
      <c r="S25" s="74"/>
    </row>
    <row r="26" spans="1:19" ht="28.8" x14ac:dyDescent="0.4">
      <c r="A26" s="56">
        <v>21</v>
      </c>
      <c r="B26" s="326"/>
      <c r="C26" s="53" t="s">
        <v>527</v>
      </c>
      <c r="D26" s="55" t="s">
        <v>528</v>
      </c>
      <c r="E26" s="54" t="s">
        <v>449</v>
      </c>
      <c r="F26" s="40" t="s">
        <v>200</v>
      </c>
      <c r="G26" s="50" t="s">
        <v>501</v>
      </c>
      <c r="H26" s="50" t="s">
        <v>529</v>
      </c>
      <c r="I26" s="50" t="s">
        <v>207</v>
      </c>
      <c r="J26" s="40">
        <v>4</v>
      </c>
      <c r="K26" s="40">
        <v>2</v>
      </c>
      <c r="L26" s="40">
        <f t="shared" si="0"/>
        <v>8</v>
      </c>
      <c r="M26" s="50" t="s">
        <v>530</v>
      </c>
      <c r="N26" s="40">
        <v>3</v>
      </c>
      <c r="O26" s="40">
        <v>1</v>
      </c>
      <c r="P26" s="40">
        <f t="shared" si="1"/>
        <v>3</v>
      </c>
      <c r="Q26" s="74"/>
      <c r="R26" s="74"/>
      <c r="S26" s="74"/>
    </row>
    <row r="27" spans="1:19" ht="28.8" x14ac:dyDescent="0.4">
      <c r="A27" s="2">
        <v>22</v>
      </c>
      <c r="B27" s="327"/>
      <c r="C27" s="53"/>
      <c r="D27" s="55" t="s">
        <v>519</v>
      </c>
      <c r="E27" s="54" t="s">
        <v>449</v>
      </c>
      <c r="F27" s="40" t="s">
        <v>205</v>
      </c>
      <c r="G27" s="50" t="s">
        <v>531</v>
      </c>
      <c r="H27" s="50" t="s">
        <v>532</v>
      </c>
      <c r="I27" s="50" t="s">
        <v>207</v>
      </c>
      <c r="J27" s="40">
        <v>3</v>
      </c>
      <c r="K27" s="40">
        <v>2</v>
      </c>
      <c r="L27" s="40">
        <f t="shared" si="0"/>
        <v>6</v>
      </c>
      <c r="M27" s="50" t="s">
        <v>213</v>
      </c>
      <c r="N27" s="40">
        <v>2</v>
      </c>
      <c r="O27" s="40">
        <v>1</v>
      </c>
      <c r="P27" s="40">
        <f t="shared" si="1"/>
        <v>2</v>
      </c>
      <c r="Q27" s="40"/>
      <c r="R27" s="40"/>
      <c r="S27" s="40"/>
    </row>
    <row r="28" spans="1:19" ht="28.8" x14ac:dyDescent="0.4">
      <c r="A28" s="56">
        <v>23</v>
      </c>
      <c r="B28" s="325" t="s">
        <v>533</v>
      </c>
      <c r="C28" s="53" t="s">
        <v>534</v>
      </c>
      <c r="D28" s="54" t="s">
        <v>535</v>
      </c>
      <c r="E28" s="54" t="s">
        <v>449</v>
      </c>
      <c r="F28" s="40">
        <v>1.1000000000000001</v>
      </c>
      <c r="G28" s="50" t="s">
        <v>507</v>
      </c>
      <c r="H28" s="50" t="s">
        <v>536</v>
      </c>
      <c r="I28" s="50" t="s">
        <v>207</v>
      </c>
      <c r="J28" s="40">
        <v>3</v>
      </c>
      <c r="K28" s="40">
        <v>2</v>
      </c>
      <c r="L28" s="40">
        <f t="shared" si="0"/>
        <v>6</v>
      </c>
      <c r="M28" s="50" t="s">
        <v>537</v>
      </c>
      <c r="N28" s="40">
        <v>2</v>
      </c>
      <c r="O28" s="40">
        <v>1</v>
      </c>
      <c r="P28" s="40">
        <f t="shared" si="1"/>
        <v>2</v>
      </c>
      <c r="Q28" s="74"/>
      <c r="R28" s="74"/>
      <c r="S28" s="74"/>
    </row>
    <row r="29" spans="1:19" ht="28.8" x14ac:dyDescent="0.4">
      <c r="A29" s="2">
        <v>24</v>
      </c>
      <c r="B29" s="326"/>
      <c r="C29" s="53"/>
      <c r="D29" s="54" t="s">
        <v>535</v>
      </c>
      <c r="E29" s="54" t="s">
        <v>449</v>
      </c>
      <c r="F29" s="40" t="s">
        <v>202</v>
      </c>
      <c r="G29" s="50" t="s">
        <v>512</v>
      </c>
      <c r="H29" s="50" t="s">
        <v>538</v>
      </c>
      <c r="I29" s="50" t="s">
        <v>207</v>
      </c>
      <c r="J29" s="40">
        <v>3</v>
      </c>
      <c r="K29" s="40">
        <v>1</v>
      </c>
      <c r="L29" s="40">
        <f t="shared" si="0"/>
        <v>3</v>
      </c>
      <c r="M29" s="50" t="s">
        <v>514</v>
      </c>
      <c r="N29" s="40">
        <v>2</v>
      </c>
      <c r="O29" s="40">
        <v>1</v>
      </c>
      <c r="P29" s="40">
        <f t="shared" si="1"/>
        <v>2</v>
      </c>
      <c r="Q29" s="74"/>
      <c r="R29" s="74"/>
      <c r="S29" s="74"/>
    </row>
    <row r="30" spans="1:19" ht="28.8" x14ac:dyDescent="0.4">
      <c r="A30" s="56">
        <v>25</v>
      </c>
      <c r="B30" s="326"/>
      <c r="C30" s="53"/>
      <c r="D30" s="54" t="s">
        <v>528</v>
      </c>
      <c r="E30" s="54" t="s">
        <v>449</v>
      </c>
      <c r="F30" s="40" t="s">
        <v>200</v>
      </c>
      <c r="G30" s="50" t="s">
        <v>501</v>
      </c>
      <c r="H30" s="50" t="s">
        <v>529</v>
      </c>
      <c r="I30" s="50" t="s">
        <v>207</v>
      </c>
      <c r="J30" s="40">
        <v>3</v>
      </c>
      <c r="K30" s="40">
        <v>2</v>
      </c>
      <c r="L30" s="40">
        <f t="shared" si="0"/>
        <v>6</v>
      </c>
      <c r="M30" s="50" t="s">
        <v>530</v>
      </c>
      <c r="N30" s="40">
        <v>2</v>
      </c>
      <c r="O30" s="40">
        <v>1</v>
      </c>
      <c r="P30" s="40">
        <f t="shared" si="1"/>
        <v>2</v>
      </c>
      <c r="Q30" s="74"/>
      <c r="R30" s="74"/>
      <c r="S30" s="74"/>
    </row>
    <row r="31" spans="1:19" ht="43.2" x14ac:dyDescent="0.4">
      <c r="A31" s="2">
        <v>26</v>
      </c>
      <c r="B31" s="326"/>
      <c r="C31" s="53"/>
      <c r="D31" s="54" t="s">
        <v>539</v>
      </c>
      <c r="E31" s="54" t="s">
        <v>449</v>
      </c>
      <c r="F31" s="40" t="s">
        <v>206</v>
      </c>
      <c r="G31" s="50" t="s">
        <v>540</v>
      </c>
      <c r="H31" s="50" t="s">
        <v>541</v>
      </c>
      <c r="I31" s="50" t="s">
        <v>207</v>
      </c>
      <c r="J31" s="40">
        <v>3</v>
      </c>
      <c r="K31" s="40">
        <v>3</v>
      </c>
      <c r="L31" s="40">
        <f t="shared" si="0"/>
        <v>9</v>
      </c>
      <c r="M31" s="50" t="s">
        <v>214</v>
      </c>
      <c r="N31" s="40">
        <v>2</v>
      </c>
      <c r="O31" s="40">
        <v>2</v>
      </c>
      <c r="P31" s="40">
        <f t="shared" si="1"/>
        <v>4</v>
      </c>
      <c r="Q31" s="74"/>
      <c r="R31" s="74"/>
      <c r="S31" s="74"/>
    </row>
    <row r="32" spans="1:19" ht="28.8" x14ac:dyDescent="0.4">
      <c r="A32" s="56">
        <v>27</v>
      </c>
      <c r="B32" s="326"/>
      <c r="C32" s="53"/>
      <c r="D32" s="54" t="s">
        <v>506</v>
      </c>
      <c r="E32" s="54" t="s">
        <v>449</v>
      </c>
      <c r="F32" s="40">
        <v>4.0999999999999996</v>
      </c>
      <c r="G32" s="50" t="s">
        <v>490</v>
      </c>
      <c r="H32" s="50" t="s">
        <v>542</v>
      </c>
      <c r="I32" s="50" t="s">
        <v>207</v>
      </c>
      <c r="J32" s="40">
        <v>3</v>
      </c>
      <c r="K32" s="40">
        <v>2</v>
      </c>
      <c r="L32" s="40">
        <f t="shared" si="0"/>
        <v>6</v>
      </c>
      <c r="M32" s="50" t="s">
        <v>511</v>
      </c>
      <c r="N32" s="40">
        <v>2</v>
      </c>
      <c r="O32" s="40">
        <v>1</v>
      </c>
      <c r="P32" s="40">
        <f t="shared" si="1"/>
        <v>2</v>
      </c>
      <c r="Q32" s="74"/>
      <c r="R32" s="74"/>
      <c r="S32" s="74"/>
    </row>
    <row r="33" spans="1:19" ht="28.8" x14ac:dyDescent="0.4">
      <c r="A33" s="2">
        <v>28</v>
      </c>
      <c r="B33" s="326"/>
      <c r="C33" s="53"/>
      <c r="D33" s="55" t="s">
        <v>506</v>
      </c>
      <c r="E33" s="54" t="s">
        <v>449</v>
      </c>
      <c r="F33" s="40" t="s">
        <v>202</v>
      </c>
      <c r="G33" s="50" t="s">
        <v>512</v>
      </c>
      <c r="H33" s="50" t="s">
        <v>543</v>
      </c>
      <c r="I33" s="50" t="s">
        <v>207</v>
      </c>
      <c r="J33" s="40">
        <v>3</v>
      </c>
      <c r="K33" s="40">
        <v>1</v>
      </c>
      <c r="L33" s="40">
        <f t="shared" si="0"/>
        <v>3</v>
      </c>
      <c r="M33" s="50" t="s">
        <v>514</v>
      </c>
      <c r="N33" s="40">
        <v>2</v>
      </c>
      <c r="O33" s="40">
        <v>1</v>
      </c>
      <c r="P33" s="40">
        <f t="shared" si="1"/>
        <v>2</v>
      </c>
      <c r="Q33" s="74"/>
      <c r="R33" s="74"/>
      <c r="S33" s="74"/>
    </row>
    <row r="34" spans="1:19" ht="43.2" x14ac:dyDescent="0.4">
      <c r="A34" s="56">
        <v>29</v>
      </c>
      <c r="B34" s="326"/>
      <c r="C34" s="53" t="s">
        <v>544</v>
      </c>
      <c r="D34" s="55" t="s">
        <v>545</v>
      </c>
      <c r="E34" s="54" t="s">
        <v>449</v>
      </c>
      <c r="F34" s="40">
        <v>1.2</v>
      </c>
      <c r="G34" s="50" t="s">
        <v>546</v>
      </c>
      <c r="H34" s="50" t="s">
        <v>547</v>
      </c>
      <c r="I34" s="50" t="s">
        <v>207</v>
      </c>
      <c r="J34" s="40">
        <v>3</v>
      </c>
      <c r="K34" s="40">
        <v>1</v>
      </c>
      <c r="L34" s="40">
        <f t="shared" si="0"/>
        <v>3</v>
      </c>
      <c r="M34" s="50" t="s">
        <v>215</v>
      </c>
      <c r="N34" s="40">
        <v>2</v>
      </c>
      <c r="O34" s="40">
        <v>1</v>
      </c>
      <c r="P34" s="40">
        <f t="shared" si="1"/>
        <v>2</v>
      </c>
      <c r="Q34" s="74"/>
      <c r="R34" s="74"/>
      <c r="S34" s="74"/>
    </row>
    <row r="35" spans="1:19" ht="43.2" x14ac:dyDescent="0.4">
      <c r="A35" s="2">
        <v>30</v>
      </c>
      <c r="B35" s="327"/>
      <c r="C35" s="53"/>
      <c r="D35" s="55" t="s">
        <v>539</v>
      </c>
      <c r="E35" s="54" t="s">
        <v>449</v>
      </c>
      <c r="F35" s="40" t="s">
        <v>206</v>
      </c>
      <c r="G35" s="50" t="s">
        <v>540</v>
      </c>
      <c r="H35" s="50" t="s">
        <v>541</v>
      </c>
      <c r="I35" s="50" t="s">
        <v>207</v>
      </c>
      <c r="J35" s="40">
        <v>3</v>
      </c>
      <c r="K35" s="40">
        <v>3</v>
      </c>
      <c r="L35" s="40">
        <f t="shared" si="0"/>
        <v>9</v>
      </c>
      <c r="M35" s="50" t="s">
        <v>208</v>
      </c>
      <c r="N35" s="40">
        <v>2</v>
      </c>
      <c r="O35" s="40">
        <v>2</v>
      </c>
      <c r="P35" s="40">
        <f t="shared" si="1"/>
        <v>4</v>
      </c>
      <c r="Q35" s="83"/>
      <c r="R35" s="74"/>
      <c r="S35" s="74"/>
    </row>
    <row r="36" spans="1:19" ht="43.2" x14ac:dyDescent="0.4">
      <c r="A36" s="56">
        <v>31</v>
      </c>
      <c r="B36" s="325" t="s">
        <v>495</v>
      </c>
      <c r="C36" s="53" t="s">
        <v>548</v>
      </c>
      <c r="D36" s="54" t="s">
        <v>497</v>
      </c>
      <c r="E36" s="54" t="s">
        <v>449</v>
      </c>
      <c r="F36" s="40" t="s">
        <v>199</v>
      </c>
      <c r="G36" s="50" t="s">
        <v>488</v>
      </c>
      <c r="H36" s="50" t="s">
        <v>498</v>
      </c>
      <c r="I36" s="50" t="s">
        <v>314</v>
      </c>
      <c r="J36" s="40">
        <v>1</v>
      </c>
      <c r="K36" s="40">
        <v>4</v>
      </c>
      <c r="L36" s="40">
        <f t="shared" si="0"/>
        <v>4</v>
      </c>
      <c r="M36" s="50" t="s">
        <v>216</v>
      </c>
      <c r="N36" s="40">
        <v>1</v>
      </c>
      <c r="O36" s="40">
        <v>2</v>
      </c>
      <c r="P36" s="40">
        <f t="shared" si="1"/>
        <v>2</v>
      </c>
      <c r="Q36" s="74"/>
      <c r="R36" s="74"/>
      <c r="S36" s="74"/>
    </row>
    <row r="37" spans="1:19" ht="28.8" x14ac:dyDescent="0.4">
      <c r="A37" s="2">
        <v>32</v>
      </c>
      <c r="B37" s="326"/>
      <c r="C37" s="53"/>
      <c r="D37" s="55" t="s">
        <v>497</v>
      </c>
      <c r="E37" s="54" t="s">
        <v>449</v>
      </c>
      <c r="F37" s="40" t="s">
        <v>199</v>
      </c>
      <c r="G37" s="50" t="s">
        <v>488</v>
      </c>
      <c r="H37" s="50" t="s">
        <v>499</v>
      </c>
      <c r="I37" s="50" t="s">
        <v>314</v>
      </c>
      <c r="J37" s="40">
        <v>2</v>
      </c>
      <c r="K37" s="40">
        <v>2</v>
      </c>
      <c r="L37" s="40">
        <f t="shared" si="0"/>
        <v>4</v>
      </c>
      <c r="M37" s="50" t="s">
        <v>217</v>
      </c>
      <c r="N37" s="40">
        <v>1</v>
      </c>
      <c r="O37" s="40">
        <v>1</v>
      </c>
      <c r="P37" s="40">
        <f t="shared" si="1"/>
        <v>1</v>
      </c>
      <c r="Q37" s="83"/>
      <c r="R37" s="74"/>
      <c r="S37" s="74"/>
    </row>
    <row r="38" spans="1:19" ht="28.8" x14ac:dyDescent="0.4">
      <c r="A38" s="56">
        <v>33</v>
      </c>
      <c r="B38" s="326"/>
      <c r="C38" s="53"/>
      <c r="D38" s="55" t="s">
        <v>497</v>
      </c>
      <c r="E38" s="54" t="s">
        <v>449</v>
      </c>
      <c r="F38" s="40" t="s">
        <v>199</v>
      </c>
      <c r="G38" s="50" t="s">
        <v>488</v>
      </c>
      <c r="H38" s="50" t="s">
        <v>500</v>
      </c>
      <c r="I38" s="50" t="s">
        <v>314</v>
      </c>
      <c r="J38" s="40">
        <v>2</v>
      </c>
      <c r="K38" s="40">
        <v>4</v>
      </c>
      <c r="L38" s="40">
        <f t="shared" si="0"/>
        <v>8</v>
      </c>
      <c r="M38" s="50" t="s">
        <v>209</v>
      </c>
      <c r="N38" s="40">
        <v>1</v>
      </c>
      <c r="O38" s="40">
        <v>2</v>
      </c>
      <c r="P38" s="40">
        <f t="shared" si="1"/>
        <v>2</v>
      </c>
      <c r="Q38" s="83"/>
      <c r="R38" s="74"/>
      <c r="S38" s="74"/>
    </row>
    <row r="39" spans="1:19" ht="43.2" x14ac:dyDescent="0.4">
      <c r="A39" s="2">
        <v>34</v>
      </c>
      <c r="B39" s="326"/>
      <c r="C39" s="53"/>
      <c r="D39" s="55" t="s">
        <v>497</v>
      </c>
      <c r="E39" s="54" t="s">
        <v>449</v>
      </c>
      <c r="F39" s="40" t="s">
        <v>201</v>
      </c>
      <c r="G39" s="50" t="s">
        <v>503</v>
      </c>
      <c r="H39" s="50" t="s">
        <v>502</v>
      </c>
      <c r="I39" s="50" t="s">
        <v>207</v>
      </c>
      <c r="J39" s="40">
        <v>2</v>
      </c>
      <c r="K39" s="40">
        <v>3</v>
      </c>
      <c r="L39" s="40">
        <f t="shared" si="0"/>
        <v>6</v>
      </c>
      <c r="M39" s="50" t="s">
        <v>504</v>
      </c>
      <c r="N39" s="40">
        <v>1</v>
      </c>
      <c r="O39" s="40">
        <v>2</v>
      </c>
      <c r="P39" s="40">
        <f t="shared" si="1"/>
        <v>2</v>
      </c>
      <c r="Q39" s="83"/>
      <c r="R39" s="74"/>
      <c r="S39" s="74"/>
    </row>
    <row r="40" spans="1:19" ht="43.2" x14ac:dyDescent="0.4">
      <c r="A40" s="56">
        <v>35</v>
      </c>
      <c r="B40" s="326"/>
      <c r="C40" s="53"/>
      <c r="D40" s="54" t="s">
        <v>497</v>
      </c>
      <c r="E40" s="54" t="s">
        <v>449</v>
      </c>
      <c r="F40" s="40" t="s">
        <v>200</v>
      </c>
      <c r="G40" s="50" t="s">
        <v>501</v>
      </c>
      <c r="H40" s="50" t="s">
        <v>450</v>
      </c>
      <c r="I40" s="50" t="s">
        <v>207</v>
      </c>
      <c r="J40" s="40">
        <v>3</v>
      </c>
      <c r="K40" s="40">
        <v>3</v>
      </c>
      <c r="L40" s="40">
        <f t="shared" si="0"/>
        <v>9</v>
      </c>
      <c r="M40" s="50" t="s">
        <v>211</v>
      </c>
      <c r="N40" s="40">
        <v>2</v>
      </c>
      <c r="O40" s="40">
        <v>2</v>
      </c>
      <c r="P40" s="40">
        <f t="shared" si="1"/>
        <v>4</v>
      </c>
      <c r="Q40" s="83"/>
      <c r="R40" s="74"/>
      <c r="S40" s="74"/>
    </row>
    <row r="41" spans="1:19" ht="28.8" x14ac:dyDescent="0.4">
      <c r="A41" s="2">
        <v>36</v>
      </c>
      <c r="B41" s="326"/>
      <c r="C41" s="53"/>
      <c r="D41" s="54" t="s">
        <v>497</v>
      </c>
      <c r="E41" s="54" t="s">
        <v>449</v>
      </c>
      <c r="F41" s="40" t="s">
        <v>198</v>
      </c>
      <c r="G41" s="50" t="s">
        <v>493</v>
      </c>
      <c r="H41" s="50" t="s">
        <v>463</v>
      </c>
      <c r="I41" s="50" t="s">
        <v>207</v>
      </c>
      <c r="J41" s="40">
        <v>2</v>
      </c>
      <c r="K41" s="40">
        <v>3</v>
      </c>
      <c r="L41" s="40">
        <f t="shared" si="0"/>
        <v>6</v>
      </c>
      <c r="M41" s="50" t="s">
        <v>464</v>
      </c>
      <c r="N41" s="40">
        <v>1</v>
      </c>
      <c r="O41" s="40">
        <v>2</v>
      </c>
      <c r="P41" s="40">
        <f t="shared" si="1"/>
        <v>2</v>
      </c>
      <c r="Q41" s="74"/>
      <c r="R41" s="74"/>
      <c r="S41" s="74"/>
    </row>
    <row r="42" spans="1:19" ht="28.8" x14ac:dyDescent="0.4">
      <c r="A42" s="56">
        <v>37</v>
      </c>
      <c r="B42" s="326"/>
      <c r="C42" s="53"/>
      <c r="D42" s="54" t="s">
        <v>506</v>
      </c>
      <c r="E42" s="54" t="s">
        <v>449</v>
      </c>
      <c r="F42" s="40">
        <v>4.0999999999999996</v>
      </c>
      <c r="G42" s="50" t="s">
        <v>490</v>
      </c>
      <c r="H42" s="50" t="s">
        <v>549</v>
      </c>
      <c r="I42" s="50" t="s">
        <v>207</v>
      </c>
      <c r="J42" s="40">
        <v>3</v>
      </c>
      <c r="K42" s="40">
        <v>2</v>
      </c>
      <c r="L42" s="40">
        <f t="shared" si="0"/>
        <v>6</v>
      </c>
      <c r="M42" s="50" t="s">
        <v>511</v>
      </c>
      <c r="N42" s="40">
        <v>2</v>
      </c>
      <c r="O42" s="40">
        <v>1</v>
      </c>
      <c r="P42" s="40">
        <f t="shared" si="1"/>
        <v>2</v>
      </c>
      <c r="Q42" s="74"/>
      <c r="R42" s="74"/>
      <c r="S42" s="74"/>
    </row>
    <row r="43" spans="1:19" ht="28.8" x14ac:dyDescent="0.4">
      <c r="A43" s="2">
        <v>38</v>
      </c>
      <c r="B43" s="326"/>
      <c r="C43" s="53"/>
      <c r="D43" s="55" t="s">
        <v>506</v>
      </c>
      <c r="E43" s="54" t="s">
        <v>449</v>
      </c>
      <c r="F43" s="40" t="s">
        <v>202</v>
      </c>
      <c r="G43" s="50" t="s">
        <v>512</v>
      </c>
      <c r="H43" s="50" t="s">
        <v>513</v>
      </c>
      <c r="I43" s="50" t="s">
        <v>207</v>
      </c>
      <c r="J43" s="40">
        <v>3</v>
      </c>
      <c r="K43" s="40">
        <v>1</v>
      </c>
      <c r="L43" s="40">
        <f t="shared" si="0"/>
        <v>3</v>
      </c>
      <c r="M43" s="50" t="s">
        <v>514</v>
      </c>
      <c r="N43" s="40">
        <v>2</v>
      </c>
      <c r="O43" s="40">
        <v>1</v>
      </c>
      <c r="P43" s="40">
        <f t="shared" si="1"/>
        <v>2</v>
      </c>
      <c r="Q43" s="74"/>
      <c r="R43" s="74"/>
      <c r="S43" s="74"/>
    </row>
    <row r="44" spans="1:19" ht="43.2" x14ac:dyDescent="0.4">
      <c r="A44" s="56">
        <v>39</v>
      </c>
      <c r="B44" s="326"/>
      <c r="C44" s="53" t="s">
        <v>550</v>
      </c>
      <c r="D44" s="55" t="s">
        <v>497</v>
      </c>
      <c r="E44" s="54" t="s">
        <v>449</v>
      </c>
      <c r="F44" s="40" t="s">
        <v>199</v>
      </c>
      <c r="G44" s="50" t="s">
        <v>488</v>
      </c>
      <c r="H44" s="50" t="s">
        <v>498</v>
      </c>
      <c r="I44" s="50" t="s">
        <v>314</v>
      </c>
      <c r="J44" s="40">
        <v>2</v>
      </c>
      <c r="K44" s="40">
        <v>4</v>
      </c>
      <c r="L44" s="40">
        <f t="shared" si="0"/>
        <v>8</v>
      </c>
      <c r="M44" s="50" t="s">
        <v>218</v>
      </c>
      <c r="N44" s="40">
        <v>1</v>
      </c>
      <c r="O44" s="40">
        <v>2</v>
      </c>
      <c r="P44" s="40">
        <f t="shared" si="1"/>
        <v>2</v>
      </c>
      <c r="Q44" s="74"/>
      <c r="R44" s="74"/>
      <c r="S44" s="74"/>
    </row>
    <row r="45" spans="1:19" ht="57.6" x14ac:dyDescent="0.4">
      <c r="A45" s="2">
        <v>40</v>
      </c>
      <c r="B45" s="326"/>
      <c r="C45" s="53"/>
      <c r="D45" s="55" t="s">
        <v>497</v>
      </c>
      <c r="E45" s="54" t="s">
        <v>449</v>
      </c>
      <c r="F45" s="40" t="s">
        <v>199</v>
      </c>
      <c r="G45" s="50" t="s">
        <v>488</v>
      </c>
      <c r="H45" s="50" t="s">
        <v>499</v>
      </c>
      <c r="I45" s="50" t="s">
        <v>314</v>
      </c>
      <c r="J45" s="40">
        <v>2</v>
      </c>
      <c r="K45" s="40">
        <v>4</v>
      </c>
      <c r="L45" s="40">
        <f t="shared" si="0"/>
        <v>8</v>
      </c>
      <c r="M45" s="50" t="s">
        <v>219</v>
      </c>
      <c r="N45" s="40">
        <v>1</v>
      </c>
      <c r="O45" s="40">
        <v>2</v>
      </c>
      <c r="P45" s="40">
        <f t="shared" si="1"/>
        <v>2</v>
      </c>
      <c r="Q45" s="74"/>
      <c r="R45" s="74"/>
      <c r="S45" s="74"/>
    </row>
    <row r="46" spans="1:19" ht="28.8" x14ac:dyDescent="0.4">
      <c r="A46" s="56">
        <v>41</v>
      </c>
      <c r="B46" s="326"/>
      <c r="C46" s="53"/>
      <c r="D46" s="54" t="s">
        <v>497</v>
      </c>
      <c r="E46" s="54" t="s">
        <v>449</v>
      </c>
      <c r="F46" s="40" t="s">
        <v>199</v>
      </c>
      <c r="G46" s="50" t="s">
        <v>488</v>
      </c>
      <c r="H46" s="50" t="s">
        <v>500</v>
      </c>
      <c r="I46" s="50" t="s">
        <v>314</v>
      </c>
      <c r="J46" s="40">
        <v>2</v>
      </c>
      <c r="K46" s="40">
        <v>4</v>
      </c>
      <c r="L46" s="40">
        <f t="shared" si="0"/>
        <v>8</v>
      </c>
      <c r="M46" s="50" t="s">
        <v>209</v>
      </c>
      <c r="N46" s="40">
        <v>1</v>
      </c>
      <c r="O46" s="40">
        <v>2</v>
      </c>
      <c r="P46" s="40">
        <f t="shared" si="1"/>
        <v>2</v>
      </c>
      <c r="Q46" s="83"/>
      <c r="R46" s="74"/>
      <c r="S46" s="74"/>
    </row>
    <row r="47" spans="1:19" ht="43.2" x14ac:dyDescent="0.4">
      <c r="A47" s="2">
        <v>42</v>
      </c>
      <c r="B47" s="326"/>
      <c r="C47" s="53"/>
      <c r="D47" s="54" t="s">
        <v>497</v>
      </c>
      <c r="E47" s="54" t="s">
        <v>449</v>
      </c>
      <c r="F47" s="40" t="s">
        <v>200</v>
      </c>
      <c r="G47" s="50" t="s">
        <v>501</v>
      </c>
      <c r="H47" s="50" t="s">
        <v>502</v>
      </c>
      <c r="I47" s="50" t="s">
        <v>492</v>
      </c>
      <c r="J47" s="40">
        <v>3</v>
      </c>
      <c r="K47" s="40">
        <v>2</v>
      </c>
      <c r="L47" s="40">
        <f t="shared" si="0"/>
        <v>6</v>
      </c>
      <c r="M47" s="50" t="s">
        <v>212</v>
      </c>
      <c r="N47" s="40">
        <v>2</v>
      </c>
      <c r="O47" s="40">
        <v>1</v>
      </c>
      <c r="P47" s="40">
        <f t="shared" si="1"/>
        <v>2</v>
      </c>
      <c r="Q47" s="74"/>
      <c r="R47" s="74"/>
      <c r="S47" s="74"/>
    </row>
    <row r="48" spans="1:19" ht="28.8" x14ac:dyDescent="0.4">
      <c r="A48" s="56">
        <v>43</v>
      </c>
      <c r="B48" s="326"/>
      <c r="C48" s="53"/>
      <c r="D48" s="54" t="s">
        <v>497</v>
      </c>
      <c r="E48" s="54" t="s">
        <v>449</v>
      </c>
      <c r="F48" s="40" t="s">
        <v>201</v>
      </c>
      <c r="G48" s="50" t="s">
        <v>503</v>
      </c>
      <c r="H48" s="50" t="s">
        <v>450</v>
      </c>
      <c r="I48" s="50" t="s">
        <v>207</v>
      </c>
      <c r="J48" s="40">
        <v>3</v>
      </c>
      <c r="K48" s="40">
        <v>2</v>
      </c>
      <c r="L48" s="40">
        <f t="shared" si="0"/>
        <v>6</v>
      </c>
      <c r="M48" s="50" t="s">
        <v>551</v>
      </c>
      <c r="N48" s="40">
        <v>2</v>
      </c>
      <c r="O48" s="40">
        <v>1</v>
      </c>
      <c r="P48" s="40">
        <f t="shared" si="1"/>
        <v>2</v>
      </c>
      <c r="Q48" s="83"/>
      <c r="R48" s="74"/>
      <c r="S48" s="74"/>
    </row>
    <row r="49" spans="1:19" ht="28.8" x14ac:dyDescent="0.4">
      <c r="A49" s="2">
        <v>44</v>
      </c>
      <c r="B49" s="326"/>
      <c r="C49" s="53"/>
      <c r="D49" s="54" t="s">
        <v>497</v>
      </c>
      <c r="E49" s="54" t="s">
        <v>449</v>
      </c>
      <c r="F49" s="40" t="s">
        <v>198</v>
      </c>
      <c r="G49" s="50" t="s">
        <v>493</v>
      </c>
      <c r="H49" s="50" t="s">
        <v>463</v>
      </c>
      <c r="I49" s="50" t="s">
        <v>207</v>
      </c>
      <c r="J49" s="40">
        <v>3</v>
      </c>
      <c r="K49" s="40">
        <v>2</v>
      </c>
      <c r="L49" s="40">
        <f t="shared" si="0"/>
        <v>6</v>
      </c>
      <c r="M49" s="50" t="s">
        <v>464</v>
      </c>
      <c r="N49" s="40">
        <v>2</v>
      </c>
      <c r="O49" s="40">
        <v>1</v>
      </c>
      <c r="P49" s="40">
        <f t="shared" si="1"/>
        <v>2</v>
      </c>
      <c r="Q49" s="83"/>
      <c r="R49" s="74"/>
      <c r="S49" s="74"/>
    </row>
    <row r="50" spans="1:19" ht="28.8" x14ac:dyDescent="0.4">
      <c r="A50" s="56">
        <v>45</v>
      </c>
      <c r="B50" s="326"/>
      <c r="C50" s="53"/>
      <c r="D50" s="54" t="s">
        <v>535</v>
      </c>
      <c r="E50" s="54" t="s">
        <v>449</v>
      </c>
      <c r="F50" s="40">
        <v>1.1000000000000001</v>
      </c>
      <c r="G50" s="50" t="s">
        <v>507</v>
      </c>
      <c r="H50" s="50" t="s">
        <v>552</v>
      </c>
      <c r="I50" s="50" t="s">
        <v>207</v>
      </c>
      <c r="J50" s="40">
        <v>3</v>
      </c>
      <c r="K50" s="40">
        <v>1</v>
      </c>
      <c r="L50" s="40">
        <f t="shared" si="0"/>
        <v>3</v>
      </c>
      <c r="M50" s="50" t="s">
        <v>537</v>
      </c>
      <c r="N50" s="40">
        <v>2</v>
      </c>
      <c r="O50" s="40">
        <v>1</v>
      </c>
      <c r="P50" s="40">
        <f t="shared" si="1"/>
        <v>2</v>
      </c>
      <c r="Q50" s="83"/>
      <c r="R50" s="74"/>
      <c r="S50" s="74"/>
    </row>
    <row r="51" spans="1:19" ht="28.8" x14ac:dyDescent="0.4">
      <c r="A51" s="2">
        <v>46</v>
      </c>
      <c r="B51" s="327"/>
      <c r="C51" s="53"/>
      <c r="D51" s="55" t="s">
        <v>535</v>
      </c>
      <c r="E51" s="54" t="s">
        <v>449</v>
      </c>
      <c r="F51" s="40" t="s">
        <v>202</v>
      </c>
      <c r="G51" s="50" t="s">
        <v>512</v>
      </c>
      <c r="H51" s="50" t="s">
        <v>553</v>
      </c>
      <c r="I51" s="50" t="s">
        <v>207</v>
      </c>
      <c r="J51" s="40">
        <v>3</v>
      </c>
      <c r="K51" s="40">
        <v>1</v>
      </c>
      <c r="L51" s="40">
        <f t="shared" si="0"/>
        <v>3</v>
      </c>
      <c r="M51" s="50" t="s">
        <v>514</v>
      </c>
      <c r="N51" s="40">
        <v>2</v>
      </c>
      <c r="O51" s="40">
        <v>1</v>
      </c>
      <c r="P51" s="40">
        <f t="shared" si="1"/>
        <v>2</v>
      </c>
      <c r="Q51" s="83"/>
      <c r="R51" s="74"/>
      <c r="S51" s="74"/>
    </row>
    <row r="52" spans="1:19" ht="28.8" x14ac:dyDescent="0.4">
      <c r="A52" s="56">
        <v>47</v>
      </c>
      <c r="B52" s="325" t="s">
        <v>554</v>
      </c>
      <c r="C52" s="53" t="s">
        <v>555</v>
      </c>
      <c r="D52" s="55" t="s">
        <v>497</v>
      </c>
      <c r="E52" s="54" t="s">
        <v>449</v>
      </c>
      <c r="F52" s="40" t="s">
        <v>199</v>
      </c>
      <c r="G52" s="50" t="s">
        <v>488</v>
      </c>
      <c r="H52" s="50" t="s">
        <v>498</v>
      </c>
      <c r="I52" s="50" t="s">
        <v>314</v>
      </c>
      <c r="J52" s="40">
        <v>2</v>
      </c>
      <c r="K52" s="40">
        <v>4</v>
      </c>
      <c r="L52" s="40">
        <f t="shared" si="0"/>
        <v>8</v>
      </c>
      <c r="M52" s="50" t="s">
        <v>220</v>
      </c>
      <c r="N52" s="40">
        <v>1</v>
      </c>
      <c r="O52" s="40">
        <v>2</v>
      </c>
      <c r="P52" s="40">
        <f t="shared" si="1"/>
        <v>2</v>
      </c>
      <c r="Q52" s="83"/>
      <c r="R52" s="74"/>
      <c r="S52" s="74"/>
    </row>
    <row r="53" spans="1:19" ht="43.2" x14ac:dyDescent="0.4">
      <c r="A53" s="2">
        <v>48</v>
      </c>
      <c r="B53" s="326"/>
      <c r="C53" s="53"/>
      <c r="D53" s="55" t="s">
        <v>497</v>
      </c>
      <c r="E53" s="54" t="s">
        <v>449</v>
      </c>
      <c r="F53" s="40" t="s">
        <v>199</v>
      </c>
      <c r="G53" s="50" t="s">
        <v>488</v>
      </c>
      <c r="H53" s="50" t="s">
        <v>499</v>
      </c>
      <c r="I53" s="50" t="s">
        <v>314</v>
      </c>
      <c r="J53" s="40">
        <v>2</v>
      </c>
      <c r="K53" s="40">
        <v>4</v>
      </c>
      <c r="L53" s="40">
        <f t="shared" si="0"/>
        <v>8</v>
      </c>
      <c r="M53" s="50" t="s">
        <v>211</v>
      </c>
      <c r="N53" s="40">
        <v>1</v>
      </c>
      <c r="O53" s="40">
        <v>2</v>
      </c>
      <c r="P53" s="40">
        <f t="shared" si="1"/>
        <v>2</v>
      </c>
      <c r="Q53" s="83"/>
      <c r="R53" s="74"/>
      <c r="S53" s="74"/>
    </row>
    <row r="54" spans="1:19" ht="57.6" x14ac:dyDescent="0.4">
      <c r="A54" s="56">
        <v>49</v>
      </c>
      <c r="B54" s="326"/>
      <c r="C54" s="53"/>
      <c r="D54" s="54" t="s">
        <v>497</v>
      </c>
      <c r="E54" s="54" t="s">
        <v>449</v>
      </c>
      <c r="F54" s="40" t="s">
        <v>199</v>
      </c>
      <c r="G54" s="50" t="s">
        <v>488</v>
      </c>
      <c r="H54" s="50" t="s">
        <v>500</v>
      </c>
      <c r="I54" s="50" t="s">
        <v>314</v>
      </c>
      <c r="J54" s="40">
        <v>2</v>
      </c>
      <c r="K54" s="40">
        <v>4</v>
      </c>
      <c r="L54" s="40">
        <f t="shared" si="0"/>
        <v>8</v>
      </c>
      <c r="M54" s="50" t="s">
        <v>219</v>
      </c>
      <c r="N54" s="40">
        <v>1</v>
      </c>
      <c r="O54" s="40">
        <v>2</v>
      </c>
      <c r="P54" s="40">
        <f t="shared" si="1"/>
        <v>2</v>
      </c>
      <c r="Q54" s="74"/>
      <c r="R54" s="74"/>
      <c r="S54" s="74"/>
    </row>
    <row r="55" spans="1:19" ht="43.2" x14ac:dyDescent="0.4">
      <c r="A55" s="2">
        <v>50</v>
      </c>
      <c r="B55" s="326"/>
      <c r="C55" s="53"/>
      <c r="D55" s="55" t="s">
        <v>497</v>
      </c>
      <c r="E55" s="54" t="s">
        <v>449</v>
      </c>
      <c r="F55" s="40" t="s">
        <v>201</v>
      </c>
      <c r="G55" s="50" t="s">
        <v>503</v>
      </c>
      <c r="H55" s="50" t="s">
        <v>502</v>
      </c>
      <c r="I55" s="50" t="s">
        <v>207</v>
      </c>
      <c r="J55" s="40">
        <v>3</v>
      </c>
      <c r="K55" s="40">
        <v>2</v>
      </c>
      <c r="L55" s="40">
        <f t="shared" si="0"/>
        <v>6</v>
      </c>
      <c r="M55" s="50" t="s">
        <v>504</v>
      </c>
      <c r="N55" s="40">
        <v>2</v>
      </c>
      <c r="O55" s="40">
        <v>1</v>
      </c>
      <c r="P55" s="40">
        <f t="shared" si="1"/>
        <v>2</v>
      </c>
      <c r="Q55" s="74"/>
      <c r="R55" s="74"/>
      <c r="S55" s="74"/>
    </row>
    <row r="56" spans="1:19" ht="28.8" x14ac:dyDescent="0.4">
      <c r="A56" s="56">
        <v>51</v>
      </c>
      <c r="B56" s="326"/>
      <c r="C56" s="53"/>
      <c r="D56" s="55" t="s">
        <v>497</v>
      </c>
      <c r="E56" s="54" t="s">
        <v>449</v>
      </c>
      <c r="F56" s="40" t="s">
        <v>200</v>
      </c>
      <c r="G56" s="50" t="s">
        <v>501</v>
      </c>
      <c r="H56" s="50" t="s">
        <v>450</v>
      </c>
      <c r="I56" s="50" t="s">
        <v>492</v>
      </c>
      <c r="J56" s="40">
        <v>3</v>
      </c>
      <c r="K56" s="40">
        <v>2</v>
      </c>
      <c r="L56" s="40">
        <f t="shared" si="0"/>
        <v>6</v>
      </c>
      <c r="M56" s="50" t="s">
        <v>212</v>
      </c>
      <c r="N56" s="40">
        <v>2</v>
      </c>
      <c r="O56" s="40">
        <v>1</v>
      </c>
      <c r="P56" s="40">
        <f t="shared" si="1"/>
        <v>2</v>
      </c>
      <c r="Q56" s="74"/>
      <c r="R56" s="74"/>
      <c r="S56" s="74"/>
    </row>
    <row r="57" spans="1:19" ht="28.8" x14ac:dyDescent="0.4">
      <c r="A57" s="2">
        <v>52</v>
      </c>
      <c r="B57" s="326"/>
      <c r="C57" s="53"/>
      <c r="D57" s="55" t="s">
        <v>497</v>
      </c>
      <c r="E57" s="54" t="s">
        <v>449</v>
      </c>
      <c r="F57" s="40" t="s">
        <v>198</v>
      </c>
      <c r="G57" s="50" t="s">
        <v>493</v>
      </c>
      <c r="H57" s="50" t="s">
        <v>463</v>
      </c>
      <c r="I57" s="50" t="s">
        <v>207</v>
      </c>
      <c r="J57" s="40">
        <v>3</v>
      </c>
      <c r="K57" s="40">
        <v>2</v>
      </c>
      <c r="L57" s="40">
        <f t="shared" si="0"/>
        <v>6</v>
      </c>
      <c r="M57" s="50" t="s">
        <v>464</v>
      </c>
      <c r="N57" s="40">
        <v>2</v>
      </c>
      <c r="O57" s="40">
        <v>1</v>
      </c>
      <c r="P57" s="40">
        <f t="shared" si="1"/>
        <v>2</v>
      </c>
      <c r="Q57" s="74"/>
      <c r="R57" s="74"/>
      <c r="S57" s="74"/>
    </row>
    <row r="58" spans="1:19" ht="57.6" x14ac:dyDescent="0.4">
      <c r="A58" s="56">
        <v>53</v>
      </c>
      <c r="B58" s="326"/>
      <c r="C58" s="53"/>
      <c r="D58" s="54" t="s">
        <v>539</v>
      </c>
      <c r="E58" s="54" t="s">
        <v>449</v>
      </c>
      <c r="F58" s="40" t="s">
        <v>206</v>
      </c>
      <c r="G58" s="50" t="s">
        <v>540</v>
      </c>
      <c r="H58" s="50" t="s">
        <v>556</v>
      </c>
      <c r="I58" s="50" t="s">
        <v>207</v>
      </c>
      <c r="J58" s="40">
        <v>2</v>
      </c>
      <c r="K58" s="40">
        <v>3</v>
      </c>
      <c r="L58" s="40">
        <f t="shared" si="0"/>
        <v>6</v>
      </c>
      <c r="M58" s="50" t="s">
        <v>557</v>
      </c>
      <c r="N58" s="40">
        <v>1</v>
      </c>
      <c r="O58" s="40">
        <v>2</v>
      </c>
      <c r="P58" s="40">
        <f t="shared" si="1"/>
        <v>2</v>
      </c>
      <c r="Q58" s="74"/>
      <c r="R58" s="74"/>
      <c r="S58" s="74"/>
    </row>
    <row r="59" spans="1:19" ht="43.2" x14ac:dyDescent="0.4">
      <c r="A59" s="2">
        <v>54</v>
      </c>
      <c r="B59" s="326"/>
      <c r="C59" s="53"/>
      <c r="D59" s="54" t="s">
        <v>487</v>
      </c>
      <c r="E59" s="54" t="s">
        <v>449</v>
      </c>
      <c r="F59" s="40" t="s">
        <v>199</v>
      </c>
      <c r="G59" s="50" t="s">
        <v>488</v>
      </c>
      <c r="H59" s="50" t="s">
        <v>489</v>
      </c>
      <c r="I59" s="50" t="s">
        <v>207</v>
      </c>
      <c r="J59" s="40">
        <v>1</v>
      </c>
      <c r="K59" s="40">
        <v>3</v>
      </c>
      <c r="L59" s="40">
        <f t="shared" si="0"/>
        <v>3</v>
      </c>
      <c r="M59" s="50" t="s">
        <v>558</v>
      </c>
      <c r="N59" s="40">
        <v>1</v>
      </c>
      <c r="O59" s="40">
        <v>2</v>
      </c>
      <c r="P59" s="40">
        <f t="shared" si="1"/>
        <v>2</v>
      </c>
      <c r="Q59" s="83"/>
      <c r="R59" s="74"/>
      <c r="S59" s="74"/>
    </row>
    <row r="60" spans="1:19" x14ac:dyDescent="0.4">
      <c r="A60" s="56">
        <v>55</v>
      </c>
      <c r="B60" s="326"/>
      <c r="C60" s="53"/>
      <c r="D60" s="54" t="s">
        <v>487</v>
      </c>
      <c r="E60" s="54" t="s">
        <v>449</v>
      </c>
      <c r="F60" s="40">
        <v>4.0999999999999996</v>
      </c>
      <c r="G60" s="50" t="s">
        <v>490</v>
      </c>
      <c r="H60" s="50" t="s">
        <v>491</v>
      </c>
      <c r="I60" s="50" t="s">
        <v>492</v>
      </c>
      <c r="J60" s="40">
        <v>2</v>
      </c>
      <c r="K60" s="40">
        <v>2</v>
      </c>
      <c r="L60" s="40">
        <f t="shared" si="0"/>
        <v>4</v>
      </c>
      <c r="M60" s="50" t="s">
        <v>559</v>
      </c>
      <c r="N60" s="40">
        <v>1</v>
      </c>
      <c r="O60" s="40">
        <v>1</v>
      </c>
      <c r="P60" s="40">
        <f t="shared" si="1"/>
        <v>1</v>
      </c>
      <c r="Q60" s="74"/>
      <c r="R60" s="74"/>
      <c r="S60" s="74"/>
    </row>
    <row r="61" spans="1:19" x14ac:dyDescent="0.4">
      <c r="A61" s="2">
        <v>56</v>
      </c>
      <c r="B61" s="327"/>
      <c r="C61" s="53"/>
      <c r="D61" s="54" t="s">
        <v>487</v>
      </c>
      <c r="E61" s="54" t="s">
        <v>449</v>
      </c>
      <c r="F61" s="40" t="s">
        <v>198</v>
      </c>
      <c r="G61" s="50" t="s">
        <v>493</v>
      </c>
      <c r="H61" s="50" t="s">
        <v>494</v>
      </c>
      <c r="I61" s="50" t="s">
        <v>492</v>
      </c>
      <c r="J61" s="40">
        <v>1</v>
      </c>
      <c r="K61" s="40">
        <v>3</v>
      </c>
      <c r="L61" s="40">
        <f t="shared" si="0"/>
        <v>3</v>
      </c>
      <c r="M61" s="50" t="s">
        <v>464</v>
      </c>
      <c r="N61" s="40">
        <v>1</v>
      </c>
      <c r="O61" s="40">
        <v>2</v>
      </c>
      <c r="P61" s="40">
        <f t="shared" si="1"/>
        <v>2</v>
      </c>
      <c r="Q61" s="83"/>
      <c r="R61" s="74"/>
      <c r="S61" s="74"/>
    </row>
    <row r="62" spans="1:19" ht="28.8" x14ac:dyDescent="0.4">
      <c r="A62" s="56">
        <v>57</v>
      </c>
      <c r="B62" s="325" t="s">
        <v>495</v>
      </c>
      <c r="C62" s="53" t="s">
        <v>560</v>
      </c>
      <c r="D62" s="55" t="s">
        <v>497</v>
      </c>
      <c r="E62" s="54" t="s">
        <v>449</v>
      </c>
      <c r="F62" s="40" t="s">
        <v>199</v>
      </c>
      <c r="G62" s="50" t="s">
        <v>488</v>
      </c>
      <c r="H62" s="50" t="s">
        <v>498</v>
      </c>
      <c r="I62" s="50" t="s">
        <v>314</v>
      </c>
      <c r="J62" s="40">
        <v>2</v>
      </c>
      <c r="K62" s="40">
        <v>4</v>
      </c>
      <c r="L62" s="40">
        <f t="shared" si="0"/>
        <v>8</v>
      </c>
      <c r="M62" s="50" t="s">
        <v>212</v>
      </c>
      <c r="N62" s="40">
        <v>1</v>
      </c>
      <c r="O62" s="40">
        <v>2</v>
      </c>
      <c r="P62" s="40">
        <f t="shared" si="1"/>
        <v>2</v>
      </c>
      <c r="Q62" s="83"/>
      <c r="R62" s="74"/>
      <c r="S62" s="74"/>
    </row>
    <row r="63" spans="1:19" ht="43.2" x14ac:dyDescent="0.4">
      <c r="A63" s="2">
        <v>58</v>
      </c>
      <c r="B63" s="326"/>
      <c r="C63" s="53"/>
      <c r="D63" s="55" t="s">
        <v>497</v>
      </c>
      <c r="E63" s="54" t="s">
        <v>449</v>
      </c>
      <c r="F63" s="40" t="s">
        <v>199</v>
      </c>
      <c r="G63" s="50" t="s">
        <v>488</v>
      </c>
      <c r="H63" s="50" t="s">
        <v>499</v>
      </c>
      <c r="I63" s="50" t="s">
        <v>314</v>
      </c>
      <c r="J63" s="40">
        <v>2</v>
      </c>
      <c r="K63" s="40">
        <v>4</v>
      </c>
      <c r="L63" s="40">
        <f t="shared" si="0"/>
        <v>8</v>
      </c>
      <c r="M63" s="50" t="s">
        <v>215</v>
      </c>
      <c r="N63" s="40">
        <v>1</v>
      </c>
      <c r="O63" s="40">
        <v>2</v>
      </c>
      <c r="P63" s="40">
        <f t="shared" si="1"/>
        <v>2</v>
      </c>
      <c r="Q63" s="83"/>
      <c r="R63" s="74"/>
      <c r="S63" s="74"/>
    </row>
    <row r="64" spans="1:19" ht="28.8" x14ac:dyDescent="0.4">
      <c r="A64" s="56">
        <v>59</v>
      </c>
      <c r="B64" s="326"/>
      <c r="C64" s="53"/>
      <c r="D64" s="55" t="s">
        <v>497</v>
      </c>
      <c r="E64" s="54" t="s">
        <v>449</v>
      </c>
      <c r="F64" s="40" t="s">
        <v>199</v>
      </c>
      <c r="G64" s="50" t="s">
        <v>488</v>
      </c>
      <c r="H64" s="50" t="s">
        <v>500</v>
      </c>
      <c r="I64" s="50" t="s">
        <v>314</v>
      </c>
      <c r="J64" s="40">
        <v>2</v>
      </c>
      <c r="K64" s="40">
        <v>4</v>
      </c>
      <c r="L64" s="40">
        <f t="shared" si="0"/>
        <v>8</v>
      </c>
      <c r="M64" s="50" t="s">
        <v>208</v>
      </c>
      <c r="N64" s="40">
        <v>1</v>
      </c>
      <c r="O64" s="40">
        <v>2</v>
      </c>
      <c r="P64" s="40">
        <f t="shared" si="1"/>
        <v>2</v>
      </c>
      <c r="Q64" s="83"/>
      <c r="R64" s="74"/>
      <c r="S64" s="74"/>
    </row>
    <row r="65" spans="1:19" ht="43.2" x14ac:dyDescent="0.4">
      <c r="A65" s="2">
        <v>60</v>
      </c>
      <c r="B65" s="326"/>
      <c r="C65" s="53"/>
      <c r="D65" s="54" t="s">
        <v>497</v>
      </c>
      <c r="E65" s="54" t="s">
        <v>449</v>
      </c>
      <c r="F65" s="40" t="s">
        <v>201</v>
      </c>
      <c r="G65" s="50" t="s">
        <v>503</v>
      </c>
      <c r="H65" s="50" t="s">
        <v>502</v>
      </c>
      <c r="I65" s="50" t="s">
        <v>207</v>
      </c>
      <c r="J65" s="40">
        <v>3</v>
      </c>
      <c r="K65" s="40">
        <v>2</v>
      </c>
      <c r="L65" s="40">
        <f t="shared" si="0"/>
        <v>6</v>
      </c>
      <c r="M65" s="50" t="s">
        <v>216</v>
      </c>
      <c r="N65" s="40">
        <v>2</v>
      </c>
      <c r="O65" s="40">
        <v>1</v>
      </c>
      <c r="P65" s="40">
        <f t="shared" si="1"/>
        <v>2</v>
      </c>
      <c r="Q65" s="40"/>
      <c r="R65" s="40"/>
      <c r="S65" s="40"/>
    </row>
    <row r="66" spans="1:19" ht="28.8" x14ac:dyDescent="0.4">
      <c r="A66" s="56">
        <v>61</v>
      </c>
      <c r="B66" s="326"/>
      <c r="C66" s="53"/>
      <c r="D66" s="55" t="s">
        <v>497</v>
      </c>
      <c r="E66" s="54" t="s">
        <v>449</v>
      </c>
      <c r="F66" s="40" t="s">
        <v>200</v>
      </c>
      <c r="G66" s="50" t="s">
        <v>501</v>
      </c>
      <c r="H66" s="50" t="s">
        <v>450</v>
      </c>
      <c r="I66" s="50" t="s">
        <v>492</v>
      </c>
      <c r="J66" s="40">
        <v>3</v>
      </c>
      <c r="K66" s="40">
        <v>2</v>
      </c>
      <c r="L66" s="40">
        <f t="shared" si="0"/>
        <v>6</v>
      </c>
      <c r="M66" s="50" t="s">
        <v>212</v>
      </c>
      <c r="N66" s="40">
        <v>2</v>
      </c>
      <c r="O66" s="40">
        <v>1</v>
      </c>
      <c r="P66" s="40">
        <f t="shared" si="1"/>
        <v>2</v>
      </c>
      <c r="Q66" s="74"/>
      <c r="R66" s="74"/>
      <c r="S66" s="74"/>
    </row>
    <row r="67" spans="1:19" ht="28.8" x14ac:dyDescent="0.4">
      <c r="A67" s="2">
        <v>62</v>
      </c>
      <c r="B67" s="326"/>
      <c r="C67" s="53"/>
      <c r="D67" s="55" t="s">
        <v>497</v>
      </c>
      <c r="E67" s="54" t="s">
        <v>449</v>
      </c>
      <c r="F67" s="40" t="s">
        <v>198</v>
      </c>
      <c r="G67" s="50" t="s">
        <v>493</v>
      </c>
      <c r="H67" s="50" t="s">
        <v>463</v>
      </c>
      <c r="I67" s="50" t="s">
        <v>207</v>
      </c>
      <c r="J67" s="40">
        <v>3</v>
      </c>
      <c r="K67" s="40">
        <v>2</v>
      </c>
      <c r="L67" s="40">
        <f t="shared" si="0"/>
        <v>6</v>
      </c>
      <c r="M67" s="50" t="s">
        <v>464</v>
      </c>
      <c r="N67" s="40">
        <v>2</v>
      </c>
      <c r="O67" s="40">
        <v>1</v>
      </c>
      <c r="P67" s="40">
        <f t="shared" si="1"/>
        <v>2</v>
      </c>
      <c r="Q67" s="74"/>
      <c r="R67" s="74"/>
      <c r="S67" s="74"/>
    </row>
    <row r="68" spans="1:19" ht="28.8" x14ac:dyDescent="0.4">
      <c r="A68" s="56">
        <v>63</v>
      </c>
      <c r="B68" s="326"/>
      <c r="C68" s="53"/>
      <c r="D68" s="55" t="s">
        <v>561</v>
      </c>
      <c r="E68" s="54" t="s">
        <v>449</v>
      </c>
      <c r="F68" s="40">
        <v>4.0999999999999996</v>
      </c>
      <c r="G68" s="50" t="s">
        <v>490</v>
      </c>
      <c r="H68" s="50" t="s">
        <v>510</v>
      </c>
      <c r="I68" s="50" t="s">
        <v>207</v>
      </c>
      <c r="J68" s="40">
        <v>3</v>
      </c>
      <c r="K68" s="40">
        <v>2</v>
      </c>
      <c r="L68" s="40">
        <f t="shared" si="0"/>
        <v>6</v>
      </c>
      <c r="M68" s="50" t="s">
        <v>562</v>
      </c>
      <c r="N68" s="40">
        <v>2</v>
      </c>
      <c r="O68" s="40">
        <v>1</v>
      </c>
      <c r="P68" s="40">
        <f t="shared" si="1"/>
        <v>2</v>
      </c>
      <c r="Q68" s="74"/>
      <c r="R68" s="74"/>
      <c r="S68" s="74"/>
    </row>
    <row r="69" spans="1:19" ht="57.6" x14ac:dyDescent="0.4">
      <c r="A69" s="2">
        <v>64</v>
      </c>
      <c r="B69" s="326"/>
      <c r="C69" s="53" t="s">
        <v>563</v>
      </c>
      <c r="D69" s="54" t="s">
        <v>539</v>
      </c>
      <c r="E69" s="54" t="s">
        <v>449</v>
      </c>
      <c r="F69" s="40" t="s">
        <v>206</v>
      </c>
      <c r="G69" s="50" t="s">
        <v>540</v>
      </c>
      <c r="H69" s="50" t="s">
        <v>541</v>
      </c>
      <c r="I69" s="50" t="s">
        <v>207</v>
      </c>
      <c r="J69" s="40">
        <v>2</v>
      </c>
      <c r="K69" s="40">
        <v>3</v>
      </c>
      <c r="L69" s="40">
        <f t="shared" si="0"/>
        <v>6</v>
      </c>
      <c r="M69" s="50" t="s">
        <v>557</v>
      </c>
      <c r="N69" s="40">
        <v>1</v>
      </c>
      <c r="O69" s="40">
        <v>2</v>
      </c>
      <c r="P69" s="40">
        <f t="shared" si="1"/>
        <v>2</v>
      </c>
      <c r="Q69" s="74"/>
      <c r="R69" s="74"/>
      <c r="S69" s="74"/>
    </row>
    <row r="70" spans="1:19" ht="28.8" x14ac:dyDescent="0.4">
      <c r="A70" s="56">
        <v>65</v>
      </c>
      <c r="B70" s="326"/>
      <c r="C70" s="53"/>
      <c r="D70" s="54" t="s">
        <v>497</v>
      </c>
      <c r="E70" s="54" t="s">
        <v>449</v>
      </c>
      <c r="F70" s="40" t="s">
        <v>199</v>
      </c>
      <c r="G70" s="50" t="s">
        <v>488</v>
      </c>
      <c r="H70" s="50" t="s">
        <v>498</v>
      </c>
      <c r="I70" s="50" t="s">
        <v>314</v>
      </c>
      <c r="J70" s="40">
        <v>2</v>
      </c>
      <c r="K70" s="40">
        <v>4</v>
      </c>
      <c r="L70" s="40">
        <f t="shared" si="0"/>
        <v>8</v>
      </c>
      <c r="M70" s="50" t="s">
        <v>213</v>
      </c>
      <c r="N70" s="40">
        <v>1</v>
      </c>
      <c r="O70" s="40">
        <v>2</v>
      </c>
      <c r="P70" s="40">
        <f t="shared" si="1"/>
        <v>2</v>
      </c>
      <c r="Q70" s="74"/>
      <c r="R70" s="74"/>
      <c r="S70" s="74"/>
    </row>
    <row r="71" spans="1:19" ht="43.2" x14ac:dyDescent="0.4">
      <c r="A71" s="2">
        <v>66</v>
      </c>
      <c r="B71" s="326"/>
      <c r="C71" s="53"/>
      <c r="D71" s="54" t="s">
        <v>497</v>
      </c>
      <c r="E71" s="54" t="s">
        <v>449</v>
      </c>
      <c r="F71" s="40" t="s">
        <v>199</v>
      </c>
      <c r="G71" s="50" t="s">
        <v>488</v>
      </c>
      <c r="H71" s="50" t="s">
        <v>499</v>
      </c>
      <c r="I71" s="50" t="s">
        <v>314</v>
      </c>
      <c r="J71" s="40">
        <v>2</v>
      </c>
      <c r="K71" s="40">
        <v>4</v>
      </c>
      <c r="L71" s="40">
        <f t="shared" ref="L71:L115" si="2">J71*K71</f>
        <v>8</v>
      </c>
      <c r="M71" s="50" t="s">
        <v>211</v>
      </c>
      <c r="N71" s="40">
        <v>1</v>
      </c>
      <c r="O71" s="40">
        <v>2</v>
      </c>
      <c r="P71" s="40">
        <f t="shared" ref="P71:P115" si="3">N71*O71</f>
        <v>2</v>
      </c>
      <c r="Q71" s="74"/>
      <c r="R71" s="74"/>
      <c r="S71" s="74"/>
    </row>
    <row r="72" spans="1:19" ht="28.8" x14ac:dyDescent="0.4">
      <c r="A72" s="56">
        <v>67</v>
      </c>
      <c r="B72" s="326"/>
      <c r="C72" s="53"/>
      <c r="D72" s="55" t="s">
        <v>497</v>
      </c>
      <c r="E72" s="54" t="s">
        <v>449</v>
      </c>
      <c r="F72" s="40" t="s">
        <v>199</v>
      </c>
      <c r="G72" s="50" t="s">
        <v>488</v>
      </c>
      <c r="H72" s="50" t="s">
        <v>500</v>
      </c>
      <c r="I72" s="50" t="s">
        <v>314</v>
      </c>
      <c r="J72" s="40">
        <v>2</v>
      </c>
      <c r="K72" s="40">
        <v>4</v>
      </c>
      <c r="L72" s="40">
        <f t="shared" si="2"/>
        <v>8</v>
      </c>
      <c r="M72" s="50" t="s">
        <v>213</v>
      </c>
      <c r="N72" s="40">
        <v>1</v>
      </c>
      <c r="O72" s="40">
        <v>2</v>
      </c>
      <c r="P72" s="40">
        <f t="shared" si="3"/>
        <v>2</v>
      </c>
      <c r="Q72" s="74"/>
      <c r="R72" s="74"/>
      <c r="S72" s="74"/>
    </row>
    <row r="73" spans="1:19" ht="43.2" x14ac:dyDescent="0.4">
      <c r="A73" s="2">
        <v>68</v>
      </c>
      <c r="B73" s="326"/>
      <c r="C73" s="53"/>
      <c r="D73" s="55" t="s">
        <v>497</v>
      </c>
      <c r="E73" s="54" t="s">
        <v>449</v>
      </c>
      <c r="F73" s="40" t="s">
        <v>201</v>
      </c>
      <c r="G73" s="50" t="s">
        <v>503</v>
      </c>
      <c r="H73" s="50" t="s">
        <v>502</v>
      </c>
      <c r="I73" s="50" t="s">
        <v>207</v>
      </c>
      <c r="J73" s="40">
        <v>3</v>
      </c>
      <c r="K73" s="40">
        <v>2</v>
      </c>
      <c r="L73" s="40">
        <f t="shared" si="2"/>
        <v>6</v>
      </c>
      <c r="M73" s="50" t="s">
        <v>504</v>
      </c>
      <c r="N73" s="40">
        <v>2</v>
      </c>
      <c r="O73" s="40">
        <v>1</v>
      </c>
      <c r="P73" s="40">
        <f t="shared" si="3"/>
        <v>2</v>
      </c>
      <c r="Q73" s="83"/>
      <c r="R73" s="74"/>
      <c r="S73" s="74"/>
    </row>
    <row r="74" spans="1:19" ht="28.8" x14ac:dyDescent="0.4">
      <c r="A74" s="56">
        <v>69</v>
      </c>
      <c r="B74" s="326"/>
      <c r="C74" s="53"/>
      <c r="D74" s="55" t="s">
        <v>497</v>
      </c>
      <c r="E74" s="54" t="s">
        <v>449</v>
      </c>
      <c r="F74" s="40" t="s">
        <v>200</v>
      </c>
      <c r="G74" s="50" t="s">
        <v>501</v>
      </c>
      <c r="H74" s="50" t="s">
        <v>450</v>
      </c>
      <c r="I74" s="50" t="s">
        <v>492</v>
      </c>
      <c r="J74" s="40">
        <v>3</v>
      </c>
      <c r="K74" s="40">
        <v>2</v>
      </c>
      <c r="L74" s="40">
        <f t="shared" si="2"/>
        <v>6</v>
      </c>
      <c r="M74" s="50" t="s">
        <v>212</v>
      </c>
      <c r="N74" s="40">
        <v>2</v>
      </c>
      <c r="O74" s="40">
        <v>1</v>
      </c>
      <c r="P74" s="40">
        <f t="shared" si="3"/>
        <v>2</v>
      </c>
      <c r="Q74" s="74"/>
      <c r="R74" s="74"/>
      <c r="S74" s="74"/>
    </row>
    <row r="75" spans="1:19" ht="28.8" x14ac:dyDescent="0.4">
      <c r="A75" s="2">
        <v>70</v>
      </c>
      <c r="B75" s="326"/>
      <c r="C75" s="53"/>
      <c r="D75" s="54" t="s">
        <v>497</v>
      </c>
      <c r="E75" s="54" t="s">
        <v>449</v>
      </c>
      <c r="F75" s="40" t="s">
        <v>198</v>
      </c>
      <c r="G75" s="50" t="s">
        <v>493</v>
      </c>
      <c r="H75" s="50" t="s">
        <v>463</v>
      </c>
      <c r="I75" s="50" t="s">
        <v>207</v>
      </c>
      <c r="J75" s="40">
        <v>3</v>
      </c>
      <c r="K75" s="40">
        <v>2</v>
      </c>
      <c r="L75" s="40">
        <f t="shared" si="2"/>
        <v>6</v>
      </c>
      <c r="M75" s="50" t="s">
        <v>464</v>
      </c>
      <c r="N75" s="40">
        <v>2</v>
      </c>
      <c r="O75" s="40">
        <v>1</v>
      </c>
      <c r="P75" s="40">
        <f t="shared" si="3"/>
        <v>2</v>
      </c>
      <c r="Q75" s="83"/>
      <c r="R75" s="74"/>
      <c r="S75" s="74"/>
    </row>
    <row r="76" spans="1:19" ht="28.8" x14ac:dyDescent="0.4">
      <c r="A76" s="56">
        <v>71</v>
      </c>
      <c r="B76" s="326"/>
      <c r="C76" s="53"/>
      <c r="D76" s="54" t="s">
        <v>497</v>
      </c>
      <c r="E76" s="54" t="s">
        <v>449</v>
      </c>
      <c r="F76" s="40" t="s">
        <v>203</v>
      </c>
      <c r="G76" s="50" t="s">
        <v>515</v>
      </c>
      <c r="H76" s="50" t="s">
        <v>564</v>
      </c>
      <c r="I76" s="50" t="s">
        <v>207</v>
      </c>
      <c r="J76" s="40">
        <v>3</v>
      </c>
      <c r="K76" s="40">
        <v>4</v>
      </c>
      <c r="L76" s="40">
        <f t="shared" si="2"/>
        <v>12</v>
      </c>
      <c r="M76" s="50" t="s">
        <v>517</v>
      </c>
      <c r="N76" s="40">
        <v>2</v>
      </c>
      <c r="O76" s="40">
        <v>2</v>
      </c>
      <c r="P76" s="40">
        <f t="shared" si="3"/>
        <v>4</v>
      </c>
      <c r="Q76" s="83"/>
      <c r="R76" s="74"/>
      <c r="S76" s="74"/>
    </row>
    <row r="77" spans="1:19" ht="28.8" x14ac:dyDescent="0.4">
      <c r="A77" s="2">
        <v>72</v>
      </c>
      <c r="B77" s="326"/>
      <c r="C77" s="53"/>
      <c r="D77" s="54" t="s">
        <v>497</v>
      </c>
      <c r="E77" s="54" t="s">
        <v>449</v>
      </c>
      <c r="F77" s="40" t="s">
        <v>199</v>
      </c>
      <c r="G77" s="50" t="s">
        <v>488</v>
      </c>
      <c r="H77" s="50" t="s">
        <v>565</v>
      </c>
      <c r="I77" s="50" t="s">
        <v>314</v>
      </c>
      <c r="J77" s="40">
        <v>2</v>
      </c>
      <c r="K77" s="40">
        <v>3</v>
      </c>
      <c r="L77" s="40">
        <f t="shared" si="2"/>
        <v>6</v>
      </c>
      <c r="M77" s="50" t="s">
        <v>566</v>
      </c>
      <c r="N77" s="40">
        <v>1</v>
      </c>
      <c r="O77" s="40">
        <v>2</v>
      </c>
      <c r="P77" s="40">
        <f t="shared" si="3"/>
        <v>2</v>
      </c>
      <c r="Q77" s="83"/>
      <c r="R77" s="74"/>
      <c r="S77" s="74"/>
    </row>
    <row r="78" spans="1:19" ht="28.8" x14ac:dyDescent="0.4">
      <c r="A78" s="56">
        <v>73</v>
      </c>
      <c r="B78" s="326"/>
      <c r="C78" s="53"/>
      <c r="D78" s="54" t="s">
        <v>506</v>
      </c>
      <c r="E78" s="54" t="s">
        <v>449</v>
      </c>
      <c r="F78" s="40" t="s">
        <v>567</v>
      </c>
      <c r="G78" s="50" t="s">
        <v>568</v>
      </c>
      <c r="H78" s="50" t="s">
        <v>454</v>
      </c>
      <c r="I78" s="50" t="s">
        <v>207</v>
      </c>
      <c r="J78" s="40">
        <v>2</v>
      </c>
      <c r="K78" s="40">
        <v>2</v>
      </c>
      <c r="L78" s="40">
        <f t="shared" si="2"/>
        <v>4</v>
      </c>
      <c r="M78" s="50" t="s">
        <v>213</v>
      </c>
      <c r="N78" s="40">
        <v>1</v>
      </c>
      <c r="O78" s="40">
        <v>1</v>
      </c>
      <c r="P78" s="40">
        <f t="shared" si="3"/>
        <v>1</v>
      </c>
      <c r="Q78" s="83"/>
      <c r="R78" s="74"/>
      <c r="S78" s="74"/>
    </row>
    <row r="79" spans="1:19" ht="28.8" x14ac:dyDescent="0.4">
      <c r="A79" s="2">
        <v>74</v>
      </c>
      <c r="B79" s="326"/>
      <c r="C79" s="53"/>
      <c r="D79" s="54" t="s">
        <v>506</v>
      </c>
      <c r="E79" s="54" t="s">
        <v>449</v>
      </c>
      <c r="F79" s="40">
        <v>4.0999999999999996</v>
      </c>
      <c r="G79" s="50" t="s">
        <v>490</v>
      </c>
      <c r="H79" s="50" t="s">
        <v>569</v>
      </c>
      <c r="I79" s="50" t="s">
        <v>207</v>
      </c>
      <c r="J79" s="40">
        <v>2</v>
      </c>
      <c r="K79" s="40">
        <v>3</v>
      </c>
      <c r="L79" s="40">
        <f t="shared" si="2"/>
        <v>6</v>
      </c>
      <c r="M79" s="50" t="s">
        <v>562</v>
      </c>
      <c r="N79" s="40">
        <v>1</v>
      </c>
      <c r="O79" s="40">
        <v>2</v>
      </c>
      <c r="P79" s="40">
        <f t="shared" si="3"/>
        <v>2</v>
      </c>
      <c r="Q79" s="74"/>
      <c r="R79" s="74"/>
      <c r="S79" s="74"/>
    </row>
    <row r="80" spans="1:19" ht="28.8" x14ac:dyDescent="0.4">
      <c r="A80" s="56">
        <v>75</v>
      </c>
      <c r="B80" s="326"/>
      <c r="C80" s="53"/>
      <c r="D80" s="55" t="s">
        <v>506</v>
      </c>
      <c r="E80" s="54" t="s">
        <v>449</v>
      </c>
      <c r="F80" s="40" t="s">
        <v>202</v>
      </c>
      <c r="G80" s="50" t="s">
        <v>512</v>
      </c>
      <c r="H80" s="50" t="s">
        <v>543</v>
      </c>
      <c r="I80" s="50" t="s">
        <v>207</v>
      </c>
      <c r="J80" s="40">
        <v>3</v>
      </c>
      <c r="K80" s="40">
        <v>1</v>
      </c>
      <c r="L80" s="40">
        <f t="shared" si="2"/>
        <v>3</v>
      </c>
      <c r="M80" s="50" t="s">
        <v>514</v>
      </c>
      <c r="N80" s="40">
        <v>2</v>
      </c>
      <c r="O80" s="40">
        <v>1</v>
      </c>
      <c r="P80" s="40">
        <f t="shared" si="3"/>
        <v>2</v>
      </c>
      <c r="Q80" s="74"/>
      <c r="R80" s="74"/>
      <c r="S80" s="74"/>
    </row>
    <row r="81" spans="1:19" ht="28.8" x14ac:dyDescent="0.4">
      <c r="A81" s="2">
        <v>76</v>
      </c>
      <c r="B81" s="326"/>
      <c r="C81" s="53" t="s">
        <v>570</v>
      </c>
      <c r="D81" s="55" t="s">
        <v>497</v>
      </c>
      <c r="E81" s="54" t="s">
        <v>449</v>
      </c>
      <c r="F81" s="40" t="s">
        <v>199</v>
      </c>
      <c r="G81" s="50" t="s">
        <v>488</v>
      </c>
      <c r="H81" s="50" t="s">
        <v>498</v>
      </c>
      <c r="I81" s="50" t="s">
        <v>314</v>
      </c>
      <c r="J81" s="40">
        <v>2</v>
      </c>
      <c r="K81" s="40">
        <v>4</v>
      </c>
      <c r="L81" s="40">
        <f t="shared" si="2"/>
        <v>8</v>
      </c>
      <c r="M81" s="50" t="s">
        <v>220</v>
      </c>
      <c r="N81" s="40">
        <v>1</v>
      </c>
      <c r="O81" s="40">
        <v>2</v>
      </c>
      <c r="P81" s="40">
        <f t="shared" si="3"/>
        <v>2</v>
      </c>
      <c r="Q81" s="74"/>
      <c r="R81" s="74"/>
      <c r="S81" s="74"/>
    </row>
    <row r="82" spans="1:19" ht="43.2" x14ac:dyDescent="0.4">
      <c r="A82" s="56">
        <v>77</v>
      </c>
      <c r="B82" s="326"/>
      <c r="C82" s="53"/>
      <c r="D82" s="55" t="s">
        <v>497</v>
      </c>
      <c r="E82" s="54" t="s">
        <v>449</v>
      </c>
      <c r="F82" s="40" t="s">
        <v>199</v>
      </c>
      <c r="G82" s="50" t="s">
        <v>488</v>
      </c>
      <c r="H82" s="50" t="s">
        <v>499</v>
      </c>
      <c r="I82" s="50" t="s">
        <v>314</v>
      </c>
      <c r="J82" s="40">
        <v>2</v>
      </c>
      <c r="K82" s="40">
        <v>4</v>
      </c>
      <c r="L82" s="40">
        <f t="shared" si="2"/>
        <v>8</v>
      </c>
      <c r="M82" s="50" t="s">
        <v>211</v>
      </c>
      <c r="N82" s="40">
        <v>1</v>
      </c>
      <c r="O82" s="40">
        <v>2</v>
      </c>
      <c r="P82" s="40">
        <f t="shared" si="3"/>
        <v>2</v>
      </c>
      <c r="Q82" s="74"/>
      <c r="R82" s="74"/>
      <c r="S82" s="74"/>
    </row>
    <row r="83" spans="1:19" ht="57.6" x14ac:dyDescent="0.4">
      <c r="A83" s="2">
        <v>78</v>
      </c>
      <c r="B83" s="326"/>
      <c r="C83" s="53"/>
      <c r="D83" s="54" t="s">
        <v>497</v>
      </c>
      <c r="E83" s="54" t="s">
        <v>449</v>
      </c>
      <c r="F83" s="40" t="s">
        <v>199</v>
      </c>
      <c r="G83" s="50" t="s">
        <v>488</v>
      </c>
      <c r="H83" s="50" t="s">
        <v>571</v>
      </c>
      <c r="I83" s="50" t="s">
        <v>314</v>
      </c>
      <c r="J83" s="40">
        <v>2</v>
      </c>
      <c r="K83" s="40">
        <v>4</v>
      </c>
      <c r="L83" s="40">
        <f t="shared" si="2"/>
        <v>8</v>
      </c>
      <c r="M83" s="50" t="s">
        <v>219</v>
      </c>
      <c r="N83" s="40">
        <v>1</v>
      </c>
      <c r="O83" s="40">
        <v>2</v>
      </c>
      <c r="P83" s="40">
        <f t="shared" si="3"/>
        <v>2</v>
      </c>
      <c r="Q83" s="74"/>
      <c r="R83" s="74"/>
      <c r="S83" s="74"/>
    </row>
    <row r="84" spans="1:19" ht="28.8" x14ac:dyDescent="0.4">
      <c r="A84" s="56">
        <v>79</v>
      </c>
      <c r="B84" s="326"/>
      <c r="C84" s="53"/>
      <c r="D84" s="55" t="s">
        <v>497</v>
      </c>
      <c r="E84" s="54" t="s">
        <v>449</v>
      </c>
      <c r="F84" s="40" t="s">
        <v>201</v>
      </c>
      <c r="G84" s="50" t="s">
        <v>503</v>
      </c>
      <c r="H84" s="50" t="s">
        <v>450</v>
      </c>
      <c r="I84" s="50" t="s">
        <v>207</v>
      </c>
      <c r="J84" s="40">
        <v>3</v>
      </c>
      <c r="K84" s="40">
        <v>2</v>
      </c>
      <c r="L84" s="40">
        <f t="shared" si="2"/>
        <v>6</v>
      </c>
      <c r="M84" s="50" t="s">
        <v>504</v>
      </c>
      <c r="N84" s="40">
        <v>2</v>
      </c>
      <c r="O84" s="40">
        <v>1</v>
      </c>
      <c r="P84" s="40">
        <f t="shared" si="3"/>
        <v>2</v>
      </c>
      <c r="Q84" s="83"/>
      <c r="R84" s="74"/>
      <c r="S84" s="74"/>
    </row>
    <row r="85" spans="1:19" ht="43.2" x14ac:dyDescent="0.4">
      <c r="A85" s="2">
        <v>80</v>
      </c>
      <c r="B85" s="326"/>
      <c r="C85" s="53"/>
      <c r="D85" s="55" t="s">
        <v>497</v>
      </c>
      <c r="E85" s="54" t="s">
        <v>449</v>
      </c>
      <c r="F85" s="40" t="s">
        <v>200</v>
      </c>
      <c r="G85" s="50" t="s">
        <v>501</v>
      </c>
      <c r="H85" s="50" t="s">
        <v>502</v>
      </c>
      <c r="I85" s="50" t="s">
        <v>492</v>
      </c>
      <c r="J85" s="40">
        <v>3</v>
      </c>
      <c r="K85" s="40">
        <v>2</v>
      </c>
      <c r="L85" s="40">
        <f t="shared" si="2"/>
        <v>6</v>
      </c>
      <c r="M85" s="50" t="s">
        <v>212</v>
      </c>
      <c r="N85" s="40">
        <v>2</v>
      </c>
      <c r="O85" s="40">
        <v>1</v>
      </c>
      <c r="P85" s="40">
        <f t="shared" si="3"/>
        <v>2</v>
      </c>
      <c r="Q85" s="74"/>
      <c r="R85" s="74"/>
      <c r="S85" s="74"/>
    </row>
    <row r="86" spans="1:19" ht="28.8" x14ac:dyDescent="0.4">
      <c r="A86" s="56">
        <v>81</v>
      </c>
      <c r="B86" s="326"/>
      <c r="C86" s="53"/>
      <c r="D86" s="55" t="s">
        <v>497</v>
      </c>
      <c r="E86" s="54" t="s">
        <v>449</v>
      </c>
      <c r="F86" s="40" t="s">
        <v>198</v>
      </c>
      <c r="G86" s="50" t="s">
        <v>493</v>
      </c>
      <c r="H86" s="50" t="s">
        <v>572</v>
      </c>
      <c r="I86" s="50" t="s">
        <v>207</v>
      </c>
      <c r="J86" s="40">
        <v>3</v>
      </c>
      <c r="K86" s="40">
        <v>2</v>
      </c>
      <c r="L86" s="40">
        <f t="shared" si="2"/>
        <v>6</v>
      </c>
      <c r="M86" s="50" t="s">
        <v>464</v>
      </c>
      <c r="N86" s="40">
        <v>2</v>
      </c>
      <c r="O86" s="40">
        <v>1</v>
      </c>
      <c r="P86" s="40">
        <f t="shared" si="3"/>
        <v>2</v>
      </c>
      <c r="Q86" s="40"/>
      <c r="R86" s="40"/>
      <c r="S86" s="40"/>
    </row>
    <row r="87" spans="1:19" ht="28.8" x14ac:dyDescent="0.4">
      <c r="A87" s="2">
        <v>82</v>
      </c>
      <c r="B87" s="326"/>
      <c r="C87" s="53"/>
      <c r="D87" s="54" t="s">
        <v>497</v>
      </c>
      <c r="E87" s="54" t="s">
        <v>449</v>
      </c>
      <c r="F87" s="40" t="s">
        <v>199</v>
      </c>
      <c r="G87" s="50" t="s">
        <v>488</v>
      </c>
      <c r="H87" s="50" t="s">
        <v>573</v>
      </c>
      <c r="I87" s="50" t="s">
        <v>314</v>
      </c>
      <c r="J87" s="40">
        <v>2</v>
      </c>
      <c r="K87" s="40">
        <v>3</v>
      </c>
      <c r="L87" s="40">
        <f t="shared" si="2"/>
        <v>6</v>
      </c>
      <c r="M87" s="50" t="s">
        <v>213</v>
      </c>
      <c r="N87" s="40">
        <v>1</v>
      </c>
      <c r="O87" s="40">
        <v>2</v>
      </c>
      <c r="P87" s="40">
        <f t="shared" si="3"/>
        <v>2</v>
      </c>
      <c r="Q87" s="74"/>
      <c r="R87" s="74"/>
      <c r="S87" s="74"/>
    </row>
    <row r="88" spans="1:19" x14ac:dyDescent="0.4">
      <c r="A88" s="56">
        <v>83</v>
      </c>
      <c r="B88" s="326"/>
      <c r="C88" s="53"/>
      <c r="D88" s="54" t="s">
        <v>506</v>
      </c>
      <c r="E88" s="54" t="s">
        <v>449</v>
      </c>
      <c r="F88" s="40" t="s">
        <v>567</v>
      </c>
      <c r="G88" s="50" t="s">
        <v>568</v>
      </c>
      <c r="H88" s="50" t="s">
        <v>454</v>
      </c>
      <c r="I88" s="50" t="s">
        <v>207</v>
      </c>
      <c r="J88" s="40">
        <v>2</v>
      </c>
      <c r="K88" s="40">
        <v>2</v>
      </c>
      <c r="L88" s="40">
        <f t="shared" si="2"/>
        <v>4</v>
      </c>
      <c r="M88" s="50" t="s">
        <v>214</v>
      </c>
      <c r="N88" s="40">
        <v>1</v>
      </c>
      <c r="O88" s="40">
        <v>1</v>
      </c>
      <c r="P88" s="40">
        <f t="shared" si="3"/>
        <v>1</v>
      </c>
      <c r="Q88" s="74"/>
      <c r="R88" s="74"/>
      <c r="S88" s="74"/>
    </row>
    <row r="89" spans="1:19" ht="28.8" x14ac:dyDescent="0.4">
      <c r="A89" s="2">
        <v>84</v>
      </c>
      <c r="B89" s="326"/>
      <c r="C89" s="53"/>
      <c r="D89" s="54" t="s">
        <v>506</v>
      </c>
      <c r="E89" s="54" t="s">
        <v>449</v>
      </c>
      <c r="F89" s="40">
        <v>4.0999999999999996</v>
      </c>
      <c r="G89" s="50" t="s">
        <v>490</v>
      </c>
      <c r="H89" s="50" t="s">
        <v>574</v>
      </c>
      <c r="I89" s="50" t="s">
        <v>207</v>
      </c>
      <c r="J89" s="40">
        <v>2</v>
      </c>
      <c r="K89" s="40">
        <v>4</v>
      </c>
      <c r="L89" s="40">
        <f t="shared" si="2"/>
        <v>8</v>
      </c>
      <c r="M89" s="50" t="s">
        <v>562</v>
      </c>
      <c r="N89" s="40">
        <v>1</v>
      </c>
      <c r="O89" s="40">
        <v>3</v>
      </c>
      <c r="P89" s="40">
        <f t="shared" si="3"/>
        <v>3</v>
      </c>
      <c r="Q89" s="74"/>
      <c r="R89" s="74"/>
      <c r="S89" s="74"/>
    </row>
    <row r="90" spans="1:19" ht="28.8" x14ac:dyDescent="0.4">
      <c r="A90" s="56">
        <v>85</v>
      </c>
      <c r="B90" s="326"/>
      <c r="C90" s="53"/>
      <c r="D90" s="54" t="s">
        <v>506</v>
      </c>
      <c r="E90" s="54" t="s">
        <v>449</v>
      </c>
      <c r="F90" s="40" t="s">
        <v>202</v>
      </c>
      <c r="G90" s="50" t="s">
        <v>512</v>
      </c>
      <c r="H90" s="50" t="s">
        <v>543</v>
      </c>
      <c r="I90" s="50" t="s">
        <v>207</v>
      </c>
      <c r="J90" s="40">
        <v>3</v>
      </c>
      <c r="K90" s="40">
        <v>1</v>
      </c>
      <c r="L90" s="40">
        <f t="shared" si="2"/>
        <v>3</v>
      </c>
      <c r="M90" s="50" t="s">
        <v>514</v>
      </c>
      <c r="N90" s="40">
        <v>2</v>
      </c>
      <c r="O90" s="40">
        <v>1</v>
      </c>
      <c r="P90" s="40">
        <f t="shared" si="3"/>
        <v>2</v>
      </c>
      <c r="Q90" s="74"/>
      <c r="R90" s="74"/>
      <c r="S90" s="74"/>
    </row>
    <row r="91" spans="1:19" ht="28.8" x14ac:dyDescent="0.4">
      <c r="A91" s="2">
        <v>86</v>
      </c>
      <c r="B91" s="326"/>
      <c r="C91" s="53" t="s">
        <v>575</v>
      </c>
      <c r="D91" s="55" t="s">
        <v>497</v>
      </c>
      <c r="E91" s="54" t="s">
        <v>449</v>
      </c>
      <c r="F91" s="40" t="s">
        <v>199</v>
      </c>
      <c r="G91" s="50" t="s">
        <v>488</v>
      </c>
      <c r="H91" s="50" t="s">
        <v>525</v>
      </c>
      <c r="I91" s="50" t="s">
        <v>314</v>
      </c>
      <c r="J91" s="40">
        <v>2</v>
      </c>
      <c r="K91" s="40">
        <v>4</v>
      </c>
      <c r="L91" s="40">
        <f t="shared" si="2"/>
        <v>8</v>
      </c>
      <c r="M91" s="50" t="s">
        <v>212</v>
      </c>
      <c r="N91" s="40">
        <v>1</v>
      </c>
      <c r="O91" s="40">
        <v>2</v>
      </c>
      <c r="P91" s="40">
        <f t="shared" si="3"/>
        <v>2</v>
      </c>
      <c r="Q91" s="74"/>
      <c r="R91" s="74"/>
      <c r="S91" s="74"/>
    </row>
    <row r="92" spans="1:19" ht="43.2" x14ac:dyDescent="0.4">
      <c r="A92" s="56">
        <v>87</v>
      </c>
      <c r="B92" s="326"/>
      <c r="C92" s="53"/>
      <c r="D92" s="55" t="s">
        <v>497</v>
      </c>
      <c r="E92" s="54" t="s">
        <v>449</v>
      </c>
      <c r="F92" s="40" t="s">
        <v>199</v>
      </c>
      <c r="G92" s="50" t="s">
        <v>488</v>
      </c>
      <c r="H92" s="50" t="s">
        <v>499</v>
      </c>
      <c r="I92" s="50" t="s">
        <v>314</v>
      </c>
      <c r="J92" s="40">
        <v>2</v>
      </c>
      <c r="K92" s="40">
        <v>4</v>
      </c>
      <c r="L92" s="40">
        <f t="shared" si="2"/>
        <v>8</v>
      </c>
      <c r="M92" s="50" t="s">
        <v>215</v>
      </c>
      <c r="N92" s="40">
        <v>1</v>
      </c>
      <c r="O92" s="40">
        <v>2</v>
      </c>
      <c r="P92" s="40">
        <f t="shared" si="3"/>
        <v>2</v>
      </c>
      <c r="Q92" s="74"/>
      <c r="R92" s="74"/>
      <c r="S92" s="74"/>
    </row>
    <row r="93" spans="1:19" ht="28.8" x14ac:dyDescent="0.4">
      <c r="A93" s="2">
        <v>88</v>
      </c>
      <c r="B93" s="326"/>
      <c r="C93" s="53"/>
      <c r="D93" s="55" t="s">
        <v>497</v>
      </c>
      <c r="E93" s="54" t="s">
        <v>449</v>
      </c>
      <c r="F93" s="40" t="s">
        <v>199</v>
      </c>
      <c r="G93" s="50" t="s">
        <v>488</v>
      </c>
      <c r="H93" s="50" t="s">
        <v>571</v>
      </c>
      <c r="I93" s="50" t="s">
        <v>314</v>
      </c>
      <c r="J93" s="40">
        <v>2</v>
      </c>
      <c r="K93" s="40">
        <v>4</v>
      </c>
      <c r="L93" s="40">
        <f t="shared" si="2"/>
        <v>8</v>
      </c>
      <c r="M93" s="50" t="s">
        <v>208</v>
      </c>
      <c r="N93" s="40">
        <v>1</v>
      </c>
      <c r="O93" s="40">
        <v>2</v>
      </c>
      <c r="P93" s="40">
        <f t="shared" si="3"/>
        <v>2</v>
      </c>
      <c r="Q93" s="74"/>
      <c r="R93" s="74"/>
      <c r="S93" s="74"/>
    </row>
    <row r="94" spans="1:19" ht="28.8" x14ac:dyDescent="0.4">
      <c r="A94" s="56">
        <v>89</v>
      </c>
      <c r="B94" s="326"/>
      <c r="C94" s="53"/>
      <c r="D94" s="54" t="s">
        <v>497</v>
      </c>
      <c r="E94" s="54" t="s">
        <v>449</v>
      </c>
      <c r="F94" s="40" t="s">
        <v>201</v>
      </c>
      <c r="G94" s="50" t="s">
        <v>503</v>
      </c>
      <c r="H94" s="50" t="s">
        <v>450</v>
      </c>
      <c r="I94" s="50" t="s">
        <v>207</v>
      </c>
      <c r="J94" s="40">
        <v>3</v>
      </c>
      <c r="K94" s="40">
        <v>2</v>
      </c>
      <c r="L94" s="40">
        <f t="shared" si="2"/>
        <v>6</v>
      </c>
      <c r="M94" s="50" t="s">
        <v>504</v>
      </c>
      <c r="N94" s="40">
        <v>2</v>
      </c>
      <c r="O94" s="40">
        <v>1</v>
      </c>
      <c r="P94" s="40">
        <f t="shared" si="3"/>
        <v>2</v>
      </c>
      <c r="Q94" s="83"/>
      <c r="R94" s="74"/>
      <c r="S94" s="74"/>
    </row>
    <row r="95" spans="1:19" ht="43.2" x14ac:dyDescent="0.4">
      <c r="A95" s="2">
        <v>90</v>
      </c>
      <c r="B95" s="326"/>
      <c r="C95" s="53"/>
      <c r="D95" s="55" t="s">
        <v>497</v>
      </c>
      <c r="E95" s="54" t="s">
        <v>449</v>
      </c>
      <c r="F95" s="40" t="s">
        <v>200</v>
      </c>
      <c r="G95" s="50" t="s">
        <v>501</v>
      </c>
      <c r="H95" s="50" t="s">
        <v>502</v>
      </c>
      <c r="I95" s="50" t="s">
        <v>492</v>
      </c>
      <c r="J95" s="40">
        <v>3</v>
      </c>
      <c r="K95" s="40">
        <v>2</v>
      </c>
      <c r="L95" s="40">
        <f t="shared" si="2"/>
        <v>6</v>
      </c>
      <c r="M95" s="50" t="s">
        <v>212</v>
      </c>
      <c r="N95" s="40">
        <v>2</v>
      </c>
      <c r="O95" s="40">
        <v>1</v>
      </c>
      <c r="P95" s="40">
        <f t="shared" si="3"/>
        <v>2</v>
      </c>
      <c r="Q95" s="74"/>
      <c r="R95" s="74"/>
      <c r="S95" s="74"/>
    </row>
    <row r="96" spans="1:19" ht="28.8" x14ac:dyDescent="0.4">
      <c r="A96" s="56">
        <v>91</v>
      </c>
      <c r="B96" s="326"/>
      <c r="C96" s="53"/>
      <c r="D96" s="55" t="s">
        <v>497</v>
      </c>
      <c r="E96" s="54" t="s">
        <v>449</v>
      </c>
      <c r="F96" s="40" t="s">
        <v>198</v>
      </c>
      <c r="G96" s="50" t="s">
        <v>493</v>
      </c>
      <c r="H96" s="50" t="s">
        <v>572</v>
      </c>
      <c r="I96" s="50" t="s">
        <v>207</v>
      </c>
      <c r="J96" s="40">
        <v>3</v>
      </c>
      <c r="K96" s="40">
        <v>2</v>
      </c>
      <c r="L96" s="40">
        <f t="shared" si="2"/>
        <v>6</v>
      </c>
      <c r="M96" s="50" t="s">
        <v>464</v>
      </c>
      <c r="N96" s="40">
        <v>2</v>
      </c>
      <c r="O96" s="40">
        <v>1</v>
      </c>
      <c r="P96" s="40">
        <f t="shared" si="3"/>
        <v>2</v>
      </c>
      <c r="Q96" s="83"/>
      <c r="R96" s="74"/>
      <c r="S96" s="74"/>
    </row>
    <row r="97" spans="1:19" ht="28.8" x14ac:dyDescent="0.4">
      <c r="A97" s="2">
        <v>92</v>
      </c>
      <c r="B97" s="326"/>
      <c r="C97" s="53"/>
      <c r="D97" s="55" t="s">
        <v>497</v>
      </c>
      <c r="E97" s="54" t="s">
        <v>449</v>
      </c>
      <c r="F97" s="40" t="s">
        <v>199</v>
      </c>
      <c r="G97" s="50" t="s">
        <v>488</v>
      </c>
      <c r="H97" s="50" t="s">
        <v>573</v>
      </c>
      <c r="I97" s="50" t="s">
        <v>314</v>
      </c>
      <c r="J97" s="40">
        <v>2</v>
      </c>
      <c r="K97" s="40">
        <v>3</v>
      </c>
      <c r="L97" s="40">
        <f t="shared" si="2"/>
        <v>6</v>
      </c>
      <c r="M97" s="50" t="s">
        <v>213</v>
      </c>
      <c r="N97" s="40">
        <v>1</v>
      </c>
      <c r="O97" s="40">
        <v>2</v>
      </c>
      <c r="P97" s="40">
        <f t="shared" si="3"/>
        <v>2</v>
      </c>
      <c r="Q97" s="83"/>
      <c r="R97" s="74"/>
      <c r="S97" s="74"/>
    </row>
    <row r="98" spans="1:19" ht="28.8" x14ac:dyDescent="0.4">
      <c r="A98" s="56">
        <v>93</v>
      </c>
      <c r="B98" s="326"/>
      <c r="C98" s="53"/>
      <c r="D98" s="54" t="s">
        <v>506</v>
      </c>
      <c r="E98" s="54" t="s">
        <v>449</v>
      </c>
      <c r="F98" s="40" t="s">
        <v>567</v>
      </c>
      <c r="G98" s="50" t="s">
        <v>568</v>
      </c>
      <c r="H98" s="50" t="s">
        <v>454</v>
      </c>
      <c r="I98" s="50" t="s">
        <v>207</v>
      </c>
      <c r="J98" s="40">
        <v>2</v>
      </c>
      <c r="K98" s="40">
        <v>2</v>
      </c>
      <c r="L98" s="40">
        <f t="shared" si="2"/>
        <v>4</v>
      </c>
      <c r="M98" s="50" t="s">
        <v>576</v>
      </c>
      <c r="N98" s="40">
        <v>1</v>
      </c>
      <c r="O98" s="40">
        <v>1</v>
      </c>
      <c r="P98" s="40">
        <f t="shared" si="3"/>
        <v>1</v>
      </c>
      <c r="Q98" s="83"/>
      <c r="R98" s="74"/>
      <c r="S98" s="74"/>
    </row>
    <row r="99" spans="1:19" ht="28.8" x14ac:dyDescent="0.4">
      <c r="A99" s="2">
        <v>94</v>
      </c>
      <c r="B99" s="326"/>
      <c r="C99" s="53"/>
      <c r="D99" s="54" t="s">
        <v>506</v>
      </c>
      <c r="E99" s="54" t="s">
        <v>449</v>
      </c>
      <c r="F99" s="40" t="s">
        <v>202</v>
      </c>
      <c r="G99" s="50" t="s">
        <v>512</v>
      </c>
      <c r="H99" s="50" t="s">
        <v>543</v>
      </c>
      <c r="I99" s="50" t="s">
        <v>207</v>
      </c>
      <c r="J99" s="40">
        <v>3</v>
      </c>
      <c r="K99" s="40">
        <v>1</v>
      </c>
      <c r="L99" s="40">
        <f t="shared" si="2"/>
        <v>3</v>
      </c>
      <c r="M99" s="50" t="s">
        <v>514</v>
      </c>
      <c r="N99" s="40">
        <v>2</v>
      </c>
      <c r="O99" s="40">
        <v>1</v>
      </c>
      <c r="P99" s="40">
        <f t="shared" si="3"/>
        <v>2</v>
      </c>
      <c r="Q99" s="83"/>
      <c r="R99" s="74"/>
      <c r="S99" s="74"/>
    </row>
    <row r="100" spans="1:19" ht="43.2" x14ac:dyDescent="0.4">
      <c r="A100" s="56">
        <v>95</v>
      </c>
      <c r="B100" s="326"/>
      <c r="C100" s="53"/>
      <c r="D100" s="54" t="s">
        <v>519</v>
      </c>
      <c r="E100" s="54" t="s">
        <v>449</v>
      </c>
      <c r="F100" s="40" t="s">
        <v>205</v>
      </c>
      <c r="G100" s="50" t="s">
        <v>531</v>
      </c>
      <c r="H100" s="50" t="s">
        <v>532</v>
      </c>
      <c r="I100" s="50" t="s">
        <v>207</v>
      </c>
      <c r="J100" s="40">
        <v>3</v>
      </c>
      <c r="K100" s="40">
        <v>4</v>
      </c>
      <c r="L100" s="40">
        <f t="shared" si="2"/>
        <v>12</v>
      </c>
      <c r="M100" s="50" t="s">
        <v>577</v>
      </c>
      <c r="N100" s="40">
        <v>2</v>
      </c>
      <c r="O100" s="40">
        <v>2</v>
      </c>
      <c r="P100" s="40">
        <f t="shared" si="3"/>
        <v>4</v>
      </c>
      <c r="Q100" s="74"/>
      <c r="R100" s="74"/>
      <c r="S100" s="74"/>
    </row>
    <row r="101" spans="1:19" ht="28.8" x14ac:dyDescent="0.4">
      <c r="A101" s="2">
        <v>96</v>
      </c>
      <c r="B101" s="326"/>
      <c r="C101" s="53"/>
      <c r="D101" s="55" t="s">
        <v>519</v>
      </c>
      <c r="E101" s="54" t="s">
        <v>449</v>
      </c>
      <c r="F101" s="40" t="s">
        <v>198</v>
      </c>
      <c r="G101" s="50" t="s">
        <v>493</v>
      </c>
      <c r="H101" s="50" t="s">
        <v>578</v>
      </c>
      <c r="I101" s="50" t="s">
        <v>207</v>
      </c>
      <c r="J101" s="40">
        <v>3</v>
      </c>
      <c r="K101" s="40">
        <v>1</v>
      </c>
      <c r="L101" s="40">
        <f t="shared" si="2"/>
        <v>3</v>
      </c>
      <c r="M101" s="50" t="s">
        <v>464</v>
      </c>
      <c r="N101" s="40">
        <v>2</v>
      </c>
      <c r="O101" s="40">
        <v>1</v>
      </c>
      <c r="P101" s="40">
        <f t="shared" si="3"/>
        <v>2</v>
      </c>
      <c r="Q101" s="74"/>
      <c r="R101" s="74"/>
      <c r="S101" s="74"/>
    </row>
    <row r="102" spans="1:19" ht="28.8" x14ac:dyDescent="0.4">
      <c r="A102" s="56">
        <v>97</v>
      </c>
      <c r="B102" s="326"/>
      <c r="C102" s="53"/>
      <c r="D102" s="55" t="s">
        <v>528</v>
      </c>
      <c r="E102" s="54" t="s">
        <v>449</v>
      </c>
      <c r="F102" s="40" t="s">
        <v>200</v>
      </c>
      <c r="G102" s="50" t="s">
        <v>501</v>
      </c>
      <c r="H102" s="50" t="s">
        <v>529</v>
      </c>
      <c r="I102" s="50" t="s">
        <v>207</v>
      </c>
      <c r="J102" s="40">
        <v>4</v>
      </c>
      <c r="K102" s="40">
        <v>2</v>
      </c>
      <c r="L102" s="40">
        <f t="shared" si="2"/>
        <v>8</v>
      </c>
      <c r="M102" s="50" t="s">
        <v>530</v>
      </c>
      <c r="N102" s="40">
        <v>3</v>
      </c>
      <c r="O102" s="40">
        <v>1</v>
      </c>
      <c r="P102" s="40">
        <f t="shared" si="3"/>
        <v>3</v>
      </c>
      <c r="Q102" s="74"/>
      <c r="R102" s="74"/>
      <c r="S102" s="74"/>
    </row>
    <row r="103" spans="1:19" ht="43.2" x14ac:dyDescent="0.4">
      <c r="A103" s="2">
        <v>98</v>
      </c>
      <c r="B103" s="326"/>
      <c r="C103" s="53" t="s">
        <v>579</v>
      </c>
      <c r="D103" s="55" t="s">
        <v>519</v>
      </c>
      <c r="E103" s="54" t="s">
        <v>449</v>
      </c>
      <c r="F103" s="40" t="s">
        <v>205</v>
      </c>
      <c r="G103" s="50" t="s">
        <v>531</v>
      </c>
      <c r="H103" s="50" t="s">
        <v>532</v>
      </c>
      <c r="I103" s="50" t="s">
        <v>207</v>
      </c>
      <c r="J103" s="40">
        <v>3</v>
      </c>
      <c r="K103" s="40">
        <v>4</v>
      </c>
      <c r="L103" s="40">
        <f t="shared" si="2"/>
        <v>12</v>
      </c>
      <c r="M103" s="50" t="s">
        <v>577</v>
      </c>
      <c r="N103" s="40">
        <v>2</v>
      </c>
      <c r="O103" s="40">
        <v>2</v>
      </c>
      <c r="P103" s="40">
        <f t="shared" si="3"/>
        <v>4</v>
      </c>
      <c r="Q103" s="74"/>
      <c r="R103" s="74"/>
      <c r="S103" s="74"/>
    </row>
    <row r="104" spans="1:19" ht="28.8" x14ac:dyDescent="0.4">
      <c r="A104" s="56">
        <v>99</v>
      </c>
      <c r="B104" s="326"/>
      <c r="C104" s="53"/>
      <c r="D104" s="54" t="s">
        <v>519</v>
      </c>
      <c r="E104" s="54" t="s">
        <v>449</v>
      </c>
      <c r="F104" s="40" t="s">
        <v>198</v>
      </c>
      <c r="G104" s="50" t="s">
        <v>493</v>
      </c>
      <c r="H104" s="50" t="s">
        <v>578</v>
      </c>
      <c r="I104" s="50" t="s">
        <v>207</v>
      </c>
      <c r="J104" s="40">
        <v>3</v>
      </c>
      <c r="K104" s="40">
        <v>1</v>
      </c>
      <c r="L104" s="40">
        <f t="shared" si="2"/>
        <v>3</v>
      </c>
      <c r="M104" s="50" t="s">
        <v>464</v>
      </c>
      <c r="N104" s="40">
        <v>2</v>
      </c>
      <c r="O104" s="40">
        <v>1</v>
      </c>
      <c r="P104" s="40">
        <f t="shared" si="3"/>
        <v>2</v>
      </c>
      <c r="Q104" s="74"/>
      <c r="R104" s="74"/>
      <c r="S104" s="74"/>
    </row>
    <row r="105" spans="1:19" ht="28.8" x14ac:dyDescent="0.4">
      <c r="A105" s="2">
        <v>100</v>
      </c>
      <c r="B105" s="326"/>
      <c r="C105" s="53"/>
      <c r="D105" s="54" t="s">
        <v>580</v>
      </c>
      <c r="E105" s="54" t="s">
        <v>449</v>
      </c>
      <c r="F105" s="40" t="s">
        <v>200</v>
      </c>
      <c r="G105" s="50" t="s">
        <v>501</v>
      </c>
      <c r="H105" s="50" t="s">
        <v>581</v>
      </c>
      <c r="I105" s="50" t="s">
        <v>207</v>
      </c>
      <c r="J105" s="40">
        <v>3</v>
      </c>
      <c r="K105" s="40">
        <v>3</v>
      </c>
      <c r="L105" s="40">
        <f t="shared" si="2"/>
        <v>9</v>
      </c>
      <c r="M105" s="50" t="s">
        <v>582</v>
      </c>
      <c r="N105" s="40">
        <v>2</v>
      </c>
      <c r="O105" s="40">
        <v>2</v>
      </c>
      <c r="P105" s="40">
        <f t="shared" si="3"/>
        <v>4</v>
      </c>
      <c r="Q105" s="83"/>
      <c r="R105" s="74"/>
      <c r="S105" s="74"/>
    </row>
    <row r="106" spans="1:19" ht="28.8" x14ac:dyDescent="0.4">
      <c r="A106" s="56">
        <v>101</v>
      </c>
      <c r="B106" s="326"/>
      <c r="C106" s="53"/>
      <c r="D106" s="54" t="s">
        <v>580</v>
      </c>
      <c r="E106" s="54" t="s">
        <v>449</v>
      </c>
      <c r="F106" s="40" t="s">
        <v>200</v>
      </c>
      <c r="G106" s="50" t="s">
        <v>501</v>
      </c>
      <c r="H106" s="50" t="s">
        <v>583</v>
      </c>
      <c r="I106" s="50" t="s">
        <v>207</v>
      </c>
      <c r="J106" s="40">
        <v>2</v>
      </c>
      <c r="K106" s="40">
        <v>4</v>
      </c>
      <c r="L106" s="40">
        <f t="shared" si="2"/>
        <v>8</v>
      </c>
      <c r="M106" s="50" t="s">
        <v>584</v>
      </c>
      <c r="N106" s="40">
        <v>1</v>
      </c>
      <c r="O106" s="40">
        <v>2</v>
      </c>
      <c r="P106" s="40">
        <f t="shared" si="3"/>
        <v>2</v>
      </c>
      <c r="Q106" s="74"/>
      <c r="R106" s="74"/>
      <c r="S106" s="74"/>
    </row>
    <row r="107" spans="1:19" ht="28.8" x14ac:dyDescent="0.4">
      <c r="A107" s="2">
        <v>102</v>
      </c>
      <c r="B107" s="326"/>
      <c r="C107" s="53"/>
      <c r="D107" s="54" t="s">
        <v>580</v>
      </c>
      <c r="E107" s="54" t="s">
        <v>449</v>
      </c>
      <c r="F107" s="40" t="s">
        <v>200</v>
      </c>
      <c r="G107" s="50" t="s">
        <v>501</v>
      </c>
      <c r="H107" s="50" t="s">
        <v>585</v>
      </c>
      <c r="I107" s="50" t="s">
        <v>207</v>
      </c>
      <c r="J107" s="40">
        <v>4</v>
      </c>
      <c r="K107" s="40">
        <v>4</v>
      </c>
      <c r="L107" s="40">
        <f t="shared" si="2"/>
        <v>16</v>
      </c>
      <c r="M107" s="50" t="s">
        <v>586</v>
      </c>
      <c r="N107" s="40">
        <v>3</v>
      </c>
      <c r="O107" s="40">
        <v>2</v>
      </c>
      <c r="P107" s="40">
        <f t="shared" si="3"/>
        <v>6</v>
      </c>
      <c r="Q107" s="83"/>
      <c r="R107" s="74"/>
      <c r="S107" s="74"/>
    </row>
    <row r="108" spans="1:19" ht="43.2" x14ac:dyDescent="0.4">
      <c r="A108" s="56">
        <v>103</v>
      </c>
      <c r="B108" s="326"/>
      <c r="C108" s="53"/>
      <c r="D108" s="54" t="s">
        <v>580</v>
      </c>
      <c r="E108" s="54" t="s">
        <v>449</v>
      </c>
      <c r="F108" s="40" t="s">
        <v>200</v>
      </c>
      <c r="G108" s="50" t="s">
        <v>501</v>
      </c>
      <c r="H108" s="50" t="s">
        <v>587</v>
      </c>
      <c r="I108" s="50" t="s">
        <v>207</v>
      </c>
      <c r="J108" s="40">
        <v>3</v>
      </c>
      <c r="K108" s="40">
        <v>2</v>
      </c>
      <c r="L108" s="40">
        <f t="shared" si="2"/>
        <v>6</v>
      </c>
      <c r="M108" s="50" t="s">
        <v>588</v>
      </c>
      <c r="N108" s="40">
        <v>2</v>
      </c>
      <c r="O108" s="40">
        <v>1</v>
      </c>
      <c r="P108" s="40">
        <f t="shared" si="3"/>
        <v>2</v>
      </c>
      <c r="Q108" s="83"/>
      <c r="R108" s="74"/>
      <c r="S108" s="74"/>
    </row>
    <row r="109" spans="1:19" ht="28.8" x14ac:dyDescent="0.4">
      <c r="A109" s="2">
        <v>104</v>
      </c>
      <c r="B109" s="327"/>
      <c r="C109" s="53"/>
      <c r="D109" s="55" t="s">
        <v>580</v>
      </c>
      <c r="E109" s="54" t="s">
        <v>449</v>
      </c>
      <c r="F109" s="40" t="s">
        <v>200</v>
      </c>
      <c r="G109" s="50" t="s">
        <v>501</v>
      </c>
      <c r="H109" s="50" t="s">
        <v>589</v>
      </c>
      <c r="I109" s="50" t="s">
        <v>207</v>
      </c>
      <c r="J109" s="40">
        <v>3</v>
      </c>
      <c r="K109" s="40">
        <v>3</v>
      </c>
      <c r="L109" s="40">
        <f t="shared" si="2"/>
        <v>9</v>
      </c>
      <c r="M109" s="50" t="s">
        <v>590</v>
      </c>
      <c r="N109" s="40">
        <v>2</v>
      </c>
      <c r="O109" s="40">
        <v>2</v>
      </c>
      <c r="P109" s="40">
        <f t="shared" si="3"/>
        <v>4</v>
      </c>
      <c r="Q109" s="83"/>
      <c r="R109" s="74"/>
      <c r="S109" s="74"/>
    </row>
    <row r="110" spans="1:19" ht="28.8" x14ac:dyDescent="0.4">
      <c r="A110" s="56">
        <v>105</v>
      </c>
      <c r="B110" s="325" t="s">
        <v>197</v>
      </c>
      <c r="C110" s="53" t="s">
        <v>591</v>
      </c>
      <c r="D110" s="55" t="s">
        <v>592</v>
      </c>
      <c r="E110" s="54" t="s">
        <v>449</v>
      </c>
      <c r="F110" s="40" t="s">
        <v>201</v>
      </c>
      <c r="G110" s="50" t="s">
        <v>503</v>
      </c>
      <c r="H110" s="50" t="s">
        <v>593</v>
      </c>
      <c r="I110" s="50" t="s">
        <v>207</v>
      </c>
      <c r="J110" s="40">
        <v>3</v>
      </c>
      <c r="K110" s="40">
        <v>3</v>
      </c>
      <c r="L110" s="40">
        <f t="shared" si="2"/>
        <v>9</v>
      </c>
      <c r="M110" s="50" t="s">
        <v>504</v>
      </c>
      <c r="N110" s="40">
        <v>2</v>
      </c>
      <c r="O110" s="40">
        <v>2</v>
      </c>
      <c r="P110" s="40">
        <f t="shared" si="3"/>
        <v>4</v>
      </c>
      <c r="Q110" s="83"/>
      <c r="R110" s="74"/>
      <c r="S110" s="74"/>
    </row>
    <row r="111" spans="1:19" ht="43.2" x14ac:dyDescent="0.4">
      <c r="A111" s="2">
        <v>106</v>
      </c>
      <c r="B111" s="326"/>
      <c r="C111" s="53"/>
      <c r="D111" s="55" t="s">
        <v>561</v>
      </c>
      <c r="E111" s="54" t="s">
        <v>449</v>
      </c>
      <c r="F111" s="40" t="s">
        <v>594</v>
      </c>
      <c r="G111" s="50" t="s">
        <v>595</v>
      </c>
      <c r="H111" s="50" t="s">
        <v>596</v>
      </c>
      <c r="I111" s="50" t="s">
        <v>207</v>
      </c>
      <c r="J111" s="40">
        <v>4</v>
      </c>
      <c r="K111" s="40">
        <v>2</v>
      </c>
      <c r="L111" s="40">
        <f t="shared" si="2"/>
        <v>8</v>
      </c>
      <c r="M111" s="50" t="s">
        <v>211</v>
      </c>
      <c r="N111" s="40">
        <v>3</v>
      </c>
      <c r="O111" s="40">
        <v>1</v>
      </c>
      <c r="P111" s="40">
        <f t="shared" si="3"/>
        <v>3</v>
      </c>
      <c r="Q111" s="83"/>
      <c r="R111" s="74"/>
      <c r="S111" s="74"/>
    </row>
    <row r="112" spans="1:19" ht="28.8" x14ac:dyDescent="0.4">
      <c r="A112" s="56">
        <v>107</v>
      </c>
      <c r="B112" s="326"/>
      <c r="C112" s="53"/>
      <c r="D112" s="54" t="s">
        <v>561</v>
      </c>
      <c r="E112" s="54" t="s">
        <v>449</v>
      </c>
      <c r="F112" s="40" t="s">
        <v>200</v>
      </c>
      <c r="G112" s="50" t="s">
        <v>501</v>
      </c>
      <c r="H112" s="50" t="s">
        <v>597</v>
      </c>
      <c r="I112" s="50" t="s">
        <v>207</v>
      </c>
      <c r="J112" s="40">
        <v>3</v>
      </c>
      <c r="K112" s="40">
        <v>2</v>
      </c>
      <c r="L112" s="40">
        <f t="shared" si="2"/>
        <v>6</v>
      </c>
      <c r="M112" s="50" t="s">
        <v>598</v>
      </c>
      <c r="N112" s="40">
        <v>2</v>
      </c>
      <c r="O112" s="40">
        <v>1</v>
      </c>
      <c r="P112" s="40">
        <f t="shared" si="3"/>
        <v>2</v>
      </c>
      <c r="Q112" s="83"/>
      <c r="R112" s="74"/>
      <c r="S112" s="74"/>
    </row>
    <row r="113" spans="1:19" ht="28.8" x14ac:dyDescent="0.4">
      <c r="A113" s="2">
        <v>108</v>
      </c>
      <c r="B113" s="326"/>
      <c r="C113" s="53" t="s">
        <v>599</v>
      </c>
      <c r="D113" s="55" t="s">
        <v>561</v>
      </c>
      <c r="E113" s="54" t="s">
        <v>449</v>
      </c>
      <c r="F113" s="40" t="s">
        <v>594</v>
      </c>
      <c r="G113" s="50" t="s">
        <v>595</v>
      </c>
      <c r="H113" s="50" t="s">
        <v>596</v>
      </c>
      <c r="I113" s="50" t="s">
        <v>207</v>
      </c>
      <c r="J113" s="40">
        <v>4</v>
      </c>
      <c r="K113" s="40">
        <v>2</v>
      </c>
      <c r="L113" s="40">
        <f t="shared" si="2"/>
        <v>8</v>
      </c>
      <c r="M113" s="50" t="s">
        <v>600</v>
      </c>
      <c r="N113" s="40">
        <v>3</v>
      </c>
      <c r="O113" s="40">
        <v>1</v>
      </c>
      <c r="P113" s="40">
        <f t="shared" si="3"/>
        <v>3</v>
      </c>
      <c r="Q113" s="74"/>
      <c r="R113" s="74"/>
      <c r="S113" s="74"/>
    </row>
    <row r="114" spans="1:19" ht="28.8" x14ac:dyDescent="0.4">
      <c r="A114" s="56">
        <v>109</v>
      </c>
      <c r="B114" s="326"/>
      <c r="C114" s="53"/>
      <c r="D114" s="55" t="s">
        <v>561</v>
      </c>
      <c r="E114" s="54" t="s">
        <v>449</v>
      </c>
      <c r="F114" s="40" t="s">
        <v>206</v>
      </c>
      <c r="G114" s="50" t="s">
        <v>540</v>
      </c>
      <c r="H114" s="50" t="s">
        <v>597</v>
      </c>
      <c r="I114" s="50" t="s">
        <v>207</v>
      </c>
      <c r="J114" s="40">
        <v>3</v>
      </c>
      <c r="K114" s="40">
        <v>2</v>
      </c>
      <c r="L114" s="40">
        <f t="shared" si="2"/>
        <v>6</v>
      </c>
      <c r="M114" s="50" t="s">
        <v>598</v>
      </c>
      <c r="N114" s="40">
        <v>2</v>
      </c>
      <c r="O114" s="40">
        <v>1</v>
      </c>
      <c r="P114" s="40">
        <f t="shared" si="3"/>
        <v>2</v>
      </c>
      <c r="Q114" s="74"/>
      <c r="R114" s="74"/>
      <c r="S114" s="74"/>
    </row>
    <row r="115" spans="1:19" ht="28.8" x14ac:dyDescent="0.4">
      <c r="A115" s="2">
        <v>110</v>
      </c>
      <c r="B115" s="327"/>
      <c r="C115" s="53"/>
      <c r="D115" s="55" t="s">
        <v>561</v>
      </c>
      <c r="E115" s="54" t="s">
        <v>449</v>
      </c>
      <c r="F115" s="40" t="s">
        <v>199</v>
      </c>
      <c r="G115" s="50" t="s">
        <v>488</v>
      </c>
      <c r="H115" s="50" t="s">
        <v>601</v>
      </c>
      <c r="I115" s="50" t="s">
        <v>314</v>
      </c>
      <c r="J115" s="40">
        <v>3</v>
      </c>
      <c r="K115" s="40">
        <v>3</v>
      </c>
      <c r="L115" s="40">
        <f t="shared" si="2"/>
        <v>9</v>
      </c>
      <c r="M115" s="50" t="s">
        <v>602</v>
      </c>
      <c r="N115" s="40">
        <v>2</v>
      </c>
      <c r="O115" s="40">
        <v>2</v>
      </c>
      <c r="P115" s="40">
        <f t="shared" si="3"/>
        <v>4</v>
      </c>
      <c r="Q115" s="74"/>
      <c r="R115" s="74"/>
      <c r="S115" s="74"/>
    </row>
    <row r="116" spans="1:19" ht="25.2" customHeight="1" x14ac:dyDescent="0.4">
      <c r="A116" s="311" t="s">
        <v>179</v>
      </c>
      <c r="B116" s="312"/>
      <c r="C116" s="313"/>
      <c r="D116" s="306" t="s">
        <v>180</v>
      </c>
      <c r="E116" s="307"/>
      <c r="F116" s="308"/>
      <c r="G116" s="309"/>
      <c r="H116" s="309"/>
      <c r="I116" s="309"/>
      <c r="J116" s="309"/>
      <c r="K116" s="309"/>
      <c r="L116" s="309"/>
      <c r="M116" s="310"/>
      <c r="N116" s="47" t="s">
        <v>181</v>
      </c>
      <c r="O116" s="48"/>
      <c r="P116" s="48"/>
      <c r="Q116" s="48"/>
      <c r="R116" s="48"/>
      <c r="S116" s="49"/>
    </row>
    <row r="117" spans="1:19" ht="25.2" customHeight="1" x14ac:dyDescent="0.4">
      <c r="A117" s="314"/>
      <c r="B117" s="315"/>
      <c r="C117" s="316"/>
      <c r="D117" s="306" t="s">
        <v>182</v>
      </c>
      <c r="E117" s="307"/>
      <c r="F117" s="308"/>
      <c r="G117" s="309"/>
      <c r="H117" s="309"/>
      <c r="I117" s="309"/>
      <c r="J117" s="309"/>
      <c r="K117" s="309"/>
      <c r="L117" s="309"/>
      <c r="M117" s="310"/>
      <c r="N117" s="47" t="s">
        <v>181</v>
      </c>
      <c r="O117" s="48"/>
      <c r="P117" s="48"/>
      <c r="Q117" s="48"/>
      <c r="R117" s="48"/>
      <c r="S117" s="49"/>
    </row>
    <row r="118" spans="1:19" ht="25.2" customHeight="1" x14ac:dyDescent="0.4">
      <c r="A118" s="314"/>
      <c r="B118" s="315"/>
      <c r="C118" s="316"/>
      <c r="D118" s="306" t="s">
        <v>124</v>
      </c>
      <c r="E118" s="307"/>
      <c r="F118" s="308"/>
      <c r="G118" s="309"/>
      <c r="H118" s="309"/>
      <c r="I118" s="309"/>
      <c r="J118" s="309"/>
      <c r="K118" s="309"/>
      <c r="L118" s="309"/>
      <c r="M118" s="310"/>
      <c r="N118" s="47" t="s">
        <v>181</v>
      </c>
      <c r="O118" s="48"/>
      <c r="P118" s="48"/>
      <c r="Q118" s="48"/>
      <c r="R118" s="48"/>
      <c r="S118" s="49"/>
    </row>
    <row r="119" spans="1:19" ht="25.2" customHeight="1" x14ac:dyDescent="0.4">
      <c r="A119" s="314"/>
      <c r="B119" s="315"/>
      <c r="C119" s="316"/>
      <c r="D119" s="306" t="s">
        <v>183</v>
      </c>
      <c r="E119" s="307"/>
      <c r="F119" s="308"/>
      <c r="G119" s="309"/>
      <c r="H119" s="309"/>
      <c r="I119" s="309"/>
      <c r="J119" s="309"/>
      <c r="K119" s="309"/>
      <c r="L119" s="309"/>
      <c r="M119" s="310"/>
      <c r="N119" s="47" t="s">
        <v>181</v>
      </c>
      <c r="O119" s="48"/>
      <c r="P119" s="48"/>
      <c r="Q119" s="48"/>
      <c r="R119" s="48"/>
      <c r="S119" s="49"/>
    </row>
    <row r="120" spans="1:19" ht="25.2" customHeight="1" x14ac:dyDescent="0.4">
      <c r="A120" s="317"/>
      <c r="B120" s="318"/>
      <c r="C120" s="319"/>
      <c r="D120" s="306" t="s">
        <v>184</v>
      </c>
      <c r="E120" s="307"/>
      <c r="F120" s="308"/>
      <c r="G120" s="309"/>
      <c r="H120" s="309"/>
      <c r="I120" s="309"/>
      <c r="J120" s="309"/>
      <c r="K120" s="309"/>
      <c r="L120" s="309"/>
      <c r="M120" s="309"/>
      <c r="N120" s="309"/>
      <c r="O120" s="309"/>
      <c r="P120" s="309"/>
      <c r="Q120" s="309"/>
      <c r="R120" s="309"/>
      <c r="S120" s="310"/>
    </row>
  </sheetData>
  <mergeCells count="36">
    <mergeCell ref="F119:M119"/>
    <mergeCell ref="D120:E120"/>
    <mergeCell ref="F120:S120"/>
    <mergeCell ref="B62:B109"/>
    <mergeCell ref="B110:B115"/>
    <mergeCell ref="A116:C120"/>
    <mergeCell ref="D116:E116"/>
    <mergeCell ref="F116:M116"/>
    <mergeCell ref="D117:E117"/>
    <mergeCell ref="F117:M117"/>
    <mergeCell ref="D118:E118"/>
    <mergeCell ref="F118:M118"/>
    <mergeCell ref="D119:E119"/>
    <mergeCell ref="S3:S4"/>
    <mergeCell ref="B6:B8"/>
    <mergeCell ref="B9:B27"/>
    <mergeCell ref="B28:B35"/>
    <mergeCell ref="B36:B51"/>
    <mergeCell ref="Q3:Q4"/>
    <mergeCell ref="R3:R4"/>
    <mergeCell ref="B52:B61"/>
    <mergeCell ref="I3:I4"/>
    <mergeCell ref="J3:L3"/>
    <mergeCell ref="M3:M4"/>
    <mergeCell ref="N3:P3"/>
    <mergeCell ref="F3:H3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9 B28 B36 B52 B62 B110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2" fitToHeight="11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5"/>
  <sheetViews>
    <sheetView showGridLines="0" zoomScale="85" zoomScaleNormal="85" zoomScaleSheetLayoutView="85" workbookViewId="0">
      <selection activeCell="H8" sqref="H8"/>
    </sheetView>
  </sheetViews>
  <sheetFormatPr defaultColWidth="9" defaultRowHeight="14.4" x14ac:dyDescent="0.4"/>
  <cols>
    <col min="1" max="1" width="4.5" style="1" bestFit="1" customWidth="1"/>
    <col min="2" max="2" width="11.59765625" style="1" bestFit="1" customWidth="1"/>
    <col min="3" max="3" width="31.19921875" style="1" customWidth="1"/>
    <col min="4" max="5" width="10.69921875" style="1" customWidth="1"/>
    <col min="6" max="6" width="5.3984375" style="1" customWidth="1"/>
    <col min="7" max="7" width="24.19921875" style="1" customWidth="1"/>
    <col min="8" max="8" width="31.69921875" style="1" customWidth="1"/>
    <col min="9" max="9" width="19.19921875" style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667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434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5" customHeight="1" x14ac:dyDescent="0.4">
      <c r="A6" s="56">
        <v>1</v>
      </c>
      <c r="B6" s="230" t="s">
        <v>17</v>
      </c>
      <c r="C6" s="53" t="s">
        <v>666</v>
      </c>
      <c r="D6" s="54" t="s">
        <v>384</v>
      </c>
      <c r="E6" s="54" t="s">
        <v>185</v>
      </c>
      <c r="F6" s="40">
        <v>1.3</v>
      </c>
      <c r="G6" s="84" t="s">
        <v>190</v>
      </c>
      <c r="H6" s="53" t="s">
        <v>436</v>
      </c>
      <c r="I6" s="50" t="s">
        <v>170</v>
      </c>
      <c r="J6" s="54">
        <v>2</v>
      </c>
      <c r="K6" s="54">
        <v>3</v>
      </c>
      <c r="L6" s="40">
        <v>6</v>
      </c>
      <c r="M6" s="52" t="s">
        <v>386</v>
      </c>
      <c r="N6" s="40">
        <v>2</v>
      </c>
      <c r="O6" s="40">
        <v>2</v>
      </c>
      <c r="P6" s="40">
        <v>4</v>
      </c>
      <c r="Q6" s="40" t="s">
        <v>262</v>
      </c>
      <c r="R6" s="40" t="s">
        <v>668</v>
      </c>
      <c r="S6" s="40" t="s">
        <v>263</v>
      </c>
    </row>
    <row r="7" spans="1:19" ht="52.95" customHeight="1" x14ac:dyDescent="0.4">
      <c r="A7" s="2">
        <v>2</v>
      </c>
      <c r="B7" s="230"/>
      <c r="C7" s="53" t="s">
        <v>665</v>
      </c>
      <c r="D7" s="55" t="s">
        <v>664</v>
      </c>
      <c r="E7" s="54" t="s">
        <v>185</v>
      </c>
      <c r="F7" s="40">
        <v>4.0999999999999996</v>
      </c>
      <c r="G7" s="85" t="s">
        <v>191</v>
      </c>
      <c r="H7" s="53" t="s">
        <v>663</v>
      </c>
      <c r="I7" s="50" t="s">
        <v>170</v>
      </c>
      <c r="J7" s="54">
        <v>2</v>
      </c>
      <c r="K7" s="54">
        <v>3</v>
      </c>
      <c r="L7" s="40">
        <v>6</v>
      </c>
      <c r="M7" s="52" t="s">
        <v>388</v>
      </c>
      <c r="N7" s="40">
        <v>1</v>
      </c>
      <c r="O7" s="40">
        <v>3</v>
      </c>
      <c r="P7" s="40">
        <v>3</v>
      </c>
      <c r="Q7" s="74"/>
      <c r="R7" s="74"/>
      <c r="S7" s="74"/>
    </row>
    <row r="8" spans="1:19" ht="52.95" customHeight="1" x14ac:dyDescent="0.4">
      <c r="A8" s="56">
        <v>3</v>
      </c>
      <c r="B8" s="230"/>
      <c r="C8" s="53" t="s">
        <v>186</v>
      </c>
      <c r="D8" s="55" t="s">
        <v>645</v>
      </c>
      <c r="E8" s="54" t="s">
        <v>185</v>
      </c>
      <c r="F8" s="40">
        <v>4.2</v>
      </c>
      <c r="G8" s="85" t="s">
        <v>192</v>
      </c>
      <c r="H8" s="53" t="s">
        <v>662</v>
      </c>
      <c r="I8" s="50" t="s">
        <v>170</v>
      </c>
      <c r="J8" s="54">
        <v>2</v>
      </c>
      <c r="K8" s="54">
        <v>3</v>
      </c>
      <c r="L8" s="40">
        <v>6</v>
      </c>
      <c r="M8" s="52" t="s">
        <v>391</v>
      </c>
      <c r="N8" s="40">
        <v>1</v>
      </c>
      <c r="O8" s="40">
        <v>3</v>
      </c>
      <c r="P8" s="40">
        <v>3</v>
      </c>
      <c r="Q8" s="74"/>
      <c r="R8" s="74"/>
      <c r="S8" s="74"/>
    </row>
    <row r="9" spans="1:19" ht="52.95" customHeight="1" x14ac:dyDescent="0.4">
      <c r="A9" s="2">
        <v>4</v>
      </c>
      <c r="B9" s="230" t="s">
        <v>661</v>
      </c>
      <c r="C9" s="53" t="s">
        <v>660</v>
      </c>
      <c r="D9" s="54" t="s">
        <v>625</v>
      </c>
      <c r="E9" s="54" t="s">
        <v>659</v>
      </c>
      <c r="F9" s="40">
        <v>1.1000000000000001</v>
      </c>
      <c r="G9" s="84" t="s">
        <v>46</v>
      </c>
      <c r="H9" s="53" t="s">
        <v>658</v>
      </c>
      <c r="I9" s="50" t="s">
        <v>657</v>
      </c>
      <c r="J9" s="54">
        <v>3</v>
      </c>
      <c r="K9" s="54">
        <v>2</v>
      </c>
      <c r="L9" s="40">
        <v>6</v>
      </c>
      <c r="M9" s="52" t="s">
        <v>282</v>
      </c>
      <c r="N9" s="40">
        <v>2</v>
      </c>
      <c r="O9" s="40">
        <v>1</v>
      </c>
      <c r="P9" s="40">
        <v>2</v>
      </c>
      <c r="Q9" s="74"/>
      <c r="R9" s="74"/>
      <c r="S9" s="74"/>
    </row>
    <row r="10" spans="1:19" ht="52.95" customHeight="1" x14ac:dyDescent="0.4">
      <c r="A10" s="56">
        <v>5</v>
      </c>
      <c r="B10" s="230"/>
      <c r="C10" s="53" t="s">
        <v>656</v>
      </c>
      <c r="D10" s="55" t="s">
        <v>645</v>
      </c>
      <c r="E10" s="54" t="s">
        <v>185</v>
      </c>
      <c r="F10" s="40">
        <v>1.3</v>
      </c>
      <c r="G10" s="84" t="s">
        <v>190</v>
      </c>
      <c r="H10" s="53" t="s">
        <v>655</v>
      </c>
      <c r="I10" s="50" t="s">
        <v>170</v>
      </c>
      <c r="J10" s="54">
        <v>3</v>
      </c>
      <c r="K10" s="54">
        <v>3</v>
      </c>
      <c r="L10" s="40">
        <v>9</v>
      </c>
      <c r="M10" s="52" t="s">
        <v>386</v>
      </c>
      <c r="N10" s="40">
        <v>2</v>
      </c>
      <c r="O10" s="40">
        <v>2</v>
      </c>
      <c r="P10" s="40">
        <v>4</v>
      </c>
      <c r="Q10" s="74"/>
      <c r="R10" s="74"/>
      <c r="S10" s="74"/>
    </row>
    <row r="11" spans="1:19" ht="52.95" customHeight="1" x14ac:dyDescent="0.4">
      <c r="A11" s="2">
        <v>6</v>
      </c>
      <c r="B11" s="230"/>
      <c r="C11" s="53" t="s">
        <v>654</v>
      </c>
      <c r="D11" s="54" t="s">
        <v>651</v>
      </c>
      <c r="E11" s="54" t="s">
        <v>185</v>
      </c>
      <c r="F11" s="40">
        <v>3.3</v>
      </c>
      <c r="G11" s="84" t="s">
        <v>650</v>
      </c>
      <c r="H11" s="53" t="s">
        <v>653</v>
      </c>
      <c r="I11" s="50" t="s">
        <v>648</v>
      </c>
      <c r="J11" s="54">
        <v>2</v>
      </c>
      <c r="K11" s="54">
        <v>3</v>
      </c>
      <c r="L11" s="40">
        <v>6</v>
      </c>
      <c r="M11" s="52" t="s">
        <v>647</v>
      </c>
      <c r="N11" s="40">
        <v>2</v>
      </c>
      <c r="O11" s="40">
        <v>2</v>
      </c>
      <c r="P11" s="40">
        <v>4</v>
      </c>
      <c r="Q11" s="74"/>
      <c r="R11" s="74"/>
      <c r="S11" s="74"/>
    </row>
    <row r="12" spans="1:19" ht="52.95" customHeight="1" x14ac:dyDescent="0.4">
      <c r="A12" s="56">
        <v>7</v>
      </c>
      <c r="B12" s="230"/>
      <c r="C12" s="53" t="s">
        <v>652</v>
      </c>
      <c r="D12" s="54" t="s">
        <v>651</v>
      </c>
      <c r="E12" s="54" t="s">
        <v>185</v>
      </c>
      <c r="F12" s="40">
        <v>3.3</v>
      </c>
      <c r="G12" s="84" t="s">
        <v>650</v>
      </c>
      <c r="H12" s="53" t="s">
        <v>649</v>
      </c>
      <c r="I12" s="50" t="s">
        <v>648</v>
      </c>
      <c r="J12" s="54">
        <v>2</v>
      </c>
      <c r="K12" s="54">
        <v>3</v>
      </c>
      <c r="L12" s="40">
        <v>6</v>
      </c>
      <c r="M12" s="52" t="s">
        <v>647</v>
      </c>
      <c r="N12" s="40">
        <v>2</v>
      </c>
      <c r="O12" s="40">
        <v>2</v>
      </c>
      <c r="P12" s="40">
        <v>4</v>
      </c>
      <c r="Q12" s="74"/>
      <c r="R12" s="74"/>
      <c r="S12" s="74"/>
    </row>
    <row r="13" spans="1:19" ht="52.95" customHeight="1" x14ac:dyDescent="0.4">
      <c r="A13" s="2">
        <v>8</v>
      </c>
      <c r="B13" s="230"/>
      <c r="C13" s="53" t="s">
        <v>646</v>
      </c>
      <c r="D13" s="55" t="s">
        <v>645</v>
      </c>
      <c r="E13" s="54" t="s">
        <v>185</v>
      </c>
      <c r="F13" s="40">
        <v>1.3</v>
      </c>
      <c r="G13" s="84" t="s">
        <v>190</v>
      </c>
      <c r="H13" s="53" t="s">
        <v>436</v>
      </c>
      <c r="I13" s="50" t="s">
        <v>644</v>
      </c>
      <c r="J13" s="54">
        <v>2</v>
      </c>
      <c r="K13" s="54">
        <v>3</v>
      </c>
      <c r="L13" s="40">
        <v>6</v>
      </c>
      <c r="M13" s="52" t="s">
        <v>643</v>
      </c>
      <c r="N13" s="40">
        <v>2</v>
      </c>
      <c r="O13" s="40">
        <v>2</v>
      </c>
      <c r="P13" s="40">
        <v>4</v>
      </c>
      <c r="Q13" s="74"/>
      <c r="R13" s="74"/>
      <c r="S13" s="74"/>
    </row>
    <row r="14" spans="1:19" ht="52.95" customHeight="1" x14ac:dyDescent="0.4">
      <c r="A14" s="56">
        <v>9</v>
      </c>
      <c r="B14" s="230" t="s">
        <v>642</v>
      </c>
      <c r="C14" s="53" t="s">
        <v>641</v>
      </c>
      <c r="D14" s="55" t="s">
        <v>640</v>
      </c>
      <c r="E14" s="54" t="s">
        <v>185</v>
      </c>
      <c r="F14" s="40">
        <v>1.1000000000000001</v>
      </c>
      <c r="G14" s="84" t="s">
        <v>46</v>
      </c>
      <c r="H14" s="53" t="s">
        <v>629</v>
      </c>
      <c r="I14" s="50" t="s">
        <v>196</v>
      </c>
      <c r="J14" s="54">
        <v>2</v>
      </c>
      <c r="K14" s="54">
        <v>2</v>
      </c>
      <c r="L14" s="40">
        <v>4</v>
      </c>
      <c r="M14" s="52" t="s">
        <v>282</v>
      </c>
      <c r="N14" s="40">
        <v>2</v>
      </c>
      <c r="O14" s="40">
        <v>1</v>
      </c>
      <c r="P14" s="40">
        <v>2</v>
      </c>
      <c r="Q14" s="83"/>
      <c r="R14" s="74"/>
      <c r="S14" s="74"/>
    </row>
    <row r="15" spans="1:19" ht="52.95" customHeight="1" x14ac:dyDescent="0.4">
      <c r="A15" s="2">
        <v>10</v>
      </c>
      <c r="B15" s="230"/>
      <c r="C15" s="53" t="s">
        <v>639</v>
      </c>
      <c r="D15" s="55" t="s">
        <v>635</v>
      </c>
      <c r="E15" s="54" t="s">
        <v>185</v>
      </c>
      <c r="F15" s="40">
        <v>7.1</v>
      </c>
      <c r="G15" s="85" t="s">
        <v>406</v>
      </c>
      <c r="H15" s="53" t="s">
        <v>638</v>
      </c>
      <c r="I15" s="50" t="s">
        <v>196</v>
      </c>
      <c r="J15" s="54">
        <v>2</v>
      </c>
      <c r="K15" s="54">
        <v>2</v>
      </c>
      <c r="L15" s="40">
        <v>4</v>
      </c>
      <c r="M15" s="52" t="s">
        <v>637</v>
      </c>
      <c r="N15" s="40">
        <v>2</v>
      </c>
      <c r="O15" s="40">
        <v>2</v>
      </c>
      <c r="P15" s="40">
        <v>4</v>
      </c>
      <c r="Q15" s="74"/>
      <c r="R15" s="74"/>
      <c r="S15" s="74"/>
    </row>
    <row r="16" spans="1:19" ht="52.95" customHeight="1" x14ac:dyDescent="0.4">
      <c r="A16" s="56">
        <v>11</v>
      </c>
      <c r="B16" s="230"/>
      <c r="C16" s="53" t="s">
        <v>636</v>
      </c>
      <c r="D16" s="55" t="s">
        <v>635</v>
      </c>
      <c r="E16" s="54" t="s">
        <v>185</v>
      </c>
      <c r="F16" s="40">
        <v>1.3</v>
      </c>
      <c r="G16" s="84" t="s">
        <v>190</v>
      </c>
      <c r="H16" s="53" t="s">
        <v>436</v>
      </c>
      <c r="I16" s="50" t="s">
        <v>170</v>
      </c>
      <c r="J16" s="54">
        <v>2</v>
      </c>
      <c r="K16" s="54">
        <v>3</v>
      </c>
      <c r="L16" s="40">
        <v>6</v>
      </c>
      <c r="M16" s="52" t="s">
        <v>386</v>
      </c>
      <c r="N16" s="40">
        <v>2</v>
      </c>
      <c r="O16" s="40">
        <v>2</v>
      </c>
      <c r="P16" s="40">
        <v>4</v>
      </c>
      <c r="Q16" s="83"/>
      <c r="R16" s="74"/>
      <c r="S16" s="74"/>
    </row>
    <row r="17" spans="1:19" ht="52.95" customHeight="1" x14ac:dyDescent="0.4">
      <c r="A17" s="2">
        <v>12</v>
      </c>
      <c r="B17" s="230"/>
      <c r="C17" s="53" t="s">
        <v>634</v>
      </c>
      <c r="D17" s="55" t="s">
        <v>187</v>
      </c>
      <c r="E17" s="54" t="s">
        <v>185</v>
      </c>
      <c r="F17" s="40">
        <v>3.4</v>
      </c>
      <c r="G17" s="85" t="s">
        <v>58</v>
      </c>
      <c r="H17" s="53" t="s">
        <v>632</v>
      </c>
      <c r="I17" s="50" t="s">
        <v>196</v>
      </c>
      <c r="J17" s="54">
        <v>2</v>
      </c>
      <c r="K17" s="54">
        <v>2</v>
      </c>
      <c r="L17" s="40">
        <v>4</v>
      </c>
      <c r="M17" s="52" t="s">
        <v>412</v>
      </c>
      <c r="N17" s="40">
        <v>2</v>
      </c>
      <c r="O17" s="40">
        <v>2</v>
      </c>
      <c r="P17" s="40">
        <v>4</v>
      </c>
      <c r="Q17" s="83"/>
      <c r="R17" s="74"/>
      <c r="S17" s="74"/>
    </row>
    <row r="18" spans="1:19" ht="52.95" customHeight="1" x14ac:dyDescent="0.4">
      <c r="A18" s="56">
        <v>13</v>
      </c>
      <c r="B18" s="230"/>
      <c r="C18" s="53" t="s">
        <v>633</v>
      </c>
      <c r="D18" s="55" t="s">
        <v>187</v>
      </c>
      <c r="E18" s="54" t="s">
        <v>185</v>
      </c>
      <c r="F18" s="40">
        <v>3.4</v>
      </c>
      <c r="G18" s="85" t="s">
        <v>58</v>
      </c>
      <c r="H18" s="53" t="s">
        <v>632</v>
      </c>
      <c r="I18" s="50" t="s">
        <v>196</v>
      </c>
      <c r="J18" s="54">
        <v>2</v>
      </c>
      <c r="K18" s="54">
        <v>2</v>
      </c>
      <c r="L18" s="40">
        <v>4</v>
      </c>
      <c r="M18" s="52" t="s">
        <v>412</v>
      </c>
      <c r="N18" s="40">
        <v>2</v>
      </c>
      <c r="O18" s="40">
        <v>2</v>
      </c>
      <c r="P18" s="40">
        <v>4</v>
      </c>
      <c r="Q18" s="83"/>
      <c r="R18" s="74"/>
      <c r="S18" s="74"/>
    </row>
    <row r="19" spans="1:19" ht="52.95" customHeight="1" x14ac:dyDescent="0.4">
      <c r="A19" s="2">
        <v>14</v>
      </c>
      <c r="B19" s="230"/>
      <c r="C19" s="53" t="s">
        <v>631</v>
      </c>
      <c r="D19" s="55" t="s">
        <v>630</v>
      </c>
      <c r="E19" s="54" t="s">
        <v>185</v>
      </c>
      <c r="F19" s="40">
        <v>1.1000000000000001</v>
      </c>
      <c r="G19" s="84" t="s">
        <v>46</v>
      </c>
      <c r="H19" s="53" t="s">
        <v>629</v>
      </c>
      <c r="I19" s="50" t="s">
        <v>196</v>
      </c>
      <c r="J19" s="54">
        <v>2</v>
      </c>
      <c r="K19" s="54">
        <v>2</v>
      </c>
      <c r="L19" s="40">
        <v>4</v>
      </c>
      <c r="M19" s="52" t="s">
        <v>282</v>
      </c>
      <c r="N19" s="40">
        <v>2</v>
      </c>
      <c r="O19" s="40">
        <v>1</v>
      </c>
      <c r="P19" s="40">
        <v>2</v>
      </c>
      <c r="Q19" s="83"/>
      <c r="R19" s="74"/>
      <c r="S19" s="74"/>
    </row>
    <row r="20" spans="1:19" ht="52.95" customHeight="1" x14ac:dyDescent="0.4">
      <c r="A20" s="56">
        <v>15</v>
      </c>
      <c r="B20" s="230" t="s">
        <v>628</v>
      </c>
      <c r="C20" s="53" t="s">
        <v>627</v>
      </c>
      <c r="D20" s="54" t="s">
        <v>188</v>
      </c>
      <c r="E20" s="54" t="s">
        <v>185</v>
      </c>
      <c r="F20" s="40">
        <v>1.1000000000000001</v>
      </c>
      <c r="G20" s="84" t="s">
        <v>46</v>
      </c>
      <c r="H20" s="53" t="s">
        <v>193</v>
      </c>
      <c r="I20" s="50" t="s">
        <v>439</v>
      </c>
      <c r="J20" s="54">
        <v>2</v>
      </c>
      <c r="K20" s="54">
        <v>3</v>
      </c>
      <c r="L20" s="40">
        <v>6</v>
      </c>
      <c r="M20" s="52" t="s">
        <v>395</v>
      </c>
      <c r="N20" s="40">
        <v>2</v>
      </c>
      <c r="O20" s="40">
        <v>2</v>
      </c>
      <c r="P20" s="40">
        <v>4</v>
      </c>
      <c r="Q20" s="74"/>
      <c r="R20" s="74"/>
      <c r="S20" s="74"/>
    </row>
    <row r="21" spans="1:19" ht="52.95" customHeight="1" x14ac:dyDescent="0.4">
      <c r="A21" s="2">
        <v>16</v>
      </c>
      <c r="B21" s="230"/>
      <c r="C21" s="53" t="s">
        <v>626</v>
      </c>
      <c r="D21" s="54" t="s">
        <v>625</v>
      </c>
      <c r="E21" s="54" t="s">
        <v>185</v>
      </c>
      <c r="F21" s="40">
        <v>5.5</v>
      </c>
      <c r="G21" s="84" t="s">
        <v>73</v>
      </c>
      <c r="H21" s="53" t="s">
        <v>624</v>
      </c>
      <c r="I21" s="50" t="s">
        <v>196</v>
      </c>
      <c r="J21" s="54">
        <v>2</v>
      </c>
      <c r="K21" s="54">
        <v>2</v>
      </c>
      <c r="L21" s="40">
        <v>4</v>
      </c>
      <c r="M21" s="52" t="s">
        <v>623</v>
      </c>
      <c r="N21" s="40">
        <v>2</v>
      </c>
      <c r="O21" s="40">
        <v>1</v>
      </c>
      <c r="P21" s="40">
        <v>2</v>
      </c>
      <c r="Q21" s="74"/>
      <c r="R21" s="74"/>
      <c r="S21" s="74"/>
    </row>
    <row r="22" spans="1:19" ht="52.95" customHeight="1" x14ac:dyDescent="0.4">
      <c r="A22" s="56">
        <v>17</v>
      </c>
      <c r="B22" s="230"/>
      <c r="C22" s="53" t="s">
        <v>622</v>
      </c>
      <c r="D22" s="54" t="s">
        <v>384</v>
      </c>
      <c r="E22" s="54" t="s">
        <v>185</v>
      </c>
      <c r="F22" s="40">
        <v>1.3</v>
      </c>
      <c r="G22" s="84" t="s">
        <v>190</v>
      </c>
      <c r="H22" s="53" t="s">
        <v>621</v>
      </c>
      <c r="I22" s="50" t="s">
        <v>170</v>
      </c>
      <c r="J22" s="54">
        <v>2</v>
      </c>
      <c r="K22" s="54">
        <v>3</v>
      </c>
      <c r="L22" s="40">
        <v>6</v>
      </c>
      <c r="M22" s="52" t="s">
        <v>618</v>
      </c>
      <c r="N22" s="40">
        <v>2</v>
      </c>
      <c r="O22" s="40">
        <v>2</v>
      </c>
      <c r="P22" s="40">
        <v>4</v>
      </c>
      <c r="Q22" s="74"/>
      <c r="R22" s="74"/>
      <c r="S22" s="74"/>
    </row>
    <row r="23" spans="1:19" ht="52.95" customHeight="1" x14ac:dyDescent="0.4">
      <c r="A23" s="2">
        <v>18</v>
      </c>
      <c r="B23" s="230"/>
      <c r="C23" s="53" t="s">
        <v>620</v>
      </c>
      <c r="D23" s="55" t="s">
        <v>619</v>
      </c>
      <c r="E23" s="54" t="s">
        <v>185</v>
      </c>
      <c r="F23" s="40">
        <v>1.1000000000000001</v>
      </c>
      <c r="G23" s="84" t="s">
        <v>46</v>
      </c>
      <c r="H23" s="53" t="s">
        <v>194</v>
      </c>
      <c r="I23" s="50" t="s">
        <v>170</v>
      </c>
      <c r="J23" s="54">
        <v>2</v>
      </c>
      <c r="K23" s="54">
        <v>3</v>
      </c>
      <c r="L23" s="40">
        <v>6</v>
      </c>
      <c r="M23" s="52" t="s">
        <v>618</v>
      </c>
      <c r="N23" s="40">
        <v>2</v>
      </c>
      <c r="O23" s="40">
        <v>2</v>
      </c>
      <c r="P23" s="40">
        <v>4</v>
      </c>
      <c r="Q23" s="74"/>
      <c r="R23" s="74"/>
      <c r="S23" s="74"/>
    </row>
    <row r="24" spans="1:19" ht="52.95" customHeight="1" x14ac:dyDescent="0.4">
      <c r="A24" s="56">
        <v>19</v>
      </c>
      <c r="B24" s="230" t="s">
        <v>617</v>
      </c>
      <c r="C24" s="53" t="s">
        <v>616</v>
      </c>
      <c r="D24" s="54" t="s">
        <v>187</v>
      </c>
      <c r="E24" s="54" t="s">
        <v>185</v>
      </c>
      <c r="F24" s="40">
        <v>2.1</v>
      </c>
      <c r="G24" s="85" t="s">
        <v>52</v>
      </c>
      <c r="H24" s="53" t="s">
        <v>195</v>
      </c>
      <c r="I24" s="50" t="s">
        <v>196</v>
      </c>
      <c r="J24" s="54">
        <v>2</v>
      </c>
      <c r="K24" s="54">
        <v>2</v>
      </c>
      <c r="L24" s="40">
        <v>4</v>
      </c>
      <c r="M24" s="52" t="s">
        <v>420</v>
      </c>
      <c r="N24" s="40">
        <v>2</v>
      </c>
      <c r="O24" s="40">
        <v>1</v>
      </c>
      <c r="P24" s="40">
        <v>2</v>
      </c>
      <c r="Q24" s="74"/>
      <c r="R24" s="74"/>
      <c r="S24" s="74"/>
    </row>
    <row r="25" spans="1:19" ht="52.95" customHeight="1" x14ac:dyDescent="0.4">
      <c r="A25" s="2">
        <v>20</v>
      </c>
      <c r="B25" s="230"/>
      <c r="C25" s="53" t="s">
        <v>615</v>
      </c>
      <c r="D25" s="54" t="s">
        <v>187</v>
      </c>
      <c r="E25" s="54" t="s">
        <v>185</v>
      </c>
      <c r="F25" s="40">
        <v>1.2</v>
      </c>
      <c r="G25" s="53" t="s">
        <v>614</v>
      </c>
      <c r="H25" s="53" t="s">
        <v>473</v>
      </c>
      <c r="I25" s="50" t="s">
        <v>474</v>
      </c>
      <c r="J25" s="54">
        <v>2</v>
      </c>
      <c r="K25" s="54">
        <v>2</v>
      </c>
      <c r="L25" s="40">
        <v>4</v>
      </c>
      <c r="M25" s="52" t="s">
        <v>291</v>
      </c>
      <c r="N25" s="40">
        <v>2</v>
      </c>
      <c r="O25" s="40">
        <v>2</v>
      </c>
      <c r="P25" s="40">
        <v>4</v>
      </c>
      <c r="Q25" s="83"/>
      <c r="R25" s="74"/>
      <c r="S25" s="74"/>
    </row>
    <row r="26" spans="1:19" ht="52.95" customHeight="1" x14ac:dyDescent="0.4">
      <c r="A26" s="56">
        <v>21</v>
      </c>
      <c r="B26" s="230"/>
      <c r="C26" s="53" t="s">
        <v>613</v>
      </c>
      <c r="D26" s="54" t="s">
        <v>187</v>
      </c>
      <c r="E26" s="54" t="s">
        <v>185</v>
      </c>
      <c r="F26" s="40">
        <v>2.1</v>
      </c>
      <c r="G26" s="85" t="s">
        <v>52</v>
      </c>
      <c r="H26" s="53" t="s">
        <v>195</v>
      </c>
      <c r="I26" s="50" t="s">
        <v>196</v>
      </c>
      <c r="J26" s="54">
        <v>2</v>
      </c>
      <c r="K26" s="54">
        <v>2</v>
      </c>
      <c r="L26" s="40">
        <v>4</v>
      </c>
      <c r="M26" s="52" t="s">
        <v>420</v>
      </c>
      <c r="N26" s="40">
        <v>2</v>
      </c>
      <c r="O26" s="40">
        <v>1</v>
      </c>
      <c r="P26" s="40">
        <v>2</v>
      </c>
      <c r="Q26" s="74"/>
      <c r="R26" s="74"/>
      <c r="S26" s="74"/>
    </row>
    <row r="27" spans="1:19" ht="52.95" customHeight="1" x14ac:dyDescent="0.4">
      <c r="A27" s="2">
        <v>22</v>
      </c>
      <c r="B27" s="230" t="s">
        <v>612</v>
      </c>
      <c r="C27" s="53" t="s">
        <v>611</v>
      </c>
      <c r="D27" s="54" t="s">
        <v>189</v>
      </c>
      <c r="E27" s="54" t="s">
        <v>185</v>
      </c>
      <c r="F27" s="40">
        <v>3.2</v>
      </c>
      <c r="G27" s="86" t="s">
        <v>56</v>
      </c>
      <c r="H27" s="53" t="s">
        <v>431</v>
      </c>
      <c r="I27" s="50" t="s">
        <v>477</v>
      </c>
      <c r="J27" s="54">
        <v>2</v>
      </c>
      <c r="K27" s="54">
        <v>2</v>
      </c>
      <c r="L27" s="40">
        <v>4</v>
      </c>
      <c r="M27" s="52" t="s">
        <v>610</v>
      </c>
      <c r="N27" s="40">
        <v>2</v>
      </c>
      <c r="O27" s="40">
        <v>2</v>
      </c>
      <c r="P27" s="40">
        <v>4</v>
      </c>
      <c r="Q27" s="83"/>
      <c r="R27" s="74"/>
      <c r="S27" s="74"/>
    </row>
    <row r="28" spans="1:19" ht="52.95" customHeight="1" x14ac:dyDescent="0.4">
      <c r="A28" s="56">
        <v>23</v>
      </c>
      <c r="B28" s="230"/>
      <c r="C28" s="53" t="s">
        <v>609</v>
      </c>
      <c r="D28" s="54" t="s">
        <v>189</v>
      </c>
      <c r="E28" s="54" t="s">
        <v>185</v>
      </c>
      <c r="F28" s="40">
        <v>1.1000000000000001</v>
      </c>
      <c r="G28" s="86" t="s">
        <v>46</v>
      </c>
      <c r="H28" s="53" t="s">
        <v>428</v>
      </c>
      <c r="I28" s="50" t="s">
        <v>196</v>
      </c>
      <c r="J28" s="54">
        <v>2</v>
      </c>
      <c r="K28" s="54">
        <v>2</v>
      </c>
      <c r="L28" s="40">
        <v>4</v>
      </c>
      <c r="M28" s="52" t="s">
        <v>429</v>
      </c>
      <c r="N28" s="40">
        <v>2</v>
      </c>
      <c r="O28" s="40">
        <v>2</v>
      </c>
      <c r="P28" s="40">
        <v>4</v>
      </c>
      <c r="Q28" s="83"/>
      <c r="R28" s="74"/>
      <c r="S28" s="74"/>
    </row>
    <row r="29" spans="1:19" ht="52.95" customHeight="1" x14ac:dyDescent="0.4">
      <c r="A29" s="2">
        <v>24</v>
      </c>
      <c r="B29" s="230"/>
      <c r="C29" s="53" t="s">
        <v>608</v>
      </c>
      <c r="D29" s="54" t="s">
        <v>189</v>
      </c>
      <c r="E29" s="54" t="s">
        <v>185</v>
      </c>
      <c r="F29" s="40">
        <v>3.2</v>
      </c>
      <c r="G29" s="86" t="s">
        <v>56</v>
      </c>
      <c r="H29" s="53" t="s">
        <v>431</v>
      </c>
      <c r="I29" s="50" t="s">
        <v>196</v>
      </c>
      <c r="J29" s="54">
        <v>2</v>
      </c>
      <c r="K29" s="54">
        <v>2</v>
      </c>
      <c r="L29" s="40">
        <v>4</v>
      </c>
      <c r="M29" s="52" t="s">
        <v>429</v>
      </c>
      <c r="N29" s="40">
        <v>2</v>
      </c>
      <c r="O29" s="40">
        <v>2</v>
      </c>
      <c r="P29" s="40">
        <v>4</v>
      </c>
      <c r="Q29" s="83"/>
      <c r="R29" s="74"/>
      <c r="S29" s="74"/>
    </row>
    <row r="30" spans="1:19" ht="52.95" customHeight="1" x14ac:dyDescent="0.4">
      <c r="A30" s="56">
        <v>25</v>
      </c>
      <c r="B30" s="230"/>
      <c r="C30" s="53" t="s">
        <v>607</v>
      </c>
      <c r="D30" s="54" t="s">
        <v>189</v>
      </c>
      <c r="E30" s="54" t="s">
        <v>185</v>
      </c>
      <c r="F30" s="40">
        <v>1.5</v>
      </c>
      <c r="G30" s="87" t="s">
        <v>606</v>
      </c>
      <c r="H30" s="53" t="s">
        <v>482</v>
      </c>
      <c r="I30" s="50" t="s">
        <v>196</v>
      </c>
      <c r="J30" s="54">
        <v>2</v>
      </c>
      <c r="K30" s="54">
        <v>2</v>
      </c>
      <c r="L30" s="40">
        <v>4</v>
      </c>
      <c r="M30" s="52" t="s">
        <v>483</v>
      </c>
      <c r="N30" s="40">
        <v>2</v>
      </c>
      <c r="O30" s="40">
        <v>2</v>
      </c>
      <c r="P30" s="40">
        <v>4</v>
      </c>
      <c r="Q30" s="83"/>
      <c r="R30" s="74"/>
      <c r="S30" s="74"/>
    </row>
    <row r="31" spans="1:19" ht="25.2" customHeight="1" x14ac:dyDescent="0.4">
      <c r="A31" s="311" t="s">
        <v>179</v>
      </c>
      <c r="B31" s="312"/>
      <c r="C31" s="313"/>
      <c r="D31" s="306" t="s">
        <v>180</v>
      </c>
      <c r="E31" s="307"/>
      <c r="F31" s="308"/>
      <c r="G31" s="309"/>
      <c r="H31" s="309"/>
      <c r="I31" s="309"/>
      <c r="J31" s="309"/>
      <c r="K31" s="309"/>
      <c r="L31" s="309"/>
      <c r="M31" s="310"/>
      <c r="N31" s="47" t="s">
        <v>181</v>
      </c>
      <c r="O31" s="48"/>
      <c r="P31" s="48"/>
      <c r="Q31" s="48"/>
      <c r="R31" s="48"/>
      <c r="S31" s="49"/>
    </row>
    <row r="32" spans="1:19" ht="25.2" customHeight="1" x14ac:dyDescent="0.4">
      <c r="A32" s="314"/>
      <c r="B32" s="315"/>
      <c r="C32" s="316"/>
      <c r="D32" s="306" t="s">
        <v>182</v>
      </c>
      <c r="E32" s="307"/>
      <c r="F32" s="308"/>
      <c r="G32" s="309"/>
      <c r="H32" s="309"/>
      <c r="I32" s="309"/>
      <c r="J32" s="309"/>
      <c r="K32" s="309"/>
      <c r="L32" s="309"/>
      <c r="M32" s="310"/>
      <c r="N32" s="47" t="s">
        <v>181</v>
      </c>
      <c r="O32" s="48"/>
      <c r="P32" s="48"/>
      <c r="Q32" s="48"/>
      <c r="R32" s="48"/>
      <c r="S32" s="49"/>
    </row>
    <row r="33" spans="1:19" ht="25.2" customHeight="1" x14ac:dyDescent="0.4">
      <c r="A33" s="314"/>
      <c r="B33" s="315"/>
      <c r="C33" s="316"/>
      <c r="D33" s="306" t="s">
        <v>124</v>
      </c>
      <c r="E33" s="307"/>
      <c r="F33" s="308"/>
      <c r="G33" s="309"/>
      <c r="H33" s="309"/>
      <c r="I33" s="309"/>
      <c r="J33" s="309"/>
      <c r="K33" s="309"/>
      <c r="L33" s="309"/>
      <c r="M33" s="310"/>
      <c r="N33" s="47" t="s">
        <v>181</v>
      </c>
      <c r="O33" s="48"/>
      <c r="P33" s="48"/>
      <c r="Q33" s="48"/>
      <c r="R33" s="48"/>
      <c r="S33" s="49"/>
    </row>
    <row r="34" spans="1:19" ht="25.2" customHeight="1" x14ac:dyDescent="0.4">
      <c r="A34" s="314"/>
      <c r="B34" s="315"/>
      <c r="C34" s="316"/>
      <c r="D34" s="306" t="s">
        <v>183</v>
      </c>
      <c r="E34" s="307"/>
      <c r="F34" s="308"/>
      <c r="G34" s="309"/>
      <c r="H34" s="309"/>
      <c r="I34" s="309"/>
      <c r="J34" s="309"/>
      <c r="K34" s="309"/>
      <c r="L34" s="309"/>
      <c r="M34" s="310"/>
      <c r="N34" s="47" t="s">
        <v>181</v>
      </c>
      <c r="O34" s="48"/>
      <c r="P34" s="48"/>
      <c r="Q34" s="48"/>
      <c r="R34" s="48"/>
      <c r="S34" s="49"/>
    </row>
    <row r="35" spans="1:19" ht="25.2" customHeight="1" x14ac:dyDescent="0.4">
      <c r="A35" s="317"/>
      <c r="B35" s="318"/>
      <c r="C35" s="319"/>
      <c r="D35" s="306" t="s">
        <v>184</v>
      </c>
      <c r="E35" s="307"/>
      <c r="F35" s="308"/>
      <c r="G35" s="309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10"/>
    </row>
  </sheetData>
  <mergeCells count="35">
    <mergeCell ref="B6:B8"/>
    <mergeCell ref="B9:B13"/>
    <mergeCell ref="B14:B19"/>
    <mergeCell ref="B20:B23"/>
    <mergeCell ref="N1:P1"/>
    <mergeCell ref="A2:C2"/>
    <mergeCell ref="N2:P2"/>
    <mergeCell ref="A3:A4"/>
    <mergeCell ref="B3:B4"/>
    <mergeCell ref="C3:C4"/>
    <mergeCell ref="D3:D4"/>
    <mergeCell ref="E3:E4"/>
    <mergeCell ref="A1:C1"/>
    <mergeCell ref="D1:M2"/>
    <mergeCell ref="I3:I4"/>
    <mergeCell ref="J3:L3"/>
    <mergeCell ref="M3:M4"/>
    <mergeCell ref="N3:P3"/>
    <mergeCell ref="F3:H3"/>
    <mergeCell ref="S3:S4"/>
    <mergeCell ref="Q3:Q4"/>
    <mergeCell ref="R3:R4"/>
    <mergeCell ref="B24:B26"/>
    <mergeCell ref="A31:C35"/>
    <mergeCell ref="D31:E31"/>
    <mergeCell ref="F31:M31"/>
    <mergeCell ref="D32:E32"/>
    <mergeCell ref="F32:M32"/>
    <mergeCell ref="D33:E33"/>
    <mergeCell ref="F33:M33"/>
    <mergeCell ref="D34:E34"/>
    <mergeCell ref="F34:M34"/>
    <mergeCell ref="D35:E35"/>
    <mergeCell ref="F35:S35"/>
    <mergeCell ref="B27:B30"/>
  </mergeCells>
  <phoneticPr fontId="1" type="noConversion"/>
  <dataValidations count="2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7" fitToHeight="11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19"/>
  <sheetViews>
    <sheetView showGridLines="0" zoomScale="80" zoomScaleNormal="80" zoomScaleSheetLayoutView="85" workbookViewId="0">
      <selection activeCell="Q6" sqref="Q6:S6"/>
    </sheetView>
  </sheetViews>
  <sheetFormatPr defaultColWidth="9" defaultRowHeight="14.4" x14ac:dyDescent="0.4"/>
  <cols>
    <col min="1" max="1" width="4.5" style="1" bestFit="1" customWidth="1"/>
    <col min="2" max="2" width="19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24.19921875" style="1" customWidth="1"/>
    <col min="8" max="8" width="31.69921875" style="1" customWidth="1"/>
    <col min="9" max="9" width="19.19921875" style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705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434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5" customHeight="1" x14ac:dyDescent="0.4">
      <c r="A6" s="56">
        <v>1</v>
      </c>
      <c r="B6" s="53" t="s">
        <v>17</v>
      </c>
      <c r="C6" s="88" t="s">
        <v>669</v>
      </c>
      <c r="D6" s="89" t="s">
        <v>384</v>
      </c>
      <c r="E6" s="89" t="s">
        <v>185</v>
      </c>
      <c r="F6" s="40">
        <v>1.3</v>
      </c>
      <c r="G6" s="89" t="s">
        <v>190</v>
      </c>
      <c r="H6" s="90" t="s">
        <v>670</v>
      </c>
      <c r="I6" s="50" t="s">
        <v>170</v>
      </c>
      <c r="J6" s="40">
        <v>4</v>
      </c>
      <c r="K6" s="40">
        <v>4</v>
      </c>
      <c r="L6" s="40">
        <v>16</v>
      </c>
      <c r="M6" s="52" t="s">
        <v>671</v>
      </c>
      <c r="N6" s="40">
        <v>1</v>
      </c>
      <c r="O6" s="40">
        <v>3</v>
      </c>
      <c r="P6" s="40">
        <v>3</v>
      </c>
      <c r="Q6" s="40" t="s">
        <v>262</v>
      </c>
      <c r="R6" s="40" t="s">
        <v>668</v>
      </c>
      <c r="S6" s="40" t="s">
        <v>263</v>
      </c>
    </row>
    <row r="7" spans="1:19" ht="52.95" customHeight="1" x14ac:dyDescent="0.4">
      <c r="A7" s="2">
        <v>2</v>
      </c>
      <c r="B7" s="53" t="s">
        <v>17</v>
      </c>
      <c r="C7" s="88" t="s">
        <v>672</v>
      </c>
      <c r="D7" s="89" t="s">
        <v>384</v>
      </c>
      <c r="E7" s="89" t="s">
        <v>185</v>
      </c>
      <c r="F7" s="40">
        <v>1.4</v>
      </c>
      <c r="G7" s="89" t="s">
        <v>673</v>
      </c>
      <c r="H7" s="90" t="s">
        <v>674</v>
      </c>
      <c r="I7" s="50" t="s">
        <v>170</v>
      </c>
      <c r="J7" s="40">
        <v>2</v>
      </c>
      <c r="K7" s="40">
        <v>2</v>
      </c>
      <c r="L7" s="40">
        <v>4</v>
      </c>
      <c r="M7" s="52" t="s">
        <v>675</v>
      </c>
      <c r="N7" s="40">
        <v>1</v>
      </c>
      <c r="O7" s="40">
        <v>2</v>
      </c>
      <c r="P7" s="40">
        <v>2</v>
      </c>
      <c r="Q7" s="74"/>
      <c r="R7" s="74"/>
      <c r="S7" s="74"/>
    </row>
    <row r="8" spans="1:19" ht="52.95" customHeight="1" x14ac:dyDescent="0.4">
      <c r="A8" s="56">
        <v>3</v>
      </c>
      <c r="B8" s="53" t="s">
        <v>17</v>
      </c>
      <c r="C8" s="88" t="s">
        <v>676</v>
      </c>
      <c r="D8" s="91" t="s">
        <v>677</v>
      </c>
      <c r="E8" s="91" t="s">
        <v>185</v>
      </c>
      <c r="F8" s="40">
        <v>7.1</v>
      </c>
      <c r="G8" s="91" t="s">
        <v>406</v>
      </c>
      <c r="H8" s="90" t="s">
        <v>678</v>
      </c>
      <c r="I8" s="50" t="s">
        <v>679</v>
      </c>
      <c r="J8" s="40">
        <v>3</v>
      </c>
      <c r="K8" s="40">
        <v>2</v>
      </c>
      <c r="L8" s="40">
        <v>6</v>
      </c>
      <c r="M8" s="52" t="s">
        <v>680</v>
      </c>
      <c r="N8" s="40">
        <v>1</v>
      </c>
      <c r="O8" s="40">
        <v>2</v>
      </c>
      <c r="P8" s="40">
        <v>2</v>
      </c>
      <c r="Q8" s="74"/>
      <c r="R8" s="74"/>
      <c r="S8" s="74"/>
    </row>
    <row r="9" spans="1:19" ht="52.95" customHeight="1" x14ac:dyDescent="0.4">
      <c r="A9" s="2">
        <v>4</v>
      </c>
      <c r="B9" s="53" t="s">
        <v>221</v>
      </c>
      <c r="C9" s="88" t="s">
        <v>681</v>
      </c>
      <c r="D9" s="89" t="s">
        <v>682</v>
      </c>
      <c r="E9" s="89" t="s">
        <v>185</v>
      </c>
      <c r="F9" s="40">
        <v>5.5</v>
      </c>
      <c r="G9" s="89" t="s">
        <v>73</v>
      </c>
      <c r="H9" s="90" t="s">
        <v>683</v>
      </c>
      <c r="I9" s="50" t="s">
        <v>287</v>
      </c>
      <c r="J9" s="40">
        <v>3</v>
      </c>
      <c r="K9" s="40">
        <v>2</v>
      </c>
      <c r="L9" s="40">
        <v>6</v>
      </c>
      <c r="M9" s="52" t="s">
        <v>684</v>
      </c>
      <c r="N9" s="40">
        <v>2</v>
      </c>
      <c r="O9" s="40">
        <v>2</v>
      </c>
      <c r="P9" s="40">
        <v>4</v>
      </c>
      <c r="Q9" s="74"/>
      <c r="R9" s="74"/>
      <c r="S9" s="74"/>
    </row>
    <row r="10" spans="1:19" ht="52.95" customHeight="1" x14ac:dyDescent="0.4">
      <c r="A10" s="56">
        <v>5</v>
      </c>
      <c r="B10" s="53" t="s">
        <v>221</v>
      </c>
      <c r="C10" s="88" t="s">
        <v>685</v>
      </c>
      <c r="D10" s="89" t="s">
        <v>686</v>
      </c>
      <c r="E10" s="89" t="s">
        <v>185</v>
      </c>
      <c r="F10" s="40">
        <v>1.5</v>
      </c>
      <c r="G10" s="89" t="s">
        <v>687</v>
      </c>
      <c r="H10" s="90" t="s">
        <v>688</v>
      </c>
      <c r="I10" s="50" t="s">
        <v>689</v>
      </c>
      <c r="J10" s="40">
        <v>2</v>
      </c>
      <c r="K10" s="40">
        <v>2</v>
      </c>
      <c r="L10" s="40">
        <v>4</v>
      </c>
      <c r="M10" s="52" t="s">
        <v>690</v>
      </c>
      <c r="N10" s="40">
        <v>1</v>
      </c>
      <c r="O10" s="40">
        <v>3</v>
      </c>
      <c r="P10" s="40">
        <v>3</v>
      </c>
      <c r="Q10" s="74"/>
      <c r="R10" s="74"/>
      <c r="S10" s="74"/>
    </row>
    <row r="11" spans="1:19" ht="52.95" customHeight="1" x14ac:dyDescent="0.4">
      <c r="A11" s="2">
        <v>6</v>
      </c>
      <c r="B11" s="53" t="s">
        <v>222</v>
      </c>
      <c r="C11" s="88" t="s">
        <v>691</v>
      </c>
      <c r="D11" s="89" t="s">
        <v>187</v>
      </c>
      <c r="E11" s="89" t="s">
        <v>185</v>
      </c>
      <c r="F11" s="40">
        <v>2.1</v>
      </c>
      <c r="G11" s="89" t="s">
        <v>692</v>
      </c>
      <c r="H11" s="90" t="s">
        <v>693</v>
      </c>
      <c r="I11" s="50" t="s">
        <v>287</v>
      </c>
      <c r="J11" s="40">
        <v>2</v>
      </c>
      <c r="K11" s="40">
        <v>3</v>
      </c>
      <c r="L11" s="40">
        <v>6</v>
      </c>
      <c r="M11" s="52" t="s">
        <v>694</v>
      </c>
      <c r="N11" s="40">
        <v>1</v>
      </c>
      <c r="O11" s="40">
        <v>3</v>
      </c>
      <c r="P11" s="40">
        <v>3</v>
      </c>
      <c r="Q11" s="74"/>
      <c r="R11" s="74"/>
      <c r="S11" s="74"/>
    </row>
    <row r="12" spans="1:19" ht="52.95" customHeight="1" x14ac:dyDescent="0.4">
      <c r="A12" s="56">
        <v>7</v>
      </c>
      <c r="B12" s="53" t="s">
        <v>222</v>
      </c>
      <c r="C12" s="88" t="s">
        <v>695</v>
      </c>
      <c r="D12" s="89" t="s">
        <v>682</v>
      </c>
      <c r="E12" s="91" t="s">
        <v>185</v>
      </c>
      <c r="F12" s="40">
        <v>5.5</v>
      </c>
      <c r="G12" s="69" t="s">
        <v>73</v>
      </c>
      <c r="H12" s="90" t="s">
        <v>683</v>
      </c>
      <c r="I12" s="50" t="s">
        <v>287</v>
      </c>
      <c r="J12" s="40">
        <v>3</v>
      </c>
      <c r="K12" s="40">
        <v>2</v>
      </c>
      <c r="L12" s="40">
        <v>6</v>
      </c>
      <c r="M12" s="52" t="s">
        <v>684</v>
      </c>
      <c r="N12" s="40">
        <v>2</v>
      </c>
      <c r="O12" s="40">
        <v>2</v>
      </c>
      <c r="P12" s="40">
        <v>4</v>
      </c>
      <c r="Q12" s="74"/>
      <c r="R12" s="74"/>
      <c r="S12" s="74"/>
    </row>
    <row r="13" spans="1:19" ht="52.95" customHeight="1" x14ac:dyDescent="0.4">
      <c r="A13" s="2">
        <v>8</v>
      </c>
      <c r="B13" s="53" t="s">
        <v>197</v>
      </c>
      <c r="C13" s="88" t="s">
        <v>696</v>
      </c>
      <c r="D13" s="89" t="s">
        <v>697</v>
      </c>
      <c r="E13" s="89" t="s">
        <v>185</v>
      </c>
      <c r="F13" s="40">
        <v>1.1000000000000001</v>
      </c>
      <c r="G13" s="89" t="s">
        <v>698</v>
      </c>
      <c r="H13" s="90" t="s">
        <v>699</v>
      </c>
      <c r="I13" s="50" t="s">
        <v>700</v>
      </c>
      <c r="J13" s="40">
        <v>2</v>
      </c>
      <c r="K13" s="40">
        <v>3</v>
      </c>
      <c r="L13" s="40">
        <v>6</v>
      </c>
      <c r="M13" s="52" t="s">
        <v>701</v>
      </c>
      <c r="N13" s="40">
        <v>1</v>
      </c>
      <c r="O13" s="40">
        <v>1</v>
      </c>
      <c r="P13" s="40">
        <v>1</v>
      </c>
      <c r="Q13" s="74"/>
      <c r="R13" s="74"/>
      <c r="S13" s="74"/>
    </row>
    <row r="14" spans="1:19" ht="52.95" customHeight="1" x14ac:dyDescent="0.4">
      <c r="A14" s="56">
        <v>9</v>
      </c>
      <c r="B14" s="53" t="s">
        <v>197</v>
      </c>
      <c r="C14" s="88" t="s">
        <v>702</v>
      </c>
      <c r="D14" s="89" t="s">
        <v>697</v>
      </c>
      <c r="E14" s="89" t="s">
        <v>185</v>
      </c>
      <c r="F14" s="40">
        <v>1.4</v>
      </c>
      <c r="G14" s="89" t="s">
        <v>673</v>
      </c>
      <c r="H14" s="90" t="s">
        <v>703</v>
      </c>
      <c r="I14" s="50" t="s">
        <v>700</v>
      </c>
      <c r="J14" s="40">
        <v>2</v>
      </c>
      <c r="K14" s="40">
        <v>3</v>
      </c>
      <c r="L14" s="40">
        <v>6</v>
      </c>
      <c r="M14" s="52" t="s">
        <v>704</v>
      </c>
      <c r="N14" s="40">
        <v>1</v>
      </c>
      <c r="O14" s="40">
        <v>3</v>
      </c>
      <c r="P14" s="40">
        <v>3</v>
      </c>
      <c r="Q14" s="83"/>
      <c r="R14" s="74"/>
      <c r="S14" s="74"/>
    </row>
    <row r="15" spans="1:19" ht="25.2" customHeight="1" x14ac:dyDescent="0.4">
      <c r="A15" s="311" t="s">
        <v>179</v>
      </c>
      <c r="B15" s="312"/>
      <c r="C15" s="313"/>
      <c r="D15" s="306" t="s">
        <v>180</v>
      </c>
      <c r="E15" s="307"/>
      <c r="F15" s="308"/>
      <c r="G15" s="309"/>
      <c r="H15" s="309"/>
      <c r="I15" s="309"/>
      <c r="J15" s="309"/>
      <c r="K15" s="309"/>
      <c r="L15" s="309"/>
      <c r="M15" s="310"/>
      <c r="N15" s="47" t="s">
        <v>181</v>
      </c>
      <c r="O15" s="48"/>
      <c r="P15" s="48"/>
      <c r="Q15" s="48"/>
      <c r="R15" s="48"/>
      <c r="S15" s="49"/>
    </row>
    <row r="16" spans="1:19" ht="25.2" customHeight="1" x14ac:dyDescent="0.4">
      <c r="A16" s="314"/>
      <c r="B16" s="315"/>
      <c r="C16" s="316"/>
      <c r="D16" s="306" t="s">
        <v>182</v>
      </c>
      <c r="E16" s="307"/>
      <c r="F16" s="308"/>
      <c r="G16" s="309"/>
      <c r="H16" s="309"/>
      <c r="I16" s="309"/>
      <c r="J16" s="309"/>
      <c r="K16" s="309"/>
      <c r="L16" s="309"/>
      <c r="M16" s="310"/>
      <c r="N16" s="47" t="s">
        <v>181</v>
      </c>
      <c r="O16" s="48"/>
      <c r="P16" s="48"/>
      <c r="Q16" s="48"/>
      <c r="R16" s="48"/>
      <c r="S16" s="49"/>
    </row>
    <row r="17" spans="1:19" ht="25.2" customHeight="1" x14ac:dyDescent="0.4">
      <c r="A17" s="314"/>
      <c r="B17" s="315"/>
      <c r="C17" s="316"/>
      <c r="D17" s="306" t="s">
        <v>124</v>
      </c>
      <c r="E17" s="307"/>
      <c r="F17" s="308"/>
      <c r="G17" s="309"/>
      <c r="H17" s="309"/>
      <c r="I17" s="309"/>
      <c r="J17" s="309"/>
      <c r="K17" s="309"/>
      <c r="L17" s="309"/>
      <c r="M17" s="310"/>
      <c r="N17" s="47" t="s">
        <v>181</v>
      </c>
      <c r="O17" s="48"/>
      <c r="P17" s="48"/>
      <c r="Q17" s="48"/>
      <c r="R17" s="48"/>
      <c r="S17" s="49"/>
    </row>
    <row r="18" spans="1:19" ht="25.2" customHeight="1" x14ac:dyDescent="0.4">
      <c r="A18" s="314"/>
      <c r="B18" s="315"/>
      <c r="C18" s="316"/>
      <c r="D18" s="306" t="s">
        <v>183</v>
      </c>
      <c r="E18" s="307"/>
      <c r="F18" s="308"/>
      <c r="G18" s="309"/>
      <c r="H18" s="309"/>
      <c r="I18" s="309"/>
      <c r="J18" s="309"/>
      <c r="K18" s="309"/>
      <c r="L18" s="309"/>
      <c r="M18" s="310"/>
      <c r="N18" s="47" t="s">
        <v>181</v>
      </c>
      <c r="O18" s="48"/>
      <c r="P18" s="48"/>
      <c r="Q18" s="48"/>
      <c r="R18" s="48"/>
      <c r="S18" s="49"/>
    </row>
    <row r="19" spans="1:19" ht="25.2" customHeight="1" x14ac:dyDescent="0.4">
      <c r="A19" s="317"/>
      <c r="B19" s="318"/>
      <c r="C19" s="319"/>
      <c r="D19" s="306" t="s">
        <v>184</v>
      </c>
      <c r="E19" s="307"/>
      <c r="F19" s="308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10"/>
    </row>
  </sheetData>
  <mergeCells count="29">
    <mergeCell ref="D19:E19"/>
    <mergeCell ref="F19:S19"/>
    <mergeCell ref="S3:S4"/>
    <mergeCell ref="A15:C19"/>
    <mergeCell ref="D15:E15"/>
    <mergeCell ref="F15:M15"/>
    <mergeCell ref="D16:E16"/>
    <mergeCell ref="F16:M16"/>
    <mergeCell ref="D17:E17"/>
    <mergeCell ref="F17:M17"/>
    <mergeCell ref="D18:E18"/>
    <mergeCell ref="F18:M18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:B14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5" fitToHeight="11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0" zoomScaleNormal="70" zoomScaleSheetLayoutView="80" workbookViewId="0">
      <selection activeCell="I8" sqref="I8"/>
    </sheetView>
  </sheetViews>
  <sheetFormatPr defaultColWidth="9" defaultRowHeight="14.4" x14ac:dyDescent="0.4"/>
  <cols>
    <col min="1" max="1" width="4.5" style="1" bestFit="1" customWidth="1"/>
    <col min="2" max="2" width="14.89843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936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434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5" customHeight="1" x14ac:dyDescent="0.4">
      <c r="A6" s="2">
        <v>1</v>
      </c>
      <c r="B6" s="75" t="s">
        <v>17</v>
      </c>
      <c r="C6" s="80" t="s">
        <v>706</v>
      </c>
      <c r="D6" s="40" t="s">
        <v>487</v>
      </c>
      <c r="E6" s="40" t="s">
        <v>271</v>
      </c>
      <c r="F6" s="40">
        <v>1.3</v>
      </c>
      <c r="G6" s="81" t="s">
        <v>707</v>
      </c>
      <c r="H6" s="52" t="s">
        <v>708</v>
      </c>
      <c r="I6" s="50" t="s">
        <v>709</v>
      </c>
      <c r="J6" s="40">
        <v>2</v>
      </c>
      <c r="K6" s="40">
        <v>3</v>
      </c>
      <c r="L6" s="40">
        <f t="shared" ref="L6:L21" si="0">J6*K6</f>
        <v>6</v>
      </c>
      <c r="M6" s="82" t="s">
        <v>710</v>
      </c>
      <c r="N6" s="71">
        <v>1</v>
      </c>
      <c r="O6" s="71">
        <v>3</v>
      </c>
      <c r="P6" s="40">
        <f t="shared" ref="P6:P21" si="1">N6*O6</f>
        <v>3</v>
      </c>
      <c r="Q6" s="40" t="s">
        <v>262</v>
      </c>
      <c r="R6" s="40" t="s">
        <v>939</v>
      </c>
      <c r="S6" s="40" t="s">
        <v>263</v>
      </c>
    </row>
    <row r="7" spans="1:19" ht="52.95" customHeight="1" x14ac:dyDescent="0.4">
      <c r="A7" s="2">
        <v>2</v>
      </c>
      <c r="B7" s="75" t="s">
        <v>17</v>
      </c>
      <c r="C7" s="80" t="s">
        <v>711</v>
      </c>
      <c r="D7" s="40" t="s">
        <v>712</v>
      </c>
      <c r="E7" s="40" t="s">
        <v>271</v>
      </c>
      <c r="F7" s="40">
        <v>1.3</v>
      </c>
      <c r="G7" s="82" t="s">
        <v>707</v>
      </c>
      <c r="H7" s="96" t="s">
        <v>713</v>
      </c>
      <c r="I7" s="50" t="s">
        <v>709</v>
      </c>
      <c r="J7" s="40">
        <v>2</v>
      </c>
      <c r="K7" s="40">
        <v>3</v>
      </c>
      <c r="L7" s="40">
        <f t="shared" si="0"/>
        <v>6</v>
      </c>
      <c r="M7" s="82" t="s">
        <v>714</v>
      </c>
      <c r="N7" s="71">
        <v>2</v>
      </c>
      <c r="O7" s="71">
        <v>2</v>
      </c>
      <c r="P7" s="40">
        <f t="shared" si="1"/>
        <v>4</v>
      </c>
      <c r="Q7" s="74"/>
      <c r="R7" s="74"/>
      <c r="S7" s="74"/>
    </row>
    <row r="8" spans="1:19" ht="52.95" customHeight="1" x14ac:dyDescent="0.4">
      <c r="A8" s="2">
        <v>3</v>
      </c>
      <c r="B8" s="75" t="s">
        <v>17</v>
      </c>
      <c r="C8" s="80" t="s">
        <v>715</v>
      </c>
      <c r="D8" s="40" t="s">
        <v>271</v>
      </c>
      <c r="E8" s="40" t="s">
        <v>271</v>
      </c>
      <c r="F8" s="40">
        <v>4.0999999999999996</v>
      </c>
      <c r="G8" s="82" t="s">
        <v>716</v>
      </c>
      <c r="H8" s="96" t="s">
        <v>717</v>
      </c>
      <c r="I8" s="50" t="s">
        <v>718</v>
      </c>
      <c r="J8" s="40">
        <v>2</v>
      </c>
      <c r="K8" s="40">
        <v>2</v>
      </c>
      <c r="L8" s="40">
        <f t="shared" si="0"/>
        <v>4</v>
      </c>
      <c r="M8" s="82" t="s">
        <v>719</v>
      </c>
      <c r="N8" s="71">
        <v>2</v>
      </c>
      <c r="O8" s="71">
        <v>1</v>
      </c>
      <c r="P8" s="40">
        <f t="shared" si="1"/>
        <v>2</v>
      </c>
      <c r="Q8" s="74"/>
      <c r="R8" s="74"/>
      <c r="S8" s="74"/>
    </row>
    <row r="9" spans="1:19" ht="52.95" customHeight="1" x14ac:dyDescent="0.4">
      <c r="A9" s="2">
        <v>4</v>
      </c>
      <c r="B9" s="75" t="s">
        <v>17</v>
      </c>
      <c r="C9" s="80" t="s">
        <v>720</v>
      </c>
      <c r="D9" s="40" t="s">
        <v>271</v>
      </c>
      <c r="E9" s="40" t="s">
        <v>271</v>
      </c>
      <c r="F9" s="40">
        <v>4.2</v>
      </c>
      <c r="G9" s="82" t="s">
        <v>716</v>
      </c>
      <c r="H9" s="96" t="s">
        <v>721</v>
      </c>
      <c r="I9" s="50" t="s">
        <v>718</v>
      </c>
      <c r="J9" s="40">
        <v>2</v>
      </c>
      <c r="K9" s="40">
        <v>2</v>
      </c>
      <c r="L9" s="40">
        <f t="shared" si="0"/>
        <v>4</v>
      </c>
      <c r="M9" s="82" t="s">
        <v>722</v>
      </c>
      <c r="N9" s="71">
        <v>2</v>
      </c>
      <c r="O9" s="71">
        <v>1</v>
      </c>
      <c r="P9" s="40">
        <f t="shared" si="1"/>
        <v>2</v>
      </c>
      <c r="Q9" s="74"/>
      <c r="R9" s="74"/>
      <c r="S9" s="74"/>
    </row>
    <row r="10" spans="1:19" ht="52.95" customHeight="1" x14ac:dyDescent="0.4">
      <c r="A10" s="2">
        <v>5</v>
      </c>
      <c r="B10" s="75" t="s">
        <v>221</v>
      </c>
      <c r="C10" s="80" t="s">
        <v>723</v>
      </c>
      <c r="D10" s="40" t="s">
        <v>561</v>
      </c>
      <c r="E10" s="40" t="s">
        <v>271</v>
      </c>
      <c r="F10" s="40">
        <v>3.4</v>
      </c>
      <c r="G10" s="82" t="s">
        <v>724</v>
      </c>
      <c r="H10" s="96" t="s">
        <v>725</v>
      </c>
      <c r="I10" s="50" t="s">
        <v>726</v>
      </c>
      <c r="J10" s="40">
        <v>3</v>
      </c>
      <c r="K10" s="40">
        <v>1</v>
      </c>
      <c r="L10" s="40">
        <f t="shared" si="0"/>
        <v>3</v>
      </c>
      <c r="M10" s="82" t="s">
        <v>727</v>
      </c>
      <c r="N10" s="71">
        <v>1</v>
      </c>
      <c r="O10" s="71">
        <v>2</v>
      </c>
      <c r="P10" s="40">
        <f t="shared" si="1"/>
        <v>2</v>
      </c>
      <c r="Q10" s="74"/>
      <c r="R10" s="74"/>
      <c r="S10" s="74"/>
    </row>
    <row r="11" spans="1:19" ht="52.95" customHeight="1" x14ac:dyDescent="0.4">
      <c r="A11" s="2">
        <v>6</v>
      </c>
      <c r="B11" s="75" t="s">
        <v>221</v>
      </c>
      <c r="C11" s="80" t="s">
        <v>728</v>
      </c>
      <c r="D11" s="40" t="s">
        <v>729</v>
      </c>
      <c r="E11" s="40" t="s">
        <v>271</v>
      </c>
      <c r="F11" s="40">
        <v>1.3</v>
      </c>
      <c r="G11" s="82" t="s">
        <v>707</v>
      </c>
      <c r="H11" s="96" t="s">
        <v>730</v>
      </c>
      <c r="I11" s="50" t="s">
        <v>726</v>
      </c>
      <c r="J11" s="40">
        <v>2</v>
      </c>
      <c r="K11" s="40">
        <v>3</v>
      </c>
      <c r="L11" s="40">
        <f t="shared" si="0"/>
        <v>6</v>
      </c>
      <c r="M11" s="82" t="s">
        <v>731</v>
      </c>
      <c r="N11" s="71">
        <v>2</v>
      </c>
      <c r="O11" s="71">
        <v>1</v>
      </c>
      <c r="P11" s="40">
        <f t="shared" si="1"/>
        <v>2</v>
      </c>
      <c r="Q11" s="74"/>
      <c r="R11" s="74"/>
      <c r="S11" s="74"/>
    </row>
    <row r="12" spans="1:19" ht="52.95" customHeight="1" x14ac:dyDescent="0.4">
      <c r="A12" s="2">
        <v>7</v>
      </c>
      <c r="B12" s="75" t="s">
        <v>221</v>
      </c>
      <c r="C12" s="80" t="s">
        <v>732</v>
      </c>
      <c r="D12" s="40" t="s">
        <v>561</v>
      </c>
      <c r="E12" s="40" t="s">
        <v>271</v>
      </c>
      <c r="F12" s="40">
        <v>7.3</v>
      </c>
      <c r="G12" s="82" t="s">
        <v>733</v>
      </c>
      <c r="H12" s="96" t="s">
        <v>734</v>
      </c>
      <c r="I12" s="50" t="s">
        <v>726</v>
      </c>
      <c r="J12" s="40">
        <v>3</v>
      </c>
      <c r="K12" s="40">
        <v>1</v>
      </c>
      <c r="L12" s="40">
        <f t="shared" si="0"/>
        <v>3</v>
      </c>
      <c r="M12" s="82" t="s">
        <v>735</v>
      </c>
      <c r="N12" s="71">
        <v>2</v>
      </c>
      <c r="O12" s="71">
        <v>1</v>
      </c>
      <c r="P12" s="40">
        <f t="shared" si="1"/>
        <v>2</v>
      </c>
      <c r="Q12" s="74"/>
      <c r="R12" s="74"/>
      <c r="S12" s="74"/>
    </row>
    <row r="13" spans="1:19" ht="52.95" customHeight="1" x14ac:dyDescent="0.4">
      <c r="A13" s="2">
        <v>8</v>
      </c>
      <c r="B13" s="75" t="s">
        <v>221</v>
      </c>
      <c r="C13" s="80" t="s">
        <v>736</v>
      </c>
      <c r="D13" s="40" t="s">
        <v>561</v>
      </c>
      <c r="E13" s="40" t="s">
        <v>271</v>
      </c>
      <c r="F13" s="40">
        <v>3.4</v>
      </c>
      <c r="G13" s="82" t="s">
        <v>724</v>
      </c>
      <c r="H13" s="96" t="s">
        <v>737</v>
      </c>
      <c r="I13" s="50" t="s">
        <v>726</v>
      </c>
      <c r="J13" s="40">
        <v>2</v>
      </c>
      <c r="K13" s="40">
        <v>2</v>
      </c>
      <c r="L13" s="40">
        <f t="shared" si="0"/>
        <v>4</v>
      </c>
      <c r="M13" s="82" t="s">
        <v>738</v>
      </c>
      <c r="N13" s="71">
        <v>1</v>
      </c>
      <c r="O13" s="71">
        <v>2</v>
      </c>
      <c r="P13" s="40">
        <f t="shared" si="1"/>
        <v>2</v>
      </c>
      <c r="Q13" s="74"/>
      <c r="R13" s="74"/>
      <c r="S13" s="74"/>
    </row>
    <row r="14" spans="1:19" ht="52.95" customHeight="1" x14ac:dyDescent="0.4">
      <c r="A14" s="2">
        <v>9</v>
      </c>
      <c r="B14" s="75" t="s">
        <v>221</v>
      </c>
      <c r="C14" s="80" t="s">
        <v>739</v>
      </c>
      <c r="D14" s="40" t="s">
        <v>740</v>
      </c>
      <c r="E14" s="40" t="s">
        <v>271</v>
      </c>
      <c r="F14" s="40">
        <v>1.3</v>
      </c>
      <c r="G14" s="82" t="s">
        <v>707</v>
      </c>
      <c r="H14" s="96" t="s">
        <v>741</v>
      </c>
      <c r="I14" s="50" t="s">
        <v>742</v>
      </c>
      <c r="J14" s="40">
        <v>2</v>
      </c>
      <c r="K14" s="40">
        <v>2</v>
      </c>
      <c r="L14" s="40">
        <f t="shared" si="0"/>
        <v>4</v>
      </c>
      <c r="M14" s="82" t="s">
        <v>743</v>
      </c>
      <c r="N14" s="77">
        <v>1</v>
      </c>
      <c r="O14" s="77">
        <v>3</v>
      </c>
      <c r="P14" s="40">
        <f t="shared" si="1"/>
        <v>3</v>
      </c>
      <c r="Q14" s="74"/>
      <c r="R14" s="74"/>
      <c r="S14" s="74"/>
    </row>
    <row r="15" spans="1:19" ht="52.95" customHeight="1" x14ac:dyDescent="0.4">
      <c r="A15" s="2">
        <v>10</v>
      </c>
      <c r="B15" s="75" t="s">
        <v>221</v>
      </c>
      <c r="C15" s="80" t="s">
        <v>744</v>
      </c>
      <c r="D15" s="40" t="s">
        <v>745</v>
      </c>
      <c r="E15" s="40" t="s">
        <v>271</v>
      </c>
      <c r="F15" s="40">
        <v>1.1000000000000001</v>
      </c>
      <c r="G15" s="82" t="s">
        <v>707</v>
      </c>
      <c r="H15" s="96" t="s">
        <v>746</v>
      </c>
      <c r="I15" s="50" t="s">
        <v>726</v>
      </c>
      <c r="J15" s="40">
        <v>3</v>
      </c>
      <c r="K15" s="40">
        <v>1</v>
      </c>
      <c r="L15" s="40">
        <f t="shared" si="0"/>
        <v>3</v>
      </c>
      <c r="M15" s="82" t="s">
        <v>747</v>
      </c>
      <c r="N15" s="71">
        <v>2</v>
      </c>
      <c r="O15" s="71">
        <v>1</v>
      </c>
      <c r="P15" s="40">
        <f t="shared" si="1"/>
        <v>2</v>
      </c>
      <c r="Q15" s="74"/>
      <c r="R15" s="74"/>
      <c r="S15" s="74"/>
    </row>
    <row r="16" spans="1:19" ht="52.95" customHeight="1" x14ac:dyDescent="0.4">
      <c r="A16" s="2">
        <v>11</v>
      </c>
      <c r="B16" s="75" t="s">
        <v>221</v>
      </c>
      <c r="C16" s="80" t="s">
        <v>748</v>
      </c>
      <c r="D16" s="40" t="s">
        <v>745</v>
      </c>
      <c r="E16" s="40" t="s">
        <v>271</v>
      </c>
      <c r="F16" s="40">
        <v>5.5</v>
      </c>
      <c r="G16" s="82" t="s">
        <v>749</v>
      </c>
      <c r="H16" s="96" t="s">
        <v>750</v>
      </c>
      <c r="I16" s="50" t="s">
        <v>751</v>
      </c>
      <c r="J16" s="40">
        <v>3</v>
      </c>
      <c r="K16" s="40">
        <v>1</v>
      </c>
      <c r="L16" s="40">
        <f t="shared" si="0"/>
        <v>3</v>
      </c>
      <c r="M16" s="82" t="s">
        <v>752</v>
      </c>
      <c r="N16" s="77">
        <v>2</v>
      </c>
      <c r="O16" s="77">
        <v>1</v>
      </c>
      <c r="P16" s="40">
        <f t="shared" si="1"/>
        <v>2</v>
      </c>
      <c r="Q16" s="74"/>
      <c r="R16" s="74"/>
      <c r="S16" s="74"/>
    </row>
    <row r="17" spans="1:19" ht="52.95" customHeight="1" x14ac:dyDescent="0.4">
      <c r="A17" s="2">
        <v>12</v>
      </c>
      <c r="B17" s="75" t="s">
        <v>221</v>
      </c>
      <c r="C17" s="80" t="s">
        <v>753</v>
      </c>
      <c r="D17" s="40" t="s">
        <v>740</v>
      </c>
      <c r="E17" s="40" t="s">
        <v>271</v>
      </c>
      <c r="F17" s="40">
        <v>1.3</v>
      </c>
      <c r="G17" s="82" t="s">
        <v>707</v>
      </c>
      <c r="H17" s="96" t="s">
        <v>741</v>
      </c>
      <c r="I17" s="50" t="s">
        <v>742</v>
      </c>
      <c r="J17" s="40">
        <v>2</v>
      </c>
      <c r="K17" s="40">
        <v>2</v>
      </c>
      <c r="L17" s="40">
        <f t="shared" si="0"/>
        <v>4</v>
      </c>
      <c r="M17" s="82" t="s">
        <v>743</v>
      </c>
      <c r="N17" s="77">
        <v>1</v>
      </c>
      <c r="O17" s="77">
        <v>2</v>
      </c>
      <c r="P17" s="40">
        <f t="shared" si="1"/>
        <v>2</v>
      </c>
      <c r="Q17" s="74"/>
      <c r="R17" s="74"/>
      <c r="S17" s="74"/>
    </row>
    <row r="18" spans="1:19" ht="52.95" customHeight="1" x14ac:dyDescent="0.4">
      <c r="A18" s="2">
        <v>13</v>
      </c>
      <c r="B18" s="75" t="s">
        <v>221</v>
      </c>
      <c r="C18" s="80" t="s">
        <v>754</v>
      </c>
      <c r="D18" s="40" t="s">
        <v>561</v>
      </c>
      <c r="E18" s="40" t="s">
        <v>271</v>
      </c>
      <c r="F18" s="40">
        <v>7.2</v>
      </c>
      <c r="G18" s="81" t="s">
        <v>733</v>
      </c>
      <c r="H18" s="96" t="s">
        <v>755</v>
      </c>
      <c r="I18" s="50" t="s">
        <v>756</v>
      </c>
      <c r="J18" s="40">
        <v>3</v>
      </c>
      <c r="K18" s="40">
        <v>1</v>
      </c>
      <c r="L18" s="40">
        <f t="shared" si="0"/>
        <v>3</v>
      </c>
      <c r="M18" s="81" t="s">
        <v>757</v>
      </c>
      <c r="N18" s="77">
        <v>2</v>
      </c>
      <c r="O18" s="77">
        <v>1</v>
      </c>
      <c r="P18" s="40">
        <f t="shared" si="1"/>
        <v>2</v>
      </c>
      <c r="Q18" s="74"/>
      <c r="R18" s="74"/>
      <c r="S18" s="74"/>
    </row>
    <row r="19" spans="1:19" ht="52.95" customHeight="1" x14ac:dyDescent="0.4">
      <c r="A19" s="2">
        <v>14</v>
      </c>
      <c r="B19" s="75" t="s">
        <v>221</v>
      </c>
      <c r="C19" s="80" t="s">
        <v>758</v>
      </c>
      <c r="D19" s="40" t="s">
        <v>561</v>
      </c>
      <c r="E19" s="40" t="s">
        <v>271</v>
      </c>
      <c r="F19" s="2">
        <v>3.4</v>
      </c>
      <c r="G19" s="92" t="s">
        <v>724</v>
      </c>
      <c r="H19" s="96" t="s">
        <v>759</v>
      </c>
      <c r="I19" s="93" t="s">
        <v>726</v>
      </c>
      <c r="J19" s="2">
        <v>3</v>
      </c>
      <c r="K19" s="40">
        <v>1</v>
      </c>
      <c r="L19" s="40">
        <f t="shared" si="0"/>
        <v>3</v>
      </c>
      <c r="M19" s="81" t="s">
        <v>760</v>
      </c>
      <c r="N19" s="77">
        <v>2</v>
      </c>
      <c r="O19" s="77">
        <v>1</v>
      </c>
      <c r="P19" s="40">
        <f t="shared" si="1"/>
        <v>2</v>
      </c>
      <c r="Q19" s="74"/>
      <c r="R19" s="74"/>
      <c r="S19" s="74"/>
    </row>
    <row r="20" spans="1:19" ht="52.95" customHeight="1" x14ac:dyDescent="0.4">
      <c r="A20" s="2">
        <v>15</v>
      </c>
      <c r="B20" s="75" t="s">
        <v>221</v>
      </c>
      <c r="C20" s="80" t="s">
        <v>761</v>
      </c>
      <c r="D20" s="40" t="s">
        <v>561</v>
      </c>
      <c r="E20" s="40" t="s">
        <v>271</v>
      </c>
      <c r="F20" s="40">
        <v>3.2</v>
      </c>
      <c r="G20" s="81" t="s">
        <v>724</v>
      </c>
      <c r="H20" s="96" t="s">
        <v>762</v>
      </c>
      <c r="I20" s="50" t="s">
        <v>726</v>
      </c>
      <c r="J20" s="40">
        <v>3</v>
      </c>
      <c r="K20" s="40">
        <v>1</v>
      </c>
      <c r="L20" s="40">
        <f t="shared" si="0"/>
        <v>3</v>
      </c>
      <c r="M20" s="81" t="s">
        <v>763</v>
      </c>
      <c r="N20" s="77">
        <v>2</v>
      </c>
      <c r="O20" s="77">
        <v>1</v>
      </c>
      <c r="P20" s="40">
        <f t="shared" si="1"/>
        <v>2</v>
      </c>
      <c r="Q20" s="83"/>
      <c r="R20" s="74"/>
      <c r="S20" s="74"/>
    </row>
    <row r="21" spans="1:19" ht="52.95" customHeight="1" x14ac:dyDescent="0.4">
      <c r="A21" s="2">
        <v>16</v>
      </c>
      <c r="B21" s="75" t="s">
        <v>221</v>
      </c>
      <c r="C21" s="80" t="s">
        <v>1072</v>
      </c>
      <c r="D21" s="40" t="s">
        <v>271</v>
      </c>
      <c r="E21" s="40" t="s">
        <v>271</v>
      </c>
      <c r="F21" s="40">
        <v>3.3</v>
      </c>
      <c r="G21" s="82" t="s">
        <v>724</v>
      </c>
      <c r="H21" s="96" t="s">
        <v>765</v>
      </c>
      <c r="I21" s="50" t="s">
        <v>766</v>
      </c>
      <c r="J21" s="40">
        <v>3</v>
      </c>
      <c r="K21" s="40">
        <v>1</v>
      </c>
      <c r="L21" s="40">
        <f t="shared" si="0"/>
        <v>3</v>
      </c>
      <c r="M21" s="82" t="s">
        <v>767</v>
      </c>
      <c r="N21" s="77">
        <v>2</v>
      </c>
      <c r="O21" s="77">
        <v>1</v>
      </c>
      <c r="P21" s="40">
        <f t="shared" si="1"/>
        <v>2</v>
      </c>
      <c r="Q21" s="74"/>
      <c r="R21" s="74"/>
      <c r="S21" s="74"/>
    </row>
    <row r="22" spans="1:19" ht="52.95" customHeight="1" x14ac:dyDescent="0.4">
      <c r="A22" s="99">
        <v>17</v>
      </c>
      <c r="B22" s="75" t="s">
        <v>221</v>
      </c>
      <c r="C22" s="80" t="s">
        <v>768</v>
      </c>
      <c r="D22" s="40" t="s">
        <v>271</v>
      </c>
      <c r="E22" s="40" t="s">
        <v>271</v>
      </c>
      <c r="F22" s="40">
        <v>1.5</v>
      </c>
      <c r="G22" s="81" t="s">
        <v>707</v>
      </c>
      <c r="H22" s="52" t="s">
        <v>769</v>
      </c>
      <c r="I22" s="50" t="s">
        <v>726</v>
      </c>
      <c r="J22" s="40">
        <v>2</v>
      </c>
      <c r="K22" s="40">
        <v>2</v>
      </c>
      <c r="L22" s="40">
        <f>J22*K22</f>
        <v>4</v>
      </c>
      <c r="M22" s="81" t="s">
        <v>770</v>
      </c>
      <c r="N22" s="56">
        <v>2</v>
      </c>
      <c r="O22" s="56">
        <v>1</v>
      </c>
      <c r="P22" s="40">
        <f>N22*O22</f>
        <v>2</v>
      </c>
      <c r="Q22" s="83"/>
      <c r="R22" s="74"/>
      <c r="S22" s="74"/>
    </row>
    <row r="23" spans="1:19" ht="52.95" customHeight="1" x14ac:dyDescent="0.4">
      <c r="A23" s="99">
        <v>18</v>
      </c>
      <c r="B23" s="75" t="s">
        <v>554</v>
      </c>
      <c r="C23" s="108" t="s">
        <v>1057</v>
      </c>
      <c r="D23" s="108" t="s">
        <v>561</v>
      </c>
      <c r="E23" s="108" t="s">
        <v>1025</v>
      </c>
      <c r="F23" s="108">
        <v>3.4</v>
      </c>
      <c r="G23" s="108" t="s">
        <v>368</v>
      </c>
      <c r="H23" s="108" t="s">
        <v>1035</v>
      </c>
      <c r="I23" s="107" t="s">
        <v>1073</v>
      </c>
      <c r="J23" s="2">
        <v>2</v>
      </c>
      <c r="K23" s="2">
        <v>1</v>
      </c>
      <c r="L23" s="105">
        <f t="shared" ref="L23:L27" si="2">J23*K23</f>
        <v>2</v>
      </c>
      <c r="M23" s="69" t="s">
        <v>1075</v>
      </c>
      <c r="N23" s="2">
        <v>2</v>
      </c>
      <c r="O23" s="2">
        <v>1</v>
      </c>
      <c r="P23" s="105">
        <f t="shared" ref="P23:P27" si="3">N23*O23</f>
        <v>2</v>
      </c>
      <c r="Q23" s="40"/>
      <c r="R23" s="40"/>
      <c r="S23" s="40"/>
    </row>
    <row r="24" spans="1:19" ht="52.95" customHeight="1" x14ac:dyDescent="0.4">
      <c r="A24" s="99">
        <v>19</v>
      </c>
      <c r="B24" s="75"/>
      <c r="C24" s="108" t="s">
        <v>1058</v>
      </c>
      <c r="D24" s="108" t="s">
        <v>561</v>
      </c>
      <c r="E24" s="108" t="s">
        <v>1025</v>
      </c>
      <c r="F24" s="108">
        <v>3.4</v>
      </c>
      <c r="G24" s="108" t="s">
        <v>368</v>
      </c>
      <c r="H24" s="108" t="s">
        <v>1035</v>
      </c>
      <c r="I24" s="107" t="s">
        <v>1073</v>
      </c>
      <c r="J24" s="2">
        <v>2</v>
      </c>
      <c r="K24" s="2">
        <v>1</v>
      </c>
      <c r="L24" s="105">
        <f t="shared" si="2"/>
        <v>2</v>
      </c>
      <c r="M24" s="69" t="s">
        <v>1075</v>
      </c>
      <c r="N24" s="2">
        <v>2</v>
      </c>
      <c r="O24" s="2">
        <v>1</v>
      </c>
      <c r="P24" s="105">
        <f t="shared" si="3"/>
        <v>2</v>
      </c>
      <c r="Q24" s="40"/>
      <c r="R24" s="40"/>
      <c r="S24" s="40"/>
    </row>
    <row r="25" spans="1:19" ht="52.95" customHeight="1" x14ac:dyDescent="0.4">
      <c r="A25" s="99">
        <v>20</v>
      </c>
      <c r="B25" s="75"/>
      <c r="C25" s="108" t="s">
        <v>1059</v>
      </c>
      <c r="D25" s="108" t="s">
        <v>561</v>
      </c>
      <c r="E25" s="108" t="s">
        <v>1025</v>
      </c>
      <c r="F25" s="108">
        <v>2.1</v>
      </c>
      <c r="G25" s="108" t="s">
        <v>692</v>
      </c>
      <c r="H25" s="108" t="s">
        <v>1050</v>
      </c>
      <c r="I25" s="107" t="s">
        <v>1060</v>
      </c>
      <c r="J25" s="2">
        <v>2</v>
      </c>
      <c r="K25" s="2">
        <v>1</v>
      </c>
      <c r="L25" s="105">
        <f t="shared" si="2"/>
        <v>2</v>
      </c>
      <c r="M25" s="107" t="s">
        <v>1074</v>
      </c>
      <c r="N25" s="2">
        <v>2</v>
      </c>
      <c r="O25" s="2">
        <v>1</v>
      </c>
      <c r="P25" s="105">
        <f t="shared" si="3"/>
        <v>2</v>
      </c>
      <c r="Q25" s="40"/>
      <c r="R25" s="40"/>
      <c r="S25" s="40"/>
    </row>
    <row r="26" spans="1:19" ht="52.95" customHeight="1" x14ac:dyDescent="0.4">
      <c r="A26" s="99">
        <v>21</v>
      </c>
      <c r="B26" s="75" t="s">
        <v>197</v>
      </c>
      <c r="C26" s="108" t="s">
        <v>1061</v>
      </c>
      <c r="D26" s="108" t="s">
        <v>561</v>
      </c>
      <c r="E26" s="108" t="s">
        <v>1025</v>
      </c>
      <c r="F26" s="108">
        <v>1.4</v>
      </c>
      <c r="G26" s="108" t="s">
        <v>673</v>
      </c>
      <c r="H26" s="108" t="s">
        <v>1053</v>
      </c>
      <c r="I26" s="107" t="s">
        <v>1077</v>
      </c>
      <c r="J26" s="2">
        <v>2</v>
      </c>
      <c r="K26" s="2">
        <v>1</v>
      </c>
      <c r="L26" s="105">
        <f t="shared" si="2"/>
        <v>2</v>
      </c>
      <c r="M26" s="69" t="s">
        <v>1078</v>
      </c>
      <c r="N26" s="2">
        <v>1</v>
      </c>
      <c r="O26" s="2">
        <v>1</v>
      </c>
      <c r="P26" s="105">
        <f t="shared" si="3"/>
        <v>1</v>
      </c>
      <c r="Q26" s="40"/>
      <c r="R26" s="40"/>
      <c r="S26" s="40"/>
    </row>
    <row r="27" spans="1:19" ht="52.95" customHeight="1" x14ac:dyDescent="0.4">
      <c r="A27" s="99">
        <v>22</v>
      </c>
      <c r="B27" s="75"/>
      <c r="C27" s="108" t="s">
        <v>1054</v>
      </c>
      <c r="D27" s="108" t="s">
        <v>1055</v>
      </c>
      <c r="E27" s="108" t="s">
        <v>1025</v>
      </c>
      <c r="F27" s="108">
        <v>1.4</v>
      </c>
      <c r="G27" s="108" t="s">
        <v>673</v>
      </c>
      <c r="H27" s="108" t="s">
        <v>1056</v>
      </c>
      <c r="I27" s="107" t="s">
        <v>1077</v>
      </c>
      <c r="J27" s="2">
        <v>2</v>
      </c>
      <c r="K27" s="2">
        <v>1</v>
      </c>
      <c r="L27" s="105">
        <f t="shared" si="2"/>
        <v>2</v>
      </c>
      <c r="M27" s="69" t="s">
        <v>1078</v>
      </c>
      <c r="N27" s="2">
        <v>1</v>
      </c>
      <c r="O27" s="2">
        <v>1</v>
      </c>
      <c r="P27" s="105">
        <f t="shared" si="3"/>
        <v>1</v>
      </c>
      <c r="Q27" s="40"/>
      <c r="R27" s="40"/>
      <c r="S27" s="40"/>
    </row>
    <row r="28" spans="1:19" ht="52.95" customHeight="1" x14ac:dyDescent="0.4">
      <c r="A28" s="2">
        <v>23</v>
      </c>
      <c r="B28" s="75"/>
      <c r="C28" s="80"/>
      <c r="D28" s="40"/>
      <c r="E28" s="40"/>
      <c r="F28" s="40"/>
      <c r="G28" s="82"/>
      <c r="H28" s="52"/>
      <c r="I28" s="50"/>
      <c r="J28" s="40"/>
      <c r="K28" s="40"/>
      <c r="L28" s="40"/>
      <c r="M28" s="82"/>
      <c r="N28" s="40"/>
      <c r="O28" s="40"/>
      <c r="P28" s="40"/>
      <c r="Q28" s="83"/>
      <c r="R28" s="74"/>
      <c r="S28" s="74"/>
    </row>
    <row r="29" spans="1:19" ht="25.2" customHeight="1" x14ac:dyDescent="0.4">
      <c r="A29" s="311" t="s">
        <v>179</v>
      </c>
      <c r="B29" s="312"/>
      <c r="C29" s="313"/>
      <c r="D29" s="306" t="s">
        <v>180</v>
      </c>
      <c r="E29" s="307"/>
      <c r="F29" s="308"/>
      <c r="G29" s="309"/>
      <c r="H29" s="309"/>
      <c r="I29" s="309"/>
      <c r="J29" s="309"/>
      <c r="K29" s="309"/>
      <c r="L29" s="309"/>
      <c r="M29" s="310"/>
      <c r="N29" s="47" t="s">
        <v>181</v>
      </c>
      <c r="O29" s="48"/>
      <c r="P29" s="48"/>
      <c r="Q29" s="48"/>
      <c r="R29" s="48"/>
      <c r="S29" s="49"/>
    </row>
    <row r="30" spans="1:19" ht="25.2" customHeight="1" x14ac:dyDescent="0.4">
      <c r="A30" s="314"/>
      <c r="B30" s="315"/>
      <c r="C30" s="316"/>
      <c r="D30" s="306" t="s">
        <v>182</v>
      </c>
      <c r="E30" s="307"/>
      <c r="F30" s="308"/>
      <c r="G30" s="309"/>
      <c r="H30" s="309"/>
      <c r="I30" s="309"/>
      <c r="J30" s="309"/>
      <c r="K30" s="309"/>
      <c r="L30" s="309"/>
      <c r="M30" s="310"/>
      <c r="N30" s="47" t="s">
        <v>181</v>
      </c>
      <c r="O30" s="48"/>
      <c r="P30" s="48"/>
      <c r="Q30" s="48"/>
      <c r="R30" s="48"/>
      <c r="S30" s="49"/>
    </row>
    <row r="31" spans="1:19" ht="25.2" customHeight="1" x14ac:dyDescent="0.4">
      <c r="A31" s="314"/>
      <c r="B31" s="315"/>
      <c r="C31" s="316"/>
      <c r="D31" s="306" t="s">
        <v>124</v>
      </c>
      <c r="E31" s="307"/>
      <c r="F31" s="308"/>
      <c r="G31" s="309"/>
      <c r="H31" s="309"/>
      <c r="I31" s="309"/>
      <c r="J31" s="309"/>
      <c r="K31" s="309"/>
      <c r="L31" s="309"/>
      <c r="M31" s="310"/>
      <c r="N31" s="47" t="s">
        <v>181</v>
      </c>
      <c r="O31" s="48"/>
      <c r="P31" s="48"/>
      <c r="Q31" s="48"/>
      <c r="R31" s="48"/>
      <c r="S31" s="49"/>
    </row>
    <row r="32" spans="1:19" ht="25.2" customHeight="1" x14ac:dyDescent="0.4">
      <c r="A32" s="314"/>
      <c r="B32" s="315"/>
      <c r="C32" s="316"/>
      <c r="D32" s="306" t="s">
        <v>183</v>
      </c>
      <c r="E32" s="307"/>
      <c r="F32" s="308"/>
      <c r="G32" s="309"/>
      <c r="H32" s="309"/>
      <c r="I32" s="309"/>
      <c r="J32" s="309"/>
      <c r="K32" s="309"/>
      <c r="L32" s="309"/>
      <c r="M32" s="310"/>
      <c r="N32" s="47" t="s">
        <v>181</v>
      </c>
      <c r="O32" s="48"/>
      <c r="P32" s="48"/>
      <c r="Q32" s="48"/>
      <c r="R32" s="48"/>
      <c r="S32" s="49"/>
    </row>
    <row r="33" spans="1:19" ht="25.2" customHeight="1" x14ac:dyDescent="0.4">
      <c r="A33" s="317"/>
      <c r="B33" s="318"/>
      <c r="C33" s="319"/>
      <c r="D33" s="306" t="s">
        <v>184</v>
      </c>
      <c r="E33" s="307"/>
      <c r="F33" s="308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10"/>
    </row>
  </sheetData>
  <mergeCells count="29">
    <mergeCell ref="A29:C33"/>
    <mergeCell ref="D29:E29"/>
    <mergeCell ref="F29:M29"/>
    <mergeCell ref="D30:E30"/>
    <mergeCell ref="F30:M30"/>
    <mergeCell ref="D31:E31"/>
    <mergeCell ref="F31:M31"/>
    <mergeCell ref="D32:E32"/>
    <mergeCell ref="F32:M32"/>
    <mergeCell ref="D33:E33"/>
    <mergeCell ref="F33:S33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4">
    <dataValidation type="list" allowBlank="1" showInputMessage="1" showErrorMessage="1" sqref="B6:B22 B28">
      <formula1>"자재반입(입고), 설비(장비)설치_기구, 설비(장비)설치_전장, 시운전"</formula1>
    </dataValidation>
    <dataValidation type="list" allowBlank="1" showInputMessage="1" showErrorMessage="1" sqref="J5 J23:J27 N23:N27">
      <formula1>"1, 2, 3, 4, 5"</formula1>
    </dataValidation>
    <dataValidation type="list" allowBlank="1" showInputMessage="1" showErrorMessage="1" sqref="K5 K23:K27 O23:O27">
      <formula1>"1, 2, 3, 4"</formula1>
    </dataValidation>
    <dataValidation type="list" allowBlank="1" showInputMessage="1" showErrorMessage="1" sqref="B23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0"/>
  <sheetViews>
    <sheetView showGridLines="0" view="pageBreakPreview" topLeftCell="A19" zoomScale="85" zoomScaleNormal="70" zoomScaleSheetLayoutView="85" workbookViewId="0">
      <selection activeCell="E23" sqref="E23"/>
    </sheetView>
  </sheetViews>
  <sheetFormatPr defaultColWidth="9" defaultRowHeight="14.4" x14ac:dyDescent="0.4"/>
  <cols>
    <col min="1" max="1" width="4.5" style="1" bestFit="1" customWidth="1"/>
    <col min="2" max="2" width="14.89843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937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434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5" customHeight="1" x14ac:dyDescent="0.4">
      <c r="A6" s="2">
        <v>1</v>
      </c>
      <c r="B6" s="75" t="s">
        <v>17</v>
      </c>
      <c r="C6" s="80" t="s">
        <v>917</v>
      </c>
      <c r="D6" s="40" t="s">
        <v>487</v>
      </c>
      <c r="E6" s="40" t="s">
        <v>449</v>
      </c>
      <c r="F6" s="40">
        <v>1.3</v>
      </c>
      <c r="G6" s="81" t="s">
        <v>707</v>
      </c>
      <c r="H6" s="96" t="s">
        <v>708</v>
      </c>
      <c r="I6" s="50" t="s">
        <v>709</v>
      </c>
      <c r="J6" s="73">
        <v>2</v>
      </c>
      <c r="K6" s="73">
        <v>3</v>
      </c>
      <c r="L6" s="40">
        <f t="shared" ref="L6:L21" si="0">J6*K6</f>
        <v>6</v>
      </c>
      <c r="M6" s="82" t="s">
        <v>710</v>
      </c>
      <c r="N6" s="71">
        <v>1</v>
      </c>
      <c r="O6" s="71">
        <v>3</v>
      </c>
      <c r="P6" s="40">
        <f t="shared" ref="P6:P21" si="1">N6*O6</f>
        <v>3</v>
      </c>
      <c r="Q6" s="40" t="s">
        <v>262</v>
      </c>
      <c r="R6" s="40" t="s">
        <v>939</v>
      </c>
      <c r="S6" s="40" t="s">
        <v>263</v>
      </c>
    </row>
    <row r="7" spans="1:19" ht="52.95" customHeight="1" x14ac:dyDescent="0.4">
      <c r="A7" s="2">
        <v>2</v>
      </c>
      <c r="B7" s="75" t="s">
        <v>17</v>
      </c>
      <c r="C7" s="80" t="s">
        <v>918</v>
      </c>
      <c r="D7" s="40" t="s">
        <v>712</v>
      </c>
      <c r="E7" s="40" t="s">
        <v>449</v>
      </c>
      <c r="F7" s="40">
        <v>1.3</v>
      </c>
      <c r="G7" s="82" t="s">
        <v>707</v>
      </c>
      <c r="H7" s="96" t="s">
        <v>713</v>
      </c>
      <c r="I7" s="50" t="s">
        <v>709</v>
      </c>
      <c r="J7" s="73">
        <v>2</v>
      </c>
      <c r="K7" s="73">
        <v>3</v>
      </c>
      <c r="L7" s="40">
        <f t="shared" si="0"/>
        <v>6</v>
      </c>
      <c r="M7" s="82" t="s">
        <v>714</v>
      </c>
      <c r="N7" s="71">
        <v>2</v>
      </c>
      <c r="O7" s="71">
        <v>2</v>
      </c>
      <c r="P7" s="40">
        <f t="shared" si="1"/>
        <v>4</v>
      </c>
      <c r="Q7" s="74"/>
      <c r="R7" s="74"/>
      <c r="S7" s="74"/>
    </row>
    <row r="8" spans="1:19" ht="52.95" customHeight="1" x14ac:dyDescent="0.4">
      <c r="A8" s="2">
        <v>3</v>
      </c>
      <c r="B8" s="75" t="s">
        <v>17</v>
      </c>
      <c r="C8" s="80" t="s">
        <v>919</v>
      </c>
      <c r="D8" s="40" t="s">
        <v>449</v>
      </c>
      <c r="E8" s="40" t="s">
        <v>449</v>
      </c>
      <c r="F8" s="40">
        <v>4.0999999999999996</v>
      </c>
      <c r="G8" s="82" t="s">
        <v>716</v>
      </c>
      <c r="H8" s="96" t="s">
        <v>717</v>
      </c>
      <c r="I8" s="50" t="s">
        <v>718</v>
      </c>
      <c r="J8" s="76">
        <v>2</v>
      </c>
      <c r="K8" s="76">
        <v>2</v>
      </c>
      <c r="L8" s="40">
        <f t="shared" si="0"/>
        <v>4</v>
      </c>
      <c r="M8" s="82" t="s">
        <v>719</v>
      </c>
      <c r="N8" s="71">
        <v>2</v>
      </c>
      <c r="O8" s="71">
        <v>1</v>
      </c>
      <c r="P8" s="40">
        <f t="shared" si="1"/>
        <v>2</v>
      </c>
      <c r="Q8" s="74"/>
      <c r="R8" s="74"/>
      <c r="S8" s="74"/>
    </row>
    <row r="9" spans="1:19" ht="52.95" customHeight="1" x14ac:dyDescent="0.4">
      <c r="A9" s="2">
        <v>4</v>
      </c>
      <c r="B9" s="75" t="s">
        <v>17</v>
      </c>
      <c r="C9" s="80" t="s">
        <v>920</v>
      </c>
      <c r="D9" s="40" t="s">
        <v>449</v>
      </c>
      <c r="E9" s="40" t="s">
        <v>449</v>
      </c>
      <c r="F9" s="40">
        <v>4.2</v>
      </c>
      <c r="G9" s="82" t="s">
        <v>716</v>
      </c>
      <c r="H9" s="96" t="s">
        <v>721</v>
      </c>
      <c r="I9" s="50" t="s">
        <v>718</v>
      </c>
      <c r="J9" s="76">
        <v>2</v>
      </c>
      <c r="K9" s="76">
        <v>2</v>
      </c>
      <c r="L9" s="40">
        <f t="shared" si="0"/>
        <v>4</v>
      </c>
      <c r="M9" s="82" t="s">
        <v>722</v>
      </c>
      <c r="N9" s="71">
        <v>2</v>
      </c>
      <c r="O9" s="71">
        <v>1</v>
      </c>
      <c r="P9" s="40">
        <f t="shared" si="1"/>
        <v>2</v>
      </c>
      <c r="Q9" s="74"/>
      <c r="R9" s="74"/>
      <c r="S9" s="74"/>
    </row>
    <row r="10" spans="1:19" ht="52.95" customHeight="1" x14ac:dyDescent="0.4">
      <c r="A10" s="2">
        <v>5</v>
      </c>
      <c r="B10" s="75" t="s">
        <v>221</v>
      </c>
      <c r="C10" s="80" t="s">
        <v>921</v>
      </c>
      <c r="D10" s="40" t="s">
        <v>449</v>
      </c>
      <c r="E10" s="40" t="s">
        <v>449</v>
      </c>
      <c r="F10" s="40">
        <v>1.4</v>
      </c>
      <c r="G10" s="82" t="s">
        <v>707</v>
      </c>
      <c r="H10" s="96" t="s">
        <v>922</v>
      </c>
      <c r="I10" s="50" t="s">
        <v>726</v>
      </c>
      <c r="J10" s="76">
        <v>2</v>
      </c>
      <c r="K10" s="76">
        <v>2</v>
      </c>
      <c r="L10" s="40">
        <f t="shared" si="0"/>
        <v>4</v>
      </c>
      <c r="M10" s="82" t="s">
        <v>923</v>
      </c>
      <c r="N10" s="71">
        <v>2</v>
      </c>
      <c r="O10" s="71">
        <v>1</v>
      </c>
      <c r="P10" s="40">
        <f t="shared" si="1"/>
        <v>2</v>
      </c>
      <c r="Q10" s="74"/>
      <c r="R10" s="74"/>
      <c r="S10" s="74"/>
    </row>
    <row r="11" spans="1:19" ht="52.95" customHeight="1" x14ac:dyDescent="0.4">
      <c r="A11" s="2">
        <v>6</v>
      </c>
      <c r="B11" s="75" t="s">
        <v>221</v>
      </c>
      <c r="C11" s="80" t="s">
        <v>924</v>
      </c>
      <c r="D11" s="40" t="s">
        <v>561</v>
      </c>
      <c r="E11" s="40" t="s">
        <v>449</v>
      </c>
      <c r="F11" s="40">
        <v>3.4</v>
      </c>
      <c r="G11" s="82" t="s">
        <v>724</v>
      </c>
      <c r="H11" s="96" t="s">
        <v>725</v>
      </c>
      <c r="I11" s="50" t="s">
        <v>726</v>
      </c>
      <c r="J11" s="76">
        <v>3</v>
      </c>
      <c r="K11" s="76">
        <v>1</v>
      </c>
      <c r="L11" s="40">
        <f t="shared" si="0"/>
        <v>3</v>
      </c>
      <c r="M11" s="82" t="s">
        <v>727</v>
      </c>
      <c r="N11" s="71">
        <v>1</v>
      </c>
      <c r="O11" s="71">
        <v>2</v>
      </c>
      <c r="P11" s="40">
        <f t="shared" si="1"/>
        <v>2</v>
      </c>
      <c r="Q11" s="74"/>
      <c r="R11" s="74"/>
      <c r="S11" s="74"/>
    </row>
    <row r="12" spans="1:19" ht="52.95" customHeight="1" x14ac:dyDescent="0.4">
      <c r="A12" s="2">
        <v>7</v>
      </c>
      <c r="B12" s="75" t="s">
        <v>221</v>
      </c>
      <c r="C12" s="80" t="s">
        <v>925</v>
      </c>
      <c r="D12" s="40" t="s">
        <v>729</v>
      </c>
      <c r="E12" s="40" t="s">
        <v>449</v>
      </c>
      <c r="F12" s="40">
        <v>1.3</v>
      </c>
      <c r="G12" s="82" t="s">
        <v>707</v>
      </c>
      <c r="H12" s="96" t="s">
        <v>730</v>
      </c>
      <c r="I12" s="50" t="s">
        <v>726</v>
      </c>
      <c r="J12" s="76">
        <v>2</v>
      </c>
      <c r="K12" s="76">
        <v>3</v>
      </c>
      <c r="L12" s="40">
        <f t="shared" si="0"/>
        <v>6</v>
      </c>
      <c r="M12" s="82" t="s">
        <v>731</v>
      </c>
      <c r="N12" s="71">
        <v>2</v>
      </c>
      <c r="O12" s="71">
        <v>1</v>
      </c>
      <c r="P12" s="40">
        <f t="shared" si="1"/>
        <v>2</v>
      </c>
      <c r="Q12" s="74"/>
      <c r="R12" s="74"/>
      <c r="S12" s="74"/>
    </row>
    <row r="13" spans="1:19" ht="52.95" customHeight="1" x14ac:dyDescent="0.4">
      <c r="A13" s="2">
        <v>8</v>
      </c>
      <c r="B13" s="75" t="s">
        <v>221</v>
      </c>
      <c r="C13" s="80" t="s">
        <v>926</v>
      </c>
      <c r="D13" s="40" t="s">
        <v>561</v>
      </c>
      <c r="E13" s="40" t="s">
        <v>449</v>
      </c>
      <c r="F13" s="40">
        <v>7.3</v>
      </c>
      <c r="G13" s="82" t="s">
        <v>733</v>
      </c>
      <c r="H13" s="96" t="s">
        <v>734</v>
      </c>
      <c r="I13" s="50" t="s">
        <v>726</v>
      </c>
      <c r="J13" s="76">
        <v>3</v>
      </c>
      <c r="K13" s="76">
        <v>1</v>
      </c>
      <c r="L13" s="40">
        <f t="shared" si="0"/>
        <v>3</v>
      </c>
      <c r="M13" s="82" t="s">
        <v>735</v>
      </c>
      <c r="N13" s="71">
        <v>2</v>
      </c>
      <c r="O13" s="71">
        <v>1</v>
      </c>
      <c r="P13" s="40">
        <f t="shared" si="1"/>
        <v>2</v>
      </c>
      <c r="Q13" s="74"/>
      <c r="R13" s="74"/>
      <c r="S13" s="74"/>
    </row>
    <row r="14" spans="1:19" ht="52.95" customHeight="1" x14ac:dyDescent="0.4">
      <c r="A14" s="2">
        <v>9</v>
      </c>
      <c r="B14" s="75" t="s">
        <v>221</v>
      </c>
      <c r="C14" s="80" t="s">
        <v>927</v>
      </c>
      <c r="D14" s="40" t="s">
        <v>745</v>
      </c>
      <c r="E14" s="40" t="s">
        <v>449</v>
      </c>
      <c r="F14" s="40">
        <v>1.1000000000000001</v>
      </c>
      <c r="G14" s="82" t="s">
        <v>707</v>
      </c>
      <c r="H14" s="96" t="s">
        <v>928</v>
      </c>
      <c r="I14" s="50" t="s">
        <v>726</v>
      </c>
      <c r="J14" s="76">
        <v>3</v>
      </c>
      <c r="K14" s="76">
        <v>1</v>
      </c>
      <c r="L14" s="40">
        <f t="shared" si="0"/>
        <v>3</v>
      </c>
      <c r="M14" s="82" t="s">
        <v>747</v>
      </c>
      <c r="N14" s="71">
        <v>2</v>
      </c>
      <c r="O14" s="71">
        <v>1</v>
      </c>
      <c r="P14" s="40">
        <f t="shared" si="1"/>
        <v>2</v>
      </c>
      <c r="Q14" s="74"/>
      <c r="R14" s="74"/>
      <c r="S14" s="74"/>
    </row>
    <row r="15" spans="1:19" ht="52.95" customHeight="1" x14ac:dyDescent="0.4">
      <c r="A15" s="2">
        <v>10</v>
      </c>
      <c r="B15" s="75" t="s">
        <v>221</v>
      </c>
      <c r="C15" s="80" t="s">
        <v>929</v>
      </c>
      <c r="D15" s="40" t="s">
        <v>745</v>
      </c>
      <c r="E15" s="40" t="s">
        <v>449</v>
      </c>
      <c r="F15" s="40">
        <v>5.5</v>
      </c>
      <c r="G15" s="82" t="s">
        <v>749</v>
      </c>
      <c r="H15" s="96" t="s">
        <v>750</v>
      </c>
      <c r="I15" s="50" t="s">
        <v>751</v>
      </c>
      <c r="J15" s="78">
        <v>3</v>
      </c>
      <c r="K15" s="78">
        <v>1</v>
      </c>
      <c r="L15" s="40">
        <f t="shared" si="0"/>
        <v>3</v>
      </c>
      <c r="M15" s="82" t="s">
        <v>752</v>
      </c>
      <c r="N15" s="77">
        <v>2</v>
      </c>
      <c r="O15" s="77">
        <v>1</v>
      </c>
      <c r="P15" s="40">
        <f t="shared" si="1"/>
        <v>2</v>
      </c>
      <c r="Q15" s="74"/>
      <c r="R15" s="74"/>
      <c r="S15" s="74"/>
    </row>
    <row r="16" spans="1:19" ht="52.95" customHeight="1" x14ac:dyDescent="0.4">
      <c r="A16" s="2">
        <v>11</v>
      </c>
      <c r="B16" s="75" t="s">
        <v>221</v>
      </c>
      <c r="C16" s="80" t="s">
        <v>930</v>
      </c>
      <c r="D16" s="40" t="s">
        <v>740</v>
      </c>
      <c r="E16" s="40" t="s">
        <v>449</v>
      </c>
      <c r="F16" s="40">
        <v>1.3</v>
      </c>
      <c r="G16" s="82" t="s">
        <v>707</v>
      </c>
      <c r="H16" s="96" t="s">
        <v>741</v>
      </c>
      <c r="I16" s="50" t="s">
        <v>742</v>
      </c>
      <c r="J16" s="78">
        <v>2</v>
      </c>
      <c r="K16" s="78">
        <v>2</v>
      </c>
      <c r="L16" s="40">
        <f t="shared" si="0"/>
        <v>4</v>
      </c>
      <c r="M16" s="82" t="s">
        <v>743</v>
      </c>
      <c r="N16" s="77">
        <v>1</v>
      </c>
      <c r="O16" s="77">
        <v>2</v>
      </c>
      <c r="P16" s="40">
        <f t="shared" si="1"/>
        <v>2</v>
      </c>
      <c r="Q16" s="74"/>
      <c r="R16" s="74"/>
      <c r="S16" s="74"/>
    </row>
    <row r="17" spans="1:19" ht="52.95" customHeight="1" x14ac:dyDescent="0.4">
      <c r="A17" s="2">
        <v>12</v>
      </c>
      <c r="B17" s="75" t="s">
        <v>221</v>
      </c>
      <c r="C17" s="80" t="s">
        <v>931</v>
      </c>
      <c r="D17" s="40" t="s">
        <v>561</v>
      </c>
      <c r="E17" s="40" t="s">
        <v>932</v>
      </c>
      <c r="F17" s="40">
        <v>5.4</v>
      </c>
      <c r="G17" s="82" t="s">
        <v>749</v>
      </c>
      <c r="H17" s="96" t="s">
        <v>933</v>
      </c>
      <c r="I17" s="50" t="s">
        <v>934</v>
      </c>
      <c r="J17" s="78">
        <v>3</v>
      </c>
      <c r="K17" s="78">
        <v>1</v>
      </c>
      <c r="L17" s="40">
        <f t="shared" si="0"/>
        <v>3</v>
      </c>
      <c r="M17" s="82" t="s">
        <v>935</v>
      </c>
      <c r="N17" s="77">
        <v>2</v>
      </c>
      <c r="O17" s="77">
        <v>1</v>
      </c>
      <c r="P17" s="40">
        <f t="shared" si="1"/>
        <v>2</v>
      </c>
      <c r="Q17" s="74"/>
      <c r="R17" s="74"/>
      <c r="S17" s="74"/>
    </row>
    <row r="18" spans="1:19" ht="52.95" customHeight="1" x14ac:dyDescent="0.4">
      <c r="A18" s="2">
        <v>13</v>
      </c>
      <c r="B18" s="75" t="s">
        <v>221</v>
      </c>
      <c r="C18" s="80" t="s">
        <v>758</v>
      </c>
      <c r="D18" s="40" t="s">
        <v>561</v>
      </c>
      <c r="E18" s="40" t="s">
        <v>449</v>
      </c>
      <c r="F18" s="40">
        <v>3.4</v>
      </c>
      <c r="G18" s="81" t="s">
        <v>724</v>
      </c>
      <c r="H18" s="96" t="s">
        <v>759</v>
      </c>
      <c r="I18" s="50" t="s">
        <v>726</v>
      </c>
      <c r="J18" s="78">
        <v>3</v>
      </c>
      <c r="K18" s="78">
        <v>1</v>
      </c>
      <c r="L18" s="40">
        <f t="shared" si="0"/>
        <v>3</v>
      </c>
      <c r="M18" s="81" t="s">
        <v>760</v>
      </c>
      <c r="N18" s="77">
        <v>2</v>
      </c>
      <c r="O18" s="77">
        <v>1</v>
      </c>
      <c r="P18" s="40">
        <f t="shared" si="1"/>
        <v>2</v>
      </c>
      <c r="Q18" s="74"/>
      <c r="R18" s="74"/>
      <c r="S18" s="74"/>
    </row>
    <row r="19" spans="1:19" ht="52.95" customHeight="1" x14ac:dyDescent="0.4">
      <c r="A19" s="2">
        <v>14</v>
      </c>
      <c r="B19" s="75" t="s">
        <v>221</v>
      </c>
      <c r="C19" s="80" t="s">
        <v>761</v>
      </c>
      <c r="D19" s="40" t="s">
        <v>561</v>
      </c>
      <c r="E19" s="40" t="s">
        <v>449</v>
      </c>
      <c r="F19" s="2">
        <v>3.2</v>
      </c>
      <c r="G19" s="92" t="s">
        <v>724</v>
      </c>
      <c r="H19" s="96" t="s">
        <v>762</v>
      </c>
      <c r="I19" s="93" t="s">
        <v>726</v>
      </c>
      <c r="J19" s="78">
        <v>3</v>
      </c>
      <c r="K19" s="78">
        <v>1</v>
      </c>
      <c r="L19" s="40">
        <f t="shared" si="0"/>
        <v>3</v>
      </c>
      <c r="M19" s="81" t="s">
        <v>763</v>
      </c>
      <c r="N19" s="77">
        <v>2</v>
      </c>
      <c r="O19" s="77">
        <v>1</v>
      </c>
      <c r="P19" s="40">
        <f t="shared" si="1"/>
        <v>2</v>
      </c>
      <c r="Q19" s="74"/>
      <c r="R19" s="74"/>
      <c r="S19" s="74"/>
    </row>
    <row r="20" spans="1:19" ht="52.95" customHeight="1" x14ac:dyDescent="0.4">
      <c r="A20" s="2">
        <v>15</v>
      </c>
      <c r="B20" s="75" t="s">
        <v>221</v>
      </c>
      <c r="C20" s="80" t="s">
        <v>764</v>
      </c>
      <c r="D20" s="40" t="s">
        <v>449</v>
      </c>
      <c r="E20" s="40" t="s">
        <v>916</v>
      </c>
      <c r="F20" s="40">
        <v>3.3</v>
      </c>
      <c r="G20" s="81" t="s">
        <v>724</v>
      </c>
      <c r="H20" s="96" t="s">
        <v>765</v>
      </c>
      <c r="I20" s="50" t="s">
        <v>766</v>
      </c>
      <c r="J20" s="78">
        <v>3</v>
      </c>
      <c r="K20" s="78">
        <v>1</v>
      </c>
      <c r="L20" s="40">
        <f t="shared" si="0"/>
        <v>3</v>
      </c>
      <c r="M20" s="81" t="s">
        <v>767</v>
      </c>
      <c r="N20" s="77">
        <v>2</v>
      </c>
      <c r="O20" s="77">
        <v>1</v>
      </c>
      <c r="P20" s="40">
        <f t="shared" si="1"/>
        <v>2</v>
      </c>
      <c r="Q20" s="83"/>
      <c r="R20" s="74"/>
      <c r="S20" s="74"/>
    </row>
    <row r="21" spans="1:19" ht="52.95" customHeight="1" x14ac:dyDescent="0.4">
      <c r="A21" s="2">
        <v>16</v>
      </c>
      <c r="B21" s="75" t="s">
        <v>221</v>
      </c>
      <c r="C21" s="80" t="s">
        <v>768</v>
      </c>
      <c r="D21" s="40" t="s">
        <v>449</v>
      </c>
      <c r="E21" s="40" t="s">
        <v>449</v>
      </c>
      <c r="F21" s="40">
        <v>1.5</v>
      </c>
      <c r="G21" s="82" t="s">
        <v>707</v>
      </c>
      <c r="H21" s="96" t="s">
        <v>769</v>
      </c>
      <c r="I21" s="50" t="s">
        <v>726</v>
      </c>
      <c r="J21" s="78">
        <v>2</v>
      </c>
      <c r="K21" s="78">
        <v>2</v>
      </c>
      <c r="L21" s="40">
        <f t="shared" si="0"/>
        <v>4</v>
      </c>
      <c r="M21" s="82" t="s">
        <v>770</v>
      </c>
      <c r="N21" s="77">
        <v>2</v>
      </c>
      <c r="O21" s="77">
        <v>1</v>
      </c>
      <c r="P21" s="40">
        <f t="shared" si="1"/>
        <v>2</v>
      </c>
      <c r="Q21" s="74"/>
      <c r="R21" s="74"/>
      <c r="S21" s="74"/>
    </row>
    <row r="22" spans="1:19" ht="52.95" customHeight="1" x14ac:dyDescent="0.4">
      <c r="A22" s="2">
        <v>17</v>
      </c>
      <c r="B22" s="75" t="s">
        <v>222</v>
      </c>
      <c r="C22" s="80" t="s">
        <v>1673</v>
      </c>
      <c r="D22" s="40" t="s">
        <v>187</v>
      </c>
      <c r="E22" s="40" t="s">
        <v>271</v>
      </c>
      <c r="F22" s="40">
        <v>1.3</v>
      </c>
      <c r="G22" s="81" t="s">
        <v>48</v>
      </c>
      <c r="H22" s="57" t="s">
        <v>1674</v>
      </c>
      <c r="I22" s="50" t="s">
        <v>1675</v>
      </c>
      <c r="J22" s="40">
        <v>4</v>
      </c>
      <c r="K22" s="40">
        <v>4</v>
      </c>
      <c r="L22" s="40">
        <v>16</v>
      </c>
      <c r="M22" s="50" t="s">
        <v>1676</v>
      </c>
      <c r="N22" s="40">
        <v>2</v>
      </c>
      <c r="O22" s="40">
        <v>2</v>
      </c>
      <c r="P22" s="40">
        <v>4</v>
      </c>
      <c r="Q22" s="74" t="s">
        <v>174</v>
      </c>
      <c r="R22" s="74" t="s">
        <v>1677</v>
      </c>
      <c r="S22" s="74" t="s">
        <v>273</v>
      </c>
    </row>
    <row r="23" spans="1:19" ht="52.95" customHeight="1" x14ac:dyDescent="0.4">
      <c r="A23" s="2">
        <v>18</v>
      </c>
      <c r="B23" s="75" t="s">
        <v>222</v>
      </c>
      <c r="C23" s="80" t="s">
        <v>1649</v>
      </c>
      <c r="D23" s="40" t="s">
        <v>367</v>
      </c>
      <c r="E23" s="40" t="s">
        <v>271</v>
      </c>
      <c r="F23" s="40">
        <v>3.4</v>
      </c>
      <c r="G23" s="81" t="s">
        <v>368</v>
      </c>
      <c r="H23" s="57" t="s">
        <v>369</v>
      </c>
      <c r="I23" s="50" t="s">
        <v>1678</v>
      </c>
      <c r="J23" s="40">
        <v>2</v>
      </c>
      <c r="K23" s="40">
        <v>2</v>
      </c>
      <c r="L23" s="40">
        <v>4</v>
      </c>
      <c r="M23" s="50" t="s">
        <v>1679</v>
      </c>
      <c r="N23" s="40">
        <v>1</v>
      </c>
      <c r="O23" s="40">
        <v>1</v>
      </c>
      <c r="P23" s="40">
        <v>1</v>
      </c>
      <c r="Q23" s="74"/>
      <c r="R23" s="74"/>
      <c r="S23" s="74"/>
    </row>
    <row r="24" spans="1:19" ht="52.95" customHeight="1" x14ac:dyDescent="0.4">
      <c r="A24" s="2">
        <v>19</v>
      </c>
      <c r="B24" s="75" t="s">
        <v>197</v>
      </c>
      <c r="C24" s="80" t="s">
        <v>1680</v>
      </c>
      <c r="D24" s="40" t="s">
        <v>187</v>
      </c>
      <c r="E24" s="40" t="s">
        <v>271</v>
      </c>
      <c r="F24" s="40">
        <v>1.4</v>
      </c>
      <c r="G24" s="81" t="s">
        <v>49</v>
      </c>
      <c r="H24" s="57" t="s">
        <v>373</v>
      </c>
      <c r="I24" s="82" t="s">
        <v>374</v>
      </c>
      <c r="J24" s="40">
        <v>2</v>
      </c>
      <c r="K24" s="40">
        <v>2</v>
      </c>
      <c r="L24" s="40">
        <v>4</v>
      </c>
      <c r="M24" s="82" t="s">
        <v>375</v>
      </c>
      <c r="N24" s="40">
        <v>1</v>
      </c>
      <c r="O24" s="40">
        <v>1</v>
      </c>
      <c r="P24" s="40">
        <v>1</v>
      </c>
      <c r="Q24" s="74"/>
      <c r="R24" s="74"/>
      <c r="S24" s="74"/>
    </row>
    <row r="25" spans="1:19" ht="52.95" customHeight="1" x14ac:dyDescent="0.4">
      <c r="A25" s="2">
        <v>20</v>
      </c>
      <c r="B25" s="75" t="s">
        <v>197</v>
      </c>
      <c r="C25" s="80" t="s">
        <v>376</v>
      </c>
      <c r="D25" s="40" t="s">
        <v>377</v>
      </c>
      <c r="E25" s="40" t="s">
        <v>271</v>
      </c>
      <c r="F25" s="40">
        <v>1.4</v>
      </c>
      <c r="G25" s="81" t="s">
        <v>49</v>
      </c>
      <c r="H25" s="57" t="s">
        <v>378</v>
      </c>
      <c r="I25" s="50" t="s">
        <v>379</v>
      </c>
      <c r="J25" s="40">
        <v>2</v>
      </c>
      <c r="K25" s="40">
        <v>2</v>
      </c>
      <c r="L25" s="40">
        <v>4</v>
      </c>
      <c r="M25" s="82" t="s">
        <v>1681</v>
      </c>
      <c r="N25" s="40">
        <v>1</v>
      </c>
      <c r="O25" s="40">
        <v>1</v>
      </c>
      <c r="P25" s="40">
        <v>1</v>
      </c>
      <c r="Q25" s="74"/>
      <c r="R25" s="74"/>
      <c r="S25" s="74"/>
    </row>
    <row r="26" spans="1:19" ht="25.2" customHeight="1" x14ac:dyDescent="0.4">
      <c r="A26" s="311" t="s">
        <v>179</v>
      </c>
      <c r="B26" s="312"/>
      <c r="C26" s="313"/>
      <c r="D26" s="306" t="s">
        <v>180</v>
      </c>
      <c r="E26" s="307"/>
      <c r="F26" s="308"/>
      <c r="G26" s="309"/>
      <c r="H26" s="309"/>
      <c r="I26" s="309"/>
      <c r="J26" s="309"/>
      <c r="K26" s="309"/>
      <c r="L26" s="309"/>
      <c r="M26" s="310"/>
      <c r="N26" s="47" t="s">
        <v>181</v>
      </c>
      <c r="O26" s="48"/>
      <c r="P26" s="48"/>
      <c r="Q26" s="48"/>
      <c r="R26" s="48"/>
      <c r="S26" s="49"/>
    </row>
    <row r="27" spans="1:19" ht="25.2" customHeight="1" x14ac:dyDescent="0.4">
      <c r="A27" s="314"/>
      <c r="B27" s="315"/>
      <c r="C27" s="316"/>
      <c r="D27" s="306" t="s">
        <v>182</v>
      </c>
      <c r="E27" s="307"/>
      <c r="F27" s="308"/>
      <c r="G27" s="309"/>
      <c r="H27" s="309"/>
      <c r="I27" s="309"/>
      <c r="J27" s="309"/>
      <c r="K27" s="309"/>
      <c r="L27" s="309"/>
      <c r="M27" s="310"/>
      <c r="N27" s="47" t="s">
        <v>181</v>
      </c>
      <c r="O27" s="48"/>
      <c r="P27" s="48"/>
      <c r="Q27" s="48"/>
      <c r="R27" s="48"/>
      <c r="S27" s="49"/>
    </row>
    <row r="28" spans="1:19" ht="25.2" customHeight="1" x14ac:dyDescent="0.4">
      <c r="A28" s="314"/>
      <c r="B28" s="315"/>
      <c r="C28" s="316"/>
      <c r="D28" s="306" t="s">
        <v>124</v>
      </c>
      <c r="E28" s="307"/>
      <c r="F28" s="308"/>
      <c r="G28" s="309"/>
      <c r="H28" s="309"/>
      <c r="I28" s="309"/>
      <c r="J28" s="309"/>
      <c r="K28" s="309"/>
      <c r="L28" s="309"/>
      <c r="M28" s="310"/>
      <c r="N28" s="47" t="s">
        <v>181</v>
      </c>
      <c r="O28" s="48"/>
      <c r="P28" s="48"/>
      <c r="Q28" s="48"/>
      <c r="R28" s="48"/>
      <c r="S28" s="49"/>
    </row>
    <row r="29" spans="1:19" ht="25.2" customHeight="1" x14ac:dyDescent="0.4">
      <c r="A29" s="314"/>
      <c r="B29" s="315"/>
      <c r="C29" s="316"/>
      <c r="D29" s="306" t="s">
        <v>183</v>
      </c>
      <c r="E29" s="307"/>
      <c r="F29" s="308"/>
      <c r="G29" s="309"/>
      <c r="H29" s="309"/>
      <c r="I29" s="309"/>
      <c r="J29" s="309"/>
      <c r="K29" s="309"/>
      <c r="L29" s="309"/>
      <c r="M29" s="310"/>
      <c r="N29" s="47" t="s">
        <v>181</v>
      </c>
      <c r="O29" s="48"/>
      <c r="P29" s="48"/>
      <c r="Q29" s="48"/>
      <c r="R29" s="48"/>
      <c r="S29" s="49"/>
    </row>
    <row r="30" spans="1:19" ht="25.2" customHeight="1" x14ac:dyDescent="0.4">
      <c r="A30" s="317"/>
      <c r="B30" s="318"/>
      <c r="C30" s="319"/>
      <c r="D30" s="306" t="s">
        <v>184</v>
      </c>
      <c r="E30" s="307"/>
      <c r="F30" s="308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10"/>
    </row>
  </sheetData>
  <mergeCells count="29">
    <mergeCell ref="A26:C30"/>
    <mergeCell ref="D26:E26"/>
    <mergeCell ref="F26:M26"/>
    <mergeCell ref="D27:E27"/>
    <mergeCell ref="F27:M27"/>
    <mergeCell ref="D28:E28"/>
    <mergeCell ref="F28:M28"/>
    <mergeCell ref="D29:E29"/>
    <mergeCell ref="F29:M29"/>
    <mergeCell ref="D30:E30"/>
    <mergeCell ref="F30:S30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5">
      <formula1>"자재반입(입고), 설비(장비)설치_기구, 설비(장비)설치_전장, 시운전"</formula1>
    </dataValidation>
    <dataValidation type="list" allowBlank="1" showInputMessage="1" showErrorMessage="1" sqref="K5:K15">
      <formula1>"1, 2, 3, 4"</formula1>
    </dataValidation>
    <dataValidation type="list" allowBlank="1" showInputMessage="1" showErrorMessage="1" sqref="J5:J15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8"/>
  <sheetViews>
    <sheetView showGridLines="0" view="pageBreakPreview" topLeftCell="C16" zoomScale="85" zoomScaleNormal="70" zoomScaleSheetLayoutView="85" workbookViewId="0">
      <selection activeCell="Q31" sqref="Q31:S33"/>
    </sheetView>
  </sheetViews>
  <sheetFormatPr defaultColWidth="9" defaultRowHeight="14.4" x14ac:dyDescent="0.4"/>
  <cols>
    <col min="1" max="1" width="4.5" style="1" bestFit="1" customWidth="1"/>
    <col min="2" max="2" width="13.8984375" style="1" customWidth="1"/>
    <col min="3" max="3" width="40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1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938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434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5" customHeight="1" x14ac:dyDescent="0.4">
      <c r="A6" s="2">
        <v>1</v>
      </c>
      <c r="B6" s="75" t="s">
        <v>17</v>
      </c>
      <c r="C6" s="80" t="s">
        <v>771</v>
      </c>
      <c r="D6" s="40" t="s">
        <v>487</v>
      </c>
      <c r="E6" s="40" t="s">
        <v>449</v>
      </c>
      <c r="F6" s="40">
        <v>1.3</v>
      </c>
      <c r="G6" s="81" t="s">
        <v>707</v>
      </c>
      <c r="H6" s="96" t="s">
        <v>772</v>
      </c>
      <c r="I6" s="72" t="s">
        <v>170</v>
      </c>
      <c r="J6" s="76">
        <v>2</v>
      </c>
      <c r="K6" s="76">
        <v>3</v>
      </c>
      <c r="L6" s="40">
        <f t="shared" ref="L6:L21" si="0">J6*K6</f>
        <v>6</v>
      </c>
      <c r="M6" s="72" t="s">
        <v>171</v>
      </c>
      <c r="N6" s="94">
        <v>1</v>
      </c>
      <c r="O6" s="94">
        <v>3</v>
      </c>
      <c r="P6" s="40">
        <f t="shared" ref="P6:P21" si="1">N6*O6</f>
        <v>3</v>
      </c>
      <c r="Q6" s="40" t="s">
        <v>262</v>
      </c>
      <c r="R6" s="40" t="s">
        <v>939</v>
      </c>
      <c r="S6" s="40" t="s">
        <v>263</v>
      </c>
    </row>
    <row r="7" spans="1:19" ht="52.95" customHeight="1" x14ac:dyDescent="0.4">
      <c r="A7" s="2">
        <v>2</v>
      </c>
      <c r="B7" s="75" t="s">
        <v>17</v>
      </c>
      <c r="C7" s="80" t="s">
        <v>773</v>
      </c>
      <c r="D7" s="40" t="s">
        <v>712</v>
      </c>
      <c r="E7" s="40" t="s">
        <v>449</v>
      </c>
      <c r="F7" s="40">
        <v>1.3</v>
      </c>
      <c r="G7" s="82" t="s">
        <v>707</v>
      </c>
      <c r="H7" s="96" t="s">
        <v>774</v>
      </c>
      <c r="I7" s="72" t="s">
        <v>170</v>
      </c>
      <c r="J7" s="76">
        <v>2</v>
      </c>
      <c r="K7" s="76">
        <v>3</v>
      </c>
      <c r="L7" s="40">
        <f t="shared" si="0"/>
        <v>6</v>
      </c>
      <c r="M7" s="72" t="s">
        <v>775</v>
      </c>
      <c r="N7" s="94">
        <v>2</v>
      </c>
      <c r="O7" s="94">
        <v>2</v>
      </c>
      <c r="P7" s="40">
        <f t="shared" si="1"/>
        <v>4</v>
      </c>
      <c r="Q7" s="74"/>
      <c r="R7" s="74"/>
      <c r="S7" s="74"/>
    </row>
    <row r="8" spans="1:19" ht="52.95" customHeight="1" x14ac:dyDescent="0.4">
      <c r="A8" s="2">
        <v>3</v>
      </c>
      <c r="B8" s="75" t="s">
        <v>17</v>
      </c>
      <c r="C8" s="80" t="s">
        <v>776</v>
      </c>
      <c r="D8" s="40" t="s">
        <v>449</v>
      </c>
      <c r="E8" s="40" t="s">
        <v>449</v>
      </c>
      <c r="F8" s="40">
        <v>4.0999999999999996</v>
      </c>
      <c r="G8" s="82" t="s">
        <v>716</v>
      </c>
      <c r="H8" s="96" t="s">
        <v>777</v>
      </c>
      <c r="I8" s="72" t="s">
        <v>778</v>
      </c>
      <c r="J8" s="76">
        <v>2</v>
      </c>
      <c r="K8" s="76">
        <v>2</v>
      </c>
      <c r="L8" s="40">
        <f t="shared" si="0"/>
        <v>4</v>
      </c>
      <c r="M8" s="72" t="s">
        <v>779</v>
      </c>
      <c r="N8" s="94">
        <v>2</v>
      </c>
      <c r="O8" s="94">
        <v>1</v>
      </c>
      <c r="P8" s="40">
        <f t="shared" si="1"/>
        <v>2</v>
      </c>
      <c r="Q8" s="74"/>
      <c r="R8" s="74"/>
      <c r="S8" s="74"/>
    </row>
    <row r="9" spans="1:19" ht="52.95" customHeight="1" x14ac:dyDescent="0.4">
      <c r="A9" s="2">
        <v>4</v>
      </c>
      <c r="B9" s="75" t="s">
        <v>17</v>
      </c>
      <c r="C9" s="80" t="s">
        <v>780</v>
      </c>
      <c r="D9" s="40" t="s">
        <v>449</v>
      </c>
      <c r="E9" s="40" t="s">
        <v>449</v>
      </c>
      <c r="F9" s="40">
        <v>4.2</v>
      </c>
      <c r="G9" s="82" t="s">
        <v>716</v>
      </c>
      <c r="H9" s="96" t="s">
        <v>781</v>
      </c>
      <c r="I9" s="72" t="s">
        <v>778</v>
      </c>
      <c r="J9" s="76">
        <v>2</v>
      </c>
      <c r="K9" s="76">
        <v>2</v>
      </c>
      <c r="L9" s="40">
        <f t="shared" si="0"/>
        <v>4</v>
      </c>
      <c r="M9" s="72" t="s">
        <v>782</v>
      </c>
      <c r="N9" s="94">
        <v>2</v>
      </c>
      <c r="O9" s="94">
        <v>1</v>
      </c>
      <c r="P9" s="40">
        <f t="shared" si="1"/>
        <v>2</v>
      </c>
      <c r="Q9" s="74"/>
      <c r="R9" s="74"/>
      <c r="S9" s="74"/>
    </row>
    <row r="10" spans="1:19" ht="52.95" customHeight="1" x14ac:dyDescent="0.4">
      <c r="A10" s="2">
        <v>5</v>
      </c>
      <c r="B10" s="75" t="s">
        <v>221</v>
      </c>
      <c r="C10" s="80" t="s">
        <v>783</v>
      </c>
      <c r="D10" s="40" t="s">
        <v>561</v>
      </c>
      <c r="E10" s="40" t="s">
        <v>784</v>
      </c>
      <c r="F10" s="40">
        <v>5.4</v>
      </c>
      <c r="G10" s="82" t="s">
        <v>749</v>
      </c>
      <c r="H10" s="96" t="s">
        <v>785</v>
      </c>
      <c r="I10" s="72" t="s">
        <v>786</v>
      </c>
      <c r="J10" s="76">
        <v>2</v>
      </c>
      <c r="K10" s="76">
        <v>2</v>
      </c>
      <c r="L10" s="40">
        <f t="shared" si="0"/>
        <v>4</v>
      </c>
      <c r="M10" s="72" t="s">
        <v>787</v>
      </c>
      <c r="N10" s="94">
        <v>1</v>
      </c>
      <c r="O10" s="94">
        <v>2</v>
      </c>
      <c r="P10" s="40">
        <f t="shared" si="1"/>
        <v>2</v>
      </c>
      <c r="Q10" s="74"/>
      <c r="R10" s="74"/>
      <c r="S10" s="74"/>
    </row>
    <row r="11" spans="1:19" ht="52.95" customHeight="1" x14ac:dyDescent="0.4">
      <c r="A11" s="2">
        <v>6</v>
      </c>
      <c r="B11" s="75" t="s">
        <v>221</v>
      </c>
      <c r="C11" s="80" t="s">
        <v>788</v>
      </c>
      <c r="D11" s="40" t="s">
        <v>561</v>
      </c>
      <c r="E11" s="40" t="s">
        <v>784</v>
      </c>
      <c r="F11" s="40">
        <v>5.5</v>
      </c>
      <c r="G11" s="82" t="s">
        <v>749</v>
      </c>
      <c r="H11" s="96" t="s">
        <v>789</v>
      </c>
      <c r="I11" s="72" t="s">
        <v>786</v>
      </c>
      <c r="J11" s="76">
        <v>2</v>
      </c>
      <c r="K11" s="76">
        <v>2</v>
      </c>
      <c r="L11" s="40">
        <f t="shared" si="0"/>
        <v>4</v>
      </c>
      <c r="M11" s="72" t="s">
        <v>787</v>
      </c>
      <c r="N11" s="94">
        <v>1</v>
      </c>
      <c r="O11" s="94">
        <v>2</v>
      </c>
      <c r="P11" s="40">
        <f t="shared" si="1"/>
        <v>2</v>
      </c>
      <c r="Q11" s="74"/>
      <c r="R11" s="74"/>
      <c r="S11" s="74"/>
    </row>
    <row r="12" spans="1:19" ht="52.95" customHeight="1" x14ac:dyDescent="0.4">
      <c r="A12" s="2">
        <v>7</v>
      </c>
      <c r="B12" s="75" t="s">
        <v>221</v>
      </c>
      <c r="C12" s="80" t="s">
        <v>790</v>
      </c>
      <c r="D12" s="40" t="s">
        <v>791</v>
      </c>
      <c r="E12" s="40" t="s">
        <v>449</v>
      </c>
      <c r="F12" s="40">
        <v>3.4</v>
      </c>
      <c r="G12" s="82" t="s">
        <v>724</v>
      </c>
      <c r="H12" s="96" t="s">
        <v>792</v>
      </c>
      <c r="I12" s="72" t="s">
        <v>793</v>
      </c>
      <c r="J12" s="76">
        <v>3</v>
      </c>
      <c r="K12" s="76">
        <v>2</v>
      </c>
      <c r="L12" s="40">
        <f t="shared" si="0"/>
        <v>6</v>
      </c>
      <c r="M12" s="72" t="s">
        <v>794</v>
      </c>
      <c r="N12" s="94">
        <v>2</v>
      </c>
      <c r="O12" s="94">
        <v>1</v>
      </c>
      <c r="P12" s="40">
        <f t="shared" si="1"/>
        <v>2</v>
      </c>
      <c r="Q12" s="74"/>
      <c r="R12" s="74"/>
      <c r="S12" s="74"/>
    </row>
    <row r="13" spans="1:19" ht="52.95" customHeight="1" x14ac:dyDescent="0.4">
      <c r="A13" s="2">
        <v>8</v>
      </c>
      <c r="B13" s="75" t="s">
        <v>221</v>
      </c>
      <c r="C13" s="80" t="s">
        <v>795</v>
      </c>
      <c r="D13" s="40" t="s">
        <v>561</v>
      </c>
      <c r="E13" s="40" t="s">
        <v>449</v>
      </c>
      <c r="F13" s="40">
        <v>7.1</v>
      </c>
      <c r="G13" s="82" t="s">
        <v>733</v>
      </c>
      <c r="H13" s="96" t="s">
        <v>796</v>
      </c>
      <c r="I13" s="72" t="s">
        <v>170</v>
      </c>
      <c r="J13" s="76">
        <v>3</v>
      </c>
      <c r="K13" s="76">
        <v>2</v>
      </c>
      <c r="L13" s="40">
        <f t="shared" si="0"/>
        <v>6</v>
      </c>
      <c r="M13" s="72" t="s">
        <v>797</v>
      </c>
      <c r="N13" s="94">
        <v>2</v>
      </c>
      <c r="O13" s="94">
        <v>1</v>
      </c>
      <c r="P13" s="40">
        <f t="shared" si="1"/>
        <v>2</v>
      </c>
      <c r="Q13" s="74"/>
      <c r="R13" s="74"/>
      <c r="S13" s="74"/>
    </row>
    <row r="14" spans="1:19" ht="52.95" customHeight="1" x14ac:dyDescent="0.4">
      <c r="A14" s="2">
        <v>9</v>
      </c>
      <c r="B14" s="75" t="s">
        <v>221</v>
      </c>
      <c r="C14" s="80" t="s">
        <v>798</v>
      </c>
      <c r="D14" s="40" t="s">
        <v>799</v>
      </c>
      <c r="E14" s="40" t="s">
        <v>449</v>
      </c>
      <c r="F14" s="40">
        <v>1.3</v>
      </c>
      <c r="G14" s="82" t="s">
        <v>707</v>
      </c>
      <c r="H14" s="96" t="s">
        <v>800</v>
      </c>
      <c r="I14" s="72" t="s">
        <v>801</v>
      </c>
      <c r="J14" s="76">
        <v>2</v>
      </c>
      <c r="K14" s="76">
        <v>3</v>
      </c>
      <c r="L14" s="40">
        <f t="shared" si="0"/>
        <v>6</v>
      </c>
      <c r="M14" s="72" t="s">
        <v>802</v>
      </c>
      <c r="N14" s="94">
        <v>1</v>
      </c>
      <c r="O14" s="94">
        <v>3</v>
      </c>
      <c r="P14" s="40">
        <f t="shared" si="1"/>
        <v>3</v>
      </c>
      <c r="Q14" s="74"/>
      <c r="R14" s="74"/>
      <c r="S14" s="74"/>
    </row>
    <row r="15" spans="1:19" ht="52.95" customHeight="1" x14ac:dyDescent="0.4">
      <c r="A15" s="2">
        <v>10</v>
      </c>
      <c r="B15" s="75" t="s">
        <v>221</v>
      </c>
      <c r="C15" s="80" t="s">
        <v>803</v>
      </c>
      <c r="D15" s="40" t="s">
        <v>561</v>
      </c>
      <c r="E15" s="40" t="s">
        <v>449</v>
      </c>
      <c r="F15" s="40">
        <v>3.4</v>
      </c>
      <c r="G15" s="82" t="s">
        <v>724</v>
      </c>
      <c r="H15" s="96" t="s">
        <v>804</v>
      </c>
      <c r="I15" s="72" t="s">
        <v>801</v>
      </c>
      <c r="J15" s="76">
        <v>2</v>
      </c>
      <c r="K15" s="76">
        <v>3</v>
      </c>
      <c r="L15" s="40">
        <f t="shared" si="0"/>
        <v>6</v>
      </c>
      <c r="M15" s="72" t="s">
        <v>805</v>
      </c>
      <c r="N15" s="94">
        <v>1</v>
      </c>
      <c r="O15" s="94">
        <v>2</v>
      </c>
      <c r="P15" s="40">
        <f t="shared" si="1"/>
        <v>2</v>
      </c>
      <c r="Q15" s="74"/>
      <c r="R15" s="74"/>
      <c r="S15" s="74"/>
    </row>
    <row r="16" spans="1:19" ht="52.95" customHeight="1" x14ac:dyDescent="0.4">
      <c r="A16" s="2">
        <v>11</v>
      </c>
      <c r="B16" s="75" t="s">
        <v>221</v>
      </c>
      <c r="C16" s="80" t="s">
        <v>806</v>
      </c>
      <c r="D16" s="40" t="s">
        <v>799</v>
      </c>
      <c r="E16" s="40" t="s">
        <v>449</v>
      </c>
      <c r="F16" s="40">
        <v>1.1000000000000001</v>
      </c>
      <c r="G16" s="82" t="s">
        <v>707</v>
      </c>
      <c r="H16" s="96" t="s">
        <v>807</v>
      </c>
      <c r="I16" s="72" t="s">
        <v>801</v>
      </c>
      <c r="J16" s="76">
        <v>2</v>
      </c>
      <c r="K16" s="76">
        <v>3</v>
      </c>
      <c r="L16" s="40">
        <f t="shared" si="0"/>
        <v>6</v>
      </c>
      <c r="M16" s="72" t="s">
        <v>808</v>
      </c>
      <c r="N16" s="94">
        <v>1</v>
      </c>
      <c r="O16" s="94">
        <v>3</v>
      </c>
      <c r="P16" s="40">
        <f t="shared" si="1"/>
        <v>3</v>
      </c>
      <c r="Q16" s="74"/>
      <c r="R16" s="74"/>
      <c r="S16" s="74"/>
    </row>
    <row r="17" spans="1:19" ht="52.95" customHeight="1" x14ac:dyDescent="0.4">
      <c r="A17" s="2">
        <v>12</v>
      </c>
      <c r="B17" s="75" t="s">
        <v>221</v>
      </c>
      <c r="C17" s="80" t="s">
        <v>809</v>
      </c>
      <c r="D17" s="40" t="s">
        <v>799</v>
      </c>
      <c r="E17" s="40" t="s">
        <v>449</v>
      </c>
      <c r="F17" s="40">
        <v>1.5</v>
      </c>
      <c r="G17" s="82" t="s">
        <v>707</v>
      </c>
      <c r="H17" s="96" t="s">
        <v>810</v>
      </c>
      <c r="I17" s="72" t="s">
        <v>801</v>
      </c>
      <c r="J17" s="76">
        <v>2</v>
      </c>
      <c r="K17" s="76">
        <v>3</v>
      </c>
      <c r="L17" s="40">
        <f t="shared" si="0"/>
        <v>6</v>
      </c>
      <c r="M17" s="72" t="s">
        <v>811</v>
      </c>
      <c r="N17" s="94">
        <v>1</v>
      </c>
      <c r="O17" s="94">
        <v>3</v>
      </c>
      <c r="P17" s="40">
        <f t="shared" si="1"/>
        <v>3</v>
      </c>
      <c r="Q17" s="74"/>
      <c r="R17" s="74"/>
      <c r="S17" s="74"/>
    </row>
    <row r="18" spans="1:19" ht="52.95" customHeight="1" x14ac:dyDescent="0.4">
      <c r="A18" s="2">
        <v>13</v>
      </c>
      <c r="B18" s="75" t="s">
        <v>221</v>
      </c>
      <c r="C18" s="80" t="s">
        <v>812</v>
      </c>
      <c r="D18" s="40" t="s">
        <v>799</v>
      </c>
      <c r="E18" s="40" t="s">
        <v>449</v>
      </c>
      <c r="F18" s="40">
        <v>1.2</v>
      </c>
      <c r="G18" s="81" t="s">
        <v>707</v>
      </c>
      <c r="H18" s="96" t="s">
        <v>813</v>
      </c>
      <c r="I18" s="72" t="s">
        <v>801</v>
      </c>
      <c r="J18" s="76">
        <v>2</v>
      </c>
      <c r="K18" s="76">
        <v>3</v>
      </c>
      <c r="L18" s="40">
        <f t="shared" si="0"/>
        <v>6</v>
      </c>
      <c r="M18" s="72" t="s">
        <v>814</v>
      </c>
      <c r="N18" s="94">
        <v>1</v>
      </c>
      <c r="O18" s="94">
        <v>2</v>
      </c>
      <c r="P18" s="40">
        <f t="shared" si="1"/>
        <v>2</v>
      </c>
      <c r="Q18" s="74"/>
      <c r="R18" s="74"/>
      <c r="S18" s="74"/>
    </row>
    <row r="19" spans="1:19" ht="52.95" customHeight="1" x14ac:dyDescent="0.4">
      <c r="A19" s="2">
        <v>14</v>
      </c>
      <c r="B19" s="75" t="s">
        <v>221</v>
      </c>
      <c r="C19" s="80" t="s">
        <v>815</v>
      </c>
      <c r="D19" s="40" t="s">
        <v>799</v>
      </c>
      <c r="E19" s="40" t="s">
        <v>449</v>
      </c>
      <c r="F19" s="2">
        <v>1.3</v>
      </c>
      <c r="G19" s="92" t="s">
        <v>707</v>
      </c>
      <c r="H19" s="96" t="s">
        <v>816</v>
      </c>
      <c r="I19" s="72" t="s">
        <v>801</v>
      </c>
      <c r="J19" s="76">
        <v>2</v>
      </c>
      <c r="K19" s="76">
        <v>3</v>
      </c>
      <c r="L19" s="40">
        <f t="shared" si="0"/>
        <v>6</v>
      </c>
      <c r="M19" s="72" t="s">
        <v>817</v>
      </c>
      <c r="N19" s="94">
        <v>2</v>
      </c>
      <c r="O19" s="94">
        <v>2</v>
      </c>
      <c r="P19" s="40">
        <f t="shared" si="1"/>
        <v>4</v>
      </c>
      <c r="Q19" s="74"/>
      <c r="R19" s="74"/>
      <c r="S19" s="74"/>
    </row>
    <row r="20" spans="1:19" ht="52.95" customHeight="1" x14ac:dyDescent="0.4">
      <c r="A20" s="2">
        <v>15</v>
      </c>
      <c r="B20" s="75" t="s">
        <v>221</v>
      </c>
      <c r="C20" s="80" t="s">
        <v>818</v>
      </c>
      <c r="D20" s="40" t="s">
        <v>799</v>
      </c>
      <c r="E20" s="40" t="s">
        <v>449</v>
      </c>
      <c r="F20" s="40">
        <v>1.4</v>
      </c>
      <c r="G20" s="81" t="s">
        <v>716</v>
      </c>
      <c r="H20" s="96" t="s">
        <v>819</v>
      </c>
      <c r="I20" s="95" t="s">
        <v>801</v>
      </c>
      <c r="J20" s="76">
        <v>2</v>
      </c>
      <c r="K20" s="76">
        <v>3</v>
      </c>
      <c r="L20" s="40">
        <f t="shared" si="0"/>
        <v>6</v>
      </c>
      <c r="M20" s="72" t="s">
        <v>820</v>
      </c>
      <c r="N20" s="94">
        <v>2</v>
      </c>
      <c r="O20" s="94">
        <v>2</v>
      </c>
      <c r="P20" s="40">
        <f t="shared" si="1"/>
        <v>4</v>
      </c>
      <c r="Q20" s="83"/>
      <c r="R20" s="74"/>
      <c r="S20" s="74"/>
    </row>
    <row r="21" spans="1:19" ht="52.95" customHeight="1" x14ac:dyDescent="0.4">
      <c r="A21" s="2">
        <v>16</v>
      </c>
      <c r="B21" s="75" t="s">
        <v>221</v>
      </c>
      <c r="C21" s="80" t="s">
        <v>821</v>
      </c>
      <c r="D21" s="40" t="s">
        <v>561</v>
      </c>
      <c r="E21" s="40" t="s">
        <v>449</v>
      </c>
      <c r="F21" s="40">
        <v>7.2</v>
      </c>
      <c r="G21" s="82" t="s">
        <v>733</v>
      </c>
      <c r="H21" s="96" t="s">
        <v>822</v>
      </c>
      <c r="I21" s="72" t="s">
        <v>823</v>
      </c>
      <c r="J21" s="76">
        <v>3</v>
      </c>
      <c r="K21" s="76">
        <v>1</v>
      </c>
      <c r="L21" s="40">
        <f t="shared" si="0"/>
        <v>3</v>
      </c>
      <c r="M21" s="72" t="s">
        <v>824</v>
      </c>
      <c r="N21" s="94">
        <v>2</v>
      </c>
      <c r="O21" s="94">
        <v>1</v>
      </c>
      <c r="P21" s="40">
        <f t="shared" si="1"/>
        <v>2</v>
      </c>
      <c r="Q21" s="74"/>
      <c r="R21" s="74"/>
      <c r="S21" s="74"/>
    </row>
    <row r="22" spans="1:19" ht="52.95" customHeight="1" x14ac:dyDescent="0.4">
      <c r="A22" s="2">
        <v>17</v>
      </c>
      <c r="B22" s="75" t="s">
        <v>221</v>
      </c>
      <c r="C22" s="80" t="s">
        <v>825</v>
      </c>
      <c r="D22" s="40" t="s">
        <v>561</v>
      </c>
      <c r="E22" s="40" t="s">
        <v>449</v>
      </c>
      <c r="F22" s="40">
        <v>3.4</v>
      </c>
      <c r="G22" s="81" t="s">
        <v>724</v>
      </c>
      <c r="H22" s="96" t="s">
        <v>804</v>
      </c>
      <c r="I22" s="72" t="s">
        <v>801</v>
      </c>
      <c r="J22" s="76">
        <v>2</v>
      </c>
      <c r="K22" s="76">
        <v>3</v>
      </c>
      <c r="L22" s="40">
        <f>J22*K22</f>
        <v>6</v>
      </c>
      <c r="M22" s="72" t="s">
        <v>805</v>
      </c>
      <c r="N22" s="94">
        <v>1</v>
      </c>
      <c r="O22" s="94">
        <v>2</v>
      </c>
      <c r="P22" s="40">
        <f>N22*O22</f>
        <v>2</v>
      </c>
      <c r="Q22" s="83"/>
      <c r="R22" s="74"/>
      <c r="S22" s="74"/>
    </row>
    <row r="23" spans="1:19" ht="52.95" customHeight="1" x14ac:dyDescent="0.4">
      <c r="A23" s="2">
        <v>18</v>
      </c>
      <c r="B23" s="75" t="s">
        <v>221</v>
      </c>
      <c r="C23" s="80" t="s">
        <v>826</v>
      </c>
      <c r="D23" s="40" t="s">
        <v>799</v>
      </c>
      <c r="E23" s="40" t="s">
        <v>449</v>
      </c>
      <c r="F23" s="40">
        <v>1.5</v>
      </c>
      <c r="G23" s="81" t="s">
        <v>707</v>
      </c>
      <c r="H23" s="96" t="s">
        <v>827</v>
      </c>
      <c r="I23" s="72" t="s">
        <v>801</v>
      </c>
      <c r="J23" s="76">
        <v>2</v>
      </c>
      <c r="K23" s="76">
        <v>3</v>
      </c>
      <c r="L23" s="40">
        <f t="shared" ref="L23:L29" si="2">J23*K23</f>
        <v>6</v>
      </c>
      <c r="M23" s="72" t="s">
        <v>811</v>
      </c>
      <c r="N23" s="94">
        <v>1</v>
      </c>
      <c r="O23" s="94">
        <v>3</v>
      </c>
      <c r="P23" s="40"/>
      <c r="Q23" s="83"/>
      <c r="R23" s="74"/>
      <c r="S23" s="74"/>
    </row>
    <row r="24" spans="1:19" ht="52.95" customHeight="1" x14ac:dyDescent="0.4">
      <c r="A24" s="2">
        <v>19</v>
      </c>
      <c r="B24" s="75" t="s">
        <v>221</v>
      </c>
      <c r="C24" s="80" t="s">
        <v>828</v>
      </c>
      <c r="D24" s="40" t="s">
        <v>829</v>
      </c>
      <c r="E24" s="40" t="s">
        <v>449</v>
      </c>
      <c r="F24" s="40">
        <v>1.3</v>
      </c>
      <c r="G24" s="81" t="s">
        <v>707</v>
      </c>
      <c r="H24" s="96" t="s">
        <v>800</v>
      </c>
      <c r="I24" s="72" t="s">
        <v>830</v>
      </c>
      <c r="J24" s="76">
        <v>2</v>
      </c>
      <c r="K24" s="76">
        <v>3</v>
      </c>
      <c r="L24" s="40">
        <f t="shared" si="2"/>
        <v>6</v>
      </c>
      <c r="M24" s="72" t="s">
        <v>831</v>
      </c>
      <c r="N24" s="94">
        <v>1</v>
      </c>
      <c r="O24" s="94">
        <v>3</v>
      </c>
      <c r="P24" s="40"/>
      <c r="Q24" s="83"/>
      <c r="R24" s="74"/>
      <c r="S24" s="74"/>
    </row>
    <row r="25" spans="1:19" ht="52.95" customHeight="1" x14ac:dyDescent="0.4">
      <c r="A25" s="2">
        <v>20</v>
      </c>
      <c r="B25" s="75" t="s">
        <v>221</v>
      </c>
      <c r="C25" s="80" t="s">
        <v>832</v>
      </c>
      <c r="D25" s="40" t="s">
        <v>829</v>
      </c>
      <c r="E25" s="40" t="s">
        <v>449</v>
      </c>
      <c r="F25" s="40">
        <v>1.2</v>
      </c>
      <c r="G25" s="81" t="s">
        <v>707</v>
      </c>
      <c r="H25" s="96" t="s">
        <v>833</v>
      </c>
      <c r="I25" s="72" t="s">
        <v>801</v>
      </c>
      <c r="J25" s="76">
        <v>2</v>
      </c>
      <c r="K25" s="76">
        <v>3</v>
      </c>
      <c r="L25" s="40">
        <f t="shared" si="2"/>
        <v>6</v>
      </c>
      <c r="M25" s="72" t="s">
        <v>814</v>
      </c>
      <c r="N25" s="94">
        <v>1</v>
      </c>
      <c r="O25" s="94">
        <v>3</v>
      </c>
      <c r="P25" s="40"/>
      <c r="Q25" s="83"/>
      <c r="R25" s="74"/>
      <c r="S25" s="74"/>
    </row>
    <row r="26" spans="1:19" ht="52.95" customHeight="1" x14ac:dyDescent="0.4">
      <c r="A26" s="2">
        <v>21</v>
      </c>
      <c r="B26" s="75" t="s">
        <v>221</v>
      </c>
      <c r="C26" s="80" t="s">
        <v>834</v>
      </c>
      <c r="D26" s="40" t="s">
        <v>561</v>
      </c>
      <c r="E26" s="40" t="s">
        <v>449</v>
      </c>
      <c r="F26" s="40">
        <v>7.5</v>
      </c>
      <c r="G26" s="81" t="s">
        <v>733</v>
      </c>
      <c r="H26" s="96" t="s">
        <v>835</v>
      </c>
      <c r="I26" s="72" t="s">
        <v>170</v>
      </c>
      <c r="J26" s="76">
        <v>2</v>
      </c>
      <c r="K26" s="76">
        <v>2</v>
      </c>
      <c r="L26" s="40">
        <f t="shared" si="2"/>
        <v>4</v>
      </c>
      <c r="M26" s="72" t="s">
        <v>797</v>
      </c>
      <c r="N26" s="94">
        <v>1</v>
      </c>
      <c r="O26" s="94">
        <v>2</v>
      </c>
      <c r="P26" s="40"/>
      <c r="Q26" s="83"/>
      <c r="R26" s="74"/>
      <c r="S26" s="74"/>
    </row>
    <row r="27" spans="1:19" ht="52.95" customHeight="1" x14ac:dyDescent="0.4">
      <c r="A27" s="2">
        <v>22</v>
      </c>
      <c r="B27" s="75" t="s">
        <v>221</v>
      </c>
      <c r="C27" s="80" t="s">
        <v>836</v>
      </c>
      <c r="D27" s="40" t="s">
        <v>837</v>
      </c>
      <c r="E27" s="40" t="s">
        <v>449</v>
      </c>
      <c r="F27" s="40">
        <v>1.4</v>
      </c>
      <c r="G27" s="81" t="s">
        <v>707</v>
      </c>
      <c r="H27" s="96" t="s">
        <v>838</v>
      </c>
      <c r="I27" s="72" t="s">
        <v>778</v>
      </c>
      <c r="J27" s="76">
        <v>2</v>
      </c>
      <c r="K27" s="76">
        <v>2</v>
      </c>
      <c r="L27" s="40">
        <f t="shared" si="2"/>
        <v>4</v>
      </c>
      <c r="M27" s="72" t="s">
        <v>775</v>
      </c>
      <c r="N27" s="94">
        <v>1</v>
      </c>
      <c r="O27" s="94">
        <v>2</v>
      </c>
      <c r="P27" s="40"/>
      <c r="Q27" s="83"/>
      <c r="R27" s="74"/>
      <c r="S27" s="74"/>
    </row>
    <row r="28" spans="1:19" ht="52.95" customHeight="1" x14ac:dyDescent="0.4">
      <c r="A28" s="2">
        <v>23</v>
      </c>
      <c r="B28" s="75" t="s">
        <v>221</v>
      </c>
      <c r="C28" s="80" t="s">
        <v>839</v>
      </c>
      <c r="D28" s="40" t="s">
        <v>837</v>
      </c>
      <c r="E28" s="40" t="s">
        <v>449</v>
      </c>
      <c r="F28" s="40">
        <v>1.3</v>
      </c>
      <c r="G28" s="81" t="s">
        <v>707</v>
      </c>
      <c r="H28" s="96" t="s">
        <v>840</v>
      </c>
      <c r="I28" s="72" t="s">
        <v>841</v>
      </c>
      <c r="J28" s="76">
        <v>2</v>
      </c>
      <c r="K28" s="76">
        <v>3</v>
      </c>
      <c r="L28" s="40">
        <f t="shared" si="2"/>
        <v>6</v>
      </c>
      <c r="M28" s="72" t="s">
        <v>842</v>
      </c>
      <c r="N28" s="94">
        <v>1</v>
      </c>
      <c r="O28" s="94">
        <v>3</v>
      </c>
      <c r="P28" s="40"/>
      <c r="Q28" s="83"/>
      <c r="R28" s="74"/>
      <c r="S28" s="74"/>
    </row>
    <row r="29" spans="1:19" ht="52.95" customHeight="1" x14ac:dyDescent="0.4">
      <c r="A29" s="2">
        <v>24</v>
      </c>
      <c r="B29" s="75" t="s">
        <v>221</v>
      </c>
      <c r="C29" s="80" t="s">
        <v>843</v>
      </c>
      <c r="D29" s="40" t="s">
        <v>837</v>
      </c>
      <c r="E29" s="40" t="s">
        <v>449</v>
      </c>
      <c r="F29" s="40">
        <v>3.4</v>
      </c>
      <c r="G29" s="81" t="s">
        <v>724</v>
      </c>
      <c r="H29" s="96" t="s">
        <v>844</v>
      </c>
      <c r="I29" s="72" t="s">
        <v>775</v>
      </c>
      <c r="J29" s="76">
        <v>3</v>
      </c>
      <c r="K29" s="76">
        <v>1</v>
      </c>
      <c r="L29" s="40">
        <f t="shared" si="2"/>
        <v>3</v>
      </c>
      <c r="M29" s="72" t="s">
        <v>805</v>
      </c>
      <c r="N29" s="94">
        <v>2</v>
      </c>
      <c r="O29" s="94">
        <v>1</v>
      </c>
      <c r="P29" s="40"/>
      <c r="Q29" s="83"/>
      <c r="R29" s="74"/>
      <c r="S29" s="74"/>
    </row>
    <row r="30" spans="1:19" ht="52.95" customHeight="1" x14ac:dyDescent="0.4">
      <c r="A30" s="2">
        <v>25</v>
      </c>
      <c r="B30" s="75" t="s">
        <v>222</v>
      </c>
      <c r="C30" s="80" t="s">
        <v>1682</v>
      </c>
      <c r="D30" s="40" t="s">
        <v>187</v>
      </c>
      <c r="E30" s="40" t="s">
        <v>271</v>
      </c>
      <c r="F30" s="40">
        <v>1.3</v>
      </c>
      <c r="G30" s="81" t="s">
        <v>48</v>
      </c>
      <c r="H30" s="57" t="s">
        <v>1683</v>
      </c>
      <c r="I30" s="50" t="s">
        <v>1684</v>
      </c>
      <c r="J30" s="40">
        <v>4</v>
      </c>
      <c r="K30" s="40">
        <v>4</v>
      </c>
      <c r="L30" s="40">
        <v>16</v>
      </c>
      <c r="M30" s="50" t="s">
        <v>1685</v>
      </c>
      <c r="N30" s="40">
        <v>2</v>
      </c>
      <c r="O30" s="40">
        <v>2</v>
      </c>
      <c r="P30" s="40">
        <v>4</v>
      </c>
      <c r="Q30" s="74" t="s">
        <v>174</v>
      </c>
      <c r="R30" s="74" t="s">
        <v>1677</v>
      </c>
      <c r="S30" s="74" t="s">
        <v>273</v>
      </c>
    </row>
    <row r="31" spans="1:19" ht="52.95" customHeight="1" x14ac:dyDescent="0.4">
      <c r="A31" s="2">
        <v>26</v>
      </c>
      <c r="B31" s="75" t="s">
        <v>222</v>
      </c>
      <c r="C31" s="80" t="s">
        <v>1649</v>
      </c>
      <c r="D31" s="40" t="s">
        <v>367</v>
      </c>
      <c r="E31" s="40" t="s">
        <v>271</v>
      </c>
      <c r="F31" s="40">
        <v>3.4</v>
      </c>
      <c r="G31" s="81" t="s">
        <v>368</v>
      </c>
      <c r="H31" s="57" t="s">
        <v>369</v>
      </c>
      <c r="I31" s="50" t="s">
        <v>1678</v>
      </c>
      <c r="J31" s="40">
        <v>2</v>
      </c>
      <c r="K31" s="40">
        <v>2</v>
      </c>
      <c r="L31" s="40">
        <v>4</v>
      </c>
      <c r="M31" s="50" t="s">
        <v>1679</v>
      </c>
      <c r="N31" s="40">
        <v>1</v>
      </c>
      <c r="O31" s="40">
        <v>1</v>
      </c>
      <c r="P31" s="40">
        <v>1</v>
      </c>
      <c r="Q31" s="74"/>
      <c r="R31" s="74"/>
      <c r="S31" s="74"/>
    </row>
    <row r="32" spans="1:19" ht="52.95" customHeight="1" x14ac:dyDescent="0.4">
      <c r="A32" s="2">
        <v>27</v>
      </c>
      <c r="B32" s="75" t="s">
        <v>197</v>
      </c>
      <c r="C32" s="80" t="s">
        <v>1686</v>
      </c>
      <c r="D32" s="40" t="s">
        <v>187</v>
      </c>
      <c r="E32" s="40" t="s">
        <v>271</v>
      </c>
      <c r="F32" s="40">
        <v>1.4</v>
      </c>
      <c r="G32" s="81" t="s">
        <v>49</v>
      </c>
      <c r="H32" s="57" t="s">
        <v>373</v>
      </c>
      <c r="I32" s="82" t="s">
        <v>374</v>
      </c>
      <c r="J32" s="40">
        <v>2</v>
      </c>
      <c r="K32" s="40">
        <v>2</v>
      </c>
      <c r="L32" s="40">
        <v>4</v>
      </c>
      <c r="M32" s="82" t="s">
        <v>375</v>
      </c>
      <c r="N32" s="40">
        <v>1</v>
      </c>
      <c r="O32" s="40">
        <v>1</v>
      </c>
      <c r="P32" s="40">
        <v>1</v>
      </c>
      <c r="Q32" s="74"/>
      <c r="R32" s="74"/>
      <c r="S32" s="74"/>
    </row>
    <row r="33" spans="1:19" ht="52.95" customHeight="1" x14ac:dyDescent="0.4">
      <c r="A33" s="2">
        <v>28</v>
      </c>
      <c r="B33" s="75" t="s">
        <v>197</v>
      </c>
      <c r="C33" s="80" t="s">
        <v>376</v>
      </c>
      <c r="D33" s="40" t="s">
        <v>377</v>
      </c>
      <c r="E33" s="40" t="s">
        <v>271</v>
      </c>
      <c r="F33" s="40">
        <v>1.4</v>
      </c>
      <c r="G33" s="81" t="s">
        <v>49</v>
      </c>
      <c r="H33" s="57" t="s">
        <v>378</v>
      </c>
      <c r="I33" s="50" t="s">
        <v>379</v>
      </c>
      <c r="J33" s="40">
        <v>2</v>
      </c>
      <c r="K33" s="40">
        <v>2</v>
      </c>
      <c r="L33" s="40">
        <v>4</v>
      </c>
      <c r="M33" s="82" t="s">
        <v>1681</v>
      </c>
      <c r="N33" s="40">
        <v>1</v>
      </c>
      <c r="O33" s="40">
        <v>1</v>
      </c>
      <c r="P33" s="40">
        <v>1</v>
      </c>
      <c r="Q33" s="74"/>
      <c r="R33" s="74"/>
      <c r="S33" s="74"/>
    </row>
    <row r="34" spans="1:19" ht="25.2" customHeight="1" x14ac:dyDescent="0.4">
      <c r="A34" s="311" t="s">
        <v>179</v>
      </c>
      <c r="B34" s="312"/>
      <c r="C34" s="313"/>
      <c r="D34" s="306" t="s">
        <v>180</v>
      </c>
      <c r="E34" s="307"/>
      <c r="F34" s="308"/>
      <c r="G34" s="309"/>
      <c r="H34" s="309"/>
      <c r="I34" s="309"/>
      <c r="J34" s="309"/>
      <c r="K34" s="309"/>
      <c r="L34" s="309"/>
      <c r="M34" s="310"/>
      <c r="N34" s="47" t="s">
        <v>181</v>
      </c>
      <c r="O34" s="48"/>
      <c r="P34" s="48"/>
      <c r="Q34" s="48"/>
      <c r="R34" s="48"/>
      <c r="S34" s="49"/>
    </row>
    <row r="35" spans="1:19" ht="25.2" customHeight="1" x14ac:dyDescent="0.4">
      <c r="A35" s="314"/>
      <c r="B35" s="315"/>
      <c r="C35" s="316"/>
      <c r="D35" s="306" t="s">
        <v>182</v>
      </c>
      <c r="E35" s="307"/>
      <c r="F35" s="308"/>
      <c r="G35" s="309"/>
      <c r="H35" s="309"/>
      <c r="I35" s="309"/>
      <c r="J35" s="309"/>
      <c r="K35" s="309"/>
      <c r="L35" s="309"/>
      <c r="M35" s="310"/>
      <c r="N35" s="47" t="s">
        <v>181</v>
      </c>
      <c r="O35" s="48"/>
      <c r="P35" s="48"/>
      <c r="Q35" s="48"/>
      <c r="R35" s="48"/>
      <c r="S35" s="49"/>
    </row>
    <row r="36" spans="1:19" ht="25.2" customHeight="1" x14ac:dyDescent="0.4">
      <c r="A36" s="314"/>
      <c r="B36" s="315"/>
      <c r="C36" s="316"/>
      <c r="D36" s="306" t="s">
        <v>124</v>
      </c>
      <c r="E36" s="307"/>
      <c r="F36" s="308"/>
      <c r="G36" s="309"/>
      <c r="H36" s="309"/>
      <c r="I36" s="309"/>
      <c r="J36" s="309"/>
      <c r="K36" s="309"/>
      <c r="L36" s="309"/>
      <c r="M36" s="310"/>
      <c r="N36" s="47" t="s">
        <v>181</v>
      </c>
      <c r="O36" s="48"/>
      <c r="P36" s="48"/>
      <c r="Q36" s="48"/>
      <c r="R36" s="48"/>
      <c r="S36" s="49"/>
    </row>
    <row r="37" spans="1:19" ht="25.2" customHeight="1" x14ac:dyDescent="0.4">
      <c r="A37" s="314"/>
      <c r="B37" s="315"/>
      <c r="C37" s="316"/>
      <c r="D37" s="306" t="s">
        <v>183</v>
      </c>
      <c r="E37" s="307"/>
      <c r="F37" s="308"/>
      <c r="G37" s="309"/>
      <c r="H37" s="309"/>
      <c r="I37" s="309"/>
      <c r="J37" s="309"/>
      <c r="K37" s="309"/>
      <c r="L37" s="309"/>
      <c r="M37" s="310"/>
      <c r="N37" s="47" t="s">
        <v>181</v>
      </c>
      <c r="O37" s="48"/>
      <c r="P37" s="48"/>
      <c r="Q37" s="48"/>
      <c r="R37" s="48"/>
      <c r="S37" s="49"/>
    </row>
    <row r="38" spans="1:19" ht="25.2" customHeight="1" x14ac:dyDescent="0.4">
      <c r="A38" s="317"/>
      <c r="B38" s="318"/>
      <c r="C38" s="319"/>
      <c r="D38" s="306" t="s">
        <v>184</v>
      </c>
      <c r="E38" s="307"/>
      <c r="F38" s="308"/>
      <c r="G38" s="309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10"/>
    </row>
  </sheetData>
  <mergeCells count="29">
    <mergeCell ref="F38:S38"/>
    <mergeCell ref="A34:C38"/>
    <mergeCell ref="D34:E34"/>
    <mergeCell ref="F34:M34"/>
    <mergeCell ref="D35:E35"/>
    <mergeCell ref="F35:M35"/>
    <mergeCell ref="D36:E36"/>
    <mergeCell ref="F36:M36"/>
    <mergeCell ref="D37:E37"/>
    <mergeCell ref="F37:M37"/>
    <mergeCell ref="D38:E38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9">
      <formula1>"1, 2, 3, 4"</formula1>
    </dataValidation>
    <dataValidation type="list" allowBlank="1" showInputMessage="1" showErrorMessage="1" sqref="J5:J9">
      <formula1>"1, 2, 3, 4, 5"</formula1>
    </dataValidation>
    <dataValidation type="list" allowBlank="1" showInputMessage="1" showErrorMessage="1" sqref="B6:B33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9"/>
  <sheetViews>
    <sheetView showGridLines="0" view="pageBreakPreview" zoomScale="85" zoomScaleNormal="70" zoomScaleSheetLayoutView="85" workbookViewId="0">
      <selection activeCell="E16" sqref="E16"/>
    </sheetView>
  </sheetViews>
  <sheetFormatPr defaultColWidth="9" defaultRowHeight="14.4" x14ac:dyDescent="0.4"/>
  <cols>
    <col min="1" max="1" width="4.5" style="1" bestFit="1" customWidth="1"/>
    <col min="2" max="2" width="14.89843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940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434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5" customHeight="1" x14ac:dyDescent="0.4">
      <c r="A6" s="2">
        <v>1</v>
      </c>
      <c r="B6" s="75" t="s">
        <v>17</v>
      </c>
      <c r="C6" s="80" t="s">
        <v>845</v>
      </c>
      <c r="D6" s="40" t="s">
        <v>487</v>
      </c>
      <c r="E6" s="40" t="s">
        <v>271</v>
      </c>
      <c r="F6" s="40">
        <v>1.3</v>
      </c>
      <c r="G6" s="81" t="s">
        <v>707</v>
      </c>
      <c r="H6" s="97" t="s">
        <v>846</v>
      </c>
      <c r="I6" s="50" t="s">
        <v>709</v>
      </c>
      <c r="J6" s="73">
        <v>2</v>
      </c>
      <c r="K6" s="73">
        <v>3</v>
      </c>
      <c r="L6" s="40">
        <f t="shared" ref="L6:L21" si="0">J6*K6</f>
        <v>6</v>
      </c>
      <c r="M6" s="82" t="s">
        <v>710</v>
      </c>
      <c r="N6" s="71">
        <v>1</v>
      </c>
      <c r="O6" s="71">
        <v>3</v>
      </c>
      <c r="P6" s="40">
        <f t="shared" ref="P6:P21" si="1">N6*O6</f>
        <v>3</v>
      </c>
      <c r="Q6" s="40" t="s">
        <v>262</v>
      </c>
      <c r="R6" s="40" t="s">
        <v>939</v>
      </c>
      <c r="S6" s="40" t="s">
        <v>263</v>
      </c>
    </row>
    <row r="7" spans="1:19" ht="52.95" customHeight="1" x14ac:dyDescent="0.4">
      <c r="A7" s="2">
        <v>2</v>
      </c>
      <c r="B7" s="75" t="s">
        <v>17</v>
      </c>
      <c r="C7" s="80" t="s">
        <v>847</v>
      </c>
      <c r="D7" s="40" t="s">
        <v>712</v>
      </c>
      <c r="E7" s="40" t="s">
        <v>271</v>
      </c>
      <c r="F7" s="40">
        <v>1.3</v>
      </c>
      <c r="G7" s="82" t="s">
        <v>707</v>
      </c>
      <c r="H7" s="97" t="s">
        <v>846</v>
      </c>
      <c r="I7" s="50" t="s">
        <v>709</v>
      </c>
      <c r="J7" s="73">
        <v>2</v>
      </c>
      <c r="K7" s="73">
        <v>3</v>
      </c>
      <c r="L7" s="40">
        <f t="shared" si="0"/>
        <v>6</v>
      </c>
      <c r="M7" s="82" t="s">
        <v>714</v>
      </c>
      <c r="N7" s="71">
        <v>2</v>
      </c>
      <c r="O7" s="71">
        <v>2</v>
      </c>
      <c r="P7" s="40">
        <f t="shared" si="1"/>
        <v>4</v>
      </c>
      <c r="Q7" s="74"/>
      <c r="R7" s="74"/>
      <c r="S7" s="74"/>
    </row>
    <row r="8" spans="1:19" ht="52.95" customHeight="1" x14ac:dyDescent="0.4">
      <c r="A8" s="2">
        <v>3</v>
      </c>
      <c r="B8" s="75" t="s">
        <v>17</v>
      </c>
      <c r="C8" s="80" t="s">
        <v>848</v>
      </c>
      <c r="D8" s="40" t="s">
        <v>271</v>
      </c>
      <c r="E8" s="40" t="s">
        <v>271</v>
      </c>
      <c r="F8" s="40">
        <v>4.0999999999999996</v>
      </c>
      <c r="G8" s="82" t="s">
        <v>716</v>
      </c>
      <c r="H8" s="97" t="s">
        <v>849</v>
      </c>
      <c r="I8" s="50" t="s">
        <v>718</v>
      </c>
      <c r="J8" s="76">
        <v>2</v>
      </c>
      <c r="K8" s="76">
        <v>2</v>
      </c>
      <c r="L8" s="40">
        <f t="shared" si="0"/>
        <v>4</v>
      </c>
      <c r="M8" s="82" t="s">
        <v>719</v>
      </c>
      <c r="N8" s="71">
        <v>2</v>
      </c>
      <c r="O8" s="71">
        <v>1</v>
      </c>
      <c r="P8" s="40">
        <f t="shared" si="1"/>
        <v>2</v>
      </c>
      <c r="Q8" s="74"/>
      <c r="R8" s="74"/>
      <c r="S8" s="74"/>
    </row>
    <row r="9" spans="1:19" ht="52.95" customHeight="1" x14ac:dyDescent="0.4">
      <c r="A9" s="2">
        <v>4</v>
      </c>
      <c r="B9" s="75" t="s">
        <v>17</v>
      </c>
      <c r="C9" s="80" t="s">
        <v>850</v>
      </c>
      <c r="D9" s="40" t="s">
        <v>271</v>
      </c>
      <c r="E9" s="40" t="s">
        <v>271</v>
      </c>
      <c r="F9" s="40">
        <v>4.2</v>
      </c>
      <c r="G9" s="82" t="s">
        <v>716</v>
      </c>
      <c r="H9" s="97" t="s">
        <v>851</v>
      </c>
      <c r="I9" s="50" t="s">
        <v>718</v>
      </c>
      <c r="J9" s="76">
        <v>2</v>
      </c>
      <c r="K9" s="76">
        <v>2</v>
      </c>
      <c r="L9" s="40">
        <f t="shared" si="0"/>
        <v>4</v>
      </c>
      <c r="M9" s="82" t="s">
        <v>722</v>
      </c>
      <c r="N9" s="71">
        <v>2</v>
      </c>
      <c r="O9" s="71">
        <v>1</v>
      </c>
      <c r="P9" s="40">
        <f t="shared" si="1"/>
        <v>2</v>
      </c>
      <c r="Q9" s="74"/>
      <c r="R9" s="74"/>
      <c r="S9" s="74"/>
    </row>
    <row r="10" spans="1:19" ht="52.95" customHeight="1" x14ac:dyDescent="0.4">
      <c r="A10" s="2">
        <v>5</v>
      </c>
      <c r="B10" s="75" t="s">
        <v>221</v>
      </c>
      <c r="C10" s="80" t="s">
        <v>852</v>
      </c>
      <c r="D10" s="40" t="s">
        <v>837</v>
      </c>
      <c r="E10" s="40" t="s">
        <v>853</v>
      </c>
      <c r="F10" s="40">
        <v>3.4</v>
      </c>
      <c r="G10" s="82" t="s">
        <v>707</v>
      </c>
      <c r="H10" s="97" t="s">
        <v>854</v>
      </c>
      <c r="I10" s="50" t="s">
        <v>718</v>
      </c>
      <c r="J10" s="76">
        <v>2</v>
      </c>
      <c r="K10" s="76">
        <v>2</v>
      </c>
      <c r="L10" s="40">
        <f t="shared" si="0"/>
        <v>4</v>
      </c>
      <c r="M10" s="82" t="s">
        <v>855</v>
      </c>
      <c r="N10" s="71">
        <v>1</v>
      </c>
      <c r="O10" s="71">
        <v>2</v>
      </c>
      <c r="P10" s="40">
        <f t="shared" si="1"/>
        <v>2</v>
      </c>
      <c r="Q10" s="74"/>
      <c r="R10" s="74"/>
      <c r="S10" s="74"/>
    </row>
    <row r="11" spans="1:19" ht="52.95" customHeight="1" x14ac:dyDescent="0.4">
      <c r="A11" s="2">
        <v>6</v>
      </c>
      <c r="B11" s="75" t="s">
        <v>221</v>
      </c>
      <c r="C11" s="80" t="s">
        <v>856</v>
      </c>
      <c r="D11" s="40" t="s">
        <v>837</v>
      </c>
      <c r="E11" s="40" t="s">
        <v>853</v>
      </c>
      <c r="F11" s="40">
        <v>1.3</v>
      </c>
      <c r="G11" s="82" t="s">
        <v>707</v>
      </c>
      <c r="H11" s="97" t="s">
        <v>857</v>
      </c>
      <c r="I11" s="50" t="s">
        <v>858</v>
      </c>
      <c r="J11" s="76">
        <v>2</v>
      </c>
      <c r="K11" s="76">
        <v>3</v>
      </c>
      <c r="L11" s="40">
        <f t="shared" si="0"/>
        <v>6</v>
      </c>
      <c r="M11" s="82" t="s">
        <v>859</v>
      </c>
      <c r="N11" s="71">
        <v>2</v>
      </c>
      <c r="O11" s="71">
        <v>1</v>
      </c>
      <c r="P11" s="40">
        <f t="shared" si="1"/>
        <v>2</v>
      </c>
      <c r="Q11" s="74"/>
      <c r="R11" s="74"/>
      <c r="S11" s="74"/>
    </row>
    <row r="12" spans="1:19" ht="52.95" customHeight="1" x14ac:dyDescent="0.4">
      <c r="A12" s="2">
        <v>7</v>
      </c>
      <c r="B12" s="75" t="s">
        <v>221</v>
      </c>
      <c r="C12" s="80" t="s">
        <v>860</v>
      </c>
      <c r="D12" s="40" t="s">
        <v>837</v>
      </c>
      <c r="E12" s="40" t="s">
        <v>853</v>
      </c>
      <c r="F12" s="40">
        <v>7.3</v>
      </c>
      <c r="G12" s="82" t="s">
        <v>707</v>
      </c>
      <c r="H12" s="97" t="s">
        <v>854</v>
      </c>
      <c r="I12" s="50" t="s">
        <v>718</v>
      </c>
      <c r="J12" s="76">
        <v>2</v>
      </c>
      <c r="K12" s="76">
        <v>2</v>
      </c>
      <c r="L12" s="40">
        <f t="shared" si="0"/>
        <v>4</v>
      </c>
      <c r="M12" s="82" t="s">
        <v>855</v>
      </c>
      <c r="N12" s="71">
        <v>1</v>
      </c>
      <c r="O12" s="71">
        <v>2</v>
      </c>
      <c r="P12" s="40">
        <f t="shared" si="1"/>
        <v>2</v>
      </c>
      <c r="Q12" s="74"/>
      <c r="R12" s="74"/>
      <c r="S12" s="74"/>
    </row>
    <row r="13" spans="1:19" ht="52.95" customHeight="1" x14ac:dyDescent="0.4">
      <c r="A13" s="2">
        <v>8</v>
      </c>
      <c r="B13" s="75" t="s">
        <v>221</v>
      </c>
      <c r="C13" s="80" t="s">
        <v>861</v>
      </c>
      <c r="D13" s="40" t="s">
        <v>837</v>
      </c>
      <c r="E13" s="40" t="s">
        <v>853</v>
      </c>
      <c r="F13" s="40">
        <v>3.4</v>
      </c>
      <c r="G13" s="82" t="s">
        <v>707</v>
      </c>
      <c r="H13" s="97" t="s">
        <v>857</v>
      </c>
      <c r="I13" s="50" t="s">
        <v>862</v>
      </c>
      <c r="J13" s="78">
        <v>2</v>
      </c>
      <c r="K13" s="78">
        <v>3</v>
      </c>
      <c r="L13" s="40">
        <f t="shared" si="0"/>
        <v>6</v>
      </c>
      <c r="M13" s="82" t="s">
        <v>863</v>
      </c>
      <c r="N13" s="77">
        <v>1</v>
      </c>
      <c r="O13" s="77">
        <v>3</v>
      </c>
      <c r="P13" s="40">
        <f t="shared" si="1"/>
        <v>3</v>
      </c>
      <c r="Q13" s="74"/>
      <c r="R13" s="74"/>
      <c r="S13" s="74"/>
    </row>
    <row r="14" spans="1:19" ht="52.95" customHeight="1" x14ac:dyDescent="0.4">
      <c r="A14" s="2">
        <v>9</v>
      </c>
      <c r="B14" s="75" t="s">
        <v>221</v>
      </c>
      <c r="C14" s="80" t="s">
        <v>864</v>
      </c>
      <c r="D14" s="40" t="s">
        <v>561</v>
      </c>
      <c r="E14" s="40" t="s">
        <v>853</v>
      </c>
      <c r="F14" s="40">
        <v>1.3</v>
      </c>
      <c r="G14" s="82" t="s">
        <v>724</v>
      </c>
      <c r="H14" s="97" t="s">
        <v>865</v>
      </c>
      <c r="I14" s="50" t="s">
        <v>866</v>
      </c>
      <c r="J14" s="76">
        <v>3</v>
      </c>
      <c r="K14" s="76">
        <v>1</v>
      </c>
      <c r="L14" s="40">
        <f t="shared" si="0"/>
        <v>3</v>
      </c>
      <c r="M14" s="82" t="s">
        <v>867</v>
      </c>
      <c r="N14" s="71">
        <v>2</v>
      </c>
      <c r="O14" s="71">
        <v>1</v>
      </c>
      <c r="P14" s="40">
        <f t="shared" si="1"/>
        <v>2</v>
      </c>
      <c r="Q14" s="74"/>
      <c r="R14" s="74"/>
      <c r="S14" s="74"/>
    </row>
    <row r="15" spans="1:19" ht="52.95" customHeight="1" x14ac:dyDescent="0.4">
      <c r="A15" s="2">
        <v>10</v>
      </c>
      <c r="B15" s="75" t="s">
        <v>221</v>
      </c>
      <c r="C15" s="80" t="s">
        <v>868</v>
      </c>
      <c r="D15" s="40" t="s">
        <v>561</v>
      </c>
      <c r="E15" s="40" t="s">
        <v>853</v>
      </c>
      <c r="F15" s="40">
        <v>1.1000000000000001</v>
      </c>
      <c r="G15" s="82" t="s">
        <v>733</v>
      </c>
      <c r="H15" s="97" t="s">
        <v>869</v>
      </c>
      <c r="I15" s="50" t="s">
        <v>870</v>
      </c>
      <c r="J15" s="78">
        <v>3</v>
      </c>
      <c r="K15" s="78">
        <v>1</v>
      </c>
      <c r="L15" s="40">
        <f t="shared" si="0"/>
        <v>3</v>
      </c>
      <c r="M15" s="82" t="s">
        <v>871</v>
      </c>
      <c r="N15" s="77">
        <v>2</v>
      </c>
      <c r="O15" s="77">
        <v>1</v>
      </c>
      <c r="P15" s="40">
        <f t="shared" si="1"/>
        <v>2</v>
      </c>
      <c r="Q15" s="74"/>
      <c r="R15" s="74"/>
      <c r="S15" s="74"/>
    </row>
    <row r="16" spans="1:19" ht="52.95" customHeight="1" x14ac:dyDescent="0.4">
      <c r="A16" s="2">
        <v>11</v>
      </c>
      <c r="B16" s="75" t="s">
        <v>221</v>
      </c>
      <c r="C16" s="80" t="s">
        <v>872</v>
      </c>
      <c r="D16" s="40" t="s">
        <v>561</v>
      </c>
      <c r="E16" s="40" t="s">
        <v>853</v>
      </c>
      <c r="F16" s="40">
        <v>5.5</v>
      </c>
      <c r="G16" s="82" t="s">
        <v>733</v>
      </c>
      <c r="H16" s="97" t="s">
        <v>154</v>
      </c>
      <c r="I16" s="50" t="s">
        <v>726</v>
      </c>
      <c r="J16" s="76">
        <v>3</v>
      </c>
      <c r="K16" s="76">
        <v>1</v>
      </c>
      <c r="L16" s="40">
        <f t="shared" si="0"/>
        <v>3</v>
      </c>
      <c r="M16" s="82" t="s">
        <v>735</v>
      </c>
      <c r="N16" s="71">
        <v>2</v>
      </c>
      <c r="O16" s="71">
        <v>1</v>
      </c>
      <c r="P16" s="40">
        <f t="shared" si="1"/>
        <v>2</v>
      </c>
      <c r="Q16" s="74"/>
      <c r="R16" s="74"/>
      <c r="S16" s="74"/>
    </row>
    <row r="17" spans="1:19" ht="52.95" customHeight="1" x14ac:dyDescent="0.4">
      <c r="A17" s="2">
        <v>12</v>
      </c>
      <c r="B17" s="75" t="s">
        <v>221</v>
      </c>
      <c r="C17" s="80" t="s">
        <v>873</v>
      </c>
      <c r="D17" s="40" t="s">
        <v>874</v>
      </c>
      <c r="E17" s="40" t="s">
        <v>853</v>
      </c>
      <c r="F17" s="40">
        <v>1.3</v>
      </c>
      <c r="G17" s="82" t="s">
        <v>707</v>
      </c>
      <c r="H17" s="97" t="s">
        <v>854</v>
      </c>
      <c r="I17" s="50" t="s">
        <v>718</v>
      </c>
      <c r="J17" s="78">
        <v>2</v>
      </c>
      <c r="K17" s="78">
        <v>3</v>
      </c>
      <c r="L17" s="40">
        <f t="shared" si="0"/>
        <v>6</v>
      </c>
      <c r="M17" s="82" t="s">
        <v>714</v>
      </c>
      <c r="N17" s="77">
        <v>1</v>
      </c>
      <c r="O17" s="77">
        <v>3</v>
      </c>
      <c r="P17" s="40">
        <f t="shared" si="1"/>
        <v>3</v>
      </c>
      <c r="Q17" s="74"/>
      <c r="R17" s="74"/>
      <c r="S17" s="74"/>
    </row>
    <row r="18" spans="1:19" ht="52.95" customHeight="1" x14ac:dyDescent="0.4">
      <c r="A18" s="2">
        <v>13</v>
      </c>
      <c r="B18" s="75" t="s">
        <v>221</v>
      </c>
      <c r="C18" s="80" t="s">
        <v>875</v>
      </c>
      <c r="D18" s="40" t="s">
        <v>874</v>
      </c>
      <c r="E18" s="40" t="s">
        <v>853</v>
      </c>
      <c r="F18" s="40">
        <v>7.2</v>
      </c>
      <c r="G18" s="81" t="s">
        <v>707</v>
      </c>
      <c r="H18" s="97" t="s">
        <v>857</v>
      </c>
      <c r="I18" s="50" t="s">
        <v>709</v>
      </c>
      <c r="J18" s="78">
        <v>2</v>
      </c>
      <c r="K18" s="78">
        <v>3</v>
      </c>
      <c r="L18" s="40">
        <f t="shared" si="0"/>
        <v>6</v>
      </c>
      <c r="M18" s="81" t="s">
        <v>710</v>
      </c>
      <c r="N18" s="77">
        <v>1</v>
      </c>
      <c r="O18" s="77">
        <v>3</v>
      </c>
      <c r="P18" s="40">
        <f t="shared" si="1"/>
        <v>3</v>
      </c>
      <c r="Q18" s="74"/>
      <c r="R18" s="74"/>
      <c r="S18" s="74"/>
    </row>
    <row r="19" spans="1:19" ht="52.95" customHeight="1" x14ac:dyDescent="0.4">
      <c r="A19" s="2">
        <v>14</v>
      </c>
      <c r="B19" s="75" t="s">
        <v>221</v>
      </c>
      <c r="C19" s="80" t="s">
        <v>876</v>
      </c>
      <c r="D19" s="40" t="s">
        <v>874</v>
      </c>
      <c r="E19" s="40" t="s">
        <v>853</v>
      </c>
      <c r="F19" s="2">
        <v>3.4</v>
      </c>
      <c r="G19" s="92" t="s">
        <v>724</v>
      </c>
      <c r="H19" s="97" t="s">
        <v>877</v>
      </c>
      <c r="I19" s="93" t="s">
        <v>709</v>
      </c>
      <c r="J19" s="78">
        <v>2</v>
      </c>
      <c r="K19" s="78">
        <v>3</v>
      </c>
      <c r="L19" s="40">
        <f t="shared" si="0"/>
        <v>6</v>
      </c>
      <c r="M19" s="81" t="s">
        <v>878</v>
      </c>
      <c r="N19" s="77">
        <v>1</v>
      </c>
      <c r="O19" s="77">
        <v>3</v>
      </c>
      <c r="P19" s="40">
        <f t="shared" si="1"/>
        <v>3</v>
      </c>
      <c r="Q19" s="74"/>
      <c r="R19" s="74"/>
      <c r="S19" s="74"/>
    </row>
    <row r="20" spans="1:19" ht="52.95" customHeight="1" x14ac:dyDescent="0.4">
      <c r="A20" s="2">
        <v>15</v>
      </c>
      <c r="B20" s="75" t="s">
        <v>221</v>
      </c>
      <c r="C20" s="80" t="s">
        <v>879</v>
      </c>
      <c r="D20" s="40" t="s">
        <v>837</v>
      </c>
      <c r="E20" s="40" t="s">
        <v>853</v>
      </c>
      <c r="F20" s="40">
        <v>3.2</v>
      </c>
      <c r="G20" s="81" t="s">
        <v>707</v>
      </c>
      <c r="H20" s="97" t="s">
        <v>880</v>
      </c>
      <c r="I20" s="50" t="s">
        <v>881</v>
      </c>
      <c r="J20" s="78">
        <v>3</v>
      </c>
      <c r="K20" s="78">
        <v>2</v>
      </c>
      <c r="L20" s="40">
        <f t="shared" si="0"/>
        <v>6</v>
      </c>
      <c r="M20" s="81" t="s">
        <v>882</v>
      </c>
      <c r="N20" s="77">
        <v>2</v>
      </c>
      <c r="O20" s="77">
        <v>2</v>
      </c>
      <c r="P20" s="40">
        <f t="shared" si="1"/>
        <v>4</v>
      </c>
      <c r="Q20" s="83"/>
      <c r="R20" s="74"/>
      <c r="S20" s="74"/>
    </row>
    <row r="21" spans="1:19" ht="52.95" customHeight="1" x14ac:dyDescent="0.4">
      <c r="A21" s="2">
        <v>16</v>
      </c>
      <c r="B21" s="75" t="s">
        <v>221</v>
      </c>
      <c r="C21" s="80" t="s">
        <v>883</v>
      </c>
      <c r="D21" s="40" t="s">
        <v>884</v>
      </c>
      <c r="E21" s="40" t="s">
        <v>853</v>
      </c>
      <c r="F21" s="40">
        <v>3.3</v>
      </c>
      <c r="G21" s="82" t="s">
        <v>707</v>
      </c>
      <c r="H21" s="97" t="s">
        <v>857</v>
      </c>
      <c r="I21" s="50" t="s">
        <v>709</v>
      </c>
      <c r="J21" s="78">
        <v>2</v>
      </c>
      <c r="K21" s="78">
        <v>3</v>
      </c>
      <c r="L21" s="40">
        <f t="shared" si="0"/>
        <v>6</v>
      </c>
      <c r="M21" s="82" t="s">
        <v>714</v>
      </c>
      <c r="N21" s="77">
        <v>1</v>
      </c>
      <c r="O21" s="77">
        <v>3</v>
      </c>
      <c r="P21" s="40">
        <f t="shared" si="1"/>
        <v>3</v>
      </c>
      <c r="Q21" s="74"/>
      <c r="R21" s="74"/>
      <c r="S21" s="74"/>
    </row>
    <row r="22" spans="1:19" ht="52.95" customHeight="1" x14ac:dyDescent="0.4">
      <c r="A22" s="2">
        <v>17</v>
      </c>
      <c r="B22" s="75" t="s">
        <v>221</v>
      </c>
      <c r="C22" s="80" t="s">
        <v>885</v>
      </c>
      <c r="D22" s="40" t="s">
        <v>886</v>
      </c>
      <c r="E22" s="40" t="s">
        <v>853</v>
      </c>
      <c r="F22" s="40">
        <v>1.5</v>
      </c>
      <c r="G22" s="81" t="s">
        <v>707</v>
      </c>
      <c r="H22" s="97" t="s">
        <v>846</v>
      </c>
      <c r="I22" s="50" t="s">
        <v>709</v>
      </c>
      <c r="J22" s="78">
        <v>2</v>
      </c>
      <c r="K22" s="78">
        <v>3</v>
      </c>
      <c r="L22" s="40">
        <f>J22*K22</f>
        <v>6</v>
      </c>
      <c r="M22" s="81" t="s">
        <v>714</v>
      </c>
      <c r="N22" s="77">
        <v>1</v>
      </c>
      <c r="O22" s="77">
        <v>3</v>
      </c>
      <c r="P22" s="40">
        <f>N22*O22</f>
        <v>3</v>
      </c>
      <c r="Q22" s="83"/>
      <c r="R22" s="74"/>
      <c r="S22" s="74"/>
    </row>
    <row r="23" spans="1:19" ht="52.95" customHeight="1" x14ac:dyDescent="0.4">
      <c r="A23" s="2">
        <v>18</v>
      </c>
      <c r="B23" s="75" t="s">
        <v>221</v>
      </c>
      <c r="C23" s="80" t="s">
        <v>887</v>
      </c>
      <c r="D23" s="40" t="s">
        <v>837</v>
      </c>
      <c r="E23" s="40" t="s">
        <v>853</v>
      </c>
      <c r="F23" s="40"/>
      <c r="G23" s="81" t="s">
        <v>724</v>
      </c>
      <c r="H23" s="97" t="s">
        <v>865</v>
      </c>
      <c r="I23" s="50" t="s">
        <v>858</v>
      </c>
      <c r="J23" s="78">
        <v>2</v>
      </c>
      <c r="K23" s="78">
        <v>3</v>
      </c>
      <c r="L23" s="40">
        <f t="shared" ref="L23:L40" si="2">J23*K23</f>
        <v>6</v>
      </c>
      <c r="M23" s="81" t="s">
        <v>859</v>
      </c>
      <c r="N23" s="77">
        <v>1</v>
      </c>
      <c r="O23" s="77">
        <v>3</v>
      </c>
      <c r="P23" s="40">
        <f t="shared" ref="P23:P40" si="3">N23*O23</f>
        <v>3</v>
      </c>
      <c r="Q23" s="83"/>
      <c r="R23" s="74"/>
      <c r="S23" s="74"/>
    </row>
    <row r="24" spans="1:19" ht="52.95" customHeight="1" x14ac:dyDescent="0.4">
      <c r="A24" s="2">
        <v>19</v>
      </c>
      <c r="B24" s="75" t="s">
        <v>221</v>
      </c>
      <c r="C24" s="80" t="s">
        <v>888</v>
      </c>
      <c r="D24" s="40" t="s">
        <v>874</v>
      </c>
      <c r="E24" s="40" t="s">
        <v>853</v>
      </c>
      <c r="F24" s="40"/>
      <c r="G24" s="81" t="s">
        <v>707</v>
      </c>
      <c r="H24" s="97" t="s">
        <v>854</v>
      </c>
      <c r="I24" s="50" t="s">
        <v>718</v>
      </c>
      <c r="J24" s="78">
        <v>3</v>
      </c>
      <c r="K24" s="78">
        <v>2</v>
      </c>
      <c r="L24" s="40">
        <f t="shared" si="2"/>
        <v>6</v>
      </c>
      <c r="M24" s="81" t="s">
        <v>714</v>
      </c>
      <c r="N24" s="77">
        <v>1</v>
      </c>
      <c r="O24" s="77">
        <v>2</v>
      </c>
      <c r="P24" s="40">
        <f t="shared" si="3"/>
        <v>2</v>
      </c>
      <c r="Q24" s="83"/>
      <c r="R24" s="74"/>
      <c r="S24" s="74"/>
    </row>
    <row r="25" spans="1:19" ht="52.95" customHeight="1" x14ac:dyDescent="0.4">
      <c r="A25" s="2">
        <v>20</v>
      </c>
      <c r="B25" s="75" t="s">
        <v>221</v>
      </c>
      <c r="C25" s="80" t="s">
        <v>889</v>
      </c>
      <c r="D25" s="40" t="s">
        <v>874</v>
      </c>
      <c r="E25" s="40" t="s">
        <v>853</v>
      </c>
      <c r="F25" s="40"/>
      <c r="G25" s="81" t="s">
        <v>707</v>
      </c>
      <c r="H25" s="97" t="s">
        <v>857</v>
      </c>
      <c r="I25" s="50" t="s">
        <v>709</v>
      </c>
      <c r="J25" s="78">
        <v>2</v>
      </c>
      <c r="K25" s="78">
        <v>3</v>
      </c>
      <c r="L25" s="40">
        <f t="shared" si="2"/>
        <v>6</v>
      </c>
      <c r="M25" s="81" t="s">
        <v>710</v>
      </c>
      <c r="N25" s="77">
        <v>1</v>
      </c>
      <c r="O25" s="77">
        <v>3</v>
      </c>
      <c r="P25" s="40">
        <f t="shared" si="3"/>
        <v>3</v>
      </c>
      <c r="Q25" s="83"/>
      <c r="R25" s="74"/>
      <c r="S25" s="74"/>
    </row>
    <row r="26" spans="1:19" ht="52.95" customHeight="1" x14ac:dyDescent="0.4">
      <c r="A26" s="2">
        <v>21</v>
      </c>
      <c r="B26" s="75" t="s">
        <v>221</v>
      </c>
      <c r="C26" s="80" t="s">
        <v>890</v>
      </c>
      <c r="D26" s="40" t="s">
        <v>837</v>
      </c>
      <c r="E26" s="40" t="s">
        <v>853</v>
      </c>
      <c r="F26" s="40"/>
      <c r="G26" s="81" t="s">
        <v>724</v>
      </c>
      <c r="H26" s="97" t="s">
        <v>865</v>
      </c>
      <c r="I26" s="50" t="s">
        <v>858</v>
      </c>
      <c r="J26" s="78">
        <v>3</v>
      </c>
      <c r="K26" s="78">
        <v>2</v>
      </c>
      <c r="L26" s="40">
        <f t="shared" si="2"/>
        <v>6</v>
      </c>
      <c r="M26" s="81" t="s">
        <v>859</v>
      </c>
      <c r="N26" s="77">
        <v>1</v>
      </c>
      <c r="O26" s="77">
        <v>2</v>
      </c>
      <c r="P26" s="40">
        <f t="shared" si="3"/>
        <v>2</v>
      </c>
      <c r="Q26" s="83"/>
      <c r="R26" s="74"/>
      <c r="S26" s="74"/>
    </row>
    <row r="27" spans="1:19" ht="52.95" customHeight="1" x14ac:dyDescent="0.4">
      <c r="A27" s="2">
        <v>22</v>
      </c>
      <c r="B27" s="75" t="s">
        <v>221</v>
      </c>
      <c r="C27" s="80" t="s">
        <v>891</v>
      </c>
      <c r="D27" s="40" t="s">
        <v>561</v>
      </c>
      <c r="E27" s="40" t="s">
        <v>853</v>
      </c>
      <c r="F27" s="40"/>
      <c r="G27" s="81" t="s">
        <v>724</v>
      </c>
      <c r="H27" s="97" t="s">
        <v>865</v>
      </c>
      <c r="I27" s="50" t="s">
        <v>866</v>
      </c>
      <c r="J27" s="78">
        <v>3</v>
      </c>
      <c r="K27" s="78">
        <v>2</v>
      </c>
      <c r="L27" s="40">
        <f t="shared" si="2"/>
        <v>6</v>
      </c>
      <c r="M27" s="81" t="s">
        <v>867</v>
      </c>
      <c r="N27" s="77">
        <v>2</v>
      </c>
      <c r="O27" s="77">
        <v>1</v>
      </c>
      <c r="P27" s="40">
        <f t="shared" si="3"/>
        <v>2</v>
      </c>
      <c r="Q27" s="83"/>
      <c r="R27" s="74"/>
      <c r="S27" s="74"/>
    </row>
    <row r="28" spans="1:19" ht="52.95" customHeight="1" x14ac:dyDescent="0.4">
      <c r="A28" s="2">
        <v>23</v>
      </c>
      <c r="B28" s="75" t="s">
        <v>221</v>
      </c>
      <c r="C28" s="80" t="s">
        <v>892</v>
      </c>
      <c r="D28" s="40" t="s">
        <v>893</v>
      </c>
      <c r="E28" s="40" t="s">
        <v>853</v>
      </c>
      <c r="F28" s="40"/>
      <c r="G28" s="81" t="s">
        <v>707</v>
      </c>
      <c r="H28" s="97" t="s">
        <v>857</v>
      </c>
      <c r="I28" s="50" t="s">
        <v>894</v>
      </c>
      <c r="J28" s="78">
        <v>2</v>
      </c>
      <c r="K28" s="78">
        <v>3</v>
      </c>
      <c r="L28" s="40">
        <f t="shared" si="2"/>
        <v>6</v>
      </c>
      <c r="M28" s="81" t="s">
        <v>714</v>
      </c>
      <c r="N28" s="77">
        <v>1</v>
      </c>
      <c r="O28" s="77">
        <v>3</v>
      </c>
      <c r="P28" s="40">
        <f t="shared" si="3"/>
        <v>3</v>
      </c>
      <c r="Q28" s="83"/>
      <c r="R28" s="74"/>
      <c r="S28" s="74"/>
    </row>
    <row r="29" spans="1:19" ht="52.95" customHeight="1" x14ac:dyDescent="0.4">
      <c r="A29" s="2">
        <v>24</v>
      </c>
      <c r="B29" s="75" t="s">
        <v>221</v>
      </c>
      <c r="C29" s="80" t="s">
        <v>895</v>
      </c>
      <c r="D29" s="40" t="s">
        <v>893</v>
      </c>
      <c r="E29" s="40" t="s">
        <v>853</v>
      </c>
      <c r="F29" s="40"/>
      <c r="G29" s="81" t="s">
        <v>707</v>
      </c>
      <c r="H29" s="97" t="s">
        <v>896</v>
      </c>
      <c r="I29" s="50" t="s">
        <v>881</v>
      </c>
      <c r="J29" s="78">
        <v>2</v>
      </c>
      <c r="K29" s="78">
        <v>3</v>
      </c>
      <c r="L29" s="40">
        <f t="shared" si="2"/>
        <v>6</v>
      </c>
      <c r="M29" s="81" t="s">
        <v>897</v>
      </c>
      <c r="N29" s="77">
        <v>2</v>
      </c>
      <c r="O29" s="77">
        <v>2</v>
      </c>
      <c r="P29" s="40">
        <f t="shared" si="3"/>
        <v>4</v>
      </c>
      <c r="Q29" s="83"/>
      <c r="R29" s="74"/>
      <c r="S29" s="74"/>
    </row>
    <row r="30" spans="1:19" ht="52.95" customHeight="1" x14ac:dyDescent="0.4">
      <c r="A30" s="2">
        <v>25</v>
      </c>
      <c r="B30" s="75" t="s">
        <v>221</v>
      </c>
      <c r="C30" s="80" t="s">
        <v>898</v>
      </c>
      <c r="D30" s="40" t="s">
        <v>791</v>
      </c>
      <c r="E30" s="40" t="s">
        <v>853</v>
      </c>
      <c r="F30" s="40"/>
      <c r="G30" s="81" t="s">
        <v>724</v>
      </c>
      <c r="H30" s="97" t="s">
        <v>865</v>
      </c>
      <c r="I30" s="50" t="s">
        <v>899</v>
      </c>
      <c r="J30" s="78">
        <v>3</v>
      </c>
      <c r="K30" s="78">
        <v>2</v>
      </c>
      <c r="L30" s="40">
        <f t="shared" si="2"/>
        <v>6</v>
      </c>
      <c r="M30" s="81" t="s">
        <v>867</v>
      </c>
      <c r="N30" s="77">
        <v>2</v>
      </c>
      <c r="O30" s="77">
        <v>1</v>
      </c>
      <c r="P30" s="40">
        <f t="shared" si="3"/>
        <v>2</v>
      </c>
      <c r="Q30" s="83"/>
      <c r="R30" s="74"/>
      <c r="S30" s="74"/>
    </row>
    <row r="31" spans="1:19" ht="52.95" customHeight="1" x14ac:dyDescent="0.4">
      <c r="A31" s="2">
        <v>26</v>
      </c>
      <c r="B31" s="75" t="s">
        <v>221</v>
      </c>
      <c r="C31" s="80" t="s">
        <v>900</v>
      </c>
      <c r="D31" s="40" t="s">
        <v>837</v>
      </c>
      <c r="E31" s="40" t="s">
        <v>853</v>
      </c>
      <c r="F31" s="40"/>
      <c r="G31" s="81" t="s">
        <v>724</v>
      </c>
      <c r="H31" s="97" t="s">
        <v>901</v>
      </c>
      <c r="I31" s="50" t="s">
        <v>858</v>
      </c>
      <c r="J31" s="78">
        <v>2</v>
      </c>
      <c r="K31" s="78">
        <v>3</v>
      </c>
      <c r="L31" s="40">
        <f t="shared" si="2"/>
        <v>6</v>
      </c>
      <c r="M31" s="81" t="s">
        <v>859</v>
      </c>
      <c r="N31" s="77">
        <v>2</v>
      </c>
      <c r="O31" s="77">
        <v>1</v>
      </c>
      <c r="P31" s="40">
        <f t="shared" si="3"/>
        <v>2</v>
      </c>
      <c r="Q31" s="83"/>
      <c r="R31" s="74"/>
      <c r="S31" s="74"/>
    </row>
    <row r="32" spans="1:19" ht="52.95" customHeight="1" x14ac:dyDescent="0.4">
      <c r="A32" s="2">
        <v>27</v>
      </c>
      <c r="B32" s="75" t="s">
        <v>221</v>
      </c>
      <c r="C32" s="80" t="s">
        <v>902</v>
      </c>
      <c r="D32" s="40" t="s">
        <v>837</v>
      </c>
      <c r="E32" s="40" t="s">
        <v>853</v>
      </c>
      <c r="F32" s="40"/>
      <c r="G32" s="81" t="s">
        <v>724</v>
      </c>
      <c r="H32" s="97" t="s">
        <v>865</v>
      </c>
      <c r="I32" s="50" t="s">
        <v>858</v>
      </c>
      <c r="J32" s="78">
        <v>3</v>
      </c>
      <c r="K32" s="78">
        <v>2</v>
      </c>
      <c r="L32" s="40">
        <f t="shared" si="2"/>
        <v>6</v>
      </c>
      <c r="M32" s="81" t="s">
        <v>859</v>
      </c>
      <c r="N32" s="77">
        <v>2</v>
      </c>
      <c r="O32" s="77">
        <v>1</v>
      </c>
      <c r="P32" s="40">
        <f t="shared" si="3"/>
        <v>2</v>
      </c>
      <c r="Q32" s="83"/>
      <c r="R32" s="74"/>
      <c r="S32" s="74"/>
    </row>
    <row r="33" spans="1:19" ht="52.95" customHeight="1" x14ac:dyDescent="0.4">
      <c r="A33" s="2">
        <v>28</v>
      </c>
      <c r="B33" s="75" t="s">
        <v>221</v>
      </c>
      <c r="C33" s="80" t="s">
        <v>903</v>
      </c>
      <c r="D33" s="40" t="s">
        <v>837</v>
      </c>
      <c r="E33" s="40" t="s">
        <v>853</v>
      </c>
      <c r="F33" s="40"/>
      <c r="G33" s="81" t="s">
        <v>707</v>
      </c>
      <c r="H33" s="97" t="s">
        <v>854</v>
      </c>
      <c r="I33" s="50" t="s">
        <v>718</v>
      </c>
      <c r="J33" s="78">
        <v>3</v>
      </c>
      <c r="K33" s="78">
        <v>2</v>
      </c>
      <c r="L33" s="40">
        <f t="shared" si="2"/>
        <v>6</v>
      </c>
      <c r="M33" s="81" t="s">
        <v>714</v>
      </c>
      <c r="N33" s="77">
        <v>1</v>
      </c>
      <c r="O33" s="77">
        <v>3</v>
      </c>
      <c r="P33" s="40">
        <f t="shared" si="3"/>
        <v>3</v>
      </c>
      <c r="Q33" s="83"/>
      <c r="R33" s="74"/>
      <c r="S33" s="74"/>
    </row>
    <row r="34" spans="1:19" ht="52.95" customHeight="1" x14ac:dyDescent="0.4">
      <c r="A34" s="2">
        <v>29</v>
      </c>
      <c r="B34" s="75" t="s">
        <v>221</v>
      </c>
      <c r="C34" s="80" t="s">
        <v>904</v>
      </c>
      <c r="D34" s="40" t="s">
        <v>837</v>
      </c>
      <c r="E34" s="40" t="s">
        <v>853</v>
      </c>
      <c r="F34" s="40"/>
      <c r="G34" s="81" t="s">
        <v>724</v>
      </c>
      <c r="H34" s="97" t="s">
        <v>865</v>
      </c>
      <c r="I34" s="50" t="s">
        <v>858</v>
      </c>
      <c r="J34" s="78">
        <v>3</v>
      </c>
      <c r="K34" s="78">
        <v>2</v>
      </c>
      <c r="L34" s="40">
        <f t="shared" si="2"/>
        <v>6</v>
      </c>
      <c r="M34" s="81" t="s">
        <v>905</v>
      </c>
      <c r="N34" s="77">
        <v>1</v>
      </c>
      <c r="O34" s="77">
        <v>2</v>
      </c>
      <c r="P34" s="40">
        <f t="shared" si="3"/>
        <v>2</v>
      </c>
      <c r="Q34" s="83"/>
      <c r="R34" s="74"/>
      <c r="S34" s="74"/>
    </row>
    <row r="35" spans="1:19" ht="52.95" customHeight="1" x14ac:dyDescent="0.4">
      <c r="A35" s="2">
        <v>30</v>
      </c>
      <c r="B35" s="75" t="s">
        <v>221</v>
      </c>
      <c r="C35" s="80" t="s">
        <v>906</v>
      </c>
      <c r="D35" s="40" t="s">
        <v>837</v>
      </c>
      <c r="E35" s="40" t="s">
        <v>853</v>
      </c>
      <c r="F35" s="40"/>
      <c r="G35" s="81" t="s">
        <v>724</v>
      </c>
      <c r="H35" s="97" t="s">
        <v>865</v>
      </c>
      <c r="I35" s="50" t="s">
        <v>858</v>
      </c>
      <c r="J35" s="78">
        <v>2</v>
      </c>
      <c r="K35" s="78">
        <v>3</v>
      </c>
      <c r="L35" s="40">
        <f t="shared" si="2"/>
        <v>6</v>
      </c>
      <c r="M35" s="81" t="s">
        <v>859</v>
      </c>
      <c r="N35" s="77">
        <v>2</v>
      </c>
      <c r="O35" s="77">
        <v>2</v>
      </c>
      <c r="P35" s="40">
        <f t="shared" si="3"/>
        <v>4</v>
      </c>
      <c r="Q35" s="83"/>
      <c r="R35" s="74"/>
      <c r="S35" s="74"/>
    </row>
    <row r="36" spans="1:19" ht="52.95" customHeight="1" x14ac:dyDescent="0.4">
      <c r="A36" s="2">
        <v>31</v>
      </c>
      <c r="B36" s="75" t="s">
        <v>221</v>
      </c>
      <c r="C36" s="80" t="s">
        <v>907</v>
      </c>
      <c r="D36" s="40" t="s">
        <v>837</v>
      </c>
      <c r="E36" s="40" t="s">
        <v>853</v>
      </c>
      <c r="F36" s="40"/>
      <c r="G36" s="81" t="s">
        <v>724</v>
      </c>
      <c r="H36" s="97" t="s">
        <v>865</v>
      </c>
      <c r="I36" s="50" t="s">
        <v>858</v>
      </c>
      <c r="J36" s="78">
        <v>2</v>
      </c>
      <c r="K36" s="78">
        <v>3</v>
      </c>
      <c r="L36" s="40">
        <f t="shared" si="2"/>
        <v>6</v>
      </c>
      <c r="M36" s="81" t="s">
        <v>908</v>
      </c>
      <c r="N36" s="77">
        <v>1</v>
      </c>
      <c r="O36" s="77">
        <v>2</v>
      </c>
      <c r="P36" s="40">
        <f t="shared" si="3"/>
        <v>2</v>
      </c>
      <c r="Q36" s="83"/>
      <c r="R36" s="74"/>
      <c r="S36" s="74"/>
    </row>
    <row r="37" spans="1:19" ht="52.95" customHeight="1" x14ac:dyDescent="0.4">
      <c r="A37" s="2">
        <v>32</v>
      </c>
      <c r="B37" s="75" t="s">
        <v>221</v>
      </c>
      <c r="C37" s="80" t="s">
        <v>909</v>
      </c>
      <c r="D37" s="40" t="s">
        <v>561</v>
      </c>
      <c r="E37" s="40" t="s">
        <v>853</v>
      </c>
      <c r="F37" s="40"/>
      <c r="G37" s="81" t="s">
        <v>733</v>
      </c>
      <c r="H37" s="97" t="s">
        <v>910</v>
      </c>
      <c r="I37" s="50" t="s">
        <v>756</v>
      </c>
      <c r="J37" s="78">
        <v>3</v>
      </c>
      <c r="K37" s="78">
        <v>1</v>
      </c>
      <c r="L37" s="40">
        <f t="shared" si="2"/>
        <v>3</v>
      </c>
      <c r="M37" s="81" t="s">
        <v>757</v>
      </c>
      <c r="N37" s="77">
        <v>2</v>
      </c>
      <c r="O37" s="77">
        <v>1</v>
      </c>
      <c r="P37" s="40">
        <f t="shared" si="3"/>
        <v>2</v>
      </c>
      <c r="Q37" s="83"/>
      <c r="R37" s="74"/>
      <c r="S37" s="74"/>
    </row>
    <row r="38" spans="1:19" ht="52.95" customHeight="1" x14ac:dyDescent="0.4">
      <c r="A38" s="2">
        <v>33</v>
      </c>
      <c r="B38" s="75" t="s">
        <v>221</v>
      </c>
      <c r="C38" s="80" t="s">
        <v>911</v>
      </c>
      <c r="D38" s="40" t="s">
        <v>561</v>
      </c>
      <c r="E38" s="40" t="s">
        <v>853</v>
      </c>
      <c r="F38" s="40"/>
      <c r="G38" s="81" t="s">
        <v>724</v>
      </c>
      <c r="H38" s="97" t="s">
        <v>912</v>
      </c>
      <c r="I38" s="50" t="s">
        <v>726</v>
      </c>
      <c r="J38" s="78">
        <v>3</v>
      </c>
      <c r="K38" s="78">
        <v>1</v>
      </c>
      <c r="L38" s="40">
        <f t="shared" si="2"/>
        <v>3</v>
      </c>
      <c r="M38" s="81" t="s">
        <v>760</v>
      </c>
      <c r="N38" s="77">
        <v>2</v>
      </c>
      <c r="O38" s="77">
        <v>1</v>
      </c>
      <c r="P38" s="40">
        <f t="shared" si="3"/>
        <v>2</v>
      </c>
      <c r="Q38" s="83"/>
      <c r="R38" s="74"/>
      <c r="S38" s="74"/>
    </row>
    <row r="39" spans="1:19" ht="52.95" customHeight="1" x14ac:dyDescent="0.4">
      <c r="A39" s="2">
        <v>34</v>
      </c>
      <c r="B39" s="75" t="s">
        <v>221</v>
      </c>
      <c r="C39" s="80" t="s">
        <v>913</v>
      </c>
      <c r="D39" s="40" t="s">
        <v>561</v>
      </c>
      <c r="E39" s="40" t="s">
        <v>853</v>
      </c>
      <c r="F39" s="40"/>
      <c r="G39" s="81" t="s">
        <v>724</v>
      </c>
      <c r="H39" s="97" t="s">
        <v>914</v>
      </c>
      <c r="I39" s="50" t="s">
        <v>726</v>
      </c>
      <c r="J39" s="78">
        <v>3</v>
      </c>
      <c r="K39" s="78">
        <v>1</v>
      </c>
      <c r="L39" s="40">
        <f t="shared" si="2"/>
        <v>3</v>
      </c>
      <c r="M39" s="81" t="s">
        <v>763</v>
      </c>
      <c r="N39" s="77">
        <v>2</v>
      </c>
      <c r="O39" s="77">
        <v>1</v>
      </c>
      <c r="P39" s="40">
        <f t="shared" si="3"/>
        <v>2</v>
      </c>
      <c r="Q39" s="83"/>
      <c r="R39" s="74"/>
      <c r="S39" s="74"/>
    </row>
    <row r="40" spans="1:19" ht="52.95" customHeight="1" x14ac:dyDescent="0.4">
      <c r="A40" s="2">
        <v>35</v>
      </c>
      <c r="B40" s="75" t="s">
        <v>221</v>
      </c>
      <c r="C40" s="80" t="s">
        <v>915</v>
      </c>
      <c r="D40" s="40" t="s">
        <v>853</v>
      </c>
      <c r="E40" s="40" t="s">
        <v>916</v>
      </c>
      <c r="F40" s="40"/>
      <c r="G40" s="81" t="s">
        <v>724</v>
      </c>
      <c r="H40" s="97" t="s">
        <v>136</v>
      </c>
      <c r="I40" s="50" t="s">
        <v>766</v>
      </c>
      <c r="J40" s="78">
        <v>3</v>
      </c>
      <c r="K40" s="78">
        <v>1</v>
      </c>
      <c r="L40" s="40">
        <f t="shared" si="2"/>
        <v>3</v>
      </c>
      <c r="M40" s="81" t="s">
        <v>767</v>
      </c>
      <c r="N40" s="77">
        <v>2</v>
      </c>
      <c r="O40" s="77">
        <v>1</v>
      </c>
      <c r="P40" s="40">
        <f t="shared" si="3"/>
        <v>2</v>
      </c>
      <c r="Q40" s="83"/>
      <c r="R40" s="74"/>
      <c r="S40" s="74"/>
    </row>
    <row r="41" spans="1:19" ht="52.95" customHeight="1" x14ac:dyDescent="0.4">
      <c r="A41" s="2">
        <v>36</v>
      </c>
      <c r="B41" s="75" t="s">
        <v>222</v>
      </c>
      <c r="C41" s="80" t="s">
        <v>1687</v>
      </c>
      <c r="D41" s="40" t="s">
        <v>187</v>
      </c>
      <c r="E41" s="40" t="s">
        <v>271</v>
      </c>
      <c r="F41" s="40">
        <v>1.3</v>
      </c>
      <c r="G41" s="81" t="s">
        <v>48</v>
      </c>
      <c r="H41" s="57" t="s">
        <v>1683</v>
      </c>
      <c r="I41" s="50" t="s">
        <v>1684</v>
      </c>
      <c r="J41" s="40">
        <v>4</v>
      </c>
      <c r="K41" s="40">
        <v>4</v>
      </c>
      <c r="L41" s="40">
        <v>16</v>
      </c>
      <c r="M41" s="50" t="s">
        <v>1685</v>
      </c>
      <c r="N41" s="40">
        <v>2</v>
      </c>
      <c r="O41" s="40">
        <v>2</v>
      </c>
      <c r="P41" s="40">
        <v>4</v>
      </c>
      <c r="Q41" s="74" t="s">
        <v>174</v>
      </c>
      <c r="R41" s="74" t="s">
        <v>1677</v>
      </c>
      <c r="S41" s="74" t="s">
        <v>273</v>
      </c>
    </row>
    <row r="42" spans="1:19" ht="52.95" customHeight="1" x14ac:dyDescent="0.4">
      <c r="A42" s="2">
        <v>37</v>
      </c>
      <c r="B42" s="75" t="s">
        <v>222</v>
      </c>
      <c r="C42" s="80" t="s">
        <v>1649</v>
      </c>
      <c r="D42" s="40" t="s">
        <v>367</v>
      </c>
      <c r="E42" s="40" t="s">
        <v>271</v>
      </c>
      <c r="F42" s="40">
        <v>3.4</v>
      </c>
      <c r="G42" s="81" t="s">
        <v>368</v>
      </c>
      <c r="H42" s="57" t="s">
        <v>369</v>
      </c>
      <c r="I42" s="50" t="s">
        <v>1678</v>
      </c>
      <c r="J42" s="40">
        <v>2</v>
      </c>
      <c r="K42" s="40">
        <v>2</v>
      </c>
      <c r="L42" s="40">
        <v>4</v>
      </c>
      <c r="M42" s="50" t="s">
        <v>1679</v>
      </c>
      <c r="N42" s="40">
        <v>1</v>
      </c>
      <c r="O42" s="40">
        <v>1</v>
      </c>
      <c r="P42" s="40">
        <v>1</v>
      </c>
      <c r="Q42" s="74"/>
      <c r="R42" s="74"/>
      <c r="S42" s="74"/>
    </row>
    <row r="43" spans="1:19" ht="52.95" customHeight="1" x14ac:dyDescent="0.4">
      <c r="A43" s="2">
        <v>38</v>
      </c>
      <c r="B43" s="75" t="s">
        <v>197</v>
      </c>
      <c r="C43" s="80" t="s">
        <v>1688</v>
      </c>
      <c r="D43" s="40" t="s">
        <v>187</v>
      </c>
      <c r="E43" s="40" t="s">
        <v>271</v>
      </c>
      <c r="F43" s="40">
        <v>1.4</v>
      </c>
      <c r="G43" s="81" t="s">
        <v>49</v>
      </c>
      <c r="H43" s="57" t="s">
        <v>373</v>
      </c>
      <c r="I43" s="82" t="s">
        <v>374</v>
      </c>
      <c r="J43" s="40">
        <v>2</v>
      </c>
      <c r="K43" s="40">
        <v>2</v>
      </c>
      <c r="L43" s="40">
        <v>4</v>
      </c>
      <c r="M43" s="82" t="s">
        <v>375</v>
      </c>
      <c r="N43" s="40">
        <v>1</v>
      </c>
      <c r="O43" s="40">
        <v>1</v>
      </c>
      <c r="P43" s="40">
        <v>1</v>
      </c>
      <c r="Q43" s="74"/>
      <c r="R43" s="74"/>
      <c r="S43" s="74"/>
    </row>
    <row r="44" spans="1:19" ht="52.95" customHeight="1" x14ac:dyDescent="0.4">
      <c r="A44" s="2">
        <v>39</v>
      </c>
      <c r="B44" s="75" t="s">
        <v>197</v>
      </c>
      <c r="C44" s="80" t="s">
        <v>376</v>
      </c>
      <c r="D44" s="40" t="s">
        <v>377</v>
      </c>
      <c r="E44" s="40" t="s">
        <v>271</v>
      </c>
      <c r="F44" s="40">
        <v>1.4</v>
      </c>
      <c r="G44" s="81" t="s">
        <v>49</v>
      </c>
      <c r="H44" s="57" t="s">
        <v>378</v>
      </c>
      <c r="I44" s="50" t="s">
        <v>379</v>
      </c>
      <c r="J44" s="40">
        <v>2</v>
      </c>
      <c r="K44" s="40">
        <v>2</v>
      </c>
      <c r="L44" s="40">
        <v>4</v>
      </c>
      <c r="M44" s="82" t="s">
        <v>1681</v>
      </c>
      <c r="N44" s="40">
        <v>1</v>
      </c>
      <c r="O44" s="40">
        <v>1</v>
      </c>
      <c r="P44" s="40">
        <v>1</v>
      </c>
      <c r="Q44" s="74"/>
      <c r="R44" s="74"/>
      <c r="S44" s="74"/>
    </row>
    <row r="45" spans="1:19" ht="25.2" customHeight="1" x14ac:dyDescent="0.4">
      <c r="A45" s="311" t="s">
        <v>179</v>
      </c>
      <c r="B45" s="312"/>
      <c r="C45" s="313"/>
      <c r="D45" s="306" t="s">
        <v>180</v>
      </c>
      <c r="E45" s="307"/>
      <c r="F45" s="308"/>
      <c r="G45" s="309"/>
      <c r="H45" s="309"/>
      <c r="I45" s="309"/>
      <c r="J45" s="309"/>
      <c r="K45" s="309"/>
      <c r="L45" s="309"/>
      <c r="M45" s="310"/>
      <c r="N45" s="47" t="s">
        <v>181</v>
      </c>
      <c r="O45" s="48"/>
      <c r="P45" s="48"/>
      <c r="Q45" s="48"/>
      <c r="R45" s="48"/>
      <c r="S45" s="49"/>
    </row>
    <row r="46" spans="1:19" ht="25.2" customHeight="1" x14ac:dyDescent="0.4">
      <c r="A46" s="314"/>
      <c r="B46" s="315"/>
      <c r="C46" s="316"/>
      <c r="D46" s="306" t="s">
        <v>182</v>
      </c>
      <c r="E46" s="307"/>
      <c r="F46" s="308"/>
      <c r="G46" s="309"/>
      <c r="H46" s="309"/>
      <c r="I46" s="309"/>
      <c r="J46" s="309"/>
      <c r="K46" s="309"/>
      <c r="L46" s="309"/>
      <c r="M46" s="310"/>
      <c r="N46" s="47" t="s">
        <v>181</v>
      </c>
      <c r="O46" s="48"/>
      <c r="P46" s="48"/>
      <c r="Q46" s="48"/>
      <c r="R46" s="48"/>
      <c r="S46" s="49"/>
    </row>
    <row r="47" spans="1:19" ht="25.2" customHeight="1" x14ac:dyDescent="0.4">
      <c r="A47" s="314"/>
      <c r="B47" s="315"/>
      <c r="C47" s="316"/>
      <c r="D47" s="306" t="s">
        <v>124</v>
      </c>
      <c r="E47" s="307"/>
      <c r="F47" s="308"/>
      <c r="G47" s="309"/>
      <c r="H47" s="309"/>
      <c r="I47" s="309"/>
      <c r="J47" s="309"/>
      <c r="K47" s="309"/>
      <c r="L47" s="309"/>
      <c r="M47" s="310"/>
      <c r="N47" s="47" t="s">
        <v>181</v>
      </c>
      <c r="O47" s="48"/>
      <c r="P47" s="48"/>
      <c r="Q47" s="48"/>
      <c r="R47" s="48"/>
      <c r="S47" s="49"/>
    </row>
    <row r="48" spans="1:19" ht="25.2" customHeight="1" x14ac:dyDescent="0.4">
      <c r="A48" s="314"/>
      <c r="B48" s="315"/>
      <c r="C48" s="316"/>
      <c r="D48" s="306" t="s">
        <v>183</v>
      </c>
      <c r="E48" s="307"/>
      <c r="F48" s="308"/>
      <c r="G48" s="309"/>
      <c r="H48" s="309"/>
      <c r="I48" s="309"/>
      <c r="J48" s="309"/>
      <c r="K48" s="309"/>
      <c r="L48" s="309"/>
      <c r="M48" s="310"/>
      <c r="N48" s="47" t="s">
        <v>181</v>
      </c>
      <c r="O48" s="48"/>
      <c r="P48" s="48"/>
      <c r="Q48" s="48"/>
      <c r="R48" s="48"/>
      <c r="S48" s="49"/>
    </row>
    <row r="49" spans="1:19" ht="25.2" customHeight="1" x14ac:dyDescent="0.4">
      <c r="A49" s="317"/>
      <c r="B49" s="318"/>
      <c r="C49" s="319"/>
      <c r="D49" s="306" t="s">
        <v>184</v>
      </c>
      <c r="E49" s="307"/>
      <c r="F49" s="308"/>
      <c r="G49" s="309"/>
      <c r="H49" s="309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10"/>
    </row>
  </sheetData>
  <mergeCells count="29">
    <mergeCell ref="A45:C49"/>
    <mergeCell ref="D45:E45"/>
    <mergeCell ref="F45:M45"/>
    <mergeCell ref="D46:E46"/>
    <mergeCell ref="F46:M46"/>
    <mergeCell ref="D47:E47"/>
    <mergeCell ref="F47:M47"/>
    <mergeCell ref="D48:E48"/>
    <mergeCell ref="F48:M48"/>
    <mergeCell ref="D49:E49"/>
    <mergeCell ref="F49:S49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21">
      <formula1>"1, 2, 3, 4"</formula1>
    </dataValidation>
    <dataValidation type="list" allowBlank="1" showInputMessage="1" showErrorMessage="1" sqref="J5:J21">
      <formula1>"1, 2, 3, 4, 5"</formula1>
    </dataValidation>
    <dataValidation type="list" allowBlank="1" showInputMessage="1" showErrorMessage="1" sqref="B6:B44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2"/>
  <sheetViews>
    <sheetView showGridLines="0" view="pageBreakPreview" topLeftCell="A18" zoomScale="85" zoomScaleNormal="70" zoomScaleSheetLayoutView="85" workbookViewId="0">
      <selection activeCell="E14" sqref="E1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37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980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434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5" customHeight="1" x14ac:dyDescent="0.4">
      <c r="A6" s="2">
        <v>1</v>
      </c>
      <c r="B6" s="69" t="s">
        <v>221</v>
      </c>
      <c r="C6" s="80" t="s">
        <v>941</v>
      </c>
      <c r="D6" s="40" t="s">
        <v>245</v>
      </c>
      <c r="E6" s="40"/>
      <c r="F6" s="40">
        <v>1.6</v>
      </c>
      <c r="G6" s="81" t="s">
        <v>942</v>
      </c>
      <c r="H6" s="101" t="s">
        <v>943</v>
      </c>
      <c r="I6" s="101" t="s">
        <v>944</v>
      </c>
      <c r="J6" s="40">
        <v>2</v>
      </c>
      <c r="K6" s="40">
        <v>3</v>
      </c>
      <c r="L6" s="40">
        <f t="shared" ref="L6:L15" si="0">K6*J6</f>
        <v>6</v>
      </c>
      <c r="M6" s="101" t="s">
        <v>945</v>
      </c>
      <c r="N6" s="40">
        <v>1</v>
      </c>
      <c r="O6" s="40">
        <v>3</v>
      </c>
      <c r="P6" s="40">
        <f>O6*N6</f>
        <v>3</v>
      </c>
      <c r="Q6" s="40" t="s">
        <v>262</v>
      </c>
      <c r="R6" s="40" t="s">
        <v>981</v>
      </c>
      <c r="S6" s="40" t="s">
        <v>263</v>
      </c>
    </row>
    <row r="7" spans="1:19" ht="52.95" customHeight="1" x14ac:dyDescent="0.4">
      <c r="A7" s="2">
        <v>2</v>
      </c>
      <c r="B7" s="75" t="s">
        <v>221</v>
      </c>
      <c r="C7" s="80" t="s">
        <v>941</v>
      </c>
      <c r="D7" s="40" t="s">
        <v>245</v>
      </c>
      <c r="E7" s="40"/>
      <c r="F7" s="40">
        <v>7.1</v>
      </c>
      <c r="G7" s="82" t="s">
        <v>946</v>
      </c>
      <c r="H7" s="102" t="s">
        <v>947</v>
      </c>
      <c r="I7" s="102" t="s">
        <v>948</v>
      </c>
      <c r="J7" s="40">
        <v>2</v>
      </c>
      <c r="K7" s="40">
        <v>3</v>
      </c>
      <c r="L7" s="40">
        <f t="shared" si="0"/>
        <v>6</v>
      </c>
      <c r="M7" s="102" t="s">
        <v>949</v>
      </c>
      <c r="N7" s="40">
        <v>1</v>
      </c>
      <c r="O7" s="40">
        <v>3</v>
      </c>
      <c r="P7" s="40">
        <f t="shared" ref="P7:P15" si="1">O7*N7</f>
        <v>3</v>
      </c>
      <c r="Q7" s="74"/>
      <c r="R7" s="74"/>
      <c r="S7" s="74"/>
    </row>
    <row r="8" spans="1:19" ht="52.95" customHeight="1" x14ac:dyDescent="0.4">
      <c r="A8" s="2">
        <v>3</v>
      </c>
      <c r="B8" s="75" t="s">
        <v>221</v>
      </c>
      <c r="C8" s="80" t="s">
        <v>941</v>
      </c>
      <c r="D8" s="40" t="s">
        <v>245</v>
      </c>
      <c r="E8" s="40"/>
      <c r="F8" s="40">
        <v>7.1</v>
      </c>
      <c r="G8" s="82" t="s">
        <v>946</v>
      </c>
      <c r="H8" s="102" t="s">
        <v>950</v>
      </c>
      <c r="I8" s="102" t="s">
        <v>951</v>
      </c>
      <c r="J8" s="40">
        <v>2</v>
      </c>
      <c r="K8" s="40">
        <v>3</v>
      </c>
      <c r="L8" s="40">
        <f t="shared" si="0"/>
        <v>6</v>
      </c>
      <c r="M8" s="102" t="s">
        <v>952</v>
      </c>
      <c r="N8" s="40">
        <v>1</v>
      </c>
      <c r="O8" s="40">
        <v>3</v>
      </c>
      <c r="P8" s="40">
        <f t="shared" si="1"/>
        <v>3</v>
      </c>
      <c r="Q8" s="74"/>
      <c r="R8" s="74"/>
      <c r="S8" s="74"/>
    </row>
    <row r="9" spans="1:19" ht="52.95" customHeight="1" x14ac:dyDescent="0.4">
      <c r="A9" s="2">
        <v>4</v>
      </c>
      <c r="B9" s="75" t="s">
        <v>221</v>
      </c>
      <c r="C9" s="80" t="s">
        <v>941</v>
      </c>
      <c r="D9" s="40" t="s">
        <v>953</v>
      </c>
      <c r="E9" s="40"/>
      <c r="F9" s="40">
        <v>3.2</v>
      </c>
      <c r="G9" s="82" t="s">
        <v>954</v>
      </c>
      <c r="H9" s="102" t="s">
        <v>955</v>
      </c>
      <c r="I9" s="102" t="s">
        <v>956</v>
      </c>
      <c r="J9" s="40">
        <v>2</v>
      </c>
      <c r="K9" s="40">
        <v>3</v>
      </c>
      <c r="L9" s="40">
        <f t="shared" si="0"/>
        <v>6</v>
      </c>
      <c r="M9" s="102" t="s">
        <v>957</v>
      </c>
      <c r="N9" s="40">
        <v>1</v>
      </c>
      <c r="O9" s="40">
        <v>3</v>
      </c>
      <c r="P9" s="40">
        <f t="shared" si="1"/>
        <v>3</v>
      </c>
      <c r="Q9" s="74"/>
      <c r="R9" s="74"/>
      <c r="S9" s="74"/>
    </row>
    <row r="10" spans="1:19" ht="52.95" customHeight="1" x14ac:dyDescent="0.4">
      <c r="A10" s="2">
        <v>5</v>
      </c>
      <c r="B10" s="75" t="s">
        <v>221</v>
      </c>
      <c r="C10" s="80" t="s">
        <v>941</v>
      </c>
      <c r="D10" s="40" t="s">
        <v>958</v>
      </c>
      <c r="E10" s="40"/>
      <c r="F10" s="40">
        <v>4.2</v>
      </c>
      <c r="G10" s="82" t="s">
        <v>959</v>
      </c>
      <c r="H10" s="102" t="s">
        <v>960</v>
      </c>
      <c r="I10" s="102" t="s">
        <v>961</v>
      </c>
      <c r="J10" s="40">
        <v>3</v>
      </c>
      <c r="K10" s="40">
        <v>2</v>
      </c>
      <c r="L10" s="40">
        <f t="shared" si="0"/>
        <v>6</v>
      </c>
      <c r="M10" s="102" t="s">
        <v>962</v>
      </c>
      <c r="N10" s="40">
        <v>2</v>
      </c>
      <c r="O10" s="40">
        <v>2</v>
      </c>
      <c r="P10" s="40">
        <f t="shared" si="1"/>
        <v>4</v>
      </c>
      <c r="Q10" s="74"/>
      <c r="R10" s="74"/>
      <c r="S10" s="74"/>
    </row>
    <row r="11" spans="1:19" ht="52.95" customHeight="1" x14ac:dyDescent="0.4">
      <c r="A11" s="2">
        <v>6</v>
      </c>
      <c r="B11" s="75" t="s">
        <v>221</v>
      </c>
      <c r="C11" s="80" t="s">
        <v>963</v>
      </c>
      <c r="D11" s="40"/>
      <c r="E11" s="40"/>
      <c r="F11" s="40">
        <v>7.4</v>
      </c>
      <c r="G11" s="81" t="s">
        <v>964</v>
      </c>
      <c r="H11" s="102" t="s">
        <v>965</v>
      </c>
      <c r="I11" s="102" t="s">
        <v>966</v>
      </c>
      <c r="J11" s="40">
        <v>3</v>
      </c>
      <c r="K11" s="40">
        <v>3</v>
      </c>
      <c r="L11" s="40">
        <f t="shared" si="0"/>
        <v>9</v>
      </c>
      <c r="M11" s="102" t="s">
        <v>967</v>
      </c>
      <c r="N11" s="40">
        <v>2</v>
      </c>
      <c r="O11" s="40">
        <v>3</v>
      </c>
      <c r="P11" s="40">
        <f t="shared" si="1"/>
        <v>6</v>
      </c>
      <c r="Q11" s="74"/>
      <c r="R11" s="74"/>
      <c r="S11" s="74"/>
    </row>
    <row r="12" spans="1:19" ht="52.95" customHeight="1" x14ac:dyDescent="0.4">
      <c r="A12" s="2">
        <v>7</v>
      </c>
      <c r="B12" s="75" t="s">
        <v>221</v>
      </c>
      <c r="C12" s="80" t="s">
        <v>963</v>
      </c>
      <c r="D12" s="40" t="s">
        <v>968</v>
      </c>
      <c r="E12" s="40"/>
      <c r="F12" s="2">
        <v>3.4</v>
      </c>
      <c r="G12" s="92" t="s">
        <v>969</v>
      </c>
      <c r="H12" s="102" t="s">
        <v>970</v>
      </c>
      <c r="I12" s="103" t="s">
        <v>271</v>
      </c>
      <c r="J12" s="2">
        <v>2</v>
      </c>
      <c r="K12" s="40">
        <v>3</v>
      </c>
      <c r="L12" s="40">
        <f t="shared" si="0"/>
        <v>6</v>
      </c>
      <c r="M12" s="102" t="s">
        <v>971</v>
      </c>
      <c r="N12" s="40">
        <v>1</v>
      </c>
      <c r="O12" s="40">
        <v>3</v>
      </c>
      <c r="P12" s="40">
        <f t="shared" si="1"/>
        <v>3</v>
      </c>
      <c r="Q12" s="74"/>
      <c r="R12" s="74"/>
      <c r="S12" s="74"/>
    </row>
    <row r="13" spans="1:19" ht="52.95" customHeight="1" x14ac:dyDescent="0.4">
      <c r="A13" s="2">
        <v>8</v>
      </c>
      <c r="B13" s="75" t="s">
        <v>221</v>
      </c>
      <c r="C13" s="80" t="s">
        <v>963</v>
      </c>
      <c r="D13" s="40"/>
      <c r="E13" s="40"/>
      <c r="F13" s="2">
        <v>3.4</v>
      </c>
      <c r="G13" s="92" t="s">
        <v>969</v>
      </c>
      <c r="H13" s="102" t="s">
        <v>972</v>
      </c>
      <c r="I13" s="103" t="s">
        <v>271</v>
      </c>
      <c r="J13" s="40">
        <v>2</v>
      </c>
      <c r="K13" s="40">
        <v>3</v>
      </c>
      <c r="L13" s="40">
        <f t="shared" si="0"/>
        <v>6</v>
      </c>
      <c r="M13" s="102" t="s">
        <v>973</v>
      </c>
      <c r="N13" s="40">
        <v>1</v>
      </c>
      <c r="O13" s="40">
        <v>3</v>
      </c>
      <c r="P13" s="40">
        <f t="shared" si="1"/>
        <v>3</v>
      </c>
      <c r="Q13" s="83"/>
      <c r="R13" s="74"/>
      <c r="S13" s="74"/>
    </row>
    <row r="14" spans="1:19" ht="52.95" customHeight="1" x14ac:dyDescent="0.4">
      <c r="A14" s="2">
        <v>9</v>
      </c>
      <c r="B14" s="75" t="s">
        <v>221</v>
      </c>
      <c r="C14" s="80" t="s">
        <v>963</v>
      </c>
      <c r="D14" s="40"/>
      <c r="E14" s="40"/>
      <c r="F14" s="40">
        <v>1.6</v>
      </c>
      <c r="G14" s="82" t="s">
        <v>942</v>
      </c>
      <c r="H14" s="102" t="s">
        <v>974</v>
      </c>
      <c r="I14" s="103" t="s">
        <v>271</v>
      </c>
      <c r="J14" s="40">
        <v>2</v>
      </c>
      <c r="K14" s="40">
        <v>4</v>
      </c>
      <c r="L14" s="40">
        <f t="shared" si="0"/>
        <v>8</v>
      </c>
      <c r="M14" s="102" t="s">
        <v>975</v>
      </c>
      <c r="N14" s="40">
        <v>1</v>
      </c>
      <c r="O14" s="40">
        <v>4</v>
      </c>
      <c r="P14" s="40">
        <f t="shared" si="1"/>
        <v>4</v>
      </c>
      <c r="Q14" s="74"/>
      <c r="R14" s="74"/>
      <c r="S14" s="74"/>
    </row>
    <row r="15" spans="1:19" ht="52.95" customHeight="1" x14ac:dyDescent="0.4">
      <c r="A15" s="2">
        <v>10</v>
      </c>
      <c r="B15" s="75" t="s">
        <v>221</v>
      </c>
      <c r="C15" s="80" t="s">
        <v>963</v>
      </c>
      <c r="D15" s="40"/>
      <c r="E15" s="40"/>
      <c r="F15" s="40">
        <v>6.3</v>
      </c>
      <c r="G15" s="81" t="s">
        <v>976</v>
      </c>
      <c r="H15" s="102" t="s">
        <v>977</v>
      </c>
      <c r="I15" s="103" t="s">
        <v>978</v>
      </c>
      <c r="J15" s="40">
        <v>3</v>
      </c>
      <c r="K15" s="40">
        <v>2</v>
      </c>
      <c r="L15" s="40">
        <f t="shared" si="0"/>
        <v>6</v>
      </c>
      <c r="M15" s="102" t="s">
        <v>979</v>
      </c>
      <c r="N15" s="40">
        <v>2</v>
      </c>
      <c r="O15" s="40">
        <v>2</v>
      </c>
      <c r="P15" s="40">
        <f t="shared" si="1"/>
        <v>4</v>
      </c>
      <c r="Q15" s="83"/>
      <c r="R15" s="74"/>
      <c r="S15" s="74"/>
    </row>
    <row r="16" spans="1:19" ht="52.95" customHeight="1" x14ac:dyDescent="0.4">
      <c r="A16" s="2">
        <v>11</v>
      </c>
      <c r="B16" s="75" t="s">
        <v>222</v>
      </c>
      <c r="C16" s="80" t="s">
        <v>1689</v>
      </c>
      <c r="D16" s="40" t="s">
        <v>1690</v>
      </c>
      <c r="E16" s="40" t="s">
        <v>271</v>
      </c>
      <c r="F16" s="40">
        <v>2.1</v>
      </c>
      <c r="G16" s="82" t="s">
        <v>1272</v>
      </c>
      <c r="H16" s="100" t="s">
        <v>363</v>
      </c>
      <c r="I16" s="50" t="s">
        <v>1691</v>
      </c>
      <c r="J16" s="40">
        <v>3</v>
      </c>
      <c r="K16" s="40">
        <v>4</v>
      </c>
      <c r="L16" s="40">
        <f t="shared" ref="L16:L23" si="2">J16*K16</f>
        <v>12</v>
      </c>
      <c r="M16" s="82" t="s">
        <v>1692</v>
      </c>
      <c r="N16" s="40">
        <v>1</v>
      </c>
      <c r="O16" s="40">
        <v>4</v>
      </c>
      <c r="P16" s="40">
        <f t="shared" ref="P16:P23" si="3">N16*O16</f>
        <v>4</v>
      </c>
      <c r="Q16" s="83"/>
      <c r="R16" s="74"/>
      <c r="S16" s="74"/>
    </row>
    <row r="17" spans="1:19" ht="52.95" customHeight="1" x14ac:dyDescent="0.4">
      <c r="A17" s="2">
        <v>12</v>
      </c>
      <c r="B17" s="75" t="s">
        <v>222</v>
      </c>
      <c r="C17" s="80" t="s">
        <v>1689</v>
      </c>
      <c r="D17" s="40" t="s">
        <v>1690</v>
      </c>
      <c r="E17" s="40" t="s">
        <v>271</v>
      </c>
      <c r="F17" s="40">
        <v>1.2</v>
      </c>
      <c r="G17" s="82" t="s">
        <v>1693</v>
      </c>
      <c r="H17" s="100" t="s">
        <v>1694</v>
      </c>
      <c r="I17" s="50" t="s">
        <v>1695</v>
      </c>
      <c r="J17" s="40">
        <v>3</v>
      </c>
      <c r="K17" s="40">
        <v>3</v>
      </c>
      <c r="L17" s="40">
        <f t="shared" si="2"/>
        <v>9</v>
      </c>
      <c r="M17" s="82" t="s">
        <v>1696</v>
      </c>
      <c r="N17" s="40">
        <v>1</v>
      </c>
      <c r="O17" s="40">
        <v>2</v>
      </c>
      <c r="P17" s="40">
        <f t="shared" si="3"/>
        <v>2</v>
      </c>
      <c r="Q17" s="83"/>
      <c r="R17" s="74"/>
      <c r="S17" s="74"/>
    </row>
    <row r="18" spans="1:19" ht="52.95" customHeight="1" x14ac:dyDescent="0.4">
      <c r="A18" s="2">
        <v>13</v>
      </c>
      <c r="B18" s="75" t="s">
        <v>222</v>
      </c>
      <c r="C18" s="80" t="s">
        <v>1697</v>
      </c>
      <c r="D18" s="40" t="s">
        <v>1690</v>
      </c>
      <c r="E18" s="40" t="s">
        <v>271</v>
      </c>
      <c r="F18" s="40">
        <v>2.1</v>
      </c>
      <c r="G18" s="81" t="s">
        <v>1272</v>
      </c>
      <c r="H18" s="100" t="s">
        <v>363</v>
      </c>
      <c r="I18" s="50" t="s">
        <v>1691</v>
      </c>
      <c r="J18" s="40">
        <v>3</v>
      </c>
      <c r="K18" s="40">
        <v>4</v>
      </c>
      <c r="L18" s="40">
        <f t="shared" si="2"/>
        <v>12</v>
      </c>
      <c r="M18" s="81" t="s">
        <v>1692</v>
      </c>
      <c r="N18" s="40">
        <v>1</v>
      </c>
      <c r="O18" s="40">
        <v>4</v>
      </c>
      <c r="P18" s="40">
        <f t="shared" si="3"/>
        <v>4</v>
      </c>
      <c r="Q18" s="83"/>
      <c r="R18" s="74"/>
      <c r="S18" s="74"/>
    </row>
    <row r="19" spans="1:19" ht="52.95" customHeight="1" x14ac:dyDescent="0.4">
      <c r="A19" s="2">
        <v>14</v>
      </c>
      <c r="B19" s="75" t="s">
        <v>222</v>
      </c>
      <c r="C19" s="80" t="s">
        <v>1698</v>
      </c>
      <c r="D19" s="40" t="s">
        <v>1690</v>
      </c>
      <c r="E19" s="40" t="s">
        <v>271</v>
      </c>
      <c r="F19" s="2">
        <v>7.3</v>
      </c>
      <c r="G19" s="92" t="s">
        <v>540</v>
      </c>
      <c r="H19" s="100" t="s">
        <v>1699</v>
      </c>
      <c r="I19" s="93" t="s">
        <v>1700</v>
      </c>
      <c r="J19" s="2">
        <v>3</v>
      </c>
      <c r="K19" s="40">
        <v>1</v>
      </c>
      <c r="L19" s="40">
        <f t="shared" si="2"/>
        <v>3</v>
      </c>
      <c r="M19" s="81" t="s">
        <v>1701</v>
      </c>
      <c r="N19" s="40">
        <v>1</v>
      </c>
      <c r="O19" s="40">
        <v>1</v>
      </c>
      <c r="P19" s="40">
        <f t="shared" si="3"/>
        <v>1</v>
      </c>
      <c r="Q19" s="83"/>
      <c r="R19" s="74"/>
      <c r="S19" s="74"/>
    </row>
    <row r="20" spans="1:19" ht="52.95" customHeight="1" x14ac:dyDescent="0.4">
      <c r="A20" s="2">
        <v>15</v>
      </c>
      <c r="B20" s="75" t="s">
        <v>197</v>
      </c>
      <c r="C20" s="80" t="s">
        <v>1702</v>
      </c>
      <c r="D20" s="40" t="s">
        <v>1703</v>
      </c>
      <c r="E20" s="40" t="s">
        <v>271</v>
      </c>
      <c r="F20" s="40">
        <v>1.1000000000000001</v>
      </c>
      <c r="G20" s="82" t="s">
        <v>1704</v>
      </c>
      <c r="H20" s="100" t="s">
        <v>1705</v>
      </c>
      <c r="I20" s="50" t="s">
        <v>1706</v>
      </c>
      <c r="J20" s="40">
        <v>2</v>
      </c>
      <c r="K20" s="40">
        <v>2</v>
      </c>
      <c r="L20" s="40">
        <f t="shared" si="2"/>
        <v>4</v>
      </c>
      <c r="M20" s="82" t="s">
        <v>1707</v>
      </c>
      <c r="N20" s="40">
        <v>1</v>
      </c>
      <c r="O20" s="40">
        <v>2</v>
      </c>
      <c r="P20" s="40">
        <f t="shared" si="3"/>
        <v>2</v>
      </c>
      <c r="Q20" s="83"/>
      <c r="R20" s="74"/>
      <c r="S20" s="74"/>
    </row>
    <row r="21" spans="1:19" ht="52.95" customHeight="1" x14ac:dyDescent="0.4">
      <c r="A21" s="2">
        <v>16</v>
      </c>
      <c r="B21" s="75" t="s">
        <v>197</v>
      </c>
      <c r="C21" s="80" t="s">
        <v>1702</v>
      </c>
      <c r="D21" s="40" t="s">
        <v>1703</v>
      </c>
      <c r="E21" s="40" t="s">
        <v>271</v>
      </c>
      <c r="F21" s="40">
        <v>1.6</v>
      </c>
      <c r="G21" s="81" t="s">
        <v>942</v>
      </c>
      <c r="H21" s="100" t="s">
        <v>1708</v>
      </c>
      <c r="I21" s="50" t="s">
        <v>1709</v>
      </c>
      <c r="J21" s="40">
        <v>2</v>
      </c>
      <c r="K21" s="40">
        <v>4</v>
      </c>
      <c r="L21" s="40">
        <f t="shared" si="2"/>
        <v>8</v>
      </c>
      <c r="M21" s="81" t="s">
        <v>1710</v>
      </c>
      <c r="N21" s="40">
        <v>1</v>
      </c>
      <c r="O21" s="40">
        <v>2</v>
      </c>
      <c r="P21" s="40">
        <f t="shared" si="3"/>
        <v>2</v>
      </c>
      <c r="Q21" s="83"/>
      <c r="R21" s="74"/>
      <c r="S21" s="74"/>
    </row>
    <row r="22" spans="1:19" ht="52.95" customHeight="1" x14ac:dyDescent="0.4">
      <c r="A22" s="2">
        <v>17</v>
      </c>
      <c r="B22" s="75" t="s">
        <v>197</v>
      </c>
      <c r="C22" s="80" t="s">
        <v>1711</v>
      </c>
      <c r="D22" s="40" t="s">
        <v>1712</v>
      </c>
      <c r="E22" s="40" t="s">
        <v>271</v>
      </c>
      <c r="F22" s="40">
        <v>1.1000000000000001</v>
      </c>
      <c r="G22" s="81" t="s">
        <v>1704</v>
      </c>
      <c r="H22" s="100" t="s">
        <v>1713</v>
      </c>
      <c r="I22" s="50" t="s">
        <v>1714</v>
      </c>
      <c r="J22" s="40">
        <v>2</v>
      </c>
      <c r="K22" s="40">
        <v>2</v>
      </c>
      <c r="L22" s="40">
        <f t="shared" si="2"/>
        <v>4</v>
      </c>
      <c r="M22" s="81" t="s">
        <v>1715</v>
      </c>
      <c r="N22" s="40">
        <v>1</v>
      </c>
      <c r="O22" s="40">
        <v>2</v>
      </c>
      <c r="P22" s="40">
        <f t="shared" si="3"/>
        <v>2</v>
      </c>
      <c r="Q22" s="83"/>
      <c r="R22" s="74"/>
      <c r="S22" s="74"/>
    </row>
    <row r="23" spans="1:19" ht="52.95" customHeight="1" x14ac:dyDescent="0.4">
      <c r="A23" s="2">
        <v>18</v>
      </c>
      <c r="B23" s="75" t="s">
        <v>197</v>
      </c>
      <c r="C23" s="80" t="s">
        <v>1711</v>
      </c>
      <c r="D23" s="40" t="s">
        <v>1703</v>
      </c>
      <c r="E23" s="40" t="s">
        <v>271</v>
      </c>
      <c r="F23" s="40">
        <v>1.1000000000000001</v>
      </c>
      <c r="G23" s="81" t="s">
        <v>1704</v>
      </c>
      <c r="H23" s="100" t="s">
        <v>1716</v>
      </c>
      <c r="I23" s="50" t="s">
        <v>1714</v>
      </c>
      <c r="J23" s="40">
        <v>2</v>
      </c>
      <c r="K23" s="40">
        <v>2</v>
      </c>
      <c r="L23" s="40">
        <f t="shared" si="2"/>
        <v>4</v>
      </c>
      <c r="M23" s="81" t="s">
        <v>1715</v>
      </c>
      <c r="N23" s="40">
        <v>1</v>
      </c>
      <c r="O23" s="40">
        <v>2</v>
      </c>
      <c r="P23" s="40">
        <f t="shared" si="3"/>
        <v>2</v>
      </c>
      <c r="Q23" s="83"/>
      <c r="R23" s="74"/>
      <c r="S23" s="74"/>
    </row>
    <row r="24" spans="1:19" ht="52.95" customHeight="1" x14ac:dyDescent="0.4">
      <c r="A24" s="2"/>
      <c r="B24" s="75"/>
      <c r="C24" s="80"/>
      <c r="D24" s="40"/>
      <c r="E24" s="40"/>
      <c r="F24" s="40"/>
      <c r="G24" s="81"/>
      <c r="H24" s="102"/>
      <c r="I24" s="103"/>
      <c r="J24" s="40"/>
      <c r="K24" s="40"/>
      <c r="L24" s="40"/>
      <c r="M24" s="102"/>
      <c r="N24" s="40"/>
      <c r="O24" s="40"/>
      <c r="P24" s="40"/>
      <c r="Q24" s="83"/>
      <c r="R24" s="74"/>
      <c r="S24" s="74"/>
    </row>
    <row r="25" spans="1:19" ht="52.95" customHeight="1" x14ac:dyDescent="0.4">
      <c r="A25" s="2">
        <v>11</v>
      </c>
      <c r="B25" s="75"/>
      <c r="C25" s="80"/>
      <c r="D25" s="40"/>
      <c r="E25" s="40"/>
      <c r="F25" s="40"/>
      <c r="G25" s="81"/>
      <c r="H25" s="50"/>
      <c r="I25" s="50"/>
      <c r="J25" s="40"/>
      <c r="K25" s="40"/>
      <c r="L25" s="40"/>
      <c r="M25" s="50"/>
      <c r="N25" s="40"/>
      <c r="O25" s="40"/>
      <c r="P25" s="40"/>
      <c r="Q25" s="83"/>
      <c r="R25" s="74"/>
      <c r="S25" s="74"/>
    </row>
    <row r="26" spans="1:19" ht="52.95" customHeight="1" x14ac:dyDescent="0.4">
      <c r="A26" s="2">
        <v>12</v>
      </c>
      <c r="B26" s="75"/>
      <c r="C26" s="80"/>
      <c r="D26" s="40"/>
      <c r="E26" s="40"/>
      <c r="F26" s="40"/>
      <c r="G26" s="81"/>
      <c r="H26" s="52"/>
      <c r="I26" s="50"/>
      <c r="J26" s="40"/>
      <c r="K26" s="40"/>
      <c r="L26" s="40"/>
      <c r="M26" s="82"/>
      <c r="N26" s="40"/>
      <c r="O26" s="40"/>
      <c r="P26" s="40"/>
      <c r="Q26" s="83"/>
      <c r="R26" s="74"/>
      <c r="S26" s="74"/>
    </row>
    <row r="27" spans="1:19" ht="52.95" customHeight="1" x14ac:dyDescent="0.4">
      <c r="A27" s="2">
        <v>13</v>
      </c>
      <c r="B27" s="75"/>
      <c r="C27" s="80"/>
      <c r="D27" s="40"/>
      <c r="E27" s="40"/>
      <c r="F27" s="40"/>
      <c r="G27" s="82"/>
      <c r="H27" s="52"/>
      <c r="I27" s="50"/>
      <c r="J27" s="40"/>
      <c r="K27" s="40"/>
      <c r="L27" s="40"/>
      <c r="M27" s="82"/>
      <c r="N27" s="40"/>
      <c r="O27" s="40"/>
      <c r="P27" s="40"/>
      <c r="Q27" s="83"/>
      <c r="R27" s="74"/>
      <c r="S27" s="74"/>
    </row>
    <row r="28" spans="1:19" ht="25.2" customHeight="1" x14ac:dyDescent="0.4">
      <c r="A28" s="311" t="s">
        <v>179</v>
      </c>
      <c r="B28" s="312"/>
      <c r="C28" s="313"/>
      <c r="D28" s="306" t="s">
        <v>180</v>
      </c>
      <c r="E28" s="307"/>
      <c r="F28" s="308"/>
      <c r="G28" s="309"/>
      <c r="H28" s="309"/>
      <c r="I28" s="309"/>
      <c r="J28" s="309"/>
      <c r="K28" s="309"/>
      <c r="L28" s="309"/>
      <c r="M28" s="310"/>
      <c r="N28" s="47" t="s">
        <v>181</v>
      </c>
      <c r="O28" s="48"/>
      <c r="P28" s="48"/>
      <c r="Q28" s="48"/>
      <c r="R28" s="48"/>
      <c r="S28" s="49"/>
    </row>
    <row r="29" spans="1:19" ht="25.2" customHeight="1" x14ac:dyDescent="0.4">
      <c r="A29" s="314"/>
      <c r="B29" s="315"/>
      <c r="C29" s="316"/>
      <c r="D29" s="306" t="s">
        <v>182</v>
      </c>
      <c r="E29" s="307"/>
      <c r="F29" s="308"/>
      <c r="G29" s="309"/>
      <c r="H29" s="309"/>
      <c r="I29" s="309"/>
      <c r="J29" s="309"/>
      <c r="K29" s="309"/>
      <c r="L29" s="309"/>
      <c r="M29" s="310"/>
      <c r="N29" s="47" t="s">
        <v>181</v>
      </c>
      <c r="O29" s="48"/>
      <c r="P29" s="48"/>
      <c r="Q29" s="48"/>
      <c r="R29" s="48"/>
      <c r="S29" s="49"/>
    </row>
    <row r="30" spans="1:19" ht="25.2" customHeight="1" x14ac:dyDescent="0.4">
      <c r="A30" s="314"/>
      <c r="B30" s="315"/>
      <c r="C30" s="316"/>
      <c r="D30" s="306" t="s">
        <v>124</v>
      </c>
      <c r="E30" s="307"/>
      <c r="F30" s="308"/>
      <c r="G30" s="309"/>
      <c r="H30" s="309"/>
      <c r="I30" s="309"/>
      <c r="J30" s="309"/>
      <c r="K30" s="309"/>
      <c r="L30" s="309"/>
      <c r="M30" s="310"/>
      <c r="N30" s="47" t="s">
        <v>181</v>
      </c>
      <c r="O30" s="48"/>
      <c r="P30" s="48"/>
      <c r="Q30" s="48"/>
      <c r="R30" s="48"/>
      <c r="S30" s="49"/>
    </row>
    <row r="31" spans="1:19" ht="25.2" customHeight="1" x14ac:dyDescent="0.4">
      <c r="A31" s="314"/>
      <c r="B31" s="315"/>
      <c r="C31" s="316"/>
      <c r="D31" s="306" t="s">
        <v>183</v>
      </c>
      <c r="E31" s="307"/>
      <c r="F31" s="308"/>
      <c r="G31" s="309"/>
      <c r="H31" s="309"/>
      <c r="I31" s="309"/>
      <c r="J31" s="309"/>
      <c r="K31" s="309"/>
      <c r="L31" s="309"/>
      <c r="M31" s="310"/>
      <c r="N31" s="47" t="s">
        <v>181</v>
      </c>
      <c r="O31" s="48"/>
      <c r="P31" s="48"/>
      <c r="Q31" s="48"/>
      <c r="R31" s="48"/>
      <c r="S31" s="49"/>
    </row>
    <row r="32" spans="1:19" ht="25.2" customHeight="1" x14ac:dyDescent="0.4">
      <c r="A32" s="317"/>
      <c r="B32" s="318"/>
      <c r="C32" s="319"/>
      <c r="D32" s="306" t="s">
        <v>184</v>
      </c>
      <c r="E32" s="307"/>
      <c r="F32" s="308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10"/>
    </row>
  </sheetData>
  <mergeCells count="29">
    <mergeCell ref="A28:C32"/>
    <mergeCell ref="D28:E28"/>
    <mergeCell ref="F28:M28"/>
    <mergeCell ref="D29:E29"/>
    <mergeCell ref="F29:M29"/>
    <mergeCell ref="D30:E30"/>
    <mergeCell ref="F30:M30"/>
    <mergeCell ref="D31:E31"/>
    <mergeCell ref="F31:M31"/>
    <mergeCell ref="D32:E32"/>
    <mergeCell ref="F32:S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7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25"/>
  <sheetViews>
    <sheetView showGridLines="0" topLeftCell="A4" zoomScale="85" zoomScaleNormal="85" zoomScaleSheetLayoutView="75" workbookViewId="0">
      <selection activeCell="F30" sqref="F30"/>
    </sheetView>
  </sheetViews>
  <sheetFormatPr defaultRowHeight="17.399999999999999" x14ac:dyDescent="0.4"/>
  <cols>
    <col min="1" max="1" width="3.19921875" style="3" customWidth="1"/>
    <col min="2" max="5" width="8.69921875" style="3"/>
    <col min="6" max="6" width="9.5" style="3" customWidth="1"/>
    <col min="7" max="8" width="8.69921875" style="3"/>
    <col min="9" max="9" width="16.59765625" style="3" customWidth="1"/>
    <col min="10" max="11" width="11" style="3" customWidth="1"/>
    <col min="12" max="12" width="12" style="3" customWidth="1"/>
    <col min="13" max="256" width="8.69921875" style="3"/>
    <col min="257" max="257" width="3.19921875" style="3" customWidth="1"/>
    <col min="258" max="264" width="8.69921875" style="3"/>
    <col min="265" max="265" width="15.09765625" style="3" customWidth="1"/>
    <col min="266" max="267" width="11" style="3" customWidth="1"/>
    <col min="268" max="268" width="12" style="3" customWidth="1"/>
    <col min="269" max="512" width="8.69921875" style="3"/>
    <col min="513" max="513" width="3.19921875" style="3" customWidth="1"/>
    <col min="514" max="520" width="8.69921875" style="3"/>
    <col min="521" max="521" width="15.09765625" style="3" customWidth="1"/>
    <col min="522" max="523" width="11" style="3" customWidth="1"/>
    <col min="524" max="524" width="12" style="3" customWidth="1"/>
    <col min="525" max="768" width="8.69921875" style="3"/>
    <col min="769" max="769" width="3.19921875" style="3" customWidth="1"/>
    <col min="770" max="776" width="8.69921875" style="3"/>
    <col min="777" max="777" width="15.09765625" style="3" customWidth="1"/>
    <col min="778" max="779" width="11" style="3" customWidth="1"/>
    <col min="780" max="780" width="12" style="3" customWidth="1"/>
    <col min="781" max="1024" width="8.69921875" style="3"/>
    <col min="1025" max="1025" width="3.19921875" style="3" customWidth="1"/>
    <col min="1026" max="1032" width="8.69921875" style="3"/>
    <col min="1033" max="1033" width="15.09765625" style="3" customWidth="1"/>
    <col min="1034" max="1035" width="11" style="3" customWidth="1"/>
    <col min="1036" max="1036" width="12" style="3" customWidth="1"/>
    <col min="1037" max="1280" width="8.69921875" style="3"/>
    <col min="1281" max="1281" width="3.19921875" style="3" customWidth="1"/>
    <col min="1282" max="1288" width="8.69921875" style="3"/>
    <col min="1289" max="1289" width="15.09765625" style="3" customWidth="1"/>
    <col min="1290" max="1291" width="11" style="3" customWidth="1"/>
    <col min="1292" max="1292" width="12" style="3" customWidth="1"/>
    <col min="1293" max="1536" width="8.69921875" style="3"/>
    <col min="1537" max="1537" width="3.19921875" style="3" customWidth="1"/>
    <col min="1538" max="1544" width="8.69921875" style="3"/>
    <col min="1545" max="1545" width="15.09765625" style="3" customWidth="1"/>
    <col min="1546" max="1547" width="11" style="3" customWidth="1"/>
    <col min="1548" max="1548" width="12" style="3" customWidth="1"/>
    <col min="1549" max="1792" width="8.69921875" style="3"/>
    <col min="1793" max="1793" width="3.19921875" style="3" customWidth="1"/>
    <col min="1794" max="1800" width="8.69921875" style="3"/>
    <col min="1801" max="1801" width="15.09765625" style="3" customWidth="1"/>
    <col min="1802" max="1803" width="11" style="3" customWidth="1"/>
    <col min="1804" max="1804" width="12" style="3" customWidth="1"/>
    <col min="1805" max="2048" width="8.69921875" style="3"/>
    <col min="2049" max="2049" width="3.19921875" style="3" customWidth="1"/>
    <col min="2050" max="2056" width="8.69921875" style="3"/>
    <col min="2057" max="2057" width="15.09765625" style="3" customWidth="1"/>
    <col min="2058" max="2059" width="11" style="3" customWidth="1"/>
    <col min="2060" max="2060" width="12" style="3" customWidth="1"/>
    <col min="2061" max="2304" width="8.69921875" style="3"/>
    <col min="2305" max="2305" width="3.19921875" style="3" customWidth="1"/>
    <col min="2306" max="2312" width="8.69921875" style="3"/>
    <col min="2313" max="2313" width="15.09765625" style="3" customWidth="1"/>
    <col min="2314" max="2315" width="11" style="3" customWidth="1"/>
    <col min="2316" max="2316" width="12" style="3" customWidth="1"/>
    <col min="2317" max="2560" width="8.69921875" style="3"/>
    <col min="2561" max="2561" width="3.19921875" style="3" customWidth="1"/>
    <col min="2562" max="2568" width="8.69921875" style="3"/>
    <col min="2569" max="2569" width="15.09765625" style="3" customWidth="1"/>
    <col min="2570" max="2571" width="11" style="3" customWidth="1"/>
    <col min="2572" max="2572" width="12" style="3" customWidth="1"/>
    <col min="2573" max="2816" width="8.69921875" style="3"/>
    <col min="2817" max="2817" width="3.19921875" style="3" customWidth="1"/>
    <col min="2818" max="2824" width="8.69921875" style="3"/>
    <col min="2825" max="2825" width="15.09765625" style="3" customWidth="1"/>
    <col min="2826" max="2827" width="11" style="3" customWidth="1"/>
    <col min="2828" max="2828" width="12" style="3" customWidth="1"/>
    <col min="2829" max="3072" width="8.69921875" style="3"/>
    <col min="3073" max="3073" width="3.19921875" style="3" customWidth="1"/>
    <col min="3074" max="3080" width="8.69921875" style="3"/>
    <col min="3081" max="3081" width="15.09765625" style="3" customWidth="1"/>
    <col min="3082" max="3083" width="11" style="3" customWidth="1"/>
    <col min="3084" max="3084" width="12" style="3" customWidth="1"/>
    <col min="3085" max="3328" width="8.69921875" style="3"/>
    <col min="3329" max="3329" width="3.19921875" style="3" customWidth="1"/>
    <col min="3330" max="3336" width="8.69921875" style="3"/>
    <col min="3337" max="3337" width="15.09765625" style="3" customWidth="1"/>
    <col min="3338" max="3339" width="11" style="3" customWidth="1"/>
    <col min="3340" max="3340" width="12" style="3" customWidth="1"/>
    <col min="3341" max="3584" width="8.69921875" style="3"/>
    <col min="3585" max="3585" width="3.19921875" style="3" customWidth="1"/>
    <col min="3586" max="3592" width="8.69921875" style="3"/>
    <col min="3593" max="3593" width="15.09765625" style="3" customWidth="1"/>
    <col min="3594" max="3595" width="11" style="3" customWidth="1"/>
    <col min="3596" max="3596" width="12" style="3" customWidth="1"/>
    <col min="3597" max="3840" width="8.69921875" style="3"/>
    <col min="3841" max="3841" width="3.19921875" style="3" customWidth="1"/>
    <col min="3842" max="3848" width="8.69921875" style="3"/>
    <col min="3849" max="3849" width="15.09765625" style="3" customWidth="1"/>
    <col min="3850" max="3851" width="11" style="3" customWidth="1"/>
    <col min="3852" max="3852" width="12" style="3" customWidth="1"/>
    <col min="3853" max="4096" width="8.69921875" style="3"/>
    <col min="4097" max="4097" width="3.19921875" style="3" customWidth="1"/>
    <col min="4098" max="4104" width="8.69921875" style="3"/>
    <col min="4105" max="4105" width="15.09765625" style="3" customWidth="1"/>
    <col min="4106" max="4107" width="11" style="3" customWidth="1"/>
    <col min="4108" max="4108" width="12" style="3" customWidth="1"/>
    <col min="4109" max="4352" width="8.69921875" style="3"/>
    <col min="4353" max="4353" width="3.19921875" style="3" customWidth="1"/>
    <col min="4354" max="4360" width="8.69921875" style="3"/>
    <col min="4361" max="4361" width="15.09765625" style="3" customWidth="1"/>
    <col min="4362" max="4363" width="11" style="3" customWidth="1"/>
    <col min="4364" max="4364" width="12" style="3" customWidth="1"/>
    <col min="4365" max="4608" width="8.69921875" style="3"/>
    <col min="4609" max="4609" width="3.19921875" style="3" customWidth="1"/>
    <col min="4610" max="4616" width="8.69921875" style="3"/>
    <col min="4617" max="4617" width="15.09765625" style="3" customWidth="1"/>
    <col min="4618" max="4619" width="11" style="3" customWidth="1"/>
    <col min="4620" max="4620" width="12" style="3" customWidth="1"/>
    <col min="4621" max="4864" width="8.69921875" style="3"/>
    <col min="4865" max="4865" width="3.19921875" style="3" customWidth="1"/>
    <col min="4866" max="4872" width="8.69921875" style="3"/>
    <col min="4873" max="4873" width="15.09765625" style="3" customWidth="1"/>
    <col min="4874" max="4875" width="11" style="3" customWidth="1"/>
    <col min="4876" max="4876" width="12" style="3" customWidth="1"/>
    <col min="4877" max="5120" width="8.69921875" style="3"/>
    <col min="5121" max="5121" width="3.19921875" style="3" customWidth="1"/>
    <col min="5122" max="5128" width="8.69921875" style="3"/>
    <col min="5129" max="5129" width="15.09765625" style="3" customWidth="1"/>
    <col min="5130" max="5131" width="11" style="3" customWidth="1"/>
    <col min="5132" max="5132" width="12" style="3" customWidth="1"/>
    <col min="5133" max="5376" width="8.69921875" style="3"/>
    <col min="5377" max="5377" width="3.19921875" style="3" customWidth="1"/>
    <col min="5378" max="5384" width="8.69921875" style="3"/>
    <col min="5385" max="5385" width="15.09765625" style="3" customWidth="1"/>
    <col min="5386" max="5387" width="11" style="3" customWidth="1"/>
    <col min="5388" max="5388" width="12" style="3" customWidth="1"/>
    <col min="5389" max="5632" width="8.69921875" style="3"/>
    <col min="5633" max="5633" width="3.19921875" style="3" customWidth="1"/>
    <col min="5634" max="5640" width="8.69921875" style="3"/>
    <col min="5641" max="5641" width="15.09765625" style="3" customWidth="1"/>
    <col min="5642" max="5643" width="11" style="3" customWidth="1"/>
    <col min="5644" max="5644" width="12" style="3" customWidth="1"/>
    <col min="5645" max="5888" width="8.69921875" style="3"/>
    <col min="5889" max="5889" width="3.19921875" style="3" customWidth="1"/>
    <col min="5890" max="5896" width="8.69921875" style="3"/>
    <col min="5897" max="5897" width="15.09765625" style="3" customWidth="1"/>
    <col min="5898" max="5899" width="11" style="3" customWidth="1"/>
    <col min="5900" max="5900" width="12" style="3" customWidth="1"/>
    <col min="5901" max="6144" width="8.69921875" style="3"/>
    <col min="6145" max="6145" width="3.19921875" style="3" customWidth="1"/>
    <col min="6146" max="6152" width="8.69921875" style="3"/>
    <col min="6153" max="6153" width="15.09765625" style="3" customWidth="1"/>
    <col min="6154" max="6155" width="11" style="3" customWidth="1"/>
    <col min="6156" max="6156" width="12" style="3" customWidth="1"/>
    <col min="6157" max="6400" width="8.69921875" style="3"/>
    <col min="6401" max="6401" width="3.19921875" style="3" customWidth="1"/>
    <col min="6402" max="6408" width="8.69921875" style="3"/>
    <col min="6409" max="6409" width="15.09765625" style="3" customWidth="1"/>
    <col min="6410" max="6411" width="11" style="3" customWidth="1"/>
    <col min="6412" max="6412" width="12" style="3" customWidth="1"/>
    <col min="6413" max="6656" width="8.69921875" style="3"/>
    <col min="6657" max="6657" width="3.19921875" style="3" customWidth="1"/>
    <col min="6658" max="6664" width="8.69921875" style="3"/>
    <col min="6665" max="6665" width="15.09765625" style="3" customWidth="1"/>
    <col min="6666" max="6667" width="11" style="3" customWidth="1"/>
    <col min="6668" max="6668" width="12" style="3" customWidth="1"/>
    <col min="6669" max="6912" width="8.69921875" style="3"/>
    <col min="6913" max="6913" width="3.19921875" style="3" customWidth="1"/>
    <col min="6914" max="6920" width="8.69921875" style="3"/>
    <col min="6921" max="6921" width="15.09765625" style="3" customWidth="1"/>
    <col min="6922" max="6923" width="11" style="3" customWidth="1"/>
    <col min="6924" max="6924" width="12" style="3" customWidth="1"/>
    <col min="6925" max="7168" width="8.69921875" style="3"/>
    <col min="7169" max="7169" width="3.19921875" style="3" customWidth="1"/>
    <col min="7170" max="7176" width="8.69921875" style="3"/>
    <col min="7177" max="7177" width="15.09765625" style="3" customWidth="1"/>
    <col min="7178" max="7179" width="11" style="3" customWidth="1"/>
    <col min="7180" max="7180" width="12" style="3" customWidth="1"/>
    <col min="7181" max="7424" width="8.69921875" style="3"/>
    <col min="7425" max="7425" width="3.19921875" style="3" customWidth="1"/>
    <col min="7426" max="7432" width="8.69921875" style="3"/>
    <col min="7433" max="7433" width="15.09765625" style="3" customWidth="1"/>
    <col min="7434" max="7435" width="11" style="3" customWidth="1"/>
    <col min="7436" max="7436" width="12" style="3" customWidth="1"/>
    <col min="7437" max="7680" width="8.69921875" style="3"/>
    <col min="7681" max="7681" width="3.19921875" style="3" customWidth="1"/>
    <col min="7682" max="7688" width="8.69921875" style="3"/>
    <col min="7689" max="7689" width="15.09765625" style="3" customWidth="1"/>
    <col min="7690" max="7691" width="11" style="3" customWidth="1"/>
    <col min="7692" max="7692" width="12" style="3" customWidth="1"/>
    <col min="7693" max="7936" width="8.69921875" style="3"/>
    <col min="7937" max="7937" width="3.19921875" style="3" customWidth="1"/>
    <col min="7938" max="7944" width="8.69921875" style="3"/>
    <col min="7945" max="7945" width="15.09765625" style="3" customWidth="1"/>
    <col min="7946" max="7947" width="11" style="3" customWidth="1"/>
    <col min="7948" max="7948" width="12" style="3" customWidth="1"/>
    <col min="7949" max="8192" width="8.69921875" style="3"/>
    <col min="8193" max="8193" width="3.19921875" style="3" customWidth="1"/>
    <col min="8194" max="8200" width="8.69921875" style="3"/>
    <col min="8201" max="8201" width="15.09765625" style="3" customWidth="1"/>
    <col min="8202" max="8203" width="11" style="3" customWidth="1"/>
    <col min="8204" max="8204" width="12" style="3" customWidth="1"/>
    <col min="8205" max="8448" width="8.69921875" style="3"/>
    <col min="8449" max="8449" width="3.19921875" style="3" customWidth="1"/>
    <col min="8450" max="8456" width="8.69921875" style="3"/>
    <col min="8457" max="8457" width="15.09765625" style="3" customWidth="1"/>
    <col min="8458" max="8459" width="11" style="3" customWidth="1"/>
    <col min="8460" max="8460" width="12" style="3" customWidth="1"/>
    <col min="8461" max="8704" width="8.69921875" style="3"/>
    <col min="8705" max="8705" width="3.19921875" style="3" customWidth="1"/>
    <col min="8706" max="8712" width="8.69921875" style="3"/>
    <col min="8713" max="8713" width="15.09765625" style="3" customWidth="1"/>
    <col min="8714" max="8715" width="11" style="3" customWidth="1"/>
    <col min="8716" max="8716" width="12" style="3" customWidth="1"/>
    <col min="8717" max="8960" width="8.69921875" style="3"/>
    <col min="8961" max="8961" width="3.19921875" style="3" customWidth="1"/>
    <col min="8962" max="8968" width="8.69921875" style="3"/>
    <col min="8969" max="8969" width="15.09765625" style="3" customWidth="1"/>
    <col min="8970" max="8971" width="11" style="3" customWidth="1"/>
    <col min="8972" max="8972" width="12" style="3" customWidth="1"/>
    <col min="8973" max="9216" width="8.69921875" style="3"/>
    <col min="9217" max="9217" width="3.19921875" style="3" customWidth="1"/>
    <col min="9218" max="9224" width="8.69921875" style="3"/>
    <col min="9225" max="9225" width="15.09765625" style="3" customWidth="1"/>
    <col min="9226" max="9227" width="11" style="3" customWidth="1"/>
    <col min="9228" max="9228" width="12" style="3" customWidth="1"/>
    <col min="9229" max="9472" width="8.69921875" style="3"/>
    <col min="9473" max="9473" width="3.19921875" style="3" customWidth="1"/>
    <col min="9474" max="9480" width="8.69921875" style="3"/>
    <col min="9481" max="9481" width="15.09765625" style="3" customWidth="1"/>
    <col min="9482" max="9483" width="11" style="3" customWidth="1"/>
    <col min="9484" max="9484" width="12" style="3" customWidth="1"/>
    <col min="9485" max="9728" width="8.69921875" style="3"/>
    <col min="9729" max="9729" width="3.19921875" style="3" customWidth="1"/>
    <col min="9730" max="9736" width="8.69921875" style="3"/>
    <col min="9737" max="9737" width="15.09765625" style="3" customWidth="1"/>
    <col min="9738" max="9739" width="11" style="3" customWidth="1"/>
    <col min="9740" max="9740" width="12" style="3" customWidth="1"/>
    <col min="9741" max="9984" width="8.69921875" style="3"/>
    <col min="9985" max="9985" width="3.19921875" style="3" customWidth="1"/>
    <col min="9986" max="9992" width="8.69921875" style="3"/>
    <col min="9993" max="9993" width="15.09765625" style="3" customWidth="1"/>
    <col min="9994" max="9995" width="11" style="3" customWidth="1"/>
    <col min="9996" max="9996" width="12" style="3" customWidth="1"/>
    <col min="9997" max="10240" width="8.69921875" style="3"/>
    <col min="10241" max="10241" width="3.19921875" style="3" customWidth="1"/>
    <col min="10242" max="10248" width="8.69921875" style="3"/>
    <col min="10249" max="10249" width="15.09765625" style="3" customWidth="1"/>
    <col min="10250" max="10251" width="11" style="3" customWidth="1"/>
    <col min="10252" max="10252" width="12" style="3" customWidth="1"/>
    <col min="10253" max="10496" width="8.69921875" style="3"/>
    <col min="10497" max="10497" width="3.19921875" style="3" customWidth="1"/>
    <col min="10498" max="10504" width="8.69921875" style="3"/>
    <col min="10505" max="10505" width="15.09765625" style="3" customWidth="1"/>
    <col min="10506" max="10507" width="11" style="3" customWidth="1"/>
    <col min="10508" max="10508" width="12" style="3" customWidth="1"/>
    <col min="10509" max="10752" width="8.69921875" style="3"/>
    <col min="10753" max="10753" width="3.19921875" style="3" customWidth="1"/>
    <col min="10754" max="10760" width="8.69921875" style="3"/>
    <col min="10761" max="10761" width="15.09765625" style="3" customWidth="1"/>
    <col min="10762" max="10763" width="11" style="3" customWidth="1"/>
    <col min="10764" max="10764" width="12" style="3" customWidth="1"/>
    <col min="10765" max="11008" width="8.69921875" style="3"/>
    <col min="11009" max="11009" width="3.19921875" style="3" customWidth="1"/>
    <col min="11010" max="11016" width="8.69921875" style="3"/>
    <col min="11017" max="11017" width="15.09765625" style="3" customWidth="1"/>
    <col min="11018" max="11019" width="11" style="3" customWidth="1"/>
    <col min="11020" max="11020" width="12" style="3" customWidth="1"/>
    <col min="11021" max="11264" width="8.69921875" style="3"/>
    <col min="11265" max="11265" width="3.19921875" style="3" customWidth="1"/>
    <col min="11266" max="11272" width="8.69921875" style="3"/>
    <col min="11273" max="11273" width="15.09765625" style="3" customWidth="1"/>
    <col min="11274" max="11275" width="11" style="3" customWidth="1"/>
    <col min="11276" max="11276" width="12" style="3" customWidth="1"/>
    <col min="11277" max="11520" width="8.69921875" style="3"/>
    <col min="11521" max="11521" width="3.19921875" style="3" customWidth="1"/>
    <col min="11522" max="11528" width="8.69921875" style="3"/>
    <col min="11529" max="11529" width="15.09765625" style="3" customWidth="1"/>
    <col min="11530" max="11531" width="11" style="3" customWidth="1"/>
    <col min="11532" max="11532" width="12" style="3" customWidth="1"/>
    <col min="11533" max="11776" width="8.69921875" style="3"/>
    <col min="11777" max="11777" width="3.19921875" style="3" customWidth="1"/>
    <col min="11778" max="11784" width="8.69921875" style="3"/>
    <col min="11785" max="11785" width="15.09765625" style="3" customWidth="1"/>
    <col min="11786" max="11787" width="11" style="3" customWidth="1"/>
    <col min="11788" max="11788" width="12" style="3" customWidth="1"/>
    <col min="11789" max="12032" width="8.69921875" style="3"/>
    <col min="12033" max="12033" width="3.19921875" style="3" customWidth="1"/>
    <col min="12034" max="12040" width="8.69921875" style="3"/>
    <col min="12041" max="12041" width="15.09765625" style="3" customWidth="1"/>
    <col min="12042" max="12043" width="11" style="3" customWidth="1"/>
    <col min="12044" max="12044" width="12" style="3" customWidth="1"/>
    <col min="12045" max="12288" width="8.69921875" style="3"/>
    <col min="12289" max="12289" width="3.19921875" style="3" customWidth="1"/>
    <col min="12290" max="12296" width="8.69921875" style="3"/>
    <col min="12297" max="12297" width="15.09765625" style="3" customWidth="1"/>
    <col min="12298" max="12299" width="11" style="3" customWidth="1"/>
    <col min="12300" max="12300" width="12" style="3" customWidth="1"/>
    <col min="12301" max="12544" width="8.69921875" style="3"/>
    <col min="12545" max="12545" width="3.19921875" style="3" customWidth="1"/>
    <col min="12546" max="12552" width="8.69921875" style="3"/>
    <col min="12553" max="12553" width="15.09765625" style="3" customWidth="1"/>
    <col min="12554" max="12555" width="11" style="3" customWidth="1"/>
    <col min="12556" max="12556" width="12" style="3" customWidth="1"/>
    <col min="12557" max="12800" width="8.69921875" style="3"/>
    <col min="12801" max="12801" width="3.19921875" style="3" customWidth="1"/>
    <col min="12802" max="12808" width="8.69921875" style="3"/>
    <col min="12809" max="12809" width="15.09765625" style="3" customWidth="1"/>
    <col min="12810" max="12811" width="11" style="3" customWidth="1"/>
    <col min="12812" max="12812" width="12" style="3" customWidth="1"/>
    <col min="12813" max="13056" width="8.69921875" style="3"/>
    <col min="13057" max="13057" width="3.19921875" style="3" customWidth="1"/>
    <col min="13058" max="13064" width="8.69921875" style="3"/>
    <col min="13065" max="13065" width="15.09765625" style="3" customWidth="1"/>
    <col min="13066" max="13067" width="11" style="3" customWidth="1"/>
    <col min="13068" max="13068" width="12" style="3" customWidth="1"/>
    <col min="13069" max="13312" width="8.69921875" style="3"/>
    <col min="13313" max="13313" width="3.19921875" style="3" customWidth="1"/>
    <col min="13314" max="13320" width="8.69921875" style="3"/>
    <col min="13321" max="13321" width="15.09765625" style="3" customWidth="1"/>
    <col min="13322" max="13323" width="11" style="3" customWidth="1"/>
    <col min="13324" max="13324" width="12" style="3" customWidth="1"/>
    <col min="13325" max="13568" width="8.69921875" style="3"/>
    <col min="13569" max="13569" width="3.19921875" style="3" customWidth="1"/>
    <col min="13570" max="13576" width="8.69921875" style="3"/>
    <col min="13577" max="13577" width="15.09765625" style="3" customWidth="1"/>
    <col min="13578" max="13579" width="11" style="3" customWidth="1"/>
    <col min="13580" max="13580" width="12" style="3" customWidth="1"/>
    <col min="13581" max="13824" width="8.69921875" style="3"/>
    <col min="13825" max="13825" width="3.19921875" style="3" customWidth="1"/>
    <col min="13826" max="13832" width="8.69921875" style="3"/>
    <col min="13833" max="13833" width="15.09765625" style="3" customWidth="1"/>
    <col min="13834" max="13835" width="11" style="3" customWidth="1"/>
    <col min="13836" max="13836" width="12" style="3" customWidth="1"/>
    <col min="13837" max="14080" width="8.69921875" style="3"/>
    <col min="14081" max="14081" width="3.19921875" style="3" customWidth="1"/>
    <col min="14082" max="14088" width="8.69921875" style="3"/>
    <col min="14089" max="14089" width="15.09765625" style="3" customWidth="1"/>
    <col min="14090" max="14091" width="11" style="3" customWidth="1"/>
    <col min="14092" max="14092" width="12" style="3" customWidth="1"/>
    <col min="14093" max="14336" width="8.69921875" style="3"/>
    <col min="14337" max="14337" width="3.19921875" style="3" customWidth="1"/>
    <col min="14338" max="14344" width="8.69921875" style="3"/>
    <col min="14345" max="14345" width="15.09765625" style="3" customWidth="1"/>
    <col min="14346" max="14347" width="11" style="3" customWidth="1"/>
    <col min="14348" max="14348" width="12" style="3" customWidth="1"/>
    <col min="14349" max="14592" width="8.69921875" style="3"/>
    <col min="14593" max="14593" width="3.19921875" style="3" customWidth="1"/>
    <col min="14594" max="14600" width="8.69921875" style="3"/>
    <col min="14601" max="14601" width="15.09765625" style="3" customWidth="1"/>
    <col min="14602" max="14603" width="11" style="3" customWidth="1"/>
    <col min="14604" max="14604" width="12" style="3" customWidth="1"/>
    <col min="14605" max="14848" width="8.69921875" style="3"/>
    <col min="14849" max="14849" width="3.19921875" style="3" customWidth="1"/>
    <col min="14850" max="14856" width="8.69921875" style="3"/>
    <col min="14857" max="14857" width="15.09765625" style="3" customWidth="1"/>
    <col min="14858" max="14859" width="11" style="3" customWidth="1"/>
    <col min="14860" max="14860" width="12" style="3" customWidth="1"/>
    <col min="14861" max="15104" width="8.69921875" style="3"/>
    <col min="15105" max="15105" width="3.19921875" style="3" customWidth="1"/>
    <col min="15106" max="15112" width="8.69921875" style="3"/>
    <col min="15113" max="15113" width="15.09765625" style="3" customWidth="1"/>
    <col min="15114" max="15115" width="11" style="3" customWidth="1"/>
    <col min="15116" max="15116" width="12" style="3" customWidth="1"/>
    <col min="15117" max="15360" width="8.69921875" style="3"/>
    <col min="15361" max="15361" width="3.19921875" style="3" customWidth="1"/>
    <col min="15362" max="15368" width="8.69921875" style="3"/>
    <col min="15369" max="15369" width="15.09765625" style="3" customWidth="1"/>
    <col min="15370" max="15371" width="11" style="3" customWidth="1"/>
    <col min="15372" max="15372" width="12" style="3" customWidth="1"/>
    <col min="15373" max="15616" width="8.69921875" style="3"/>
    <col min="15617" max="15617" width="3.19921875" style="3" customWidth="1"/>
    <col min="15618" max="15624" width="8.69921875" style="3"/>
    <col min="15625" max="15625" width="15.09765625" style="3" customWidth="1"/>
    <col min="15626" max="15627" width="11" style="3" customWidth="1"/>
    <col min="15628" max="15628" width="12" style="3" customWidth="1"/>
    <col min="15629" max="15872" width="8.69921875" style="3"/>
    <col min="15873" max="15873" width="3.19921875" style="3" customWidth="1"/>
    <col min="15874" max="15880" width="8.69921875" style="3"/>
    <col min="15881" max="15881" width="15.09765625" style="3" customWidth="1"/>
    <col min="15882" max="15883" width="11" style="3" customWidth="1"/>
    <col min="15884" max="15884" width="12" style="3" customWidth="1"/>
    <col min="15885" max="16128" width="8.69921875" style="3"/>
    <col min="16129" max="16129" width="3.19921875" style="3" customWidth="1"/>
    <col min="16130" max="16136" width="8.69921875" style="3"/>
    <col min="16137" max="16137" width="15.09765625" style="3" customWidth="1"/>
    <col min="16138" max="16139" width="11" style="3" customWidth="1"/>
    <col min="16140" max="16140" width="12" style="3" customWidth="1"/>
    <col min="16141" max="16384" width="8.69921875" style="3"/>
  </cols>
  <sheetData>
    <row r="2" spans="2:13" x14ac:dyDescent="0.4">
      <c r="B2" s="169" t="s">
        <v>1784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2:13" x14ac:dyDescent="0.4"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2:13" ht="9" customHeight="1" thickBot="1" x14ac:dyDescent="0.45"/>
    <row r="5" spans="2:13" ht="28.5" customHeight="1" thickTop="1" thickBot="1" x14ac:dyDescent="0.45">
      <c r="B5" s="4" t="s">
        <v>18</v>
      </c>
      <c r="C5" s="170" t="s">
        <v>264</v>
      </c>
      <c r="D5" s="170"/>
      <c r="E5" s="170"/>
      <c r="F5" s="5" t="s">
        <v>19</v>
      </c>
      <c r="G5" s="170" t="s">
        <v>1842</v>
      </c>
      <c r="H5" s="170"/>
      <c r="I5" s="5" t="s">
        <v>1821</v>
      </c>
      <c r="J5" s="346" t="s">
        <v>1843</v>
      </c>
      <c r="K5" s="346"/>
      <c r="L5" s="347"/>
      <c r="M5" s="6"/>
    </row>
    <row r="6" spans="2:13" ht="29.25" customHeight="1" thickBot="1" x14ac:dyDescent="0.45">
      <c r="B6" s="171" t="s">
        <v>20</v>
      </c>
      <c r="C6" s="172"/>
      <c r="D6" s="172"/>
      <c r="E6" s="172"/>
      <c r="F6" s="172"/>
      <c r="G6" s="172"/>
      <c r="H6" s="172"/>
      <c r="I6" s="172" t="s">
        <v>21</v>
      </c>
      <c r="J6" s="172"/>
      <c r="K6" s="172"/>
      <c r="L6" s="173"/>
      <c r="M6" s="6"/>
    </row>
    <row r="7" spans="2:13" ht="21.75" customHeight="1" x14ac:dyDescent="0.4">
      <c r="B7" s="174" t="s">
        <v>22</v>
      </c>
      <c r="C7" s="175"/>
      <c r="D7" s="176">
        <v>15049624511</v>
      </c>
      <c r="E7" s="177"/>
      <c r="F7" s="177"/>
      <c r="G7" s="177"/>
      <c r="H7" s="177"/>
      <c r="I7" s="59" t="s">
        <v>23</v>
      </c>
      <c r="J7" s="178" t="s">
        <v>1844</v>
      </c>
      <c r="K7" s="179"/>
      <c r="L7" s="180"/>
      <c r="M7" s="6"/>
    </row>
    <row r="8" spans="2:13" ht="21.75" customHeight="1" x14ac:dyDescent="0.4">
      <c r="B8" s="181" t="s">
        <v>1808</v>
      </c>
      <c r="C8" s="182"/>
      <c r="D8" s="183" t="s">
        <v>1845</v>
      </c>
      <c r="E8" s="184"/>
      <c r="F8" s="184"/>
      <c r="G8" s="184"/>
      <c r="H8" s="184"/>
      <c r="I8" s="60" t="s">
        <v>24</v>
      </c>
      <c r="J8" s="60" t="s">
        <v>25</v>
      </c>
      <c r="K8" s="185" t="s">
        <v>1833</v>
      </c>
      <c r="L8" s="186"/>
      <c r="M8" s="6"/>
    </row>
    <row r="9" spans="2:13" ht="21.75" customHeight="1" x14ac:dyDescent="0.4">
      <c r="B9" s="181" t="s">
        <v>26</v>
      </c>
      <c r="C9" s="182"/>
      <c r="D9" s="184" t="s">
        <v>1846</v>
      </c>
      <c r="E9" s="184"/>
      <c r="F9" s="184"/>
      <c r="G9" s="184"/>
      <c r="H9" s="184"/>
      <c r="I9" s="188" t="s">
        <v>27</v>
      </c>
      <c r="J9" s="187">
        <v>44927</v>
      </c>
      <c r="K9" s="348" t="s">
        <v>1851</v>
      </c>
      <c r="L9" s="349"/>
      <c r="M9" s="6"/>
    </row>
    <row r="10" spans="2:13" ht="21.75" customHeight="1" x14ac:dyDescent="0.4">
      <c r="B10" s="181" t="s">
        <v>1809</v>
      </c>
      <c r="C10" s="182"/>
      <c r="D10" s="190" t="s">
        <v>1847</v>
      </c>
      <c r="E10" s="190"/>
      <c r="F10" s="190"/>
      <c r="G10" s="190"/>
      <c r="H10" s="190"/>
      <c r="I10" s="189"/>
      <c r="J10" s="350"/>
      <c r="K10" s="351"/>
      <c r="L10" s="352"/>
      <c r="M10" s="6"/>
    </row>
    <row r="11" spans="2:13" ht="21.75" customHeight="1" x14ac:dyDescent="0.4">
      <c r="B11" s="181" t="s">
        <v>28</v>
      </c>
      <c r="C11" s="182"/>
      <c r="D11" s="184" t="s">
        <v>1848</v>
      </c>
      <c r="E11" s="184"/>
      <c r="F11" s="184"/>
      <c r="G11" s="184"/>
      <c r="H11" s="184"/>
      <c r="I11" s="188" t="s">
        <v>1822</v>
      </c>
      <c r="J11" s="187">
        <v>44931</v>
      </c>
      <c r="K11" s="348" t="s">
        <v>1851</v>
      </c>
      <c r="L11" s="349"/>
      <c r="M11" s="6"/>
    </row>
    <row r="12" spans="2:13" ht="21.75" customHeight="1" x14ac:dyDescent="0.4">
      <c r="B12" s="181" t="s">
        <v>29</v>
      </c>
      <c r="C12" s="182"/>
      <c r="D12" s="184" t="s">
        <v>1849</v>
      </c>
      <c r="E12" s="184"/>
      <c r="F12" s="184"/>
      <c r="G12" s="184"/>
      <c r="H12" s="184"/>
      <c r="I12" s="189"/>
      <c r="J12" s="350"/>
      <c r="K12" s="351"/>
      <c r="L12" s="352"/>
      <c r="M12" s="6"/>
    </row>
    <row r="13" spans="2:13" ht="21.75" customHeight="1" x14ac:dyDescent="0.4">
      <c r="B13" s="181" t="s">
        <v>30</v>
      </c>
      <c r="C13" s="182"/>
      <c r="D13" s="190" t="s">
        <v>1850</v>
      </c>
      <c r="E13" s="190"/>
      <c r="F13" s="190"/>
      <c r="G13" s="190"/>
      <c r="H13" s="190"/>
      <c r="I13" s="188" t="s">
        <v>31</v>
      </c>
      <c r="J13" s="187">
        <v>44931</v>
      </c>
      <c r="K13" s="348" t="s">
        <v>1851</v>
      </c>
      <c r="L13" s="349"/>
      <c r="M13" s="6"/>
    </row>
    <row r="14" spans="2:13" ht="21.75" customHeight="1" x14ac:dyDescent="0.4">
      <c r="B14" s="181"/>
      <c r="C14" s="182"/>
      <c r="D14" s="191"/>
      <c r="E14" s="191"/>
      <c r="F14" s="191"/>
      <c r="G14" s="191"/>
      <c r="H14" s="191"/>
      <c r="I14" s="189"/>
      <c r="J14" s="350"/>
      <c r="K14" s="351"/>
      <c r="L14" s="352"/>
      <c r="M14" s="6"/>
    </row>
    <row r="15" spans="2:13" ht="21.75" customHeight="1" x14ac:dyDescent="0.4">
      <c r="B15" s="192" t="s">
        <v>32</v>
      </c>
      <c r="C15" s="193"/>
      <c r="D15" s="148" t="s">
        <v>33</v>
      </c>
      <c r="E15" s="7" t="s">
        <v>1852</v>
      </c>
      <c r="F15" s="8"/>
      <c r="G15" s="8"/>
      <c r="H15" s="9"/>
      <c r="I15" s="188" t="s">
        <v>34</v>
      </c>
      <c r="J15" s="187">
        <v>44935</v>
      </c>
      <c r="K15" s="348" t="s">
        <v>1851</v>
      </c>
      <c r="L15" s="349"/>
      <c r="M15" s="6"/>
    </row>
    <row r="16" spans="2:13" ht="21.75" customHeight="1" x14ac:dyDescent="0.4">
      <c r="B16" s="194"/>
      <c r="C16" s="195"/>
      <c r="D16" s="148" t="s">
        <v>35</v>
      </c>
      <c r="E16" s="353" t="s">
        <v>1853</v>
      </c>
      <c r="F16" s="354"/>
      <c r="G16" s="354"/>
      <c r="H16" s="355"/>
      <c r="I16" s="189"/>
      <c r="J16" s="350"/>
      <c r="K16" s="351"/>
      <c r="L16" s="352"/>
      <c r="M16" s="6"/>
    </row>
    <row r="17" spans="2:13" ht="21.75" customHeight="1" x14ac:dyDescent="0.4">
      <c r="B17" s="194"/>
      <c r="C17" s="195"/>
      <c r="D17" s="148" t="s">
        <v>33</v>
      </c>
      <c r="E17" s="10" t="s">
        <v>1854</v>
      </c>
      <c r="F17" s="11"/>
      <c r="G17" s="11"/>
      <c r="H17" s="356"/>
      <c r="I17" s="188" t="s">
        <v>1823</v>
      </c>
      <c r="J17" s="187">
        <v>44937</v>
      </c>
      <c r="K17" s="348" t="s">
        <v>1851</v>
      </c>
      <c r="L17" s="349"/>
      <c r="M17" s="6"/>
    </row>
    <row r="18" spans="2:13" ht="21.75" customHeight="1" x14ac:dyDescent="0.4">
      <c r="B18" s="194"/>
      <c r="C18" s="195"/>
      <c r="D18" s="148" t="s">
        <v>35</v>
      </c>
      <c r="E18" s="353" t="s">
        <v>1855</v>
      </c>
      <c r="F18" s="354"/>
      <c r="G18" s="354"/>
      <c r="H18" s="355"/>
      <c r="I18" s="189"/>
      <c r="J18" s="350"/>
      <c r="K18" s="351"/>
      <c r="L18" s="352"/>
      <c r="M18" s="6"/>
    </row>
    <row r="19" spans="2:13" ht="21.75" customHeight="1" x14ac:dyDescent="0.4">
      <c r="B19" s="194"/>
      <c r="C19" s="195"/>
      <c r="D19" s="148" t="s">
        <v>33</v>
      </c>
      <c r="E19" s="10" t="s">
        <v>1856</v>
      </c>
      <c r="F19" s="11" t="s">
        <v>1857</v>
      </c>
      <c r="G19" s="11"/>
      <c r="H19" s="12"/>
      <c r="I19" s="209" t="s">
        <v>37</v>
      </c>
      <c r="J19" s="212"/>
      <c r="K19" s="213"/>
      <c r="L19" s="214"/>
      <c r="M19" s="6"/>
    </row>
    <row r="20" spans="2:13" ht="21.75" customHeight="1" x14ac:dyDescent="0.4">
      <c r="B20" s="207"/>
      <c r="C20" s="208"/>
      <c r="D20" s="148" t="s">
        <v>35</v>
      </c>
      <c r="E20" s="357" t="s">
        <v>1858</v>
      </c>
      <c r="F20" s="358"/>
      <c r="G20" s="358"/>
      <c r="H20" s="359"/>
      <c r="I20" s="210"/>
      <c r="J20" s="215"/>
      <c r="K20" s="216"/>
      <c r="L20" s="217"/>
      <c r="M20" s="6"/>
    </row>
    <row r="21" spans="2:13" ht="21.75" customHeight="1" x14ac:dyDescent="0.4">
      <c r="B21" s="192" t="s">
        <v>36</v>
      </c>
      <c r="C21" s="193"/>
      <c r="D21" s="198" t="s">
        <v>1859</v>
      </c>
      <c r="E21" s="199"/>
      <c r="F21" s="199"/>
      <c r="G21" s="199"/>
      <c r="H21" s="200"/>
      <c r="I21" s="210"/>
      <c r="J21" s="215"/>
      <c r="K21" s="216"/>
      <c r="L21" s="217"/>
      <c r="M21" s="6"/>
    </row>
    <row r="22" spans="2:13" ht="21.75" customHeight="1" x14ac:dyDescent="0.4">
      <c r="B22" s="194"/>
      <c r="C22" s="195"/>
      <c r="D22" s="201"/>
      <c r="E22" s="202"/>
      <c r="F22" s="202"/>
      <c r="G22" s="202"/>
      <c r="H22" s="203"/>
      <c r="I22" s="210"/>
      <c r="J22" s="215"/>
      <c r="K22" s="216"/>
      <c r="L22" s="217"/>
      <c r="M22" s="6"/>
    </row>
    <row r="23" spans="2:13" ht="21.75" customHeight="1" thickBot="1" x14ac:dyDescent="0.45">
      <c r="B23" s="196"/>
      <c r="C23" s="197"/>
      <c r="D23" s="204"/>
      <c r="E23" s="205"/>
      <c r="F23" s="205"/>
      <c r="G23" s="205"/>
      <c r="H23" s="206"/>
      <c r="I23" s="211"/>
      <c r="J23" s="218"/>
      <c r="K23" s="219"/>
      <c r="L23" s="220"/>
      <c r="M23" s="6"/>
    </row>
    <row r="24" spans="2:13" ht="19.8" thickTop="1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9.2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3"/>
  <sheetViews>
    <sheetView showGridLines="0" topLeftCell="A4" zoomScale="85" zoomScaleNormal="85" zoomScaleSheetLayoutView="85" workbookViewId="0">
      <selection activeCell="D1" sqref="D1:M2"/>
    </sheetView>
  </sheetViews>
  <sheetFormatPr defaultColWidth="9" defaultRowHeight="14.4" x14ac:dyDescent="0.4"/>
  <cols>
    <col min="1" max="1" width="4.5" style="1" bestFit="1" customWidth="1"/>
    <col min="2" max="2" width="14.5" style="1" bestFit="1" customWidth="1"/>
    <col min="3" max="3" width="27.5" style="1" customWidth="1"/>
    <col min="4" max="4" width="16.09765625" style="1" bestFit="1" customWidth="1"/>
    <col min="5" max="5" width="10.69921875" style="1" customWidth="1"/>
    <col min="6" max="6" width="11.3984375" style="1" customWidth="1"/>
    <col min="7" max="7" width="28.5" style="1" bestFit="1" customWidth="1"/>
    <col min="8" max="8" width="41" style="1" customWidth="1"/>
    <col min="9" max="9" width="29.69921875" style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1070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434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36" customHeight="1" x14ac:dyDescent="0.4">
      <c r="A5" s="104">
        <v>1</v>
      </c>
      <c r="B5" s="75" t="s">
        <v>485</v>
      </c>
      <c r="C5" s="69" t="s">
        <v>983</v>
      </c>
      <c r="D5" s="69" t="s">
        <v>984</v>
      </c>
      <c r="E5" s="69" t="s">
        <v>985</v>
      </c>
      <c r="F5" s="69">
        <v>1.3</v>
      </c>
      <c r="G5" s="69" t="s">
        <v>986</v>
      </c>
      <c r="H5" s="69" t="s">
        <v>987</v>
      </c>
      <c r="I5" s="69" t="s">
        <v>988</v>
      </c>
      <c r="J5" s="2">
        <v>3</v>
      </c>
      <c r="K5" s="2">
        <v>3</v>
      </c>
      <c r="L5" s="105">
        <f>J5*K5</f>
        <v>9</v>
      </c>
      <c r="M5" s="69" t="s">
        <v>989</v>
      </c>
      <c r="N5" s="2">
        <v>1</v>
      </c>
      <c r="O5" s="2">
        <v>3</v>
      </c>
      <c r="P5" s="105">
        <f>N5*O5</f>
        <v>3</v>
      </c>
      <c r="Q5" s="40" t="s">
        <v>262</v>
      </c>
      <c r="R5" s="40" t="s">
        <v>990</v>
      </c>
      <c r="S5" s="40" t="s">
        <v>263</v>
      </c>
    </row>
    <row r="6" spans="1:19" ht="36" customHeight="1" x14ac:dyDescent="0.4">
      <c r="A6" s="99">
        <v>2</v>
      </c>
      <c r="B6" s="75"/>
      <c r="C6" s="106" t="s">
        <v>991</v>
      </c>
      <c r="D6" s="106" t="s">
        <v>487</v>
      </c>
      <c r="E6" s="69" t="s">
        <v>985</v>
      </c>
      <c r="F6" s="69">
        <v>4.0999999999999996</v>
      </c>
      <c r="G6" s="106" t="s">
        <v>59</v>
      </c>
      <c r="H6" s="106" t="s">
        <v>491</v>
      </c>
      <c r="I6" s="69" t="s">
        <v>988</v>
      </c>
      <c r="J6" s="2">
        <v>3</v>
      </c>
      <c r="K6" s="2">
        <v>3</v>
      </c>
      <c r="L6" s="105">
        <f t="shared" ref="L6:L18" si="0">J6*K6</f>
        <v>9</v>
      </c>
      <c r="M6" s="69" t="s">
        <v>992</v>
      </c>
      <c r="N6" s="2">
        <v>1</v>
      </c>
      <c r="O6" s="2">
        <v>3</v>
      </c>
      <c r="P6" s="105">
        <f t="shared" ref="P6:P18" si="1">N6*O6</f>
        <v>3</v>
      </c>
      <c r="Q6" s="40" t="s">
        <v>262</v>
      </c>
      <c r="R6" s="40" t="s">
        <v>990</v>
      </c>
      <c r="S6" s="40" t="s">
        <v>263</v>
      </c>
    </row>
    <row r="7" spans="1:19" ht="36" customHeight="1" x14ac:dyDescent="0.4">
      <c r="A7" s="104">
        <v>3</v>
      </c>
      <c r="B7" s="75"/>
      <c r="C7" s="106" t="s">
        <v>993</v>
      </c>
      <c r="D7" s="106" t="s">
        <v>487</v>
      </c>
      <c r="E7" s="69" t="s">
        <v>985</v>
      </c>
      <c r="F7" s="69">
        <v>4.2</v>
      </c>
      <c r="G7" s="106" t="s">
        <v>462</v>
      </c>
      <c r="H7" s="106" t="s">
        <v>494</v>
      </c>
      <c r="I7" s="69" t="s">
        <v>988</v>
      </c>
      <c r="J7" s="2">
        <v>3</v>
      </c>
      <c r="K7" s="2">
        <v>3</v>
      </c>
      <c r="L7" s="105">
        <f t="shared" si="0"/>
        <v>9</v>
      </c>
      <c r="M7" s="69" t="s">
        <v>992</v>
      </c>
      <c r="N7" s="2">
        <v>1</v>
      </c>
      <c r="O7" s="2">
        <v>3</v>
      </c>
      <c r="P7" s="105">
        <f t="shared" si="1"/>
        <v>3</v>
      </c>
      <c r="Q7" s="40"/>
      <c r="R7" s="40"/>
      <c r="S7" s="40"/>
    </row>
    <row r="8" spans="1:19" ht="36" customHeight="1" x14ac:dyDescent="0.4">
      <c r="A8" s="99">
        <v>4</v>
      </c>
      <c r="B8" s="75" t="s">
        <v>495</v>
      </c>
      <c r="C8" s="106" t="s">
        <v>994</v>
      </c>
      <c r="D8" s="106" t="s">
        <v>995</v>
      </c>
      <c r="E8" s="69" t="s">
        <v>985</v>
      </c>
      <c r="F8" s="69">
        <v>1.3</v>
      </c>
      <c r="G8" s="106" t="s">
        <v>190</v>
      </c>
      <c r="H8" s="106" t="s">
        <v>996</v>
      </c>
      <c r="I8" s="69" t="s">
        <v>997</v>
      </c>
      <c r="J8" s="2">
        <v>3</v>
      </c>
      <c r="K8" s="2">
        <v>3</v>
      </c>
      <c r="L8" s="105">
        <f t="shared" si="0"/>
        <v>9</v>
      </c>
      <c r="M8" s="69" t="s">
        <v>998</v>
      </c>
      <c r="N8" s="2">
        <v>1</v>
      </c>
      <c r="O8" s="2">
        <v>3</v>
      </c>
      <c r="P8" s="105">
        <f t="shared" si="1"/>
        <v>3</v>
      </c>
      <c r="Q8" s="40"/>
      <c r="R8" s="40"/>
      <c r="S8" s="40"/>
    </row>
    <row r="9" spans="1:19" ht="36" customHeight="1" x14ac:dyDescent="0.4">
      <c r="A9" s="104">
        <v>5</v>
      </c>
      <c r="B9" s="75"/>
      <c r="C9" s="106" t="s">
        <v>999</v>
      </c>
      <c r="D9" s="106" t="s">
        <v>497</v>
      </c>
      <c r="E9" s="69" t="s">
        <v>985</v>
      </c>
      <c r="F9" s="69">
        <v>1.3</v>
      </c>
      <c r="G9" s="106" t="s">
        <v>190</v>
      </c>
      <c r="H9" s="106" t="s">
        <v>525</v>
      </c>
      <c r="I9" s="69" t="s">
        <v>997</v>
      </c>
      <c r="J9" s="2">
        <v>3</v>
      </c>
      <c r="K9" s="2">
        <v>3</v>
      </c>
      <c r="L9" s="105">
        <f t="shared" si="0"/>
        <v>9</v>
      </c>
      <c r="M9" s="69" t="s">
        <v>998</v>
      </c>
      <c r="N9" s="2">
        <v>1</v>
      </c>
      <c r="O9" s="2">
        <v>3</v>
      </c>
      <c r="P9" s="105">
        <f t="shared" si="1"/>
        <v>3</v>
      </c>
      <c r="Q9" s="40"/>
      <c r="R9" s="40"/>
      <c r="S9" s="40"/>
    </row>
    <row r="10" spans="1:19" ht="36" customHeight="1" x14ac:dyDescent="0.4">
      <c r="A10" s="99">
        <v>6</v>
      </c>
      <c r="B10" s="75"/>
      <c r="C10" s="106" t="s">
        <v>1000</v>
      </c>
      <c r="D10" s="106" t="s">
        <v>497</v>
      </c>
      <c r="E10" s="69" t="s">
        <v>985</v>
      </c>
      <c r="F10" s="69">
        <v>1.3</v>
      </c>
      <c r="G10" s="106" t="s">
        <v>190</v>
      </c>
      <c r="H10" s="106" t="s">
        <v>499</v>
      </c>
      <c r="I10" s="107" t="s">
        <v>1001</v>
      </c>
      <c r="J10" s="2">
        <v>3</v>
      </c>
      <c r="K10" s="2">
        <v>3</v>
      </c>
      <c r="L10" s="105">
        <f t="shared" si="0"/>
        <v>9</v>
      </c>
      <c r="M10" s="107" t="s">
        <v>1002</v>
      </c>
      <c r="N10" s="2">
        <v>1</v>
      </c>
      <c r="O10" s="2">
        <v>3</v>
      </c>
      <c r="P10" s="105">
        <f t="shared" si="1"/>
        <v>3</v>
      </c>
      <c r="Q10" s="40"/>
      <c r="R10" s="40"/>
      <c r="S10" s="40"/>
    </row>
    <row r="11" spans="1:19" ht="36" customHeight="1" x14ac:dyDescent="0.4">
      <c r="A11" s="104">
        <v>7</v>
      </c>
      <c r="B11" s="75"/>
      <c r="C11" s="106" t="s">
        <v>1003</v>
      </c>
      <c r="D11" s="106" t="s">
        <v>497</v>
      </c>
      <c r="E11" s="69" t="s">
        <v>985</v>
      </c>
      <c r="F11" s="69">
        <v>1.3</v>
      </c>
      <c r="G11" s="106" t="s">
        <v>190</v>
      </c>
      <c r="H11" s="106" t="s">
        <v>1004</v>
      </c>
      <c r="I11" s="107" t="s">
        <v>1005</v>
      </c>
      <c r="J11" s="2">
        <v>3</v>
      </c>
      <c r="K11" s="2">
        <v>3</v>
      </c>
      <c r="L11" s="105">
        <f t="shared" si="0"/>
        <v>9</v>
      </c>
      <c r="M11" s="107" t="s">
        <v>1062</v>
      </c>
      <c r="N11" s="2">
        <v>1</v>
      </c>
      <c r="O11" s="2">
        <v>3</v>
      </c>
      <c r="P11" s="105">
        <f t="shared" si="1"/>
        <v>3</v>
      </c>
      <c r="Q11" s="40"/>
      <c r="R11" s="40"/>
      <c r="S11" s="40"/>
    </row>
    <row r="12" spans="1:19" ht="36" customHeight="1" x14ac:dyDescent="0.4">
      <c r="A12" s="99">
        <v>8</v>
      </c>
      <c r="B12" s="75"/>
      <c r="C12" s="106" t="s">
        <v>1006</v>
      </c>
      <c r="D12" s="106" t="s">
        <v>497</v>
      </c>
      <c r="E12" s="69" t="s">
        <v>985</v>
      </c>
      <c r="F12" s="69">
        <v>1.3</v>
      </c>
      <c r="G12" s="106" t="s">
        <v>190</v>
      </c>
      <c r="H12" s="106" t="s">
        <v>571</v>
      </c>
      <c r="I12" s="69" t="s">
        <v>997</v>
      </c>
      <c r="J12" s="2">
        <v>3</v>
      </c>
      <c r="K12" s="2">
        <v>3</v>
      </c>
      <c r="L12" s="105">
        <f t="shared" si="0"/>
        <v>9</v>
      </c>
      <c r="M12" s="69" t="s">
        <v>1063</v>
      </c>
      <c r="N12" s="2">
        <v>1</v>
      </c>
      <c r="O12" s="2">
        <v>3</v>
      </c>
      <c r="P12" s="105">
        <f t="shared" si="1"/>
        <v>3</v>
      </c>
      <c r="Q12" s="40"/>
      <c r="R12" s="40"/>
      <c r="S12" s="40"/>
    </row>
    <row r="13" spans="1:19" ht="36" customHeight="1" x14ac:dyDescent="0.4">
      <c r="A13" s="104">
        <v>9</v>
      </c>
      <c r="B13" s="75"/>
      <c r="C13" s="106" t="s">
        <v>1007</v>
      </c>
      <c r="D13" s="106" t="s">
        <v>506</v>
      </c>
      <c r="E13" s="69" t="s">
        <v>985</v>
      </c>
      <c r="F13" s="69">
        <v>1.3</v>
      </c>
      <c r="G13" s="106" t="s">
        <v>190</v>
      </c>
      <c r="H13" s="106" t="s">
        <v>1008</v>
      </c>
      <c r="I13" s="107" t="s">
        <v>1009</v>
      </c>
      <c r="J13" s="2">
        <v>3</v>
      </c>
      <c r="K13" s="2">
        <v>3</v>
      </c>
      <c r="L13" s="105">
        <f t="shared" si="0"/>
        <v>9</v>
      </c>
      <c r="M13" s="107" t="s">
        <v>1069</v>
      </c>
      <c r="N13" s="2">
        <v>1</v>
      </c>
      <c r="O13" s="2">
        <v>3</v>
      </c>
      <c r="P13" s="105">
        <f t="shared" si="1"/>
        <v>3</v>
      </c>
      <c r="Q13" s="40"/>
      <c r="R13" s="40"/>
      <c r="S13" s="40"/>
    </row>
    <row r="14" spans="1:19" ht="36" customHeight="1" x14ac:dyDescent="0.4">
      <c r="A14" s="99">
        <v>10</v>
      </c>
      <c r="B14" s="75"/>
      <c r="C14" s="106" t="s">
        <v>1010</v>
      </c>
      <c r="D14" s="106" t="s">
        <v>506</v>
      </c>
      <c r="E14" s="69" t="s">
        <v>985</v>
      </c>
      <c r="F14" s="69">
        <v>4.0999999999999996</v>
      </c>
      <c r="G14" s="106" t="s">
        <v>59</v>
      </c>
      <c r="H14" s="106" t="s">
        <v>1011</v>
      </c>
      <c r="I14" s="107" t="s">
        <v>1064</v>
      </c>
      <c r="J14" s="2">
        <v>3</v>
      </c>
      <c r="K14" s="2">
        <v>2</v>
      </c>
      <c r="L14" s="105">
        <f t="shared" si="0"/>
        <v>6</v>
      </c>
      <c r="M14" s="107" t="s">
        <v>1065</v>
      </c>
      <c r="N14" s="2">
        <v>2</v>
      </c>
      <c r="O14" s="2">
        <v>2</v>
      </c>
      <c r="P14" s="105">
        <f t="shared" si="1"/>
        <v>4</v>
      </c>
      <c r="Q14" s="40"/>
      <c r="R14" s="40"/>
      <c r="S14" s="40"/>
    </row>
    <row r="15" spans="1:19" ht="36" customHeight="1" x14ac:dyDescent="0.4">
      <c r="A15" s="104">
        <v>11</v>
      </c>
      <c r="B15" s="75"/>
      <c r="C15" s="106" t="s">
        <v>1012</v>
      </c>
      <c r="D15" s="106" t="s">
        <v>506</v>
      </c>
      <c r="E15" s="69" t="s">
        <v>985</v>
      </c>
      <c r="F15" s="69">
        <v>1.6</v>
      </c>
      <c r="G15" s="106" t="s">
        <v>1013</v>
      </c>
      <c r="H15" s="106" t="s">
        <v>1014</v>
      </c>
      <c r="I15" s="69" t="s">
        <v>1015</v>
      </c>
      <c r="J15" s="2">
        <v>3</v>
      </c>
      <c r="K15" s="2">
        <v>2</v>
      </c>
      <c r="L15" s="105">
        <f t="shared" si="0"/>
        <v>6</v>
      </c>
      <c r="M15" s="69" t="s">
        <v>1016</v>
      </c>
      <c r="N15" s="2">
        <v>2</v>
      </c>
      <c r="O15" s="2">
        <v>2</v>
      </c>
      <c r="P15" s="105">
        <f t="shared" si="1"/>
        <v>4</v>
      </c>
      <c r="Q15" s="40"/>
      <c r="R15" s="40"/>
      <c r="S15" s="40"/>
    </row>
    <row r="16" spans="1:19" ht="36" customHeight="1" x14ac:dyDescent="0.4">
      <c r="A16" s="99">
        <v>12</v>
      </c>
      <c r="B16" s="75"/>
      <c r="C16" s="106" t="s">
        <v>1017</v>
      </c>
      <c r="D16" s="106" t="s">
        <v>506</v>
      </c>
      <c r="E16" s="69" t="s">
        <v>985</v>
      </c>
      <c r="F16" s="69">
        <v>3.4</v>
      </c>
      <c r="G16" s="106" t="s">
        <v>368</v>
      </c>
      <c r="H16" s="106" t="s">
        <v>454</v>
      </c>
      <c r="I16" s="107" t="s">
        <v>1018</v>
      </c>
      <c r="J16" s="2">
        <v>2</v>
      </c>
      <c r="K16" s="2">
        <v>2</v>
      </c>
      <c r="L16" s="105">
        <f t="shared" si="0"/>
        <v>4</v>
      </c>
      <c r="M16" s="107" t="s">
        <v>1019</v>
      </c>
      <c r="N16" s="2">
        <v>2</v>
      </c>
      <c r="O16" s="2">
        <v>1</v>
      </c>
      <c r="P16" s="105">
        <f t="shared" si="1"/>
        <v>2</v>
      </c>
      <c r="Q16" s="40"/>
      <c r="R16" s="40"/>
      <c r="S16" s="40"/>
    </row>
    <row r="17" spans="1:19" ht="36" customHeight="1" x14ac:dyDescent="0.4">
      <c r="A17" s="104">
        <v>13</v>
      </c>
      <c r="B17" s="75"/>
      <c r="C17" s="106" t="s">
        <v>1020</v>
      </c>
      <c r="D17" s="106" t="s">
        <v>506</v>
      </c>
      <c r="E17" s="69" t="s">
        <v>985</v>
      </c>
      <c r="F17" s="69">
        <v>4.0999999999999996</v>
      </c>
      <c r="G17" s="106" t="s">
        <v>59</v>
      </c>
      <c r="H17" s="106" t="s">
        <v>1021</v>
      </c>
      <c r="I17" s="107" t="s">
        <v>1066</v>
      </c>
      <c r="J17" s="2">
        <v>2</v>
      </c>
      <c r="K17" s="2">
        <v>2</v>
      </c>
      <c r="L17" s="105">
        <f t="shared" si="0"/>
        <v>4</v>
      </c>
      <c r="M17" s="107" t="s">
        <v>1067</v>
      </c>
      <c r="N17" s="2">
        <v>2</v>
      </c>
      <c r="O17" s="2">
        <v>1</v>
      </c>
      <c r="P17" s="105">
        <f t="shared" si="1"/>
        <v>2</v>
      </c>
      <c r="Q17" s="40"/>
      <c r="R17" s="40"/>
      <c r="S17" s="40"/>
    </row>
    <row r="18" spans="1:19" ht="36" customHeight="1" x14ac:dyDescent="0.4">
      <c r="A18" s="99"/>
      <c r="B18" s="75"/>
      <c r="C18" s="106" t="s">
        <v>1022</v>
      </c>
      <c r="D18" s="106" t="s">
        <v>506</v>
      </c>
      <c r="E18" s="69" t="s">
        <v>985</v>
      </c>
      <c r="F18" s="69">
        <v>6.4</v>
      </c>
      <c r="G18" s="106" t="s">
        <v>78</v>
      </c>
      <c r="H18" s="106" t="s">
        <v>513</v>
      </c>
      <c r="I18" s="107" t="s">
        <v>1023</v>
      </c>
      <c r="J18" s="2">
        <v>2</v>
      </c>
      <c r="K18" s="2">
        <v>2</v>
      </c>
      <c r="L18" s="105">
        <f t="shared" si="0"/>
        <v>4</v>
      </c>
      <c r="M18" s="107" t="s">
        <v>1068</v>
      </c>
      <c r="N18" s="2">
        <v>2</v>
      </c>
      <c r="O18" s="2">
        <v>1</v>
      </c>
      <c r="P18" s="105">
        <f t="shared" si="1"/>
        <v>2</v>
      </c>
      <c r="Q18" s="40"/>
      <c r="R18" s="40"/>
      <c r="S18" s="40"/>
    </row>
    <row r="19" spans="1:19" ht="25.2" customHeight="1" x14ac:dyDescent="0.4">
      <c r="A19" s="311" t="s">
        <v>179</v>
      </c>
      <c r="B19" s="312"/>
      <c r="C19" s="313"/>
      <c r="D19" s="306" t="s">
        <v>180</v>
      </c>
      <c r="E19" s="307"/>
      <c r="F19" s="308"/>
      <c r="G19" s="309"/>
      <c r="H19" s="309"/>
      <c r="I19" s="309"/>
      <c r="J19" s="309"/>
      <c r="K19" s="309"/>
      <c r="L19" s="309"/>
      <c r="M19" s="310"/>
      <c r="N19" s="47" t="s">
        <v>181</v>
      </c>
      <c r="O19" s="48"/>
      <c r="P19" s="48"/>
      <c r="Q19" s="48"/>
      <c r="R19" s="48"/>
      <c r="S19" s="49"/>
    </row>
    <row r="20" spans="1:19" ht="25.2" customHeight="1" x14ac:dyDescent="0.4">
      <c r="A20" s="314"/>
      <c r="B20" s="315"/>
      <c r="C20" s="316"/>
      <c r="D20" s="306" t="s">
        <v>182</v>
      </c>
      <c r="E20" s="307"/>
      <c r="F20" s="308"/>
      <c r="G20" s="309"/>
      <c r="H20" s="309"/>
      <c r="I20" s="309"/>
      <c r="J20" s="309"/>
      <c r="K20" s="309"/>
      <c r="L20" s="309"/>
      <c r="M20" s="310"/>
      <c r="N20" s="47" t="s">
        <v>181</v>
      </c>
      <c r="O20" s="48"/>
      <c r="P20" s="48"/>
      <c r="Q20" s="48"/>
      <c r="R20" s="48"/>
      <c r="S20" s="49"/>
    </row>
    <row r="21" spans="1:19" ht="25.2" customHeight="1" x14ac:dyDescent="0.4">
      <c r="A21" s="314"/>
      <c r="B21" s="315"/>
      <c r="C21" s="316"/>
      <c r="D21" s="306" t="s">
        <v>124</v>
      </c>
      <c r="E21" s="307"/>
      <c r="F21" s="308"/>
      <c r="G21" s="309"/>
      <c r="H21" s="309"/>
      <c r="I21" s="309"/>
      <c r="J21" s="309"/>
      <c r="K21" s="309"/>
      <c r="L21" s="309"/>
      <c r="M21" s="310"/>
      <c r="N21" s="47" t="s">
        <v>181</v>
      </c>
      <c r="O21" s="48"/>
      <c r="P21" s="48"/>
      <c r="Q21" s="48"/>
      <c r="R21" s="48"/>
      <c r="S21" s="49"/>
    </row>
    <row r="22" spans="1:19" ht="25.2" customHeight="1" x14ac:dyDescent="0.4">
      <c r="A22" s="314"/>
      <c r="B22" s="315"/>
      <c r="C22" s="316"/>
      <c r="D22" s="306" t="s">
        <v>183</v>
      </c>
      <c r="E22" s="307"/>
      <c r="F22" s="308"/>
      <c r="G22" s="309"/>
      <c r="H22" s="309"/>
      <c r="I22" s="309"/>
      <c r="J22" s="309"/>
      <c r="K22" s="309"/>
      <c r="L22" s="309"/>
      <c r="M22" s="310"/>
      <c r="N22" s="47" t="s">
        <v>181</v>
      </c>
      <c r="O22" s="48"/>
      <c r="P22" s="48"/>
      <c r="Q22" s="48"/>
      <c r="R22" s="48"/>
      <c r="S22" s="49"/>
    </row>
    <row r="23" spans="1:19" ht="25.2" customHeight="1" x14ac:dyDescent="0.4">
      <c r="A23" s="317"/>
      <c r="B23" s="318"/>
      <c r="C23" s="319"/>
      <c r="D23" s="306" t="s">
        <v>184</v>
      </c>
      <c r="E23" s="307"/>
      <c r="F23" s="308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10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18 O5:O18">
      <formula1>"1, 2, 3, 4"</formula1>
    </dataValidation>
    <dataValidation type="list" allowBlank="1" showInputMessage="1" showErrorMessage="1" sqref="J5:J18 N5:N18">
      <formula1>"1, 2, 3, 4, 5"</formula1>
    </dataValidation>
    <dataValidation type="list" allowBlank="1" showInputMessage="1" showErrorMessage="1" sqref="B5:B18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8" scale="59" fitToHeight="11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2"/>
  <sheetViews>
    <sheetView showGridLines="0" topLeftCell="F10" zoomScale="85" zoomScaleNormal="85" zoomScaleSheetLayoutView="85" workbookViewId="0">
      <selection sqref="A1:S4"/>
    </sheetView>
  </sheetViews>
  <sheetFormatPr defaultColWidth="9" defaultRowHeight="14.4" x14ac:dyDescent="0.4"/>
  <cols>
    <col min="1" max="1" width="4.5" style="1" bestFit="1" customWidth="1"/>
    <col min="2" max="2" width="11.3984375" style="1" customWidth="1"/>
    <col min="3" max="3" width="27.5" style="1" customWidth="1"/>
    <col min="4" max="4" width="16.09765625" style="1" bestFit="1" customWidth="1"/>
    <col min="5" max="5" width="10.69921875" style="1" customWidth="1"/>
    <col min="6" max="6" width="5.3984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1135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40.200000000000003" customHeight="1" x14ac:dyDescent="0.4">
      <c r="A5" s="104">
        <v>1</v>
      </c>
      <c r="B5" s="75" t="s">
        <v>485</v>
      </c>
      <c r="C5" s="108" t="s">
        <v>1024</v>
      </c>
      <c r="D5" s="108" t="s">
        <v>487</v>
      </c>
      <c r="E5" s="108" t="s">
        <v>1025</v>
      </c>
      <c r="F5" s="108">
        <v>4.2</v>
      </c>
      <c r="G5" s="108" t="s">
        <v>462</v>
      </c>
      <c r="H5" s="108" t="s">
        <v>1026</v>
      </c>
      <c r="I5" s="69" t="s">
        <v>988</v>
      </c>
      <c r="J5" s="2">
        <v>2</v>
      </c>
      <c r="K5" s="2">
        <v>3</v>
      </c>
      <c r="L5" s="105">
        <f>J5*K5</f>
        <v>6</v>
      </c>
      <c r="M5" s="69" t="s">
        <v>1071</v>
      </c>
      <c r="N5" s="2">
        <v>1</v>
      </c>
      <c r="O5" s="2">
        <v>3</v>
      </c>
      <c r="P5" s="105">
        <f>N5*O5</f>
        <v>3</v>
      </c>
      <c r="Q5" s="40" t="s">
        <v>262</v>
      </c>
      <c r="R5" s="40" t="s">
        <v>990</v>
      </c>
      <c r="S5" s="40" t="s">
        <v>263</v>
      </c>
    </row>
    <row r="6" spans="1:19" ht="40.200000000000003" customHeight="1" x14ac:dyDescent="0.4">
      <c r="A6" s="99">
        <v>2</v>
      </c>
      <c r="B6" s="75"/>
      <c r="C6" s="108" t="s">
        <v>1027</v>
      </c>
      <c r="D6" s="108" t="s">
        <v>497</v>
      </c>
      <c r="E6" s="108" t="s">
        <v>1025</v>
      </c>
      <c r="F6" s="108">
        <v>1.3</v>
      </c>
      <c r="G6" s="106" t="s">
        <v>190</v>
      </c>
      <c r="H6" s="108" t="s">
        <v>1028</v>
      </c>
      <c r="I6" s="69" t="s">
        <v>1076</v>
      </c>
      <c r="J6" s="2">
        <v>2</v>
      </c>
      <c r="K6" s="2">
        <v>3</v>
      </c>
      <c r="L6" s="105">
        <f t="shared" ref="L6:L17" si="0">J6*K6</f>
        <v>6</v>
      </c>
      <c r="M6" s="69" t="s">
        <v>1063</v>
      </c>
      <c r="N6" s="2">
        <v>1</v>
      </c>
      <c r="O6" s="2">
        <v>3</v>
      </c>
      <c r="P6" s="105">
        <f t="shared" ref="P6:P17" si="1">N6*O6</f>
        <v>3</v>
      </c>
      <c r="Q6" s="40" t="s">
        <v>262</v>
      </c>
      <c r="R6" s="40" t="s">
        <v>990</v>
      </c>
      <c r="S6" s="40" t="s">
        <v>263</v>
      </c>
    </row>
    <row r="7" spans="1:19" ht="40.200000000000003" customHeight="1" x14ac:dyDescent="0.4">
      <c r="A7" s="104">
        <v>3</v>
      </c>
      <c r="B7" s="75"/>
      <c r="C7" s="108" t="s">
        <v>1029</v>
      </c>
      <c r="D7" s="108" t="s">
        <v>1030</v>
      </c>
      <c r="E7" s="108" t="s">
        <v>1025</v>
      </c>
      <c r="F7" s="108">
        <v>3.4</v>
      </c>
      <c r="G7" s="108" t="s">
        <v>368</v>
      </c>
      <c r="H7" s="108" t="s">
        <v>1031</v>
      </c>
      <c r="I7" s="69" t="s">
        <v>1080</v>
      </c>
      <c r="J7" s="2">
        <v>2</v>
      </c>
      <c r="K7" s="2">
        <v>2</v>
      </c>
      <c r="L7" s="105">
        <f t="shared" si="0"/>
        <v>4</v>
      </c>
      <c r="M7" s="69" t="s">
        <v>1085</v>
      </c>
      <c r="N7" s="2">
        <v>2</v>
      </c>
      <c r="O7" s="2">
        <v>2</v>
      </c>
      <c r="P7" s="105">
        <f t="shared" si="1"/>
        <v>4</v>
      </c>
      <c r="Q7" s="40"/>
      <c r="R7" s="40"/>
      <c r="S7" s="40"/>
    </row>
    <row r="8" spans="1:19" ht="40.200000000000003" customHeight="1" x14ac:dyDescent="0.4">
      <c r="A8" s="99">
        <v>4</v>
      </c>
      <c r="B8" s="75" t="s">
        <v>1032</v>
      </c>
      <c r="C8" s="108" t="s">
        <v>1033</v>
      </c>
      <c r="D8" s="108" t="s">
        <v>1034</v>
      </c>
      <c r="E8" s="108" t="s">
        <v>1025</v>
      </c>
      <c r="F8" s="108">
        <v>3.4</v>
      </c>
      <c r="G8" s="108" t="s">
        <v>368</v>
      </c>
      <c r="H8" s="108" t="s">
        <v>1035</v>
      </c>
      <c r="I8" s="69"/>
      <c r="J8" s="2">
        <v>2</v>
      </c>
      <c r="K8" s="2">
        <v>2</v>
      </c>
      <c r="L8" s="105">
        <f t="shared" si="0"/>
        <v>4</v>
      </c>
      <c r="M8" s="69" t="s">
        <v>1081</v>
      </c>
      <c r="N8" s="2">
        <v>2</v>
      </c>
      <c r="O8" s="2">
        <v>2</v>
      </c>
      <c r="P8" s="105">
        <f t="shared" si="1"/>
        <v>4</v>
      </c>
      <c r="Q8" s="40"/>
      <c r="R8" s="40"/>
      <c r="S8" s="40"/>
    </row>
    <row r="9" spans="1:19" ht="40.200000000000003" customHeight="1" x14ac:dyDescent="0.4">
      <c r="A9" s="104">
        <v>5</v>
      </c>
      <c r="B9" s="75"/>
      <c r="C9" s="108" t="s">
        <v>1037</v>
      </c>
      <c r="D9" s="108" t="s">
        <v>1038</v>
      </c>
      <c r="E9" s="108" t="s">
        <v>1025</v>
      </c>
      <c r="F9" s="108">
        <v>1.3</v>
      </c>
      <c r="G9" s="108" t="s">
        <v>190</v>
      </c>
      <c r="H9" s="108" t="s">
        <v>1039</v>
      </c>
      <c r="I9" s="69" t="s">
        <v>1040</v>
      </c>
      <c r="J9" s="2">
        <v>2</v>
      </c>
      <c r="K9" s="2">
        <v>2</v>
      </c>
      <c r="L9" s="105">
        <f t="shared" si="0"/>
        <v>4</v>
      </c>
      <c r="M9" s="69" t="s">
        <v>1082</v>
      </c>
      <c r="N9" s="2">
        <v>1</v>
      </c>
      <c r="O9" s="2">
        <v>2</v>
      </c>
      <c r="P9" s="105">
        <f t="shared" si="1"/>
        <v>2</v>
      </c>
      <c r="Q9" s="40"/>
      <c r="R9" s="40"/>
      <c r="S9" s="40"/>
    </row>
    <row r="10" spans="1:19" ht="40.200000000000003" customHeight="1" x14ac:dyDescent="0.4">
      <c r="A10" s="99">
        <v>6</v>
      </c>
      <c r="B10" s="75"/>
      <c r="C10" s="108" t="s">
        <v>1041</v>
      </c>
      <c r="D10" s="108" t="s">
        <v>1038</v>
      </c>
      <c r="E10" s="108" t="s">
        <v>1025</v>
      </c>
      <c r="F10" s="108">
        <v>4.0999999999999996</v>
      </c>
      <c r="G10" s="108" t="s">
        <v>59</v>
      </c>
      <c r="H10" s="108" t="s">
        <v>1042</v>
      </c>
      <c r="I10" s="107" t="s">
        <v>1043</v>
      </c>
      <c r="J10" s="2">
        <v>2</v>
      </c>
      <c r="K10" s="2">
        <v>3</v>
      </c>
      <c r="L10" s="105">
        <f t="shared" si="0"/>
        <v>6</v>
      </c>
      <c r="M10" s="107" t="s">
        <v>1083</v>
      </c>
      <c r="N10" s="2">
        <v>1</v>
      </c>
      <c r="O10" s="2">
        <v>3</v>
      </c>
      <c r="P10" s="105">
        <f t="shared" si="1"/>
        <v>3</v>
      </c>
      <c r="Q10" s="40"/>
      <c r="R10" s="40"/>
      <c r="S10" s="40"/>
    </row>
    <row r="11" spans="1:19" ht="40.200000000000003" customHeight="1" x14ac:dyDescent="0.4">
      <c r="A11" s="104">
        <v>7</v>
      </c>
      <c r="B11" s="75"/>
      <c r="C11" s="108" t="s">
        <v>1044</v>
      </c>
      <c r="D11" s="108" t="s">
        <v>1038</v>
      </c>
      <c r="E11" s="108" t="s">
        <v>1025</v>
      </c>
      <c r="F11" s="108">
        <v>1.3</v>
      </c>
      <c r="G11" s="108" t="s">
        <v>190</v>
      </c>
      <c r="H11" s="108" t="s">
        <v>1039</v>
      </c>
      <c r="I11" s="107" t="s">
        <v>988</v>
      </c>
      <c r="J11" s="2">
        <v>2</v>
      </c>
      <c r="K11" s="2">
        <v>2</v>
      </c>
      <c r="L11" s="105">
        <f t="shared" si="0"/>
        <v>4</v>
      </c>
      <c r="M11" s="107" t="s">
        <v>1045</v>
      </c>
      <c r="N11" s="2">
        <v>1</v>
      </c>
      <c r="O11" s="2">
        <v>2</v>
      </c>
      <c r="P11" s="105">
        <f t="shared" si="1"/>
        <v>2</v>
      </c>
      <c r="Q11" s="40"/>
      <c r="R11" s="40"/>
      <c r="S11" s="40"/>
    </row>
    <row r="12" spans="1:19" ht="40.200000000000003" customHeight="1" x14ac:dyDescent="0.4">
      <c r="A12" s="99">
        <v>8</v>
      </c>
      <c r="B12" s="75"/>
      <c r="C12" s="108" t="s">
        <v>1046</v>
      </c>
      <c r="D12" s="108" t="s">
        <v>1038</v>
      </c>
      <c r="E12" s="108" t="s">
        <v>1025</v>
      </c>
      <c r="F12" s="108">
        <v>4.0999999999999996</v>
      </c>
      <c r="G12" s="108" t="s">
        <v>59</v>
      </c>
      <c r="H12" s="108" t="s">
        <v>1042</v>
      </c>
      <c r="I12" s="107" t="s">
        <v>1043</v>
      </c>
      <c r="J12" s="2">
        <v>2</v>
      </c>
      <c r="K12" s="2">
        <v>3</v>
      </c>
      <c r="L12" s="105">
        <f t="shared" si="0"/>
        <v>6</v>
      </c>
      <c r="M12" s="107" t="s">
        <v>1083</v>
      </c>
      <c r="N12" s="2">
        <v>1</v>
      </c>
      <c r="O12" s="2">
        <v>3</v>
      </c>
      <c r="P12" s="105">
        <f t="shared" si="1"/>
        <v>3</v>
      </c>
      <c r="Q12" s="40"/>
      <c r="R12" s="40"/>
      <c r="S12" s="40"/>
    </row>
    <row r="13" spans="1:19" ht="40.200000000000003" customHeight="1" x14ac:dyDescent="0.4">
      <c r="A13" s="104">
        <v>9</v>
      </c>
      <c r="B13" s="75"/>
      <c r="C13" s="108" t="s">
        <v>1047</v>
      </c>
      <c r="D13" s="108" t="s">
        <v>1038</v>
      </c>
      <c r="E13" s="108" t="s">
        <v>1025</v>
      </c>
      <c r="F13" s="108">
        <v>4.0999999999999996</v>
      </c>
      <c r="G13" s="108" t="s">
        <v>59</v>
      </c>
      <c r="H13" s="108" t="s">
        <v>1042</v>
      </c>
      <c r="I13" s="107" t="s">
        <v>1043</v>
      </c>
      <c r="J13" s="2">
        <v>2</v>
      </c>
      <c r="K13" s="2">
        <v>3</v>
      </c>
      <c r="L13" s="105">
        <f t="shared" si="0"/>
        <v>6</v>
      </c>
      <c r="M13" s="107" t="s">
        <v>1083</v>
      </c>
      <c r="N13" s="2">
        <v>1</v>
      </c>
      <c r="O13" s="2">
        <v>3</v>
      </c>
      <c r="P13" s="105">
        <f t="shared" si="1"/>
        <v>3</v>
      </c>
      <c r="Q13" s="40"/>
      <c r="R13" s="40"/>
      <c r="S13" s="40"/>
    </row>
    <row r="14" spans="1:19" ht="40.200000000000003" customHeight="1" x14ac:dyDescent="0.4">
      <c r="A14" s="99">
        <v>10</v>
      </c>
      <c r="B14" s="75"/>
      <c r="C14" s="108" t="s">
        <v>1048</v>
      </c>
      <c r="D14" s="108" t="s">
        <v>561</v>
      </c>
      <c r="E14" s="108" t="s">
        <v>1025</v>
      </c>
      <c r="F14" s="108">
        <v>3.4</v>
      </c>
      <c r="G14" s="108" t="s">
        <v>368</v>
      </c>
      <c r="H14" s="108" t="s">
        <v>1035</v>
      </c>
      <c r="I14" s="107" t="s">
        <v>1036</v>
      </c>
      <c r="J14" s="2">
        <v>2</v>
      </c>
      <c r="K14" s="2">
        <v>2</v>
      </c>
      <c r="L14" s="105">
        <f t="shared" si="0"/>
        <v>4</v>
      </c>
      <c r="M14" s="69" t="s">
        <v>1081</v>
      </c>
      <c r="N14" s="2">
        <v>2</v>
      </c>
      <c r="O14" s="2">
        <v>1</v>
      </c>
      <c r="P14" s="105">
        <f t="shared" si="1"/>
        <v>2</v>
      </c>
      <c r="Q14" s="40"/>
      <c r="R14" s="40"/>
      <c r="S14" s="40"/>
    </row>
    <row r="15" spans="1:19" ht="40.200000000000003" customHeight="1" x14ac:dyDescent="0.4">
      <c r="A15" s="104">
        <v>11</v>
      </c>
      <c r="B15" s="75" t="s">
        <v>554</v>
      </c>
      <c r="C15" s="108" t="s">
        <v>1049</v>
      </c>
      <c r="D15" s="108" t="s">
        <v>561</v>
      </c>
      <c r="E15" s="108" t="s">
        <v>1025</v>
      </c>
      <c r="F15" s="108">
        <v>2.1</v>
      </c>
      <c r="G15" s="108" t="s">
        <v>692</v>
      </c>
      <c r="H15" s="108" t="s">
        <v>1050</v>
      </c>
      <c r="I15" s="107" t="s">
        <v>1051</v>
      </c>
      <c r="J15" s="2">
        <v>2</v>
      </c>
      <c r="K15" s="2">
        <v>2</v>
      </c>
      <c r="L15" s="105">
        <f t="shared" si="0"/>
        <v>4</v>
      </c>
      <c r="M15" s="69" t="s">
        <v>1084</v>
      </c>
      <c r="N15" s="2">
        <v>2</v>
      </c>
      <c r="O15" s="2">
        <v>1</v>
      </c>
      <c r="P15" s="105">
        <f t="shared" si="1"/>
        <v>2</v>
      </c>
      <c r="Q15" s="40"/>
      <c r="R15" s="40"/>
      <c r="S15" s="40"/>
    </row>
    <row r="16" spans="1:19" ht="40.200000000000003" customHeight="1" x14ac:dyDescent="0.4">
      <c r="A16" s="99">
        <v>12</v>
      </c>
      <c r="B16" s="75" t="s">
        <v>197</v>
      </c>
      <c r="C16" s="108" t="s">
        <v>1052</v>
      </c>
      <c r="D16" s="108" t="s">
        <v>561</v>
      </c>
      <c r="E16" s="108" t="s">
        <v>1025</v>
      </c>
      <c r="F16" s="108">
        <v>1.4</v>
      </c>
      <c r="G16" s="108" t="s">
        <v>673</v>
      </c>
      <c r="H16" s="108" t="s">
        <v>1053</v>
      </c>
      <c r="I16" s="107" t="s">
        <v>1077</v>
      </c>
      <c r="J16" s="2">
        <v>2</v>
      </c>
      <c r="K16" s="2">
        <v>2</v>
      </c>
      <c r="L16" s="105">
        <f t="shared" si="0"/>
        <v>4</v>
      </c>
      <c r="M16" s="69" t="s">
        <v>1078</v>
      </c>
      <c r="N16" s="2">
        <v>2</v>
      </c>
      <c r="O16" s="2">
        <v>1</v>
      </c>
      <c r="P16" s="105">
        <f t="shared" si="1"/>
        <v>2</v>
      </c>
      <c r="Q16" s="40"/>
      <c r="R16" s="40"/>
      <c r="S16" s="40"/>
    </row>
    <row r="17" spans="1:19" ht="40.200000000000003" customHeight="1" x14ac:dyDescent="0.4">
      <c r="A17" s="104">
        <v>13</v>
      </c>
      <c r="B17" s="75"/>
      <c r="C17" s="108" t="s">
        <v>1054</v>
      </c>
      <c r="D17" s="108" t="s">
        <v>1055</v>
      </c>
      <c r="E17" s="108" t="s">
        <v>1025</v>
      </c>
      <c r="F17" s="108">
        <v>1.4</v>
      </c>
      <c r="G17" s="108" t="s">
        <v>673</v>
      </c>
      <c r="H17" s="108" t="s">
        <v>1056</v>
      </c>
      <c r="I17" s="107" t="s">
        <v>1077</v>
      </c>
      <c r="J17" s="2">
        <v>2</v>
      </c>
      <c r="K17" s="2">
        <v>2</v>
      </c>
      <c r="L17" s="105">
        <f t="shared" si="0"/>
        <v>4</v>
      </c>
      <c r="M17" s="69" t="s">
        <v>1078</v>
      </c>
      <c r="N17" s="2">
        <v>2</v>
      </c>
      <c r="O17" s="2">
        <v>1</v>
      </c>
      <c r="P17" s="105">
        <f t="shared" si="1"/>
        <v>2</v>
      </c>
      <c r="Q17" s="40"/>
      <c r="R17" s="40"/>
      <c r="S17" s="40"/>
    </row>
    <row r="18" spans="1:19" ht="25.2" customHeight="1" x14ac:dyDescent="0.4">
      <c r="A18" s="311" t="s">
        <v>179</v>
      </c>
      <c r="B18" s="312"/>
      <c r="C18" s="313"/>
      <c r="D18" s="306" t="s">
        <v>180</v>
      </c>
      <c r="E18" s="307"/>
      <c r="F18" s="308"/>
      <c r="G18" s="309"/>
      <c r="H18" s="309"/>
      <c r="I18" s="309"/>
      <c r="J18" s="309"/>
      <c r="K18" s="309"/>
      <c r="L18" s="309"/>
      <c r="M18" s="310"/>
      <c r="N18" s="47" t="s">
        <v>181</v>
      </c>
      <c r="O18" s="48"/>
      <c r="P18" s="48"/>
      <c r="Q18" s="48"/>
      <c r="R18" s="48"/>
      <c r="S18" s="49"/>
    </row>
    <row r="19" spans="1:19" ht="25.2" customHeight="1" x14ac:dyDescent="0.4">
      <c r="A19" s="314"/>
      <c r="B19" s="315"/>
      <c r="C19" s="316"/>
      <c r="D19" s="306" t="s">
        <v>182</v>
      </c>
      <c r="E19" s="307"/>
      <c r="F19" s="308"/>
      <c r="G19" s="309"/>
      <c r="H19" s="309"/>
      <c r="I19" s="309"/>
      <c r="J19" s="309"/>
      <c r="K19" s="309"/>
      <c r="L19" s="309"/>
      <c r="M19" s="310"/>
      <c r="N19" s="47" t="s">
        <v>181</v>
      </c>
      <c r="O19" s="48"/>
      <c r="P19" s="48"/>
      <c r="Q19" s="48"/>
      <c r="R19" s="48"/>
      <c r="S19" s="49"/>
    </row>
    <row r="20" spans="1:19" ht="25.2" customHeight="1" x14ac:dyDescent="0.4">
      <c r="A20" s="314"/>
      <c r="B20" s="315"/>
      <c r="C20" s="316"/>
      <c r="D20" s="306" t="s">
        <v>124</v>
      </c>
      <c r="E20" s="307"/>
      <c r="F20" s="308"/>
      <c r="G20" s="309"/>
      <c r="H20" s="309"/>
      <c r="I20" s="309"/>
      <c r="J20" s="309"/>
      <c r="K20" s="309"/>
      <c r="L20" s="309"/>
      <c r="M20" s="310"/>
      <c r="N20" s="47" t="s">
        <v>181</v>
      </c>
      <c r="O20" s="48"/>
      <c r="P20" s="48"/>
      <c r="Q20" s="48"/>
      <c r="R20" s="48"/>
      <c r="S20" s="49"/>
    </row>
    <row r="21" spans="1:19" ht="25.2" customHeight="1" x14ac:dyDescent="0.4">
      <c r="A21" s="314"/>
      <c r="B21" s="315"/>
      <c r="C21" s="316"/>
      <c r="D21" s="306" t="s">
        <v>183</v>
      </c>
      <c r="E21" s="307"/>
      <c r="F21" s="308"/>
      <c r="G21" s="309"/>
      <c r="H21" s="309"/>
      <c r="I21" s="309"/>
      <c r="J21" s="309"/>
      <c r="K21" s="309"/>
      <c r="L21" s="309"/>
      <c r="M21" s="310"/>
      <c r="N21" s="47" t="s">
        <v>181</v>
      </c>
      <c r="O21" s="48"/>
      <c r="P21" s="48"/>
      <c r="Q21" s="48"/>
      <c r="R21" s="48"/>
      <c r="S21" s="49"/>
    </row>
    <row r="22" spans="1:19" ht="25.2" customHeight="1" x14ac:dyDescent="0.4">
      <c r="A22" s="317"/>
      <c r="B22" s="318"/>
      <c r="C22" s="319"/>
      <c r="D22" s="306" t="s">
        <v>184</v>
      </c>
      <c r="E22" s="307"/>
      <c r="F22" s="308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10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D22:E22"/>
    <mergeCell ref="F22:S22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5:B1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N5:N17 J5:J17">
      <formula1>"1, 2, 3, 4, 5"</formula1>
    </dataValidation>
    <dataValidation type="list" allowBlank="1" showInputMessage="1" showErrorMessage="1" sqref="O5:O17 K5:K17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zoomScale="85" zoomScaleNormal="70" zoomScaleSheetLayoutView="85" workbookViewId="0">
      <selection activeCell="J6" sqref="J6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21" ht="33" customHeight="1" x14ac:dyDescent="0.4">
      <c r="A1" s="295" t="s">
        <v>1523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21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21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21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21" ht="52.95" customHeight="1" x14ac:dyDescent="0.4">
      <c r="A5" s="56">
        <v>1</v>
      </c>
      <c r="B5" s="109" t="s">
        <v>17</v>
      </c>
      <c r="C5" s="81" t="s">
        <v>1522</v>
      </c>
      <c r="D5" s="40" t="s">
        <v>1521</v>
      </c>
      <c r="E5" s="40" t="s">
        <v>449</v>
      </c>
      <c r="F5" s="40">
        <v>1.1000000000000001</v>
      </c>
      <c r="G5" s="81" t="s">
        <v>1093</v>
      </c>
      <c r="H5" s="82" t="s">
        <v>1520</v>
      </c>
      <c r="I5" s="50" t="s">
        <v>1090</v>
      </c>
      <c r="J5" s="40">
        <v>2</v>
      </c>
      <c r="K5" s="40">
        <v>2</v>
      </c>
      <c r="L5" s="40">
        <f t="shared" ref="L5:L15" si="0">J5*K5</f>
        <v>4</v>
      </c>
      <c r="M5" s="82" t="s">
        <v>1091</v>
      </c>
      <c r="N5" s="40">
        <v>1</v>
      </c>
      <c r="O5" s="40">
        <v>1</v>
      </c>
      <c r="P5" s="40">
        <f t="shared" ref="P5:P15" si="1">N5*O5</f>
        <v>1</v>
      </c>
      <c r="Q5" s="40"/>
      <c r="R5" s="40"/>
      <c r="S5" s="40"/>
      <c r="T5" s="110"/>
      <c r="U5" s="110"/>
    </row>
    <row r="6" spans="1:21" ht="52.95" customHeight="1" x14ac:dyDescent="0.4">
      <c r="A6" s="56">
        <v>2</v>
      </c>
      <c r="B6" s="109" t="s">
        <v>221</v>
      </c>
      <c r="C6" s="81" t="s">
        <v>1519</v>
      </c>
      <c r="D6" s="40" t="s">
        <v>1140</v>
      </c>
      <c r="E6" s="40" t="s">
        <v>449</v>
      </c>
      <c r="F6" s="40">
        <v>1.6</v>
      </c>
      <c r="G6" s="81" t="s">
        <v>1105</v>
      </c>
      <c r="H6" s="82" t="s">
        <v>1518</v>
      </c>
      <c r="I6" s="50" t="s">
        <v>1090</v>
      </c>
      <c r="J6" s="40">
        <v>2</v>
      </c>
      <c r="K6" s="40">
        <v>3</v>
      </c>
      <c r="L6" s="40">
        <f t="shared" si="0"/>
        <v>6</v>
      </c>
      <c r="M6" s="82" t="s">
        <v>1492</v>
      </c>
      <c r="N6" s="40">
        <v>1</v>
      </c>
      <c r="O6" s="40">
        <v>2</v>
      </c>
      <c r="P6" s="40">
        <f t="shared" si="1"/>
        <v>2</v>
      </c>
      <c r="Q6" s="40"/>
      <c r="R6" s="40"/>
      <c r="S6" s="40"/>
      <c r="T6" s="110"/>
      <c r="U6" s="110"/>
    </row>
    <row r="7" spans="1:21" ht="52.95" customHeight="1" x14ac:dyDescent="0.4">
      <c r="A7" s="56">
        <v>3</v>
      </c>
      <c r="B7" s="105" t="s">
        <v>221</v>
      </c>
      <c r="C7" s="81" t="s">
        <v>1517</v>
      </c>
      <c r="D7" s="40" t="s">
        <v>1516</v>
      </c>
      <c r="E7" s="40" t="s">
        <v>449</v>
      </c>
      <c r="F7" s="40">
        <v>1.3</v>
      </c>
      <c r="G7" s="82" t="s">
        <v>1088</v>
      </c>
      <c r="H7" s="82" t="s">
        <v>1515</v>
      </c>
      <c r="I7" s="50" t="s">
        <v>1090</v>
      </c>
      <c r="J7" s="40">
        <v>2</v>
      </c>
      <c r="K7" s="40">
        <v>3</v>
      </c>
      <c r="L7" s="40">
        <f t="shared" si="0"/>
        <v>6</v>
      </c>
      <c r="M7" s="82" t="s">
        <v>1492</v>
      </c>
      <c r="N7" s="40">
        <v>2</v>
      </c>
      <c r="O7" s="40">
        <v>2</v>
      </c>
      <c r="P7" s="40">
        <f t="shared" si="1"/>
        <v>4</v>
      </c>
      <c r="Q7" s="40"/>
      <c r="R7" s="40"/>
      <c r="S7" s="40"/>
      <c r="T7" s="110"/>
      <c r="U7" s="110"/>
    </row>
    <row r="8" spans="1:21" ht="52.95" customHeight="1" x14ac:dyDescent="0.4">
      <c r="A8" s="56">
        <v>4</v>
      </c>
      <c r="B8" s="105" t="s">
        <v>221</v>
      </c>
      <c r="C8" s="81" t="s">
        <v>1514</v>
      </c>
      <c r="D8" s="40" t="s">
        <v>1513</v>
      </c>
      <c r="E8" s="40" t="s">
        <v>449</v>
      </c>
      <c r="F8" s="40">
        <v>1.1000000000000001</v>
      </c>
      <c r="G8" s="82" t="s">
        <v>1093</v>
      </c>
      <c r="H8" s="82" t="s">
        <v>1512</v>
      </c>
      <c r="I8" s="50" t="s">
        <v>1090</v>
      </c>
      <c r="J8" s="40">
        <v>1</v>
      </c>
      <c r="K8" s="40">
        <v>2</v>
      </c>
      <c r="L8" s="40">
        <f t="shared" si="0"/>
        <v>2</v>
      </c>
      <c r="M8" s="82" t="s">
        <v>1497</v>
      </c>
      <c r="N8" s="40">
        <v>1</v>
      </c>
      <c r="O8" s="40">
        <v>2</v>
      </c>
      <c r="P8" s="40">
        <f t="shared" si="1"/>
        <v>2</v>
      </c>
      <c r="Q8" s="40"/>
      <c r="R8" s="40"/>
      <c r="S8" s="40"/>
      <c r="T8" s="110"/>
      <c r="U8" s="110"/>
    </row>
    <row r="9" spans="1:21" ht="52.95" customHeight="1" x14ac:dyDescent="0.4">
      <c r="A9" s="56">
        <v>5</v>
      </c>
      <c r="B9" s="105" t="s">
        <v>221</v>
      </c>
      <c r="C9" s="81" t="s">
        <v>1511</v>
      </c>
      <c r="D9" s="40" t="s">
        <v>1509</v>
      </c>
      <c r="E9" s="40" t="s">
        <v>449</v>
      </c>
      <c r="F9" s="40">
        <v>1.1000000000000001</v>
      </c>
      <c r="G9" s="82" t="s">
        <v>1093</v>
      </c>
      <c r="H9" s="82" t="s">
        <v>1508</v>
      </c>
      <c r="I9" s="50" t="s">
        <v>1100</v>
      </c>
      <c r="J9" s="40">
        <v>2</v>
      </c>
      <c r="K9" s="40">
        <v>2</v>
      </c>
      <c r="L9" s="40">
        <f t="shared" si="0"/>
        <v>4</v>
      </c>
      <c r="M9" s="82" t="s">
        <v>1492</v>
      </c>
      <c r="N9" s="40">
        <v>2</v>
      </c>
      <c r="O9" s="40">
        <v>2</v>
      </c>
      <c r="P9" s="40">
        <f t="shared" si="1"/>
        <v>4</v>
      </c>
      <c r="Q9" s="40"/>
      <c r="R9" s="40"/>
      <c r="S9" s="40"/>
      <c r="T9" s="110"/>
      <c r="U9" s="110"/>
    </row>
    <row r="10" spans="1:21" ht="52.95" customHeight="1" x14ac:dyDescent="0.4">
      <c r="A10" s="56">
        <v>6</v>
      </c>
      <c r="B10" s="105" t="s">
        <v>221</v>
      </c>
      <c r="C10" s="81" t="s">
        <v>1510</v>
      </c>
      <c r="D10" s="40" t="s">
        <v>1509</v>
      </c>
      <c r="E10" s="40" t="s">
        <v>449</v>
      </c>
      <c r="F10" s="40">
        <v>1.1000000000000001</v>
      </c>
      <c r="G10" s="82" t="s">
        <v>1093</v>
      </c>
      <c r="H10" s="82" t="s">
        <v>1508</v>
      </c>
      <c r="I10" s="50" t="s">
        <v>1100</v>
      </c>
      <c r="J10" s="40">
        <v>2</v>
      </c>
      <c r="K10" s="40">
        <v>2</v>
      </c>
      <c r="L10" s="40">
        <f t="shared" si="0"/>
        <v>4</v>
      </c>
      <c r="M10" s="82" t="s">
        <v>1104</v>
      </c>
      <c r="N10" s="40">
        <v>1</v>
      </c>
      <c r="O10" s="40">
        <v>2</v>
      </c>
      <c r="P10" s="40">
        <f t="shared" si="1"/>
        <v>2</v>
      </c>
      <c r="Q10" s="40"/>
      <c r="R10" s="40"/>
      <c r="S10" s="40"/>
      <c r="T10" s="110"/>
      <c r="U10" s="110"/>
    </row>
    <row r="11" spans="1:21" ht="52.95" customHeight="1" x14ac:dyDescent="0.4">
      <c r="A11" s="56">
        <v>7</v>
      </c>
      <c r="B11" s="105" t="s">
        <v>222</v>
      </c>
      <c r="C11" s="81" t="s">
        <v>1507</v>
      </c>
      <c r="D11" s="40" t="s">
        <v>1504</v>
      </c>
      <c r="E11" s="40" t="s">
        <v>449</v>
      </c>
      <c r="F11" s="40">
        <v>1.1000000000000001</v>
      </c>
      <c r="G11" s="81" t="s">
        <v>1093</v>
      </c>
      <c r="H11" s="82" t="s">
        <v>1506</v>
      </c>
      <c r="I11" s="50" t="s">
        <v>1100</v>
      </c>
      <c r="J11" s="40">
        <v>2</v>
      </c>
      <c r="K11" s="40">
        <v>2</v>
      </c>
      <c r="L11" s="40">
        <f t="shared" si="0"/>
        <v>4</v>
      </c>
      <c r="M11" s="81" t="s">
        <v>1104</v>
      </c>
      <c r="N11" s="40">
        <v>1</v>
      </c>
      <c r="O11" s="40">
        <v>1</v>
      </c>
      <c r="P11" s="40">
        <f t="shared" si="1"/>
        <v>1</v>
      </c>
      <c r="Q11" s="40"/>
      <c r="R11" s="40"/>
      <c r="S11" s="40"/>
      <c r="T11" s="110"/>
      <c r="U11" s="110"/>
    </row>
    <row r="12" spans="1:21" ht="52.95" customHeight="1" x14ac:dyDescent="0.4">
      <c r="A12" s="56">
        <v>8</v>
      </c>
      <c r="B12" s="105" t="s">
        <v>222</v>
      </c>
      <c r="C12" s="81" t="s">
        <v>1505</v>
      </c>
      <c r="D12" s="40" t="s">
        <v>1504</v>
      </c>
      <c r="E12" s="40" t="s">
        <v>449</v>
      </c>
      <c r="F12" s="56">
        <v>2.1</v>
      </c>
      <c r="G12" s="111" t="s">
        <v>1124</v>
      </c>
      <c r="H12" s="112" t="s">
        <v>1501</v>
      </c>
      <c r="I12" s="113" t="s">
        <v>1090</v>
      </c>
      <c r="J12" s="56">
        <v>1</v>
      </c>
      <c r="K12" s="40">
        <v>2</v>
      </c>
      <c r="L12" s="40">
        <f t="shared" si="0"/>
        <v>2</v>
      </c>
      <c r="M12" s="81" t="s">
        <v>1503</v>
      </c>
      <c r="N12" s="40">
        <v>1</v>
      </c>
      <c r="O12" s="40">
        <v>2</v>
      </c>
      <c r="P12" s="40">
        <f t="shared" si="1"/>
        <v>2</v>
      </c>
      <c r="Q12" s="40"/>
      <c r="R12" s="40"/>
      <c r="S12" s="40"/>
      <c r="T12" s="110"/>
      <c r="U12" s="110"/>
    </row>
    <row r="13" spans="1:21" ht="52.95" customHeight="1" x14ac:dyDescent="0.4">
      <c r="A13" s="56">
        <v>9</v>
      </c>
      <c r="B13" s="105" t="s">
        <v>222</v>
      </c>
      <c r="C13" s="81" t="s">
        <v>1502</v>
      </c>
      <c r="D13" s="40" t="s">
        <v>1495</v>
      </c>
      <c r="E13" s="40" t="s">
        <v>449</v>
      </c>
      <c r="F13" s="40">
        <v>2.1</v>
      </c>
      <c r="G13" s="81" t="s">
        <v>1124</v>
      </c>
      <c r="H13" s="82" t="s">
        <v>1501</v>
      </c>
      <c r="I13" s="50" t="s">
        <v>1493</v>
      </c>
      <c r="J13" s="40">
        <v>2</v>
      </c>
      <c r="K13" s="40">
        <v>2</v>
      </c>
      <c r="L13" s="40">
        <f t="shared" si="0"/>
        <v>4</v>
      </c>
      <c r="M13" s="81" t="s">
        <v>1497</v>
      </c>
      <c r="N13" s="40">
        <v>1</v>
      </c>
      <c r="O13" s="40">
        <v>2</v>
      </c>
      <c r="P13" s="40">
        <f t="shared" si="1"/>
        <v>2</v>
      </c>
      <c r="Q13" s="50"/>
      <c r="R13" s="40"/>
      <c r="S13" s="40"/>
      <c r="T13" s="110"/>
      <c r="U13" s="110"/>
    </row>
    <row r="14" spans="1:21" ht="52.95" customHeight="1" x14ac:dyDescent="0.4">
      <c r="A14" s="56">
        <v>10</v>
      </c>
      <c r="B14" s="105" t="s">
        <v>197</v>
      </c>
      <c r="C14" s="81" t="s">
        <v>1500</v>
      </c>
      <c r="D14" s="40" t="s">
        <v>1499</v>
      </c>
      <c r="E14" s="40" t="s">
        <v>449</v>
      </c>
      <c r="F14" s="40">
        <v>1.1000000000000001</v>
      </c>
      <c r="G14" s="82" t="s">
        <v>1093</v>
      </c>
      <c r="H14" s="82" t="s">
        <v>1498</v>
      </c>
      <c r="I14" s="50" t="s">
        <v>1493</v>
      </c>
      <c r="J14" s="40">
        <v>2</v>
      </c>
      <c r="K14" s="40">
        <v>3</v>
      </c>
      <c r="L14" s="40">
        <f t="shared" si="0"/>
        <v>6</v>
      </c>
      <c r="M14" s="82" t="s">
        <v>1497</v>
      </c>
      <c r="N14" s="40">
        <v>1</v>
      </c>
      <c r="O14" s="40">
        <v>2</v>
      </c>
      <c r="P14" s="40">
        <f t="shared" si="1"/>
        <v>2</v>
      </c>
      <c r="Q14" s="40"/>
      <c r="R14" s="40"/>
      <c r="S14" s="40"/>
      <c r="T14" s="110"/>
      <c r="U14" s="110"/>
    </row>
    <row r="15" spans="1:21" ht="52.95" customHeight="1" x14ac:dyDescent="0.4">
      <c r="A15" s="56">
        <v>11</v>
      </c>
      <c r="B15" s="105" t="s">
        <v>197</v>
      </c>
      <c r="C15" s="81" t="s">
        <v>1496</v>
      </c>
      <c r="D15" s="40" t="s">
        <v>1495</v>
      </c>
      <c r="E15" s="40" t="s">
        <v>449</v>
      </c>
      <c r="F15" s="40">
        <v>1.4</v>
      </c>
      <c r="G15" s="81" t="s">
        <v>1132</v>
      </c>
      <c r="H15" s="82" t="s">
        <v>1494</v>
      </c>
      <c r="I15" s="50" t="s">
        <v>1493</v>
      </c>
      <c r="J15" s="40">
        <v>2</v>
      </c>
      <c r="K15" s="40">
        <v>3</v>
      </c>
      <c r="L15" s="40">
        <f t="shared" si="0"/>
        <v>6</v>
      </c>
      <c r="M15" s="81" t="s">
        <v>1492</v>
      </c>
      <c r="N15" s="40">
        <v>1</v>
      </c>
      <c r="O15" s="40">
        <v>2</v>
      </c>
      <c r="P15" s="40">
        <f t="shared" si="1"/>
        <v>2</v>
      </c>
      <c r="Q15" s="50"/>
      <c r="R15" s="40"/>
      <c r="S15" s="40"/>
      <c r="T15" s="110"/>
      <c r="U15" s="110"/>
    </row>
    <row r="16" spans="1:21" ht="52.95" customHeight="1" x14ac:dyDescent="0.4">
      <c r="A16" s="56">
        <v>12</v>
      </c>
      <c r="B16" s="105"/>
      <c r="C16" s="81"/>
      <c r="D16" s="40"/>
      <c r="E16" s="40"/>
      <c r="F16" s="40"/>
      <c r="G16" s="81"/>
      <c r="H16" s="52"/>
      <c r="I16" s="50"/>
      <c r="J16" s="40"/>
      <c r="K16" s="40"/>
      <c r="L16" s="40"/>
      <c r="M16" s="81"/>
      <c r="N16" s="40"/>
      <c r="O16" s="40"/>
      <c r="P16" s="40"/>
      <c r="Q16" s="50"/>
      <c r="R16" s="40"/>
      <c r="S16" s="40"/>
      <c r="T16" s="110"/>
      <c r="U16" s="110"/>
    </row>
    <row r="17" spans="1:21" ht="52.95" customHeight="1" x14ac:dyDescent="0.4">
      <c r="A17" s="56">
        <v>13</v>
      </c>
      <c r="B17" s="105"/>
      <c r="C17" s="81"/>
      <c r="D17" s="40"/>
      <c r="E17" s="40"/>
      <c r="F17" s="40"/>
      <c r="G17" s="81"/>
      <c r="H17" s="52"/>
      <c r="I17" s="50"/>
      <c r="J17" s="40"/>
      <c r="K17" s="40"/>
      <c r="L17" s="40"/>
      <c r="M17" s="82"/>
      <c r="N17" s="40"/>
      <c r="O17" s="40"/>
      <c r="P17" s="40"/>
      <c r="Q17" s="50"/>
      <c r="R17" s="40"/>
      <c r="S17" s="40"/>
      <c r="T17" s="110"/>
      <c r="U17" s="110"/>
    </row>
    <row r="18" spans="1:21" ht="52.95" customHeight="1" x14ac:dyDescent="0.4">
      <c r="A18" s="2">
        <v>14</v>
      </c>
      <c r="B18" s="75"/>
      <c r="C18" s="80"/>
      <c r="D18" s="40"/>
      <c r="E18" s="40"/>
      <c r="F18" s="40"/>
      <c r="G18" s="82"/>
      <c r="H18" s="52"/>
      <c r="I18" s="50"/>
      <c r="J18" s="40"/>
      <c r="K18" s="40"/>
      <c r="L18" s="40"/>
      <c r="M18" s="82"/>
      <c r="N18" s="40"/>
      <c r="O18" s="40"/>
      <c r="P18" s="40"/>
      <c r="Q18" s="83"/>
      <c r="R18" s="74"/>
      <c r="S18" s="74"/>
    </row>
    <row r="19" spans="1:21" ht="25.2" customHeight="1" x14ac:dyDescent="0.4">
      <c r="A19" s="311" t="s">
        <v>179</v>
      </c>
      <c r="B19" s="312"/>
      <c r="C19" s="313"/>
      <c r="D19" s="306" t="s">
        <v>180</v>
      </c>
      <c r="E19" s="307"/>
      <c r="F19" s="308"/>
      <c r="G19" s="309"/>
      <c r="H19" s="309"/>
      <c r="I19" s="309"/>
      <c r="J19" s="309"/>
      <c r="K19" s="309"/>
      <c r="L19" s="309"/>
      <c r="M19" s="310"/>
      <c r="N19" s="47" t="s">
        <v>181</v>
      </c>
      <c r="O19" s="48"/>
      <c r="P19" s="48"/>
      <c r="Q19" s="48"/>
      <c r="R19" s="48"/>
      <c r="S19" s="49"/>
    </row>
    <row r="20" spans="1:21" ht="25.2" customHeight="1" x14ac:dyDescent="0.4">
      <c r="A20" s="314"/>
      <c r="B20" s="315"/>
      <c r="C20" s="316"/>
      <c r="D20" s="306" t="s">
        <v>182</v>
      </c>
      <c r="E20" s="307"/>
      <c r="F20" s="308"/>
      <c r="G20" s="309"/>
      <c r="H20" s="309"/>
      <c r="I20" s="309"/>
      <c r="J20" s="309"/>
      <c r="K20" s="309"/>
      <c r="L20" s="309"/>
      <c r="M20" s="310"/>
      <c r="N20" s="47" t="s">
        <v>181</v>
      </c>
      <c r="O20" s="48"/>
      <c r="P20" s="48"/>
      <c r="Q20" s="48"/>
      <c r="R20" s="48"/>
      <c r="S20" s="49"/>
    </row>
    <row r="21" spans="1:21" ht="25.2" customHeight="1" x14ac:dyDescent="0.4">
      <c r="A21" s="314"/>
      <c r="B21" s="315"/>
      <c r="C21" s="316"/>
      <c r="D21" s="306" t="s">
        <v>124</v>
      </c>
      <c r="E21" s="307"/>
      <c r="F21" s="308"/>
      <c r="G21" s="309"/>
      <c r="H21" s="309"/>
      <c r="I21" s="309"/>
      <c r="J21" s="309"/>
      <c r="K21" s="309"/>
      <c r="L21" s="309"/>
      <c r="M21" s="310"/>
      <c r="N21" s="47" t="s">
        <v>181</v>
      </c>
      <c r="O21" s="48"/>
      <c r="P21" s="48"/>
      <c r="Q21" s="48"/>
      <c r="R21" s="48"/>
      <c r="S21" s="49"/>
    </row>
    <row r="22" spans="1:21" ht="25.2" customHeight="1" x14ac:dyDescent="0.4">
      <c r="A22" s="314"/>
      <c r="B22" s="315"/>
      <c r="C22" s="316"/>
      <c r="D22" s="306" t="s">
        <v>183</v>
      </c>
      <c r="E22" s="307"/>
      <c r="F22" s="308"/>
      <c r="G22" s="309"/>
      <c r="H22" s="309"/>
      <c r="I22" s="309"/>
      <c r="J22" s="309"/>
      <c r="K22" s="309"/>
      <c r="L22" s="309"/>
      <c r="M22" s="310"/>
      <c r="N22" s="47" t="s">
        <v>181</v>
      </c>
      <c r="O22" s="48"/>
      <c r="P22" s="48"/>
      <c r="Q22" s="48"/>
      <c r="R22" s="48"/>
      <c r="S22" s="49"/>
    </row>
    <row r="23" spans="1:21" ht="25.2" customHeight="1" x14ac:dyDescent="0.4">
      <c r="A23" s="317"/>
      <c r="B23" s="318"/>
      <c r="C23" s="319"/>
      <c r="D23" s="306" t="s">
        <v>184</v>
      </c>
      <c r="E23" s="307"/>
      <c r="F23" s="308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10"/>
    </row>
  </sheetData>
  <mergeCells count="29">
    <mergeCell ref="N1:P1"/>
    <mergeCell ref="A2:C2"/>
    <mergeCell ref="N2:P2"/>
    <mergeCell ref="A3:A4"/>
    <mergeCell ref="B3:B4"/>
    <mergeCell ref="C3:C4"/>
    <mergeCell ref="D3:D4"/>
    <mergeCell ref="E3:E4"/>
    <mergeCell ref="A1:C1"/>
    <mergeCell ref="D1:M2"/>
    <mergeCell ref="I3:I4"/>
    <mergeCell ref="J3:L3"/>
    <mergeCell ref="M3:M4"/>
    <mergeCell ref="N3:P3"/>
    <mergeCell ref="F3:H3"/>
    <mergeCell ref="S3:S4"/>
    <mergeCell ref="Q3:Q4"/>
    <mergeCell ref="R3:R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21" ht="33" customHeight="1" x14ac:dyDescent="0.4">
      <c r="A1" s="295" t="s">
        <v>1134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21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21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21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21" ht="52.95" customHeight="1" x14ac:dyDescent="0.4">
      <c r="A5" s="56">
        <v>1</v>
      </c>
      <c r="B5" s="109" t="s">
        <v>17</v>
      </c>
      <c r="C5" s="81" t="s">
        <v>1086</v>
      </c>
      <c r="D5" s="40" t="s">
        <v>1087</v>
      </c>
      <c r="E5" s="40" t="s">
        <v>449</v>
      </c>
      <c r="F5" s="40">
        <v>1.3</v>
      </c>
      <c r="G5" s="81" t="s">
        <v>1088</v>
      </c>
      <c r="H5" s="82" t="s">
        <v>1089</v>
      </c>
      <c r="I5" s="50" t="s">
        <v>1090</v>
      </c>
      <c r="J5" s="40">
        <v>2</v>
      </c>
      <c r="K5" s="40">
        <v>2</v>
      </c>
      <c r="L5" s="40">
        <f>J5*K5</f>
        <v>4</v>
      </c>
      <c r="M5" s="82" t="s">
        <v>1091</v>
      </c>
      <c r="N5" s="40">
        <v>2</v>
      </c>
      <c r="O5" s="40">
        <v>2</v>
      </c>
      <c r="P5" s="40">
        <f>N5*O5</f>
        <v>4</v>
      </c>
      <c r="Q5" s="40"/>
      <c r="R5" s="40"/>
      <c r="S5" s="40"/>
      <c r="T5" s="110"/>
      <c r="U5" s="110"/>
    </row>
    <row r="6" spans="1:21" ht="52.95" customHeight="1" x14ac:dyDescent="0.4">
      <c r="A6" s="56">
        <v>2</v>
      </c>
      <c r="B6" s="109" t="s">
        <v>17</v>
      </c>
      <c r="C6" s="81" t="s">
        <v>1092</v>
      </c>
      <c r="D6" s="40" t="s">
        <v>1087</v>
      </c>
      <c r="E6" s="40" t="s">
        <v>449</v>
      </c>
      <c r="F6" s="40">
        <v>1.1000000000000001</v>
      </c>
      <c r="G6" s="81" t="s">
        <v>1093</v>
      </c>
      <c r="H6" s="82" t="s">
        <v>1094</v>
      </c>
      <c r="I6" s="50" t="s">
        <v>1090</v>
      </c>
      <c r="J6" s="40">
        <v>2</v>
      </c>
      <c r="K6" s="40">
        <v>2</v>
      </c>
      <c r="L6" s="40">
        <f t="shared" ref="L6:L18" si="0">J6*K6</f>
        <v>4</v>
      </c>
      <c r="M6" s="82" t="s">
        <v>1095</v>
      </c>
      <c r="N6" s="40">
        <v>1</v>
      </c>
      <c r="O6" s="40">
        <v>2</v>
      </c>
      <c r="P6" s="40">
        <f t="shared" ref="P6:P18" si="1">N6*O6</f>
        <v>2</v>
      </c>
      <c r="Q6" s="40"/>
      <c r="R6" s="40"/>
      <c r="S6" s="40"/>
      <c r="T6" s="110"/>
      <c r="U6" s="110"/>
    </row>
    <row r="7" spans="1:21" ht="52.95" customHeight="1" x14ac:dyDescent="0.4">
      <c r="A7" s="56">
        <v>3</v>
      </c>
      <c r="B7" s="105" t="s">
        <v>221</v>
      </c>
      <c r="C7" s="81" t="s">
        <v>1096</v>
      </c>
      <c r="D7" s="40" t="s">
        <v>1097</v>
      </c>
      <c r="E7" s="40" t="s">
        <v>449</v>
      </c>
      <c r="F7" s="40">
        <v>1.3</v>
      </c>
      <c r="G7" s="82" t="s">
        <v>1088</v>
      </c>
      <c r="H7" s="82" t="s">
        <v>1098</v>
      </c>
      <c r="I7" s="50" t="s">
        <v>1090</v>
      </c>
      <c r="J7" s="40">
        <v>3</v>
      </c>
      <c r="K7" s="40">
        <v>3</v>
      </c>
      <c r="L7" s="40">
        <f t="shared" si="0"/>
        <v>9</v>
      </c>
      <c r="M7" s="82" t="s">
        <v>1095</v>
      </c>
      <c r="N7" s="40">
        <v>2</v>
      </c>
      <c r="O7" s="40">
        <v>2</v>
      </c>
      <c r="P7" s="40">
        <f t="shared" si="1"/>
        <v>4</v>
      </c>
      <c r="Q7" s="40"/>
      <c r="R7" s="40"/>
      <c r="S7" s="40"/>
      <c r="T7" s="110"/>
      <c r="U7" s="110"/>
    </row>
    <row r="8" spans="1:21" ht="52.95" customHeight="1" x14ac:dyDescent="0.4">
      <c r="A8" s="56">
        <v>4</v>
      </c>
      <c r="B8" s="105" t="s">
        <v>221</v>
      </c>
      <c r="C8" s="81" t="s">
        <v>1096</v>
      </c>
      <c r="D8" s="40" t="s">
        <v>1097</v>
      </c>
      <c r="E8" s="40" t="s">
        <v>449</v>
      </c>
      <c r="F8" s="40">
        <v>1.3</v>
      </c>
      <c r="G8" s="82" t="s">
        <v>1088</v>
      </c>
      <c r="H8" s="82" t="s">
        <v>1099</v>
      </c>
      <c r="I8" s="50" t="s">
        <v>1100</v>
      </c>
      <c r="J8" s="40">
        <v>2</v>
      </c>
      <c r="K8" s="40">
        <v>3</v>
      </c>
      <c r="L8" s="40">
        <f t="shared" si="0"/>
        <v>6</v>
      </c>
      <c r="M8" s="82" t="s">
        <v>1095</v>
      </c>
      <c r="N8" s="40">
        <v>1</v>
      </c>
      <c r="O8" s="40">
        <v>2</v>
      </c>
      <c r="P8" s="40">
        <f t="shared" si="1"/>
        <v>2</v>
      </c>
      <c r="Q8" s="40"/>
      <c r="R8" s="40"/>
      <c r="S8" s="40"/>
      <c r="T8" s="110"/>
      <c r="U8" s="110"/>
    </row>
    <row r="9" spans="1:21" ht="52.95" customHeight="1" x14ac:dyDescent="0.4">
      <c r="A9" s="56">
        <v>5</v>
      </c>
      <c r="B9" s="105" t="s">
        <v>221</v>
      </c>
      <c r="C9" s="81" t="s">
        <v>1101</v>
      </c>
      <c r="D9" s="40" t="s">
        <v>1102</v>
      </c>
      <c r="E9" s="40" t="s">
        <v>449</v>
      </c>
      <c r="F9" s="40">
        <v>1.3</v>
      </c>
      <c r="G9" s="82" t="s">
        <v>1088</v>
      </c>
      <c r="H9" s="82" t="s">
        <v>1103</v>
      </c>
      <c r="I9" s="50" t="s">
        <v>1100</v>
      </c>
      <c r="J9" s="40">
        <v>3</v>
      </c>
      <c r="K9" s="40">
        <v>3</v>
      </c>
      <c r="L9" s="40">
        <f t="shared" si="0"/>
        <v>9</v>
      </c>
      <c r="M9" s="82" t="s">
        <v>1104</v>
      </c>
      <c r="N9" s="40">
        <v>2</v>
      </c>
      <c r="O9" s="40">
        <v>2</v>
      </c>
      <c r="P9" s="40">
        <f t="shared" si="1"/>
        <v>4</v>
      </c>
      <c r="Q9" s="40"/>
      <c r="R9" s="40"/>
      <c r="S9" s="40"/>
      <c r="T9" s="110"/>
      <c r="U9" s="110"/>
    </row>
    <row r="10" spans="1:21" ht="52.95" customHeight="1" x14ac:dyDescent="0.4">
      <c r="A10" s="56">
        <v>6</v>
      </c>
      <c r="B10" s="105" t="s">
        <v>221</v>
      </c>
      <c r="C10" s="81" t="s">
        <v>1101</v>
      </c>
      <c r="D10" s="40" t="s">
        <v>1102</v>
      </c>
      <c r="E10" s="40" t="s">
        <v>449</v>
      </c>
      <c r="F10" s="40">
        <v>1.6</v>
      </c>
      <c r="G10" s="82" t="s">
        <v>1105</v>
      </c>
      <c r="H10" s="82" t="s">
        <v>1106</v>
      </c>
      <c r="I10" s="50" t="s">
        <v>1100</v>
      </c>
      <c r="J10" s="40">
        <v>2</v>
      </c>
      <c r="K10" s="40">
        <v>3</v>
      </c>
      <c r="L10" s="40">
        <f t="shared" si="0"/>
        <v>6</v>
      </c>
      <c r="M10" s="82" t="s">
        <v>1104</v>
      </c>
      <c r="N10" s="40">
        <v>2</v>
      </c>
      <c r="O10" s="40">
        <v>2</v>
      </c>
      <c r="P10" s="40">
        <f t="shared" si="1"/>
        <v>4</v>
      </c>
      <c r="Q10" s="40"/>
      <c r="R10" s="40"/>
      <c r="S10" s="40"/>
      <c r="T10" s="110"/>
      <c r="U10" s="110"/>
    </row>
    <row r="11" spans="1:21" ht="52.95" customHeight="1" x14ac:dyDescent="0.4">
      <c r="A11" s="56">
        <v>7</v>
      </c>
      <c r="B11" s="105" t="s">
        <v>221</v>
      </c>
      <c r="C11" s="81" t="s">
        <v>1101</v>
      </c>
      <c r="D11" s="40" t="s">
        <v>1107</v>
      </c>
      <c r="E11" s="40" t="s">
        <v>449</v>
      </c>
      <c r="F11" s="40">
        <v>7.2</v>
      </c>
      <c r="G11" s="81" t="s">
        <v>1108</v>
      </c>
      <c r="H11" s="82" t="s">
        <v>1109</v>
      </c>
      <c r="I11" s="50" t="s">
        <v>1100</v>
      </c>
      <c r="J11" s="40">
        <v>2</v>
      </c>
      <c r="K11" s="40">
        <v>1</v>
      </c>
      <c r="L11" s="40">
        <f t="shared" si="0"/>
        <v>2</v>
      </c>
      <c r="M11" s="81" t="s">
        <v>1110</v>
      </c>
      <c r="N11" s="40">
        <v>1</v>
      </c>
      <c r="O11" s="40">
        <v>1</v>
      </c>
      <c r="P11" s="40">
        <f t="shared" si="1"/>
        <v>1</v>
      </c>
      <c r="Q11" s="40"/>
      <c r="R11" s="40"/>
      <c r="S11" s="40"/>
      <c r="T11" s="110"/>
      <c r="U11" s="110"/>
    </row>
    <row r="12" spans="1:21" ht="52.95" customHeight="1" x14ac:dyDescent="0.4">
      <c r="A12" s="56">
        <v>8</v>
      </c>
      <c r="B12" s="105" t="s">
        <v>221</v>
      </c>
      <c r="C12" s="81" t="s">
        <v>1111</v>
      </c>
      <c r="D12" s="40" t="s">
        <v>1112</v>
      </c>
      <c r="E12" s="40" t="s">
        <v>449</v>
      </c>
      <c r="F12" s="56">
        <v>1.1000000000000001</v>
      </c>
      <c r="G12" s="111" t="s">
        <v>1093</v>
      </c>
      <c r="H12" s="112" t="s">
        <v>1113</v>
      </c>
      <c r="I12" s="113" t="s">
        <v>1100</v>
      </c>
      <c r="J12" s="56">
        <v>2</v>
      </c>
      <c r="K12" s="40">
        <v>3</v>
      </c>
      <c r="L12" s="40">
        <f t="shared" si="0"/>
        <v>6</v>
      </c>
      <c r="M12" s="81" t="s">
        <v>1104</v>
      </c>
      <c r="N12" s="40">
        <v>2</v>
      </c>
      <c r="O12" s="40">
        <v>2</v>
      </c>
      <c r="P12" s="40">
        <f t="shared" si="1"/>
        <v>4</v>
      </c>
      <c r="Q12" s="40"/>
      <c r="R12" s="40"/>
      <c r="S12" s="40"/>
      <c r="T12" s="110"/>
      <c r="U12" s="110"/>
    </row>
    <row r="13" spans="1:21" ht="52.95" customHeight="1" x14ac:dyDescent="0.4">
      <c r="A13" s="56">
        <v>9</v>
      </c>
      <c r="B13" s="105" t="s">
        <v>221</v>
      </c>
      <c r="C13" s="81" t="s">
        <v>1111</v>
      </c>
      <c r="D13" s="40" t="s">
        <v>1114</v>
      </c>
      <c r="E13" s="40" t="s">
        <v>449</v>
      </c>
      <c r="F13" s="40">
        <v>1.5</v>
      </c>
      <c r="G13" s="81" t="s">
        <v>1115</v>
      </c>
      <c r="H13" s="82" t="s">
        <v>1116</v>
      </c>
      <c r="I13" s="50" t="s">
        <v>1100</v>
      </c>
      <c r="J13" s="40">
        <v>2</v>
      </c>
      <c r="K13" s="40">
        <v>3</v>
      </c>
      <c r="L13" s="40">
        <f t="shared" si="0"/>
        <v>6</v>
      </c>
      <c r="M13" s="81" t="s">
        <v>1104</v>
      </c>
      <c r="N13" s="40">
        <v>1</v>
      </c>
      <c r="O13" s="40">
        <v>2</v>
      </c>
      <c r="P13" s="40">
        <f t="shared" si="1"/>
        <v>2</v>
      </c>
      <c r="Q13" s="50"/>
      <c r="R13" s="40"/>
      <c r="S13" s="40"/>
      <c r="T13" s="110"/>
      <c r="U13" s="110"/>
    </row>
    <row r="14" spans="1:21" ht="52.95" customHeight="1" x14ac:dyDescent="0.4">
      <c r="A14" s="56">
        <v>10</v>
      </c>
      <c r="B14" s="105" t="s">
        <v>222</v>
      </c>
      <c r="C14" s="81" t="s">
        <v>1117</v>
      </c>
      <c r="D14" s="40" t="s">
        <v>561</v>
      </c>
      <c r="E14" s="40" t="s">
        <v>449</v>
      </c>
      <c r="F14" s="40">
        <v>1.1000000000000001</v>
      </c>
      <c r="G14" s="82" t="s">
        <v>1093</v>
      </c>
      <c r="H14" s="82" t="s">
        <v>1118</v>
      </c>
      <c r="I14" s="50" t="s">
        <v>1090</v>
      </c>
      <c r="J14" s="40">
        <v>2</v>
      </c>
      <c r="K14" s="40">
        <v>2</v>
      </c>
      <c r="L14" s="40">
        <f t="shared" si="0"/>
        <v>4</v>
      </c>
      <c r="M14" s="82" t="s">
        <v>1104</v>
      </c>
      <c r="N14" s="40">
        <v>1</v>
      </c>
      <c r="O14" s="40">
        <v>2</v>
      </c>
      <c r="P14" s="40">
        <f t="shared" si="1"/>
        <v>2</v>
      </c>
      <c r="Q14" s="40"/>
      <c r="R14" s="40"/>
      <c r="S14" s="40"/>
      <c r="T14" s="110"/>
      <c r="U14" s="110"/>
    </row>
    <row r="15" spans="1:21" ht="52.95" customHeight="1" x14ac:dyDescent="0.4">
      <c r="A15" s="56">
        <v>11</v>
      </c>
      <c r="B15" s="105" t="s">
        <v>222</v>
      </c>
      <c r="C15" s="81" t="s">
        <v>1119</v>
      </c>
      <c r="D15" s="40" t="s">
        <v>1120</v>
      </c>
      <c r="E15" s="40" t="s">
        <v>449</v>
      </c>
      <c r="F15" s="40">
        <v>1.2</v>
      </c>
      <c r="G15" s="81" t="s">
        <v>1121</v>
      </c>
      <c r="H15" s="82" t="s">
        <v>1122</v>
      </c>
      <c r="I15" s="50" t="s">
        <v>1090</v>
      </c>
      <c r="J15" s="40">
        <v>2</v>
      </c>
      <c r="K15" s="40">
        <v>3</v>
      </c>
      <c r="L15" s="40">
        <f t="shared" si="0"/>
        <v>6</v>
      </c>
      <c r="M15" s="81" t="s">
        <v>1104</v>
      </c>
      <c r="N15" s="40">
        <v>1</v>
      </c>
      <c r="O15" s="40">
        <v>2</v>
      </c>
      <c r="P15" s="40">
        <f t="shared" si="1"/>
        <v>2</v>
      </c>
      <c r="Q15" s="50"/>
      <c r="R15" s="40"/>
      <c r="S15" s="40"/>
      <c r="T15" s="110"/>
      <c r="U15" s="110"/>
    </row>
    <row r="16" spans="1:21" ht="52.95" customHeight="1" x14ac:dyDescent="0.4">
      <c r="A16" s="56">
        <v>12</v>
      </c>
      <c r="B16" s="105" t="s">
        <v>222</v>
      </c>
      <c r="C16" s="81" t="s">
        <v>1123</v>
      </c>
      <c r="D16" s="40" t="s">
        <v>1120</v>
      </c>
      <c r="E16" s="40" t="s">
        <v>449</v>
      </c>
      <c r="F16" s="40">
        <v>2.1</v>
      </c>
      <c r="G16" s="81" t="s">
        <v>1124</v>
      </c>
      <c r="H16" s="52" t="s">
        <v>1125</v>
      </c>
      <c r="I16" s="50" t="s">
        <v>1090</v>
      </c>
      <c r="J16" s="40">
        <v>2</v>
      </c>
      <c r="K16" s="40">
        <v>3</v>
      </c>
      <c r="L16" s="40">
        <f t="shared" si="0"/>
        <v>6</v>
      </c>
      <c r="M16" s="81" t="s">
        <v>1126</v>
      </c>
      <c r="N16" s="40">
        <v>1</v>
      </c>
      <c r="O16" s="40">
        <v>2</v>
      </c>
      <c r="P16" s="40">
        <f t="shared" si="1"/>
        <v>2</v>
      </c>
      <c r="Q16" s="50"/>
      <c r="R16" s="40"/>
      <c r="S16" s="40"/>
      <c r="T16" s="110"/>
      <c r="U16" s="110"/>
    </row>
    <row r="17" spans="1:21" ht="52.95" customHeight="1" x14ac:dyDescent="0.4">
      <c r="A17" s="56">
        <v>13</v>
      </c>
      <c r="B17" s="105" t="s">
        <v>197</v>
      </c>
      <c r="C17" s="81" t="s">
        <v>1127</v>
      </c>
      <c r="D17" s="40" t="s">
        <v>1128</v>
      </c>
      <c r="E17" s="40" t="s">
        <v>449</v>
      </c>
      <c r="F17" s="40">
        <v>1.1000000000000001</v>
      </c>
      <c r="G17" s="81" t="s">
        <v>1093</v>
      </c>
      <c r="H17" s="52" t="s">
        <v>1129</v>
      </c>
      <c r="I17" s="50" t="s">
        <v>742</v>
      </c>
      <c r="J17" s="40">
        <v>2</v>
      </c>
      <c r="K17" s="40">
        <v>3</v>
      </c>
      <c r="L17" s="40">
        <f t="shared" si="0"/>
        <v>6</v>
      </c>
      <c r="M17" s="82" t="s">
        <v>1130</v>
      </c>
      <c r="N17" s="40">
        <v>1</v>
      </c>
      <c r="O17" s="40">
        <v>2</v>
      </c>
      <c r="P17" s="40">
        <f t="shared" si="1"/>
        <v>2</v>
      </c>
      <c r="Q17" s="50"/>
      <c r="R17" s="40"/>
      <c r="S17" s="40"/>
      <c r="T17" s="110"/>
      <c r="U17" s="110"/>
    </row>
    <row r="18" spans="1:21" ht="52.95" customHeight="1" x14ac:dyDescent="0.4">
      <c r="A18" s="2">
        <v>14</v>
      </c>
      <c r="B18" s="75" t="s">
        <v>197</v>
      </c>
      <c r="C18" s="80" t="s">
        <v>1131</v>
      </c>
      <c r="D18" s="40" t="s">
        <v>561</v>
      </c>
      <c r="E18" s="40" t="s">
        <v>449</v>
      </c>
      <c r="F18" s="40">
        <v>1.4</v>
      </c>
      <c r="G18" s="82" t="s">
        <v>1132</v>
      </c>
      <c r="H18" s="52" t="s">
        <v>1133</v>
      </c>
      <c r="I18" s="50" t="s">
        <v>742</v>
      </c>
      <c r="J18" s="40">
        <v>2</v>
      </c>
      <c r="K18" s="40">
        <v>3</v>
      </c>
      <c r="L18" s="40">
        <f t="shared" si="0"/>
        <v>6</v>
      </c>
      <c r="M18" s="82" t="s">
        <v>1130</v>
      </c>
      <c r="N18" s="40">
        <v>1</v>
      </c>
      <c r="O18" s="40">
        <v>2</v>
      </c>
      <c r="P18" s="40">
        <f t="shared" si="1"/>
        <v>2</v>
      </c>
      <c r="Q18" s="83"/>
      <c r="R18" s="74"/>
      <c r="S18" s="74"/>
    </row>
    <row r="19" spans="1:21" ht="25.2" customHeight="1" x14ac:dyDescent="0.4">
      <c r="A19" s="311" t="s">
        <v>179</v>
      </c>
      <c r="B19" s="312"/>
      <c r="C19" s="313"/>
      <c r="D19" s="306" t="s">
        <v>180</v>
      </c>
      <c r="E19" s="307"/>
      <c r="F19" s="308"/>
      <c r="G19" s="309"/>
      <c r="H19" s="309"/>
      <c r="I19" s="309"/>
      <c r="J19" s="309"/>
      <c r="K19" s="309"/>
      <c r="L19" s="309"/>
      <c r="M19" s="310"/>
      <c r="N19" s="47" t="s">
        <v>181</v>
      </c>
      <c r="O19" s="48"/>
      <c r="P19" s="48"/>
      <c r="Q19" s="48"/>
      <c r="R19" s="48"/>
      <c r="S19" s="49"/>
    </row>
    <row r="20" spans="1:21" ht="25.2" customHeight="1" x14ac:dyDescent="0.4">
      <c r="A20" s="314"/>
      <c r="B20" s="315"/>
      <c r="C20" s="316"/>
      <c r="D20" s="306" t="s">
        <v>182</v>
      </c>
      <c r="E20" s="307"/>
      <c r="F20" s="308"/>
      <c r="G20" s="309"/>
      <c r="H20" s="309"/>
      <c r="I20" s="309"/>
      <c r="J20" s="309"/>
      <c r="K20" s="309"/>
      <c r="L20" s="309"/>
      <c r="M20" s="310"/>
      <c r="N20" s="47" t="s">
        <v>181</v>
      </c>
      <c r="O20" s="48"/>
      <c r="P20" s="48"/>
      <c r="Q20" s="48"/>
      <c r="R20" s="48"/>
      <c r="S20" s="49"/>
    </row>
    <row r="21" spans="1:21" ht="25.2" customHeight="1" x14ac:dyDescent="0.4">
      <c r="A21" s="314"/>
      <c r="B21" s="315"/>
      <c r="C21" s="316"/>
      <c r="D21" s="306" t="s">
        <v>124</v>
      </c>
      <c r="E21" s="307"/>
      <c r="F21" s="308"/>
      <c r="G21" s="309"/>
      <c r="H21" s="309"/>
      <c r="I21" s="309"/>
      <c r="J21" s="309"/>
      <c r="K21" s="309"/>
      <c r="L21" s="309"/>
      <c r="M21" s="310"/>
      <c r="N21" s="47" t="s">
        <v>181</v>
      </c>
      <c r="O21" s="48"/>
      <c r="P21" s="48"/>
      <c r="Q21" s="48"/>
      <c r="R21" s="48"/>
      <c r="S21" s="49"/>
    </row>
    <row r="22" spans="1:21" ht="25.2" customHeight="1" x14ac:dyDescent="0.4">
      <c r="A22" s="314"/>
      <c r="B22" s="315"/>
      <c r="C22" s="316"/>
      <c r="D22" s="306" t="s">
        <v>183</v>
      </c>
      <c r="E22" s="307"/>
      <c r="F22" s="308"/>
      <c r="G22" s="309"/>
      <c r="H22" s="309"/>
      <c r="I22" s="309"/>
      <c r="J22" s="309"/>
      <c r="K22" s="309"/>
      <c r="L22" s="309"/>
      <c r="M22" s="310"/>
      <c r="N22" s="47" t="s">
        <v>181</v>
      </c>
      <c r="O22" s="48"/>
      <c r="P22" s="48"/>
      <c r="Q22" s="48"/>
      <c r="R22" s="48"/>
      <c r="S22" s="49"/>
    </row>
    <row r="23" spans="1:21" ht="25.2" customHeight="1" x14ac:dyDescent="0.4">
      <c r="A23" s="317"/>
      <c r="B23" s="318"/>
      <c r="C23" s="319"/>
      <c r="D23" s="306" t="s">
        <v>184</v>
      </c>
      <c r="E23" s="307"/>
      <c r="F23" s="308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10"/>
    </row>
  </sheetData>
  <mergeCells count="29">
    <mergeCell ref="D23:E23"/>
    <mergeCell ref="F23:S23"/>
    <mergeCell ref="S3:S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topLeftCell="C1" zoomScale="85" zoomScaleNormal="70" zoomScaleSheetLayoutView="85" workbookViewId="0">
      <selection sqref="A1:S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21" ht="33" customHeight="1" x14ac:dyDescent="0.4">
      <c r="A1" s="295" t="s">
        <v>1166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21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21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21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21" ht="52.95" customHeight="1" x14ac:dyDescent="0.4">
      <c r="A5" s="56">
        <v>1</v>
      </c>
      <c r="B5" s="109" t="s">
        <v>17</v>
      </c>
      <c r="C5" s="81" t="s">
        <v>1136</v>
      </c>
      <c r="D5" s="40" t="s">
        <v>1137</v>
      </c>
      <c r="E5" s="40" t="s">
        <v>449</v>
      </c>
      <c r="F5" s="40">
        <v>1.3</v>
      </c>
      <c r="G5" s="81" t="s">
        <v>1088</v>
      </c>
      <c r="H5" s="82" t="s">
        <v>1138</v>
      </c>
      <c r="I5" s="50" t="s">
        <v>1090</v>
      </c>
      <c r="J5" s="40">
        <v>2</v>
      </c>
      <c r="K5" s="40">
        <v>2</v>
      </c>
      <c r="L5" s="40">
        <f>J5*K5</f>
        <v>4</v>
      </c>
      <c r="M5" s="82" t="s">
        <v>1091</v>
      </c>
      <c r="N5" s="40">
        <v>2</v>
      </c>
      <c r="O5" s="40">
        <v>2</v>
      </c>
      <c r="P5" s="40">
        <f>N5*O5</f>
        <v>4</v>
      </c>
      <c r="Q5" s="40"/>
      <c r="R5" s="40"/>
      <c r="S5" s="40"/>
      <c r="T5" s="110"/>
      <c r="U5" s="110"/>
    </row>
    <row r="6" spans="1:21" ht="52.95" customHeight="1" x14ac:dyDescent="0.4">
      <c r="A6" s="56">
        <v>2</v>
      </c>
      <c r="B6" s="109" t="s">
        <v>17</v>
      </c>
      <c r="C6" s="81" t="s">
        <v>1139</v>
      </c>
      <c r="D6" s="40" t="s">
        <v>1140</v>
      </c>
      <c r="E6" s="40" t="s">
        <v>449</v>
      </c>
      <c r="F6" s="40">
        <v>1.6</v>
      </c>
      <c r="G6" s="81" t="s">
        <v>1105</v>
      </c>
      <c r="H6" s="82" t="s">
        <v>1141</v>
      </c>
      <c r="I6" s="50" t="s">
        <v>1090</v>
      </c>
      <c r="J6" s="40">
        <v>3</v>
      </c>
      <c r="K6" s="40">
        <v>2</v>
      </c>
      <c r="L6" s="40">
        <f t="shared" ref="L6:L15" si="0">J6*K6</f>
        <v>6</v>
      </c>
      <c r="M6" s="82" t="s">
        <v>1095</v>
      </c>
      <c r="N6" s="40">
        <v>2</v>
      </c>
      <c r="O6" s="40">
        <v>2</v>
      </c>
      <c r="P6" s="40">
        <f t="shared" ref="P6:P15" si="1">N6*O6</f>
        <v>4</v>
      </c>
      <c r="Q6" s="40"/>
      <c r="R6" s="40"/>
      <c r="S6" s="40"/>
      <c r="T6" s="110"/>
      <c r="U6" s="110"/>
    </row>
    <row r="7" spans="1:21" ht="52.95" customHeight="1" x14ac:dyDescent="0.4">
      <c r="A7" s="56">
        <v>3</v>
      </c>
      <c r="B7" s="105" t="s">
        <v>221</v>
      </c>
      <c r="C7" s="81" t="s">
        <v>1142</v>
      </c>
      <c r="D7" s="40" t="s">
        <v>1137</v>
      </c>
      <c r="E7" s="40" t="s">
        <v>449</v>
      </c>
      <c r="F7" s="40">
        <v>1.3</v>
      </c>
      <c r="G7" s="82" t="s">
        <v>1088</v>
      </c>
      <c r="H7" s="82" t="s">
        <v>1143</v>
      </c>
      <c r="I7" s="50" t="s">
        <v>1090</v>
      </c>
      <c r="J7" s="40">
        <v>1</v>
      </c>
      <c r="K7" s="40">
        <v>1</v>
      </c>
      <c r="L7" s="40">
        <f t="shared" si="0"/>
        <v>1</v>
      </c>
      <c r="M7" s="82" t="s">
        <v>1095</v>
      </c>
      <c r="N7" s="40">
        <v>1</v>
      </c>
      <c r="O7" s="40">
        <v>1</v>
      </c>
      <c r="P7" s="40">
        <f t="shared" si="1"/>
        <v>1</v>
      </c>
      <c r="Q7" s="40"/>
      <c r="R7" s="40"/>
      <c r="S7" s="40"/>
      <c r="T7" s="110"/>
      <c r="U7" s="110"/>
    </row>
    <row r="8" spans="1:21" ht="52.95" customHeight="1" x14ac:dyDescent="0.4">
      <c r="A8" s="56">
        <v>4</v>
      </c>
      <c r="B8" s="105" t="s">
        <v>221</v>
      </c>
      <c r="C8" s="81" t="s">
        <v>1144</v>
      </c>
      <c r="D8" s="40" t="s">
        <v>1145</v>
      </c>
      <c r="E8" s="40" t="s">
        <v>449</v>
      </c>
      <c r="F8" s="40">
        <v>1.3</v>
      </c>
      <c r="G8" s="82" t="s">
        <v>1088</v>
      </c>
      <c r="H8" s="82" t="s">
        <v>1146</v>
      </c>
      <c r="I8" s="50" t="s">
        <v>1100</v>
      </c>
      <c r="J8" s="40">
        <v>2</v>
      </c>
      <c r="K8" s="40">
        <v>3</v>
      </c>
      <c r="L8" s="40">
        <f t="shared" si="0"/>
        <v>6</v>
      </c>
      <c r="M8" s="82" t="s">
        <v>1147</v>
      </c>
      <c r="N8" s="40">
        <v>1</v>
      </c>
      <c r="O8" s="40">
        <v>2</v>
      </c>
      <c r="P8" s="40">
        <f t="shared" si="1"/>
        <v>2</v>
      </c>
      <c r="Q8" s="40"/>
      <c r="R8" s="40"/>
      <c r="S8" s="40"/>
      <c r="T8" s="110"/>
      <c r="U8" s="110"/>
    </row>
    <row r="9" spans="1:21" ht="52.95" customHeight="1" x14ac:dyDescent="0.4">
      <c r="A9" s="56">
        <v>5</v>
      </c>
      <c r="B9" s="105" t="s">
        <v>221</v>
      </c>
      <c r="C9" s="81" t="s">
        <v>1148</v>
      </c>
      <c r="D9" s="40" t="s">
        <v>1149</v>
      </c>
      <c r="E9" s="40" t="s">
        <v>449</v>
      </c>
      <c r="F9" s="40">
        <v>1.3</v>
      </c>
      <c r="G9" s="82" t="s">
        <v>1088</v>
      </c>
      <c r="H9" s="82" t="s">
        <v>1146</v>
      </c>
      <c r="I9" s="50" t="s">
        <v>1100</v>
      </c>
      <c r="J9" s="40">
        <v>2</v>
      </c>
      <c r="K9" s="40">
        <v>3</v>
      </c>
      <c r="L9" s="40">
        <f t="shared" si="0"/>
        <v>6</v>
      </c>
      <c r="M9" s="82" t="s">
        <v>1147</v>
      </c>
      <c r="N9" s="40">
        <v>1</v>
      </c>
      <c r="O9" s="40">
        <v>2</v>
      </c>
      <c r="P9" s="40">
        <f t="shared" si="1"/>
        <v>2</v>
      </c>
      <c r="Q9" s="40"/>
      <c r="R9" s="40"/>
      <c r="S9" s="40"/>
      <c r="T9" s="110"/>
      <c r="U9" s="110"/>
    </row>
    <row r="10" spans="1:21" ht="52.95" customHeight="1" x14ac:dyDescent="0.4">
      <c r="A10" s="56">
        <v>6</v>
      </c>
      <c r="B10" s="105" t="s">
        <v>222</v>
      </c>
      <c r="C10" s="81" t="s">
        <v>1150</v>
      </c>
      <c r="D10" s="40" t="s">
        <v>1151</v>
      </c>
      <c r="E10" s="40" t="s">
        <v>449</v>
      </c>
      <c r="F10" s="40">
        <v>2.1</v>
      </c>
      <c r="G10" s="82" t="s">
        <v>1124</v>
      </c>
      <c r="H10" s="82" t="s">
        <v>1152</v>
      </c>
      <c r="I10" s="50" t="s">
        <v>1100</v>
      </c>
      <c r="J10" s="40">
        <v>3</v>
      </c>
      <c r="K10" s="40">
        <v>2</v>
      </c>
      <c r="L10" s="40">
        <f t="shared" si="0"/>
        <v>6</v>
      </c>
      <c r="M10" s="82" t="s">
        <v>1147</v>
      </c>
      <c r="N10" s="40">
        <v>2</v>
      </c>
      <c r="O10" s="40">
        <v>2</v>
      </c>
      <c r="P10" s="40">
        <f t="shared" si="1"/>
        <v>4</v>
      </c>
      <c r="Q10" s="40"/>
      <c r="R10" s="40"/>
      <c r="S10" s="40"/>
      <c r="T10" s="110"/>
      <c r="U10" s="110"/>
    </row>
    <row r="11" spans="1:21" ht="52.95" customHeight="1" x14ac:dyDescent="0.4">
      <c r="A11" s="56">
        <v>7</v>
      </c>
      <c r="B11" s="105" t="s">
        <v>222</v>
      </c>
      <c r="C11" s="81" t="s">
        <v>1153</v>
      </c>
      <c r="D11" s="40" t="s">
        <v>1154</v>
      </c>
      <c r="E11" s="40" t="s">
        <v>449</v>
      </c>
      <c r="F11" s="40">
        <v>2.1</v>
      </c>
      <c r="G11" s="81" t="s">
        <v>1124</v>
      </c>
      <c r="H11" s="82" t="s">
        <v>1155</v>
      </c>
      <c r="I11" s="50" t="s">
        <v>1100</v>
      </c>
      <c r="J11" s="40">
        <v>2</v>
      </c>
      <c r="K11" s="40">
        <v>2</v>
      </c>
      <c r="L11" s="40">
        <f t="shared" si="0"/>
        <v>4</v>
      </c>
      <c r="M11" s="81" t="s">
        <v>1147</v>
      </c>
      <c r="N11" s="40">
        <v>2</v>
      </c>
      <c r="O11" s="40">
        <v>2</v>
      </c>
      <c r="P11" s="40">
        <f t="shared" si="1"/>
        <v>4</v>
      </c>
      <c r="Q11" s="40"/>
      <c r="R11" s="40"/>
      <c r="S11" s="40"/>
      <c r="T11" s="110"/>
      <c r="U11" s="110"/>
    </row>
    <row r="12" spans="1:21" ht="52.95" customHeight="1" x14ac:dyDescent="0.4">
      <c r="A12" s="56">
        <v>8</v>
      </c>
      <c r="B12" s="105" t="s">
        <v>222</v>
      </c>
      <c r="C12" s="81" t="s">
        <v>1156</v>
      </c>
      <c r="D12" s="40" t="s">
        <v>1157</v>
      </c>
      <c r="E12" s="40" t="s">
        <v>449</v>
      </c>
      <c r="F12" s="56">
        <v>2.1</v>
      </c>
      <c r="G12" s="111" t="s">
        <v>1124</v>
      </c>
      <c r="H12" s="112" t="s">
        <v>1158</v>
      </c>
      <c r="I12" s="113" t="s">
        <v>1100</v>
      </c>
      <c r="J12" s="56">
        <v>2</v>
      </c>
      <c r="K12" s="40">
        <v>3</v>
      </c>
      <c r="L12" s="40">
        <f t="shared" si="0"/>
        <v>6</v>
      </c>
      <c r="M12" s="81" t="s">
        <v>1104</v>
      </c>
      <c r="N12" s="40">
        <v>2</v>
      </c>
      <c r="O12" s="40">
        <v>2</v>
      </c>
      <c r="P12" s="40">
        <f t="shared" si="1"/>
        <v>4</v>
      </c>
      <c r="Q12" s="40"/>
      <c r="R12" s="40"/>
      <c r="S12" s="40"/>
      <c r="T12" s="110"/>
      <c r="U12" s="110"/>
    </row>
    <row r="13" spans="1:21" ht="52.95" customHeight="1" x14ac:dyDescent="0.4">
      <c r="A13" s="56">
        <v>9</v>
      </c>
      <c r="B13" s="105" t="s">
        <v>221</v>
      </c>
      <c r="C13" s="81" t="s">
        <v>1159</v>
      </c>
      <c r="D13" s="40" t="s">
        <v>1149</v>
      </c>
      <c r="E13" s="40" t="s">
        <v>449</v>
      </c>
      <c r="F13" s="40">
        <v>1.4</v>
      </c>
      <c r="G13" s="81" t="s">
        <v>1132</v>
      </c>
      <c r="H13" s="82" t="s">
        <v>1160</v>
      </c>
      <c r="I13" s="50" t="s">
        <v>1090</v>
      </c>
      <c r="J13" s="40">
        <v>1</v>
      </c>
      <c r="K13" s="40">
        <v>2</v>
      </c>
      <c r="L13" s="40">
        <f t="shared" si="0"/>
        <v>2</v>
      </c>
      <c r="M13" s="81" t="s">
        <v>1104</v>
      </c>
      <c r="N13" s="40">
        <v>1</v>
      </c>
      <c r="O13" s="40">
        <v>2</v>
      </c>
      <c r="P13" s="40">
        <f t="shared" si="1"/>
        <v>2</v>
      </c>
      <c r="Q13" s="50"/>
      <c r="R13" s="40"/>
      <c r="S13" s="40"/>
      <c r="T13" s="110"/>
      <c r="U13" s="110"/>
    </row>
    <row r="14" spans="1:21" ht="52.95" customHeight="1" x14ac:dyDescent="0.4">
      <c r="A14" s="56">
        <v>10</v>
      </c>
      <c r="B14" s="105" t="s">
        <v>197</v>
      </c>
      <c r="C14" s="81" t="s">
        <v>1161</v>
      </c>
      <c r="D14" s="40" t="s">
        <v>561</v>
      </c>
      <c r="E14" s="40" t="s">
        <v>449</v>
      </c>
      <c r="F14" s="40">
        <v>1.4</v>
      </c>
      <c r="G14" s="82" t="s">
        <v>1132</v>
      </c>
      <c r="H14" s="82" t="s">
        <v>1162</v>
      </c>
      <c r="I14" s="50" t="s">
        <v>1090</v>
      </c>
      <c r="J14" s="40">
        <v>1</v>
      </c>
      <c r="K14" s="40">
        <v>3</v>
      </c>
      <c r="L14" s="40">
        <f t="shared" si="0"/>
        <v>3</v>
      </c>
      <c r="M14" s="82" t="s">
        <v>1104</v>
      </c>
      <c r="N14" s="40">
        <v>1</v>
      </c>
      <c r="O14" s="40">
        <v>2</v>
      </c>
      <c r="P14" s="40">
        <f t="shared" si="1"/>
        <v>2</v>
      </c>
      <c r="Q14" s="40"/>
      <c r="R14" s="40"/>
      <c r="S14" s="40"/>
      <c r="T14" s="110"/>
      <c r="U14" s="110"/>
    </row>
    <row r="15" spans="1:21" ht="52.95" customHeight="1" x14ac:dyDescent="0.4">
      <c r="A15" s="56">
        <v>11</v>
      </c>
      <c r="B15" s="105" t="s">
        <v>197</v>
      </c>
      <c r="C15" s="81" t="s">
        <v>1163</v>
      </c>
      <c r="D15" s="40" t="s">
        <v>1164</v>
      </c>
      <c r="E15" s="40" t="s">
        <v>449</v>
      </c>
      <c r="F15" s="40">
        <v>1.4</v>
      </c>
      <c r="G15" s="81" t="s">
        <v>1132</v>
      </c>
      <c r="H15" s="82" t="s">
        <v>1165</v>
      </c>
      <c r="I15" s="50" t="s">
        <v>1090</v>
      </c>
      <c r="J15" s="40">
        <v>2</v>
      </c>
      <c r="K15" s="40">
        <v>3</v>
      </c>
      <c r="L15" s="40">
        <f t="shared" si="0"/>
        <v>6</v>
      </c>
      <c r="M15" s="81" t="s">
        <v>1104</v>
      </c>
      <c r="N15" s="40">
        <v>2</v>
      </c>
      <c r="O15" s="40">
        <v>2</v>
      </c>
      <c r="P15" s="40">
        <f t="shared" si="1"/>
        <v>4</v>
      </c>
      <c r="Q15" s="50"/>
      <c r="R15" s="40"/>
      <c r="S15" s="40"/>
      <c r="T15" s="110"/>
      <c r="U15" s="110"/>
    </row>
    <row r="16" spans="1:21" ht="52.95" customHeight="1" x14ac:dyDescent="0.4">
      <c r="A16" s="56"/>
      <c r="B16" s="105"/>
      <c r="C16" s="81"/>
      <c r="D16" s="40"/>
      <c r="E16" s="40"/>
      <c r="F16" s="40"/>
      <c r="G16" s="81"/>
      <c r="H16" s="52"/>
      <c r="I16" s="50"/>
      <c r="J16" s="40"/>
      <c r="K16" s="40"/>
      <c r="L16" s="40"/>
      <c r="M16" s="81"/>
      <c r="N16" s="40"/>
      <c r="O16" s="40"/>
      <c r="P16" s="40"/>
      <c r="Q16" s="50"/>
      <c r="R16" s="40"/>
      <c r="S16" s="40"/>
      <c r="T16" s="110"/>
      <c r="U16" s="110"/>
    </row>
    <row r="17" spans="1:21" ht="52.95" customHeight="1" x14ac:dyDescent="0.4">
      <c r="A17" s="56"/>
      <c r="B17" s="105"/>
      <c r="C17" s="81"/>
      <c r="D17" s="40"/>
      <c r="E17" s="40"/>
      <c r="F17" s="40"/>
      <c r="G17" s="81"/>
      <c r="H17" s="52"/>
      <c r="I17" s="50"/>
      <c r="J17" s="40"/>
      <c r="K17" s="40"/>
      <c r="L17" s="40"/>
      <c r="M17" s="82"/>
      <c r="N17" s="40"/>
      <c r="O17" s="40"/>
      <c r="P17" s="40"/>
      <c r="Q17" s="50"/>
      <c r="R17" s="40"/>
      <c r="S17" s="40"/>
      <c r="T17" s="110"/>
      <c r="U17" s="110"/>
    </row>
    <row r="18" spans="1:21" ht="52.95" customHeight="1" x14ac:dyDescent="0.4">
      <c r="A18" s="2"/>
      <c r="B18" s="75"/>
      <c r="C18" s="80"/>
      <c r="D18" s="40"/>
      <c r="E18" s="40"/>
      <c r="F18" s="40"/>
      <c r="G18" s="82"/>
      <c r="H18" s="52"/>
      <c r="I18" s="50"/>
      <c r="J18" s="40"/>
      <c r="K18" s="40"/>
      <c r="L18" s="40"/>
      <c r="M18" s="82"/>
      <c r="N18" s="40"/>
      <c r="O18" s="40"/>
      <c r="P18" s="40"/>
      <c r="Q18" s="83"/>
      <c r="R18" s="74"/>
      <c r="S18" s="74"/>
    </row>
    <row r="19" spans="1:21" ht="25.2" customHeight="1" x14ac:dyDescent="0.4">
      <c r="A19" s="311" t="s">
        <v>179</v>
      </c>
      <c r="B19" s="312"/>
      <c r="C19" s="313"/>
      <c r="D19" s="306" t="s">
        <v>180</v>
      </c>
      <c r="E19" s="307"/>
      <c r="F19" s="308"/>
      <c r="G19" s="309"/>
      <c r="H19" s="309"/>
      <c r="I19" s="309"/>
      <c r="J19" s="309"/>
      <c r="K19" s="309"/>
      <c r="L19" s="309"/>
      <c r="M19" s="310"/>
      <c r="N19" s="47" t="s">
        <v>181</v>
      </c>
      <c r="O19" s="48"/>
      <c r="P19" s="48"/>
      <c r="Q19" s="48"/>
      <c r="R19" s="48"/>
      <c r="S19" s="49"/>
    </row>
    <row r="20" spans="1:21" ht="25.2" customHeight="1" x14ac:dyDescent="0.4">
      <c r="A20" s="314"/>
      <c r="B20" s="315"/>
      <c r="C20" s="316"/>
      <c r="D20" s="306" t="s">
        <v>182</v>
      </c>
      <c r="E20" s="307"/>
      <c r="F20" s="308"/>
      <c r="G20" s="309"/>
      <c r="H20" s="309"/>
      <c r="I20" s="309"/>
      <c r="J20" s="309"/>
      <c r="K20" s="309"/>
      <c r="L20" s="309"/>
      <c r="M20" s="310"/>
      <c r="N20" s="47" t="s">
        <v>181</v>
      </c>
      <c r="O20" s="48"/>
      <c r="P20" s="48"/>
      <c r="Q20" s="48"/>
      <c r="R20" s="48"/>
      <c r="S20" s="49"/>
    </row>
    <row r="21" spans="1:21" ht="25.2" customHeight="1" x14ac:dyDescent="0.4">
      <c r="A21" s="314"/>
      <c r="B21" s="315"/>
      <c r="C21" s="316"/>
      <c r="D21" s="306" t="s">
        <v>124</v>
      </c>
      <c r="E21" s="307"/>
      <c r="F21" s="308"/>
      <c r="G21" s="309"/>
      <c r="H21" s="309"/>
      <c r="I21" s="309"/>
      <c r="J21" s="309"/>
      <c r="K21" s="309"/>
      <c r="L21" s="309"/>
      <c r="M21" s="310"/>
      <c r="N21" s="47" t="s">
        <v>181</v>
      </c>
      <c r="O21" s="48"/>
      <c r="P21" s="48"/>
      <c r="Q21" s="48"/>
      <c r="R21" s="48"/>
      <c r="S21" s="49"/>
    </row>
    <row r="22" spans="1:21" ht="25.2" customHeight="1" x14ac:dyDescent="0.4">
      <c r="A22" s="314"/>
      <c r="B22" s="315"/>
      <c r="C22" s="316"/>
      <c r="D22" s="306" t="s">
        <v>183</v>
      </c>
      <c r="E22" s="307"/>
      <c r="F22" s="308"/>
      <c r="G22" s="309"/>
      <c r="H22" s="309"/>
      <c r="I22" s="309"/>
      <c r="J22" s="309"/>
      <c r="K22" s="309"/>
      <c r="L22" s="309"/>
      <c r="M22" s="310"/>
      <c r="N22" s="47" t="s">
        <v>181</v>
      </c>
      <c r="O22" s="48"/>
      <c r="P22" s="48"/>
      <c r="Q22" s="48"/>
      <c r="R22" s="48"/>
      <c r="S22" s="49"/>
    </row>
    <row r="23" spans="1:21" ht="25.2" customHeight="1" x14ac:dyDescent="0.4">
      <c r="A23" s="317"/>
      <c r="B23" s="318"/>
      <c r="C23" s="319"/>
      <c r="D23" s="306" t="s">
        <v>184</v>
      </c>
      <c r="E23" s="307"/>
      <c r="F23" s="308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10"/>
    </row>
  </sheetData>
  <mergeCells count="29">
    <mergeCell ref="D23:E23"/>
    <mergeCell ref="F23:S23"/>
    <mergeCell ref="S3:S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6"/>
  <sheetViews>
    <sheetView showGridLines="0" view="pageBreakPreview" zoomScale="85" zoomScaleNormal="70" zoomScaleSheetLayoutView="85" workbookViewId="0">
      <selection activeCell="O6" sqref="O6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9" style="1" customWidth="1"/>
    <col min="14" max="16" width="7.19921875" style="1" customWidth="1"/>
    <col min="17" max="19" width="8.59765625" style="1" customWidth="1"/>
    <col min="20" max="16384" width="9" style="1"/>
  </cols>
  <sheetData>
    <row r="1" spans="1:21" ht="33" customHeight="1" x14ac:dyDescent="0.4">
      <c r="A1" s="295" t="s">
        <v>1557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21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21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21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21" ht="52.95" customHeight="1" x14ac:dyDescent="0.4">
      <c r="A5" s="56">
        <v>1</v>
      </c>
      <c r="B5" s="109" t="s">
        <v>17</v>
      </c>
      <c r="C5" s="81" t="s">
        <v>1524</v>
      </c>
      <c r="D5" s="40" t="s">
        <v>1167</v>
      </c>
      <c r="E5" s="40" t="s">
        <v>449</v>
      </c>
      <c r="F5" s="40">
        <v>1.6</v>
      </c>
      <c r="G5" s="81" t="s">
        <v>1105</v>
      </c>
      <c r="H5" s="82" t="s">
        <v>1525</v>
      </c>
      <c r="I5" s="50" t="s">
        <v>1090</v>
      </c>
      <c r="J5" s="40">
        <v>1</v>
      </c>
      <c r="K5" s="40">
        <v>4</v>
      </c>
      <c r="L5" s="40">
        <f>J5*K5</f>
        <v>4</v>
      </c>
      <c r="M5" s="82" t="s">
        <v>1526</v>
      </c>
      <c r="N5" s="40">
        <v>1</v>
      </c>
      <c r="O5" s="40">
        <v>2</v>
      </c>
      <c r="P5" s="40">
        <f>N5*O5</f>
        <v>2</v>
      </c>
      <c r="Q5" s="40"/>
      <c r="R5" s="40"/>
      <c r="S5" s="40"/>
      <c r="T5" s="110"/>
      <c r="U5" s="110"/>
    </row>
    <row r="6" spans="1:21" ht="52.95" customHeight="1" x14ac:dyDescent="0.4">
      <c r="A6" s="56">
        <v>2</v>
      </c>
      <c r="B6" s="109" t="s">
        <v>221</v>
      </c>
      <c r="C6" s="81" t="s">
        <v>1527</v>
      </c>
      <c r="D6" s="40" t="s">
        <v>1528</v>
      </c>
      <c r="E6" s="40" t="s">
        <v>449</v>
      </c>
      <c r="F6" s="40">
        <v>1.6</v>
      </c>
      <c r="G6" s="81" t="s">
        <v>1105</v>
      </c>
      <c r="H6" s="82" t="s">
        <v>1525</v>
      </c>
      <c r="I6" s="50" t="s">
        <v>1090</v>
      </c>
      <c r="J6" s="40">
        <v>2</v>
      </c>
      <c r="K6" s="40">
        <v>4</v>
      </c>
      <c r="L6" s="40">
        <f t="shared" ref="L6:L19" si="0">J6*K6</f>
        <v>8</v>
      </c>
      <c r="M6" s="82" t="s">
        <v>1529</v>
      </c>
      <c r="N6" s="40">
        <v>2</v>
      </c>
      <c r="O6" s="40">
        <v>2</v>
      </c>
      <c r="P6" s="40">
        <f t="shared" ref="P6:P19" si="1">N6*O6</f>
        <v>4</v>
      </c>
      <c r="Q6" s="40"/>
      <c r="R6" s="40"/>
      <c r="S6" s="40"/>
      <c r="T6" s="110"/>
      <c r="U6" s="110"/>
    </row>
    <row r="7" spans="1:21" ht="52.95" customHeight="1" x14ac:dyDescent="0.4">
      <c r="A7" s="56">
        <v>3</v>
      </c>
      <c r="B7" s="105" t="s">
        <v>221</v>
      </c>
      <c r="C7" s="81" t="s">
        <v>1530</v>
      </c>
      <c r="D7" s="40" t="s">
        <v>1531</v>
      </c>
      <c r="E7" s="40" t="s">
        <v>449</v>
      </c>
      <c r="F7" s="40">
        <v>1.6</v>
      </c>
      <c r="G7" s="82" t="s">
        <v>1105</v>
      </c>
      <c r="H7" s="82" t="s">
        <v>1525</v>
      </c>
      <c r="I7" s="50" t="s">
        <v>1090</v>
      </c>
      <c r="J7" s="40">
        <v>2</v>
      </c>
      <c r="K7" s="40">
        <v>4</v>
      </c>
      <c r="L7" s="40">
        <f t="shared" si="0"/>
        <v>8</v>
      </c>
      <c r="M7" s="82" t="s">
        <v>1529</v>
      </c>
      <c r="N7" s="40">
        <v>2</v>
      </c>
      <c r="O7" s="40">
        <v>2</v>
      </c>
      <c r="P7" s="40">
        <f t="shared" si="1"/>
        <v>4</v>
      </c>
      <c r="Q7" s="40"/>
      <c r="R7" s="40"/>
      <c r="S7" s="40"/>
      <c r="T7" s="110"/>
      <c r="U7" s="110"/>
    </row>
    <row r="8" spans="1:21" ht="52.95" customHeight="1" x14ac:dyDescent="0.4">
      <c r="A8" s="56">
        <v>4</v>
      </c>
      <c r="B8" s="105" t="s">
        <v>221</v>
      </c>
      <c r="C8" s="81" t="s">
        <v>1532</v>
      </c>
      <c r="D8" s="40" t="s">
        <v>1533</v>
      </c>
      <c r="E8" s="40" t="s">
        <v>449</v>
      </c>
      <c r="F8" s="40">
        <v>1.3</v>
      </c>
      <c r="G8" s="82" t="s">
        <v>1088</v>
      </c>
      <c r="H8" s="82" t="s">
        <v>1534</v>
      </c>
      <c r="I8" s="50" t="s">
        <v>1090</v>
      </c>
      <c r="J8" s="40">
        <v>2</v>
      </c>
      <c r="K8" s="40">
        <v>3</v>
      </c>
      <c r="L8" s="40">
        <f t="shared" si="0"/>
        <v>6</v>
      </c>
      <c r="M8" s="82" t="s">
        <v>1497</v>
      </c>
      <c r="N8" s="40">
        <v>1</v>
      </c>
      <c r="O8" s="40">
        <v>2</v>
      </c>
      <c r="P8" s="40">
        <f t="shared" si="1"/>
        <v>2</v>
      </c>
      <c r="Q8" s="40"/>
      <c r="R8" s="40"/>
      <c r="S8" s="40"/>
      <c r="T8" s="110"/>
      <c r="U8" s="110"/>
    </row>
    <row r="9" spans="1:21" ht="52.95" customHeight="1" x14ac:dyDescent="0.4">
      <c r="A9" s="56">
        <v>5</v>
      </c>
      <c r="B9" s="105" t="s">
        <v>221</v>
      </c>
      <c r="C9" s="81" t="s">
        <v>1535</v>
      </c>
      <c r="D9" s="40" t="s">
        <v>1533</v>
      </c>
      <c r="E9" s="40" t="s">
        <v>449</v>
      </c>
      <c r="F9" s="40">
        <v>1.3</v>
      </c>
      <c r="G9" s="82" t="s">
        <v>1088</v>
      </c>
      <c r="H9" s="82" t="s">
        <v>1534</v>
      </c>
      <c r="I9" s="50" t="s">
        <v>1090</v>
      </c>
      <c r="J9" s="40">
        <v>3</v>
      </c>
      <c r="K9" s="40">
        <v>3</v>
      </c>
      <c r="L9" s="40">
        <f t="shared" si="0"/>
        <v>9</v>
      </c>
      <c r="M9" s="82" t="s">
        <v>1497</v>
      </c>
      <c r="N9" s="40">
        <v>2</v>
      </c>
      <c r="O9" s="40">
        <v>2</v>
      </c>
      <c r="P9" s="40">
        <f t="shared" si="1"/>
        <v>4</v>
      </c>
      <c r="Q9" s="40"/>
      <c r="R9" s="40"/>
      <c r="S9" s="40"/>
      <c r="T9" s="110"/>
      <c r="U9" s="110"/>
    </row>
    <row r="10" spans="1:21" ht="52.95" customHeight="1" x14ac:dyDescent="0.4">
      <c r="A10" s="56">
        <v>6</v>
      </c>
      <c r="B10" s="105" t="s">
        <v>221</v>
      </c>
      <c r="C10" s="81" t="s">
        <v>1536</v>
      </c>
      <c r="D10" s="40" t="s">
        <v>1533</v>
      </c>
      <c r="E10" s="40" t="s">
        <v>449</v>
      </c>
      <c r="F10" s="40">
        <v>1.3</v>
      </c>
      <c r="G10" s="82" t="s">
        <v>1088</v>
      </c>
      <c r="H10" s="82" t="s">
        <v>1537</v>
      </c>
      <c r="I10" s="50" t="s">
        <v>1090</v>
      </c>
      <c r="J10" s="40">
        <v>2</v>
      </c>
      <c r="K10" s="40">
        <v>3</v>
      </c>
      <c r="L10" s="40">
        <f t="shared" si="0"/>
        <v>6</v>
      </c>
      <c r="M10" s="82" t="s">
        <v>1497</v>
      </c>
      <c r="N10" s="40">
        <v>1</v>
      </c>
      <c r="O10" s="40">
        <v>2</v>
      </c>
      <c r="P10" s="40">
        <f t="shared" si="1"/>
        <v>2</v>
      </c>
      <c r="Q10" s="40"/>
      <c r="R10" s="40"/>
      <c r="S10" s="40"/>
      <c r="T10" s="110"/>
      <c r="U10" s="110"/>
    </row>
    <row r="11" spans="1:21" ht="52.95" customHeight="1" x14ac:dyDescent="0.4">
      <c r="A11" s="56">
        <v>7</v>
      </c>
      <c r="B11" s="105" t="s">
        <v>221</v>
      </c>
      <c r="C11" s="81" t="s">
        <v>1538</v>
      </c>
      <c r="D11" s="40" t="s">
        <v>1533</v>
      </c>
      <c r="E11" s="40" t="s">
        <v>449</v>
      </c>
      <c r="F11" s="40">
        <v>1.3</v>
      </c>
      <c r="G11" s="81" t="s">
        <v>1088</v>
      </c>
      <c r="H11" s="82" t="s">
        <v>1539</v>
      </c>
      <c r="I11" s="50" t="s">
        <v>1100</v>
      </c>
      <c r="J11" s="40">
        <v>2</v>
      </c>
      <c r="K11" s="40">
        <v>3</v>
      </c>
      <c r="L11" s="40">
        <f t="shared" si="0"/>
        <v>6</v>
      </c>
      <c r="M11" s="81" t="s">
        <v>1540</v>
      </c>
      <c r="N11" s="40">
        <v>2</v>
      </c>
      <c r="O11" s="40">
        <v>2</v>
      </c>
      <c r="P11" s="40">
        <f t="shared" si="1"/>
        <v>4</v>
      </c>
      <c r="Q11" s="40"/>
      <c r="R11" s="40"/>
      <c r="S11" s="40"/>
      <c r="T11" s="110"/>
      <c r="U11" s="110"/>
    </row>
    <row r="12" spans="1:21" ht="52.95" customHeight="1" x14ac:dyDescent="0.4">
      <c r="A12" s="56">
        <v>8</v>
      </c>
      <c r="B12" s="105" t="s">
        <v>221</v>
      </c>
      <c r="C12" s="81" t="s">
        <v>1541</v>
      </c>
      <c r="D12" s="40" t="s">
        <v>1509</v>
      </c>
      <c r="E12" s="40" t="s">
        <v>449</v>
      </c>
      <c r="F12" s="56">
        <v>1.3</v>
      </c>
      <c r="G12" s="111" t="s">
        <v>1088</v>
      </c>
      <c r="H12" s="112" t="s">
        <v>1539</v>
      </c>
      <c r="I12" s="113" t="s">
        <v>1100</v>
      </c>
      <c r="J12" s="56">
        <v>2</v>
      </c>
      <c r="K12" s="40">
        <v>3</v>
      </c>
      <c r="L12" s="40">
        <f t="shared" si="0"/>
        <v>6</v>
      </c>
      <c r="M12" s="81" t="s">
        <v>1540</v>
      </c>
      <c r="N12" s="40">
        <v>2</v>
      </c>
      <c r="O12" s="40">
        <v>2</v>
      </c>
      <c r="P12" s="40">
        <f t="shared" si="1"/>
        <v>4</v>
      </c>
      <c r="Q12" s="40"/>
      <c r="R12" s="40"/>
      <c r="S12" s="40"/>
      <c r="T12" s="110"/>
      <c r="U12" s="110"/>
    </row>
    <row r="13" spans="1:21" ht="52.95" customHeight="1" x14ac:dyDescent="0.4">
      <c r="A13" s="56">
        <v>9</v>
      </c>
      <c r="B13" s="105" t="s">
        <v>222</v>
      </c>
      <c r="C13" s="81" t="s">
        <v>1542</v>
      </c>
      <c r="D13" s="40" t="s">
        <v>1543</v>
      </c>
      <c r="E13" s="40" t="s">
        <v>449</v>
      </c>
      <c r="F13" s="40">
        <v>1.3</v>
      </c>
      <c r="G13" s="81" t="s">
        <v>1088</v>
      </c>
      <c r="H13" s="82" t="s">
        <v>1539</v>
      </c>
      <c r="I13" s="50" t="s">
        <v>1100</v>
      </c>
      <c r="J13" s="40">
        <v>3</v>
      </c>
      <c r="K13" s="40">
        <v>3</v>
      </c>
      <c r="L13" s="40">
        <f t="shared" si="0"/>
        <v>9</v>
      </c>
      <c r="M13" s="81" t="s">
        <v>1540</v>
      </c>
      <c r="N13" s="40">
        <v>2</v>
      </c>
      <c r="O13" s="40">
        <v>2</v>
      </c>
      <c r="P13" s="40">
        <f t="shared" si="1"/>
        <v>4</v>
      </c>
      <c r="Q13" s="50"/>
      <c r="R13" s="40"/>
      <c r="S13" s="40"/>
      <c r="T13" s="110"/>
      <c r="U13" s="110"/>
    </row>
    <row r="14" spans="1:21" ht="52.95" customHeight="1" x14ac:dyDescent="0.4">
      <c r="A14" s="56">
        <v>10</v>
      </c>
      <c r="B14" s="105" t="s">
        <v>222</v>
      </c>
      <c r="C14" s="81" t="s">
        <v>1544</v>
      </c>
      <c r="D14" s="40" t="s">
        <v>1543</v>
      </c>
      <c r="E14" s="40" t="s">
        <v>449</v>
      </c>
      <c r="F14" s="40">
        <v>2.1</v>
      </c>
      <c r="G14" s="82" t="s">
        <v>1124</v>
      </c>
      <c r="H14" s="82" t="s">
        <v>1545</v>
      </c>
      <c r="I14" s="50" t="s">
        <v>1100</v>
      </c>
      <c r="J14" s="40">
        <v>1</v>
      </c>
      <c r="K14" s="40">
        <v>3</v>
      </c>
      <c r="L14" s="40">
        <f t="shared" si="0"/>
        <v>3</v>
      </c>
      <c r="M14" s="82" t="s">
        <v>1540</v>
      </c>
      <c r="N14" s="40">
        <v>1</v>
      </c>
      <c r="O14" s="40">
        <v>2</v>
      </c>
      <c r="P14" s="40">
        <f t="shared" si="1"/>
        <v>2</v>
      </c>
      <c r="Q14" s="40"/>
      <c r="R14" s="40"/>
      <c r="S14" s="40"/>
      <c r="T14" s="110"/>
      <c r="U14" s="110"/>
    </row>
    <row r="15" spans="1:21" ht="52.95" customHeight="1" x14ac:dyDescent="0.4">
      <c r="A15" s="56">
        <v>11</v>
      </c>
      <c r="B15" s="105" t="s">
        <v>222</v>
      </c>
      <c r="C15" s="81" t="s">
        <v>1546</v>
      </c>
      <c r="D15" s="40" t="s">
        <v>1547</v>
      </c>
      <c r="E15" s="40" t="s">
        <v>449</v>
      </c>
      <c r="F15" s="40">
        <v>2.1</v>
      </c>
      <c r="G15" s="81" t="s">
        <v>1124</v>
      </c>
      <c r="H15" s="82" t="s">
        <v>1548</v>
      </c>
      <c r="I15" s="50" t="s">
        <v>1090</v>
      </c>
      <c r="J15" s="40">
        <v>1</v>
      </c>
      <c r="K15" s="40">
        <v>3</v>
      </c>
      <c r="L15" s="40">
        <f t="shared" si="0"/>
        <v>3</v>
      </c>
      <c r="M15" s="81" t="s">
        <v>1540</v>
      </c>
      <c r="N15" s="40">
        <v>1</v>
      </c>
      <c r="O15" s="40">
        <v>2</v>
      </c>
      <c r="P15" s="40">
        <f t="shared" si="1"/>
        <v>2</v>
      </c>
      <c r="Q15" s="50"/>
      <c r="R15" s="40"/>
      <c r="S15" s="40"/>
      <c r="T15" s="110"/>
      <c r="U15" s="110"/>
    </row>
    <row r="16" spans="1:21" ht="52.95" customHeight="1" x14ac:dyDescent="0.4">
      <c r="A16" s="56">
        <v>12</v>
      </c>
      <c r="B16" s="105" t="s">
        <v>222</v>
      </c>
      <c r="C16" s="81" t="s">
        <v>1549</v>
      </c>
      <c r="D16" s="40" t="s">
        <v>1547</v>
      </c>
      <c r="E16" s="40" t="s">
        <v>449</v>
      </c>
      <c r="F16" s="40">
        <v>2.1</v>
      </c>
      <c r="G16" s="81" t="s">
        <v>1124</v>
      </c>
      <c r="H16" s="52" t="s">
        <v>1548</v>
      </c>
      <c r="I16" s="50" t="s">
        <v>1090</v>
      </c>
      <c r="J16" s="40">
        <v>1</v>
      </c>
      <c r="K16" s="40">
        <v>3</v>
      </c>
      <c r="L16" s="40">
        <f t="shared" si="0"/>
        <v>3</v>
      </c>
      <c r="M16" s="81" t="s">
        <v>1540</v>
      </c>
      <c r="N16" s="40">
        <v>1</v>
      </c>
      <c r="O16" s="40">
        <v>2</v>
      </c>
      <c r="P16" s="40">
        <f t="shared" si="1"/>
        <v>2</v>
      </c>
      <c r="Q16" s="50"/>
      <c r="R16" s="40"/>
      <c r="S16" s="40"/>
      <c r="T16" s="110"/>
      <c r="U16" s="110"/>
    </row>
    <row r="17" spans="1:21" ht="52.95" customHeight="1" x14ac:dyDescent="0.4">
      <c r="A17" s="56">
        <v>13</v>
      </c>
      <c r="B17" s="105" t="s">
        <v>222</v>
      </c>
      <c r="C17" s="81" t="s">
        <v>1550</v>
      </c>
      <c r="D17" s="40" t="s">
        <v>1551</v>
      </c>
      <c r="E17" s="40" t="s">
        <v>449</v>
      </c>
      <c r="F17" s="40">
        <v>2.1</v>
      </c>
      <c r="G17" s="81" t="s">
        <v>1124</v>
      </c>
      <c r="H17" s="52" t="s">
        <v>1158</v>
      </c>
      <c r="I17" s="50" t="s">
        <v>1090</v>
      </c>
      <c r="J17" s="40">
        <v>2</v>
      </c>
      <c r="K17" s="40">
        <v>3</v>
      </c>
      <c r="L17" s="40">
        <f t="shared" si="0"/>
        <v>6</v>
      </c>
      <c r="M17" s="82" t="s">
        <v>1104</v>
      </c>
      <c r="N17" s="40">
        <v>2</v>
      </c>
      <c r="O17" s="40">
        <v>2</v>
      </c>
      <c r="P17" s="40">
        <f t="shared" si="1"/>
        <v>4</v>
      </c>
      <c r="Q17" s="50"/>
      <c r="R17" s="40"/>
      <c r="S17" s="40"/>
      <c r="T17" s="110"/>
      <c r="U17" s="110"/>
    </row>
    <row r="18" spans="1:21" ht="52.95" customHeight="1" x14ac:dyDescent="0.4">
      <c r="A18" s="56">
        <v>14</v>
      </c>
      <c r="B18" s="105" t="s">
        <v>197</v>
      </c>
      <c r="C18" s="81" t="s">
        <v>1552</v>
      </c>
      <c r="D18" s="40" t="s">
        <v>1553</v>
      </c>
      <c r="E18" s="40" t="s">
        <v>449</v>
      </c>
      <c r="F18" s="40">
        <v>1.3</v>
      </c>
      <c r="G18" s="81" t="s">
        <v>1088</v>
      </c>
      <c r="H18" s="52" t="s">
        <v>1554</v>
      </c>
      <c r="I18" s="50" t="s">
        <v>1090</v>
      </c>
      <c r="J18" s="40">
        <v>2</v>
      </c>
      <c r="K18" s="40">
        <v>3</v>
      </c>
      <c r="L18" s="40">
        <f t="shared" si="0"/>
        <v>6</v>
      </c>
      <c r="M18" s="81" t="s">
        <v>1540</v>
      </c>
      <c r="N18" s="40">
        <v>1</v>
      </c>
      <c r="O18" s="40">
        <v>2</v>
      </c>
      <c r="P18" s="40">
        <f t="shared" si="1"/>
        <v>2</v>
      </c>
      <c r="Q18" s="50"/>
      <c r="R18" s="40"/>
      <c r="S18" s="40"/>
      <c r="T18" s="110"/>
      <c r="U18" s="110"/>
    </row>
    <row r="19" spans="1:21" ht="52.95" customHeight="1" x14ac:dyDescent="0.4">
      <c r="A19" s="56">
        <v>15</v>
      </c>
      <c r="B19" s="105" t="s">
        <v>197</v>
      </c>
      <c r="C19" s="81" t="s">
        <v>1555</v>
      </c>
      <c r="D19" s="40" t="s">
        <v>1553</v>
      </c>
      <c r="E19" s="40" t="s">
        <v>449</v>
      </c>
      <c r="F19" s="40">
        <v>1.4</v>
      </c>
      <c r="G19" s="81" t="s">
        <v>1132</v>
      </c>
      <c r="H19" s="52" t="s">
        <v>1556</v>
      </c>
      <c r="I19" s="50" t="s">
        <v>1090</v>
      </c>
      <c r="J19" s="40">
        <v>2</v>
      </c>
      <c r="K19" s="40">
        <v>3</v>
      </c>
      <c r="L19" s="40">
        <f t="shared" si="0"/>
        <v>6</v>
      </c>
      <c r="M19" s="81" t="s">
        <v>1104</v>
      </c>
      <c r="N19" s="40">
        <v>1</v>
      </c>
      <c r="O19" s="40">
        <v>2</v>
      </c>
      <c r="P19" s="40">
        <f t="shared" si="1"/>
        <v>2</v>
      </c>
      <c r="Q19" s="50"/>
      <c r="R19" s="40"/>
      <c r="S19" s="40"/>
      <c r="T19" s="110"/>
      <c r="U19" s="110"/>
    </row>
    <row r="20" spans="1:21" ht="52.95" customHeight="1" x14ac:dyDescent="0.4">
      <c r="A20" s="56"/>
      <c r="B20" s="105"/>
      <c r="C20" s="81"/>
      <c r="D20" s="40"/>
      <c r="E20" s="40"/>
      <c r="F20" s="40"/>
      <c r="G20" s="81"/>
      <c r="H20" s="52"/>
      <c r="I20" s="50"/>
      <c r="J20" s="40"/>
      <c r="K20" s="40"/>
      <c r="L20" s="40"/>
      <c r="M20" s="82"/>
      <c r="N20" s="40"/>
      <c r="O20" s="40"/>
      <c r="P20" s="40"/>
      <c r="Q20" s="50"/>
      <c r="R20" s="40"/>
      <c r="S20" s="40"/>
      <c r="T20" s="110"/>
      <c r="U20" s="110"/>
    </row>
    <row r="21" spans="1:21" ht="52.95" customHeight="1" x14ac:dyDescent="0.4">
      <c r="A21" s="2"/>
      <c r="B21" s="75"/>
      <c r="C21" s="80"/>
      <c r="D21" s="40"/>
      <c r="E21" s="40"/>
      <c r="F21" s="40"/>
      <c r="G21" s="82"/>
      <c r="H21" s="52"/>
      <c r="I21" s="50"/>
      <c r="J21" s="40"/>
      <c r="K21" s="40"/>
      <c r="L21" s="40"/>
      <c r="M21" s="82"/>
      <c r="N21" s="40"/>
      <c r="O21" s="40"/>
      <c r="P21" s="40"/>
      <c r="Q21" s="83"/>
      <c r="R21" s="74"/>
      <c r="S21" s="74"/>
    </row>
    <row r="22" spans="1:21" ht="25.2" customHeight="1" x14ac:dyDescent="0.4">
      <c r="A22" s="311" t="s">
        <v>179</v>
      </c>
      <c r="B22" s="312"/>
      <c r="C22" s="313"/>
      <c r="D22" s="306" t="s">
        <v>180</v>
      </c>
      <c r="E22" s="307"/>
      <c r="F22" s="308"/>
      <c r="G22" s="309"/>
      <c r="H22" s="309"/>
      <c r="I22" s="309"/>
      <c r="J22" s="309"/>
      <c r="K22" s="309"/>
      <c r="L22" s="309"/>
      <c r="M22" s="310"/>
      <c r="N22" s="47" t="s">
        <v>181</v>
      </c>
      <c r="O22" s="48"/>
      <c r="P22" s="48"/>
      <c r="Q22" s="48"/>
      <c r="R22" s="48"/>
      <c r="S22" s="49"/>
    </row>
    <row r="23" spans="1:21" ht="25.2" customHeight="1" x14ac:dyDescent="0.4">
      <c r="A23" s="314"/>
      <c r="B23" s="315"/>
      <c r="C23" s="316"/>
      <c r="D23" s="306" t="s">
        <v>182</v>
      </c>
      <c r="E23" s="307"/>
      <c r="F23" s="308"/>
      <c r="G23" s="309"/>
      <c r="H23" s="309"/>
      <c r="I23" s="309"/>
      <c r="J23" s="309"/>
      <c r="K23" s="309"/>
      <c r="L23" s="309"/>
      <c r="M23" s="310"/>
      <c r="N23" s="47" t="s">
        <v>181</v>
      </c>
      <c r="O23" s="48"/>
      <c r="P23" s="48"/>
      <c r="Q23" s="48"/>
      <c r="R23" s="48"/>
      <c r="S23" s="49"/>
    </row>
    <row r="24" spans="1:21" ht="25.2" customHeight="1" x14ac:dyDescent="0.4">
      <c r="A24" s="314"/>
      <c r="B24" s="315"/>
      <c r="C24" s="316"/>
      <c r="D24" s="306" t="s">
        <v>124</v>
      </c>
      <c r="E24" s="307"/>
      <c r="F24" s="308"/>
      <c r="G24" s="309"/>
      <c r="H24" s="309"/>
      <c r="I24" s="309"/>
      <c r="J24" s="309"/>
      <c r="K24" s="309"/>
      <c r="L24" s="309"/>
      <c r="M24" s="310"/>
      <c r="N24" s="47" t="s">
        <v>181</v>
      </c>
      <c r="O24" s="48"/>
      <c r="P24" s="48"/>
      <c r="Q24" s="48"/>
      <c r="R24" s="48"/>
      <c r="S24" s="49"/>
    </row>
    <row r="25" spans="1:21" ht="25.2" customHeight="1" x14ac:dyDescent="0.4">
      <c r="A25" s="314"/>
      <c r="B25" s="315"/>
      <c r="C25" s="316"/>
      <c r="D25" s="306" t="s">
        <v>183</v>
      </c>
      <c r="E25" s="307"/>
      <c r="F25" s="308"/>
      <c r="G25" s="309"/>
      <c r="H25" s="309"/>
      <c r="I25" s="309"/>
      <c r="J25" s="309"/>
      <c r="K25" s="309"/>
      <c r="L25" s="309"/>
      <c r="M25" s="310"/>
      <c r="N25" s="47" t="s">
        <v>181</v>
      </c>
      <c r="O25" s="48"/>
      <c r="P25" s="48"/>
      <c r="Q25" s="48"/>
      <c r="R25" s="48"/>
      <c r="S25" s="49"/>
    </row>
    <row r="26" spans="1:21" ht="25.2" customHeight="1" x14ac:dyDescent="0.4">
      <c r="A26" s="317"/>
      <c r="B26" s="318"/>
      <c r="C26" s="319"/>
      <c r="D26" s="306" t="s">
        <v>184</v>
      </c>
      <c r="E26" s="307"/>
      <c r="F26" s="308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10"/>
    </row>
  </sheetData>
  <mergeCells count="29">
    <mergeCell ref="D26:E26"/>
    <mergeCell ref="F26:S26"/>
    <mergeCell ref="S3:S4"/>
    <mergeCell ref="A22:C26"/>
    <mergeCell ref="D22:E22"/>
    <mergeCell ref="F22:M22"/>
    <mergeCell ref="D23:E23"/>
    <mergeCell ref="F23:M23"/>
    <mergeCell ref="D24:E24"/>
    <mergeCell ref="F24:M24"/>
    <mergeCell ref="D25:E25"/>
    <mergeCell ref="F25:M25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1">
    <dataValidation type="list" allowBlank="1" showInputMessage="1" showErrorMessage="1" sqref="B5:B2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2"/>
  <sheetViews>
    <sheetView showGridLines="0" view="pageBreakPreview" topLeftCell="A7" zoomScale="85" zoomScaleNormal="70" zoomScaleSheetLayoutView="85" workbookViewId="0">
      <selection activeCell="K12" sqref="K12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1627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s="110" customFormat="1" ht="52.95" customHeight="1" x14ac:dyDescent="0.4">
      <c r="A6" s="104">
        <v>1</v>
      </c>
      <c r="B6" s="113" t="s">
        <v>17</v>
      </c>
      <c r="C6" s="109" t="s">
        <v>1623</v>
      </c>
      <c r="D6" s="111" t="s">
        <v>1167</v>
      </c>
      <c r="E6" s="56" t="s">
        <v>853</v>
      </c>
      <c r="F6" s="40">
        <v>1.3</v>
      </c>
      <c r="G6" s="81" t="s">
        <v>1168</v>
      </c>
      <c r="H6" s="52" t="s">
        <v>1169</v>
      </c>
      <c r="I6" s="50" t="s">
        <v>1170</v>
      </c>
      <c r="J6" s="56">
        <v>3</v>
      </c>
      <c r="K6" s="56">
        <v>2</v>
      </c>
      <c r="L6" s="40">
        <v>6</v>
      </c>
      <c r="M6" s="50" t="s">
        <v>1171</v>
      </c>
      <c r="N6" s="40">
        <v>1</v>
      </c>
      <c r="O6" s="40">
        <v>2</v>
      </c>
      <c r="P6" s="40">
        <v>2</v>
      </c>
      <c r="Q6" s="40" t="s">
        <v>1172</v>
      </c>
      <c r="R6" s="40"/>
      <c r="S6" s="40"/>
    </row>
    <row r="7" spans="1:19" ht="52.95" customHeight="1" x14ac:dyDescent="0.4">
      <c r="A7" s="99">
        <v>2</v>
      </c>
      <c r="B7" s="118" t="s">
        <v>221</v>
      </c>
      <c r="C7" s="53" t="s">
        <v>1624</v>
      </c>
      <c r="D7" s="69" t="s">
        <v>561</v>
      </c>
      <c r="E7" s="54" t="s">
        <v>853</v>
      </c>
      <c r="F7" s="40">
        <v>7.2</v>
      </c>
      <c r="G7" s="81" t="s">
        <v>1174</v>
      </c>
      <c r="H7" s="52" t="s">
        <v>755</v>
      </c>
      <c r="I7" s="50" t="s">
        <v>1175</v>
      </c>
      <c r="J7" s="40">
        <v>2</v>
      </c>
      <c r="K7" s="40">
        <v>2</v>
      </c>
      <c r="L7" s="40">
        <v>4</v>
      </c>
      <c r="M7" s="52" t="s">
        <v>1176</v>
      </c>
      <c r="N7" s="40">
        <v>1</v>
      </c>
      <c r="O7" s="40">
        <v>2</v>
      </c>
      <c r="P7" s="40">
        <v>2</v>
      </c>
      <c r="Q7" s="83" t="s">
        <v>1172</v>
      </c>
      <c r="R7" s="74"/>
      <c r="S7" s="74"/>
    </row>
    <row r="8" spans="1:19" ht="52.95" customHeight="1" x14ac:dyDescent="0.4">
      <c r="A8" s="104">
        <v>3</v>
      </c>
      <c r="B8" s="69" t="s">
        <v>221</v>
      </c>
      <c r="C8" s="80" t="s">
        <v>1628</v>
      </c>
      <c r="D8" s="40" t="s">
        <v>561</v>
      </c>
      <c r="E8" s="40" t="s">
        <v>853</v>
      </c>
      <c r="F8" s="40">
        <v>1.2</v>
      </c>
      <c r="G8" s="81" t="s">
        <v>47</v>
      </c>
      <c r="H8" s="101" t="s">
        <v>1629</v>
      </c>
      <c r="I8" s="50" t="s">
        <v>1571</v>
      </c>
      <c r="J8" s="40">
        <v>1</v>
      </c>
      <c r="K8" s="40">
        <v>2</v>
      </c>
      <c r="L8" s="40">
        <v>2</v>
      </c>
      <c r="M8" s="82" t="s">
        <v>1630</v>
      </c>
      <c r="N8" s="40">
        <v>1</v>
      </c>
      <c r="O8" s="40">
        <v>1</v>
      </c>
      <c r="P8" s="40">
        <v>1</v>
      </c>
      <c r="Q8" s="83" t="s">
        <v>1172</v>
      </c>
      <c r="R8" s="74"/>
      <c r="S8" s="74"/>
    </row>
    <row r="9" spans="1:19" ht="52.95" customHeight="1" x14ac:dyDescent="0.4">
      <c r="A9" s="99">
        <v>4</v>
      </c>
      <c r="B9" s="75" t="s">
        <v>197</v>
      </c>
      <c r="C9" s="80" t="s">
        <v>1631</v>
      </c>
      <c r="D9" s="40" t="s">
        <v>1632</v>
      </c>
      <c r="E9" s="40" t="s">
        <v>1633</v>
      </c>
      <c r="F9" s="40">
        <v>5.4</v>
      </c>
      <c r="G9" s="82" t="s">
        <v>72</v>
      </c>
      <c r="H9" s="101" t="s">
        <v>1634</v>
      </c>
      <c r="I9" s="50" t="s">
        <v>1571</v>
      </c>
      <c r="J9" s="40">
        <v>1</v>
      </c>
      <c r="K9" s="40">
        <v>1</v>
      </c>
      <c r="L9" s="40">
        <v>1</v>
      </c>
      <c r="M9" s="82" t="s">
        <v>1635</v>
      </c>
      <c r="N9" s="40">
        <v>1</v>
      </c>
      <c r="O9" s="40">
        <v>1</v>
      </c>
      <c r="P9" s="40">
        <v>1</v>
      </c>
      <c r="Q9" s="83" t="s">
        <v>1172</v>
      </c>
      <c r="R9" s="74"/>
      <c r="S9" s="74"/>
    </row>
    <row r="10" spans="1:19" ht="52.95" customHeight="1" x14ac:dyDescent="0.4">
      <c r="A10" s="104">
        <v>5</v>
      </c>
      <c r="B10" s="75" t="s">
        <v>197</v>
      </c>
      <c r="C10" s="80" t="s">
        <v>1636</v>
      </c>
      <c r="D10" s="40" t="s">
        <v>1632</v>
      </c>
      <c r="E10" s="40" t="s">
        <v>853</v>
      </c>
      <c r="F10" s="40">
        <v>1.1000000000000001</v>
      </c>
      <c r="G10" s="82" t="s">
        <v>46</v>
      </c>
      <c r="H10" s="101" t="s">
        <v>1637</v>
      </c>
      <c r="I10" s="50" t="s">
        <v>1571</v>
      </c>
      <c r="J10" s="40">
        <v>1</v>
      </c>
      <c r="K10" s="40">
        <v>2</v>
      </c>
      <c r="L10" s="40">
        <v>2</v>
      </c>
      <c r="M10" s="82" t="s">
        <v>742</v>
      </c>
      <c r="N10" s="40">
        <v>1</v>
      </c>
      <c r="O10" s="40">
        <v>1</v>
      </c>
      <c r="P10" s="40">
        <v>1</v>
      </c>
      <c r="Q10" s="83" t="s">
        <v>1172</v>
      </c>
      <c r="R10" s="74"/>
      <c r="S10" s="74"/>
    </row>
    <row r="11" spans="1:19" ht="52.95" customHeight="1" x14ac:dyDescent="0.4">
      <c r="A11" s="99">
        <v>6</v>
      </c>
      <c r="B11" s="75" t="s">
        <v>197</v>
      </c>
      <c r="C11" s="80" t="s">
        <v>1636</v>
      </c>
      <c r="D11" s="40" t="s">
        <v>1632</v>
      </c>
      <c r="E11" s="40" t="s">
        <v>853</v>
      </c>
      <c r="F11" s="40">
        <v>3.2</v>
      </c>
      <c r="G11" s="82" t="s">
        <v>56</v>
      </c>
      <c r="H11" s="101" t="s">
        <v>1638</v>
      </c>
      <c r="I11" s="50" t="s">
        <v>1571</v>
      </c>
      <c r="J11" s="40">
        <v>1</v>
      </c>
      <c r="K11" s="40">
        <v>2</v>
      </c>
      <c r="L11" s="40">
        <v>2</v>
      </c>
      <c r="M11" s="82" t="s">
        <v>1639</v>
      </c>
      <c r="N11" s="40">
        <v>1</v>
      </c>
      <c r="O11" s="40">
        <v>1</v>
      </c>
      <c r="P11" s="40">
        <v>1</v>
      </c>
      <c r="Q11" s="83" t="s">
        <v>1172</v>
      </c>
      <c r="R11" s="74"/>
      <c r="S11" s="74"/>
    </row>
    <row r="12" spans="1:19" ht="52.95" customHeight="1" x14ac:dyDescent="0.4">
      <c r="A12" s="104">
        <v>7</v>
      </c>
      <c r="B12" s="118" t="s">
        <v>197</v>
      </c>
      <c r="C12" s="53" t="s">
        <v>1625</v>
      </c>
      <c r="D12" s="69" t="s">
        <v>1626</v>
      </c>
      <c r="E12" s="54" t="s">
        <v>1177</v>
      </c>
      <c r="F12" s="40">
        <v>5.5</v>
      </c>
      <c r="G12" s="82" t="s">
        <v>1178</v>
      </c>
      <c r="H12" s="52" t="s">
        <v>1179</v>
      </c>
      <c r="I12" s="50" t="s">
        <v>1180</v>
      </c>
      <c r="J12" s="40">
        <v>2</v>
      </c>
      <c r="K12" s="40">
        <v>2</v>
      </c>
      <c r="L12" s="40">
        <v>4</v>
      </c>
      <c r="M12" s="50" t="s">
        <v>1181</v>
      </c>
      <c r="N12" s="40">
        <v>1</v>
      </c>
      <c r="O12" s="40">
        <v>2</v>
      </c>
      <c r="P12" s="40">
        <v>2</v>
      </c>
      <c r="Q12" s="83" t="s">
        <v>1172</v>
      </c>
      <c r="R12" s="74"/>
      <c r="S12" s="74"/>
    </row>
    <row r="13" spans="1:19" ht="52.95" customHeight="1" x14ac:dyDescent="0.4">
      <c r="A13" s="99">
        <v>8</v>
      </c>
      <c r="B13" s="118" t="s">
        <v>197</v>
      </c>
      <c r="C13" s="53" t="s">
        <v>1182</v>
      </c>
      <c r="D13" s="117" t="s">
        <v>1183</v>
      </c>
      <c r="E13" s="54" t="s">
        <v>853</v>
      </c>
      <c r="F13" s="40">
        <v>7.4</v>
      </c>
      <c r="G13" s="82" t="s">
        <v>964</v>
      </c>
      <c r="H13" s="52" t="s">
        <v>1184</v>
      </c>
      <c r="I13" s="50" t="s">
        <v>1185</v>
      </c>
      <c r="J13" s="40">
        <v>3</v>
      </c>
      <c r="K13" s="40">
        <v>2</v>
      </c>
      <c r="L13" s="40">
        <v>6</v>
      </c>
      <c r="M13" s="52" t="s">
        <v>1186</v>
      </c>
      <c r="N13" s="40">
        <v>1</v>
      </c>
      <c r="O13" s="40">
        <v>2</v>
      </c>
      <c r="P13" s="40">
        <v>2</v>
      </c>
      <c r="Q13" s="83" t="s">
        <v>1172</v>
      </c>
      <c r="R13" s="74"/>
      <c r="S13" s="74"/>
    </row>
    <row r="14" spans="1:19" ht="52.95" customHeight="1" x14ac:dyDescent="0.4">
      <c r="A14" s="104">
        <v>9</v>
      </c>
      <c r="B14" s="118" t="s">
        <v>197</v>
      </c>
      <c r="C14" s="53" t="s">
        <v>1640</v>
      </c>
      <c r="D14" s="117" t="s">
        <v>561</v>
      </c>
      <c r="E14" s="54" t="s">
        <v>853</v>
      </c>
      <c r="F14" s="40">
        <v>5.5</v>
      </c>
      <c r="G14" s="82" t="s">
        <v>1178</v>
      </c>
      <c r="H14" s="52" t="s">
        <v>1187</v>
      </c>
      <c r="I14" s="50" t="s">
        <v>1188</v>
      </c>
      <c r="J14" s="40">
        <v>2</v>
      </c>
      <c r="K14" s="40">
        <v>2</v>
      </c>
      <c r="L14" s="40">
        <v>4</v>
      </c>
      <c r="M14" s="52" t="s">
        <v>1189</v>
      </c>
      <c r="N14" s="40">
        <v>1</v>
      </c>
      <c r="O14" s="40">
        <v>2</v>
      </c>
      <c r="P14" s="40">
        <v>2</v>
      </c>
      <c r="Q14" s="83" t="s">
        <v>1172</v>
      </c>
      <c r="R14" s="74"/>
      <c r="S14" s="74"/>
    </row>
    <row r="15" spans="1:19" ht="52.95" customHeight="1" x14ac:dyDescent="0.4">
      <c r="A15" s="2"/>
      <c r="B15" s="118"/>
      <c r="C15" s="53"/>
      <c r="D15" s="69"/>
      <c r="E15" s="54"/>
      <c r="F15" s="40"/>
      <c r="G15" s="82"/>
      <c r="H15" s="52"/>
      <c r="I15" s="50"/>
      <c r="J15" s="40"/>
      <c r="K15" s="40"/>
      <c r="L15" s="40"/>
      <c r="M15" s="50"/>
      <c r="N15" s="40"/>
      <c r="O15" s="40"/>
      <c r="P15" s="40"/>
      <c r="Q15" s="83"/>
      <c r="R15" s="74"/>
      <c r="S15" s="74"/>
    </row>
    <row r="16" spans="1:19" ht="52.95" customHeight="1" x14ac:dyDescent="0.4">
      <c r="A16" s="2"/>
      <c r="B16" s="118"/>
      <c r="C16" s="53"/>
      <c r="D16" s="117"/>
      <c r="E16" s="54"/>
      <c r="F16" s="40"/>
      <c r="G16" s="82"/>
      <c r="H16" s="52"/>
      <c r="I16" s="50"/>
      <c r="J16" s="40"/>
      <c r="K16" s="40"/>
      <c r="L16" s="40"/>
      <c r="M16" s="52"/>
      <c r="N16" s="40"/>
      <c r="O16" s="40"/>
      <c r="P16" s="40"/>
      <c r="Q16" s="83"/>
      <c r="R16" s="74"/>
      <c r="S16" s="74"/>
    </row>
    <row r="17" spans="1:19" ht="52.95" customHeight="1" x14ac:dyDescent="0.4">
      <c r="A17" s="2"/>
      <c r="B17" s="118"/>
      <c r="C17" s="53"/>
      <c r="D17" s="117"/>
      <c r="E17" s="54"/>
      <c r="F17" s="40"/>
      <c r="G17" s="82"/>
      <c r="H17" s="52"/>
      <c r="I17" s="50"/>
      <c r="J17" s="40"/>
      <c r="K17" s="40"/>
      <c r="L17" s="40"/>
      <c r="M17" s="52"/>
      <c r="N17" s="40"/>
      <c r="O17" s="40"/>
      <c r="P17" s="40"/>
      <c r="Q17" s="83"/>
      <c r="R17" s="74"/>
      <c r="S17" s="74"/>
    </row>
    <row r="18" spans="1:19" ht="25.2" customHeight="1" x14ac:dyDescent="0.4">
      <c r="A18" s="311" t="s">
        <v>179</v>
      </c>
      <c r="B18" s="312"/>
      <c r="C18" s="313"/>
      <c r="D18" s="306" t="s">
        <v>180</v>
      </c>
      <c r="E18" s="307"/>
      <c r="F18" s="308"/>
      <c r="G18" s="309"/>
      <c r="H18" s="309"/>
      <c r="I18" s="309"/>
      <c r="J18" s="309"/>
      <c r="K18" s="309"/>
      <c r="L18" s="309"/>
      <c r="M18" s="310"/>
      <c r="N18" s="47" t="s">
        <v>181</v>
      </c>
      <c r="O18" s="48"/>
      <c r="P18" s="48"/>
      <c r="Q18" s="48"/>
      <c r="R18" s="48"/>
      <c r="S18" s="49"/>
    </row>
    <row r="19" spans="1:19" ht="25.2" customHeight="1" x14ac:dyDescent="0.4">
      <c r="A19" s="314"/>
      <c r="B19" s="315"/>
      <c r="C19" s="316"/>
      <c r="D19" s="306" t="s">
        <v>182</v>
      </c>
      <c r="E19" s="307"/>
      <c r="F19" s="308"/>
      <c r="G19" s="309"/>
      <c r="H19" s="309"/>
      <c r="I19" s="309"/>
      <c r="J19" s="309"/>
      <c r="K19" s="309"/>
      <c r="L19" s="309"/>
      <c r="M19" s="310"/>
      <c r="N19" s="47" t="s">
        <v>181</v>
      </c>
      <c r="O19" s="48"/>
      <c r="P19" s="48"/>
      <c r="Q19" s="48"/>
      <c r="R19" s="48"/>
      <c r="S19" s="49"/>
    </row>
    <row r="20" spans="1:19" ht="25.2" customHeight="1" x14ac:dyDescent="0.4">
      <c r="A20" s="314"/>
      <c r="B20" s="315"/>
      <c r="C20" s="316"/>
      <c r="D20" s="306" t="s">
        <v>124</v>
      </c>
      <c r="E20" s="307"/>
      <c r="F20" s="308"/>
      <c r="G20" s="309"/>
      <c r="H20" s="309"/>
      <c r="I20" s="309"/>
      <c r="J20" s="309"/>
      <c r="K20" s="309"/>
      <c r="L20" s="309"/>
      <c r="M20" s="310"/>
      <c r="N20" s="47" t="s">
        <v>181</v>
      </c>
      <c r="O20" s="48"/>
      <c r="P20" s="48"/>
      <c r="Q20" s="48"/>
      <c r="R20" s="48"/>
      <c r="S20" s="49"/>
    </row>
    <row r="21" spans="1:19" ht="25.2" customHeight="1" x14ac:dyDescent="0.4">
      <c r="A21" s="314"/>
      <c r="B21" s="315"/>
      <c r="C21" s="316"/>
      <c r="D21" s="306" t="s">
        <v>183</v>
      </c>
      <c r="E21" s="307"/>
      <c r="F21" s="308"/>
      <c r="G21" s="309"/>
      <c r="H21" s="309"/>
      <c r="I21" s="309"/>
      <c r="J21" s="309"/>
      <c r="K21" s="309"/>
      <c r="L21" s="309"/>
      <c r="M21" s="310"/>
      <c r="N21" s="47" t="s">
        <v>181</v>
      </c>
      <c r="O21" s="48"/>
      <c r="P21" s="48"/>
      <c r="Q21" s="48"/>
      <c r="R21" s="48"/>
      <c r="S21" s="49"/>
    </row>
    <row r="22" spans="1:19" ht="25.2" customHeight="1" x14ac:dyDescent="0.4">
      <c r="A22" s="317"/>
      <c r="B22" s="318"/>
      <c r="C22" s="319"/>
      <c r="D22" s="306" t="s">
        <v>184</v>
      </c>
      <c r="E22" s="307"/>
      <c r="F22" s="308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10"/>
    </row>
  </sheetData>
  <mergeCells count="29">
    <mergeCell ref="D22:E22"/>
    <mergeCell ref="F22:S22"/>
    <mergeCell ref="A1:C1"/>
    <mergeCell ref="A2:C2"/>
    <mergeCell ref="S3:S4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B6:B17">
      <formula1>"자재반입(입고), 설비(장비)설치_기구, 설비(장비)설치_전장, 시운전"</formula1>
    </dataValidation>
    <dataValidation type="list" allowBlank="1" showInputMessage="1" showErrorMessage="1" sqref="K5:K6">
      <formula1>"1, 2, 3, 4"</formula1>
    </dataValidation>
    <dataValidation type="list" allowBlank="1" showInputMessage="1" showErrorMessage="1" sqref="J5:J6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L9" sqref="L9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1283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s="110" customFormat="1" ht="52.95" customHeight="1" x14ac:dyDescent="0.4">
      <c r="A6" s="104">
        <v>1</v>
      </c>
      <c r="B6" s="109" t="s">
        <v>17</v>
      </c>
      <c r="C6" s="109" t="s">
        <v>1200</v>
      </c>
      <c r="D6" s="111" t="s">
        <v>1201</v>
      </c>
      <c r="E6" s="56" t="s">
        <v>853</v>
      </c>
      <c r="F6" s="40">
        <v>4.2</v>
      </c>
      <c r="G6" s="81" t="s">
        <v>959</v>
      </c>
      <c r="H6" s="52" t="s">
        <v>1202</v>
      </c>
      <c r="I6" s="50" t="s">
        <v>709</v>
      </c>
      <c r="J6" s="56">
        <v>3</v>
      </c>
      <c r="K6" s="56">
        <v>3</v>
      </c>
      <c r="L6" s="40">
        <v>9</v>
      </c>
      <c r="M6" s="50" t="s">
        <v>1203</v>
      </c>
      <c r="N6" s="40">
        <v>1</v>
      </c>
      <c r="O6" s="40">
        <v>3</v>
      </c>
      <c r="P6" s="40">
        <v>3</v>
      </c>
      <c r="Q6" s="40" t="s">
        <v>1172</v>
      </c>
      <c r="R6" s="40" t="s">
        <v>1173</v>
      </c>
      <c r="S6" s="40"/>
    </row>
    <row r="7" spans="1:19" ht="52.95" customHeight="1" x14ac:dyDescent="0.4">
      <c r="A7" s="99">
        <v>2</v>
      </c>
      <c r="B7" s="116" t="s">
        <v>17</v>
      </c>
      <c r="C7" s="53" t="s">
        <v>1204</v>
      </c>
      <c r="D7" s="69" t="s">
        <v>1205</v>
      </c>
      <c r="E7" s="54" t="s">
        <v>853</v>
      </c>
      <c r="F7" s="40">
        <v>1.3</v>
      </c>
      <c r="G7" s="81" t="s">
        <v>1168</v>
      </c>
      <c r="H7" s="52" t="s">
        <v>1206</v>
      </c>
      <c r="I7" s="50" t="s">
        <v>1207</v>
      </c>
      <c r="J7" s="40">
        <v>3</v>
      </c>
      <c r="K7" s="40">
        <v>3</v>
      </c>
      <c r="L7" s="40">
        <v>9</v>
      </c>
      <c r="M7" s="52" t="s">
        <v>1208</v>
      </c>
      <c r="N7" s="40">
        <v>1</v>
      </c>
      <c r="O7" s="40">
        <v>3</v>
      </c>
      <c r="P7" s="40">
        <v>3</v>
      </c>
      <c r="Q7" s="83" t="s">
        <v>1172</v>
      </c>
      <c r="R7" s="74" t="s">
        <v>1173</v>
      </c>
      <c r="S7" s="74"/>
    </row>
    <row r="8" spans="1:19" ht="52.95" customHeight="1" x14ac:dyDescent="0.4">
      <c r="A8" s="99">
        <v>3</v>
      </c>
      <c r="B8" s="116" t="s">
        <v>17</v>
      </c>
      <c r="C8" s="53" t="s">
        <v>1209</v>
      </c>
      <c r="D8" s="69" t="s">
        <v>1030</v>
      </c>
      <c r="E8" s="54" t="s">
        <v>853</v>
      </c>
      <c r="F8" s="40">
        <v>3.4</v>
      </c>
      <c r="G8" s="82" t="s">
        <v>969</v>
      </c>
      <c r="H8" s="52" t="s">
        <v>1031</v>
      </c>
      <c r="I8" s="50" t="s">
        <v>1210</v>
      </c>
      <c r="J8" s="40">
        <v>3</v>
      </c>
      <c r="K8" s="40">
        <v>1</v>
      </c>
      <c r="L8" s="40">
        <v>3</v>
      </c>
      <c r="M8" s="50" t="s">
        <v>1211</v>
      </c>
      <c r="N8" s="40">
        <v>2</v>
      </c>
      <c r="O8" s="40">
        <v>1</v>
      </c>
      <c r="P8" s="40">
        <v>2</v>
      </c>
      <c r="Q8" s="83" t="s">
        <v>1172</v>
      </c>
      <c r="R8" s="74" t="s">
        <v>1173</v>
      </c>
      <c r="S8" s="74"/>
    </row>
    <row r="9" spans="1:19" ht="52.95" customHeight="1" x14ac:dyDescent="0.4">
      <c r="A9" s="99">
        <v>4</v>
      </c>
      <c r="B9" s="116" t="s">
        <v>221</v>
      </c>
      <c r="C9" s="53" t="s">
        <v>1212</v>
      </c>
      <c r="D9" s="117" t="s">
        <v>561</v>
      </c>
      <c r="E9" s="54" t="s">
        <v>853</v>
      </c>
      <c r="F9" s="40">
        <v>7.2</v>
      </c>
      <c r="G9" s="82" t="s">
        <v>1174</v>
      </c>
      <c r="H9" s="52" t="s">
        <v>755</v>
      </c>
      <c r="I9" s="50" t="s">
        <v>1213</v>
      </c>
      <c r="J9" s="40">
        <v>3</v>
      </c>
      <c r="K9" s="40">
        <v>2</v>
      </c>
      <c r="L9" s="40">
        <v>6</v>
      </c>
      <c r="M9" s="52" t="s">
        <v>1214</v>
      </c>
      <c r="N9" s="40">
        <v>2</v>
      </c>
      <c r="O9" s="40">
        <v>2</v>
      </c>
      <c r="P9" s="40">
        <v>4</v>
      </c>
      <c r="Q9" s="83" t="s">
        <v>1172</v>
      </c>
      <c r="R9" s="74" t="s">
        <v>1173</v>
      </c>
      <c r="S9" s="74"/>
    </row>
    <row r="10" spans="1:19" ht="52.95" customHeight="1" x14ac:dyDescent="0.4">
      <c r="A10" s="99">
        <v>5</v>
      </c>
      <c r="B10" s="116" t="s">
        <v>221</v>
      </c>
      <c r="C10" s="53" t="s">
        <v>1215</v>
      </c>
      <c r="D10" s="117" t="s">
        <v>1216</v>
      </c>
      <c r="E10" s="54" t="s">
        <v>853</v>
      </c>
      <c r="F10" s="40">
        <v>3.4</v>
      </c>
      <c r="G10" s="82" t="s">
        <v>969</v>
      </c>
      <c r="H10" s="52" t="s">
        <v>1217</v>
      </c>
      <c r="I10" s="50" t="s">
        <v>1218</v>
      </c>
      <c r="J10" s="40">
        <v>3</v>
      </c>
      <c r="K10" s="40">
        <v>2</v>
      </c>
      <c r="L10" s="40">
        <v>6</v>
      </c>
      <c r="M10" s="52" t="s">
        <v>1219</v>
      </c>
      <c r="N10" s="40">
        <v>2</v>
      </c>
      <c r="O10" s="40">
        <v>2</v>
      </c>
      <c r="P10" s="40">
        <v>4</v>
      </c>
      <c r="Q10" s="83" t="s">
        <v>1172</v>
      </c>
      <c r="R10" s="74" t="s">
        <v>1173</v>
      </c>
      <c r="S10" s="74"/>
    </row>
    <row r="11" spans="1:19" ht="52.95" customHeight="1" x14ac:dyDescent="0.4">
      <c r="A11" s="2">
        <v>6</v>
      </c>
      <c r="B11" s="75" t="s">
        <v>221</v>
      </c>
      <c r="C11" s="80" t="s">
        <v>1220</v>
      </c>
      <c r="D11" s="40" t="s">
        <v>561</v>
      </c>
      <c r="E11" s="40" t="s">
        <v>853</v>
      </c>
      <c r="F11" s="40">
        <v>7.2</v>
      </c>
      <c r="G11" s="82" t="s">
        <v>1174</v>
      </c>
      <c r="H11" s="52" t="s">
        <v>755</v>
      </c>
      <c r="I11" s="50" t="s">
        <v>1213</v>
      </c>
      <c r="J11" s="40">
        <v>3</v>
      </c>
      <c r="K11" s="40">
        <v>2</v>
      </c>
      <c r="L11" s="40">
        <v>6</v>
      </c>
      <c r="M11" s="82" t="s">
        <v>1214</v>
      </c>
      <c r="N11" s="40">
        <v>2</v>
      </c>
      <c r="O11" s="40">
        <v>2</v>
      </c>
      <c r="P11" s="40">
        <v>4</v>
      </c>
      <c r="Q11" s="74" t="s">
        <v>1172</v>
      </c>
      <c r="R11" s="74" t="s">
        <v>1173</v>
      </c>
      <c r="S11" s="74"/>
    </row>
    <row r="12" spans="1:19" ht="52.95" customHeight="1" x14ac:dyDescent="0.4">
      <c r="A12" s="2">
        <v>7</v>
      </c>
      <c r="B12" s="75" t="s">
        <v>222</v>
      </c>
      <c r="C12" s="80" t="s">
        <v>1221</v>
      </c>
      <c r="D12" s="40" t="s">
        <v>561</v>
      </c>
      <c r="E12" s="40" t="s">
        <v>853</v>
      </c>
      <c r="F12" s="40">
        <v>2.1</v>
      </c>
      <c r="G12" s="81" t="s">
        <v>1222</v>
      </c>
      <c r="H12" s="50" t="s">
        <v>1223</v>
      </c>
      <c r="I12" s="50" t="s">
        <v>1224</v>
      </c>
      <c r="J12" s="40">
        <v>2</v>
      </c>
      <c r="K12" s="40">
        <v>2</v>
      </c>
      <c r="L12" s="40">
        <v>4</v>
      </c>
      <c r="M12" s="81" t="s">
        <v>1225</v>
      </c>
      <c r="N12" s="40">
        <v>1</v>
      </c>
      <c r="O12" s="40">
        <v>2</v>
      </c>
      <c r="P12" s="40">
        <v>2</v>
      </c>
      <c r="Q12" s="74" t="s">
        <v>1172</v>
      </c>
      <c r="R12" s="74" t="s">
        <v>1173</v>
      </c>
      <c r="S12" s="74"/>
    </row>
    <row r="13" spans="1:19" ht="52.95" customHeight="1" x14ac:dyDescent="0.4">
      <c r="A13" s="2">
        <v>8</v>
      </c>
      <c r="B13" s="75" t="s">
        <v>222</v>
      </c>
      <c r="C13" s="80" t="s">
        <v>1226</v>
      </c>
      <c r="D13" s="40" t="s">
        <v>561</v>
      </c>
      <c r="E13" s="40" t="s">
        <v>853</v>
      </c>
      <c r="F13" s="2">
        <v>2.1</v>
      </c>
      <c r="G13" s="92" t="s">
        <v>1222</v>
      </c>
      <c r="H13" s="93" t="s">
        <v>1227</v>
      </c>
      <c r="I13" s="93" t="s">
        <v>1224</v>
      </c>
      <c r="J13" s="2">
        <v>2</v>
      </c>
      <c r="K13" s="40">
        <v>2</v>
      </c>
      <c r="L13" s="40">
        <v>4</v>
      </c>
      <c r="M13" s="81" t="s">
        <v>1225</v>
      </c>
      <c r="N13" s="40">
        <v>1</v>
      </c>
      <c r="O13" s="40">
        <v>2</v>
      </c>
      <c r="P13" s="40">
        <v>2</v>
      </c>
      <c r="Q13" s="74" t="s">
        <v>1172</v>
      </c>
      <c r="R13" s="74" t="s">
        <v>1173</v>
      </c>
      <c r="S13" s="74"/>
    </row>
    <row r="14" spans="1:19" ht="52.95" customHeight="1" x14ac:dyDescent="0.4">
      <c r="A14" s="2">
        <v>9</v>
      </c>
      <c r="B14" s="75" t="s">
        <v>197</v>
      </c>
      <c r="C14" s="80" t="s">
        <v>1190</v>
      </c>
      <c r="D14" s="40" t="s">
        <v>1191</v>
      </c>
      <c r="E14" s="40" t="s">
        <v>853</v>
      </c>
      <c r="F14" s="40">
        <v>3.2</v>
      </c>
      <c r="G14" s="81" t="s">
        <v>954</v>
      </c>
      <c r="H14" s="50" t="s">
        <v>1192</v>
      </c>
      <c r="I14" s="50" t="s">
        <v>1193</v>
      </c>
      <c r="J14" s="40">
        <v>2</v>
      </c>
      <c r="K14" s="40">
        <v>2</v>
      </c>
      <c r="L14" s="40">
        <v>4</v>
      </c>
      <c r="M14" s="81" t="s">
        <v>1194</v>
      </c>
      <c r="N14" s="40">
        <v>1</v>
      </c>
      <c r="O14" s="40">
        <v>2</v>
      </c>
      <c r="P14" s="40">
        <v>2</v>
      </c>
      <c r="Q14" s="83" t="s">
        <v>1172</v>
      </c>
      <c r="R14" s="74" t="s">
        <v>1173</v>
      </c>
      <c r="S14" s="74"/>
    </row>
    <row r="15" spans="1:19" ht="52.95" customHeight="1" x14ac:dyDescent="0.4">
      <c r="A15" s="2">
        <v>10</v>
      </c>
      <c r="B15" s="75" t="s">
        <v>197</v>
      </c>
      <c r="C15" s="80" t="s">
        <v>1195</v>
      </c>
      <c r="D15" s="40" t="s">
        <v>1191</v>
      </c>
      <c r="E15" s="40" t="s">
        <v>853</v>
      </c>
      <c r="F15" s="40">
        <v>1.1000000000000001</v>
      </c>
      <c r="G15" s="82" t="s">
        <v>1196</v>
      </c>
      <c r="H15" s="52" t="s">
        <v>1197</v>
      </c>
      <c r="I15" s="50" t="s">
        <v>1198</v>
      </c>
      <c r="J15" s="40">
        <v>2</v>
      </c>
      <c r="K15" s="40">
        <v>2</v>
      </c>
      <c r="L15" s="40">
        <v>4</v>
      </c>
      <c r="M15" s="82" t="s">
        <v>1199</v>
      </c>
      <c r="N15" s="40">
        <v>1</v>
      </c>
      <c r="O15" s="40">
        <v>2</v>
      </c>
      <c r="P15" s="40">
        <v>2</v>
      </c>
      <c r="Q15" s="74" t="s">
        <v>1172</v>
      </c>
      <c r="R15" s="74" t="s">
        <v>1173</v>
      </c>
      <c r="S15" s="74"/>
    </row>
    <row r="16" spans="1:19" ht="52.95" customHeight="1" x14ac:dyDescent="0.4">
      <c r="A16" s="2">
        <v>11</v>
      </c>
      <c r="B16" s="75"/>
      <c r="C16" s="80"/>
      <c r="D16" s="40"/>
      <c r="E16" s="40"/>
      <c r="F16" s="40"/>
      <c r="G16" s="81"/>
      <c r="H16" s="50"/>
      <c r="I16" s="50"/>
      <c r="J16" s="40"/>
      <c r="K16" s="40"/>
      <c r="L16" s="40"/>
      <c r="M16" s="81"/>
      <c r="N16" s="40"/>
      <c r="O16" s="40"/>
      <c r="P16" s="40"/>
      <c r="Q16" s="83"/>
      <c r="R16" s="74"/>
      <c r="S16" s="74"/>
    </row>
    <row r="17" spans="1:19" ht="52.95" customHeight="1" x14ac:dyDescent="0.4">
      <c r="A17" s="2">
        <v>12</v>
      </c>
      <c r="B17" s="75"/>
      <c r="C17" s="80"/>
      <c r="D17" s="40"/>
      <c r="E17" s="40"/>
      <c r="F17" s="40"/>
      <c r="G17" s="81"/>
      <c r="H17" s="50"/>
      <c r="I17" s="50"/>
      <c r="J17" s="40"/>
      <c r="K17" s="40"/>
      <c r="L17" s="40"/>
      <c r="M17" s="81"/>
      <c r="N17" s="40"/>
      <c r="O17" s="40"/>
      <c r="P17" s="40"/>
      <c r="Q17" s="83"/>
      <c r="R17" s="74"/>
      <c r="S17" s="74"/>
    </row>
    <row r="18" spans="1:19" ht="52.95" customHeight="1" x14ac:dyDescent="0.4">
      <c r="A18" s="2">
        <v>13</v>
      </c>
      <c r="B18" s="75"/>
      <c r="C18" s="80"/>
      <c r="D18" s="40"/>
      <c r="E18" s="40"/>
      <c r="F18" s="40"/>
      <c r="G18" s="81"/>
      <c r="H18" s="52"/>
      <c r="I18" s="50"/>
      <c r="J18" s="40"/>
      <c r="K18" s="40"/>
      <c r="L18" s="40"/>
      <c r="M18" s="82"/>
      <c r="N18" s="40"/>
      <c r="O18" s="40"/>
      <c r="P18" s="40"/>
      <c r="Q18" s="83"/>
      <c r="R18" s="74"/>
      <c r="S18" s="74"/>
    </row>
    <row r="19" spans="1:19" ht="52.95" customHeight="1" x14ac:dyDescent="0.4">
      <c r="A19" s="2">
        <v>14</v>
      </c>
      <c r="B19" s="75"/>
      <c r="C19" s="80"/>
      <c r="D19" s="40"/>
      <c r="E19" s="40"/>
      <c r="F19" s="40"/>
      <c r="G19" s="82"/>
      <c r="H19" s="52"/>
      <c r="I19" s="50"/>
      <c r="J19" s="40"/>
      <c r="K19" s="40"/>
      <c r="L19" s="40"/>
      <c r="M19" s="82"/>
      <c r="N19" s="40"/>
      <c r="O19" s="40"/>
      <c r="P19" s="40"/>
      <c r="Q19" s="83"/>
      <c r="R19" s="74"/>
      <c r="S19" s="74"/>
    </row>
    <row r="20" spans="1:19" ht="25.2" customHeight="1" x14ac:dyDescent="0.4">
      <c r="A20" s="311" t="s">
        <v>179</v>
      </c>
      <c r="B20" s="312"/>
      <c r="C20" s="313"/>
      <c r="D20" s="306" t="s">
        <v>180</v>
      </c>
      <c r="E20" s="307"/>
      <c r="F20" s="308"/>
      <c r="G20" s="309"/>
      <c r="H20" s="309"/>
      <c r="I20" s="309"/>
      <c r="J20" s="309"/>
      <c r="K20" s="309"/>
      <c r="L20" s="309"/>
      <c r="M20" s="310"/>
      <c r="N20" s="47" t="s">
        <v>181</v>
      </c>
      <c r="O20" s="48"/>
      <c r="P20" s="48"/>
      <c r="Q20" s="48"/>
      <c r="R20" s="48"/>
      <c r="S20" s="49"/>
    </row>
    <row r="21" spans="1:19" ht="25.2" customHeight="1" x14ac:dyDescent="0.4">
      <c r="A21" s="314"/>
      <c r="B21" s="315"/>
      <c r="C21" s="316"/>
      <c r="D21" s="306" t="s">
        <v>182</v>
      </c>
      <c r="E21" s="307"/>
      <c r="F21" s="308"/>
      <c r="G21" s="309"/>
      <c r="H21" s="309"/>
      <c r="I21" s="309"/>
      <c r="J21" s="309"/>
      <c r="K21" s="309"/>
      <c r="L21" s="309"/>
      <c r="M21" s="310"/>
      <c r="N21" s="47" t="s">
        <v>181</v>
      </c>
      <c r="O21" s="48"/>
      <c r="P21" s="48"/>
      <c r="Q21" s="48"/>
      <c r="R21" s="48"/>
      <c r="S21" s="49"/>
    </row>
    <row r="22" spans="1:19" ht="25.2" customHeight="1" x14ac:dyDescent="0.4">
      <c r="A22" s="314"/>
      <c r="B22" s="315"/>
      <c r="C22" s="316"/>
      <c r="D22" s="306" t="s">
        <v>124</v>
      </c>
      <c r="E22" s="307"/>
      <c r="F22" s="308"/>
      <c r="G22" s="309"/>
      <c r="H22" s="309"/>
      <c r="I22" s="309"/>
      <c r="J22" s="309"/>
      <c r="K22" s="309"/>
      <c r="L22" s="309"/>
      <c r="M22" s="310"/>
      <c r="N22" s="47" t="s">
        <v>181</v>
      </c>
      <c r="O22" s="48"/>
      <c r="P22" s="48"/>
      <c r="Q22" s="48"/>
      <c r="R22" s="48"/>
      <c r="S22" s="49"/>
    </row>
    <row r="23" spans="1:19" ht="25.2" customHeight="1" x14ac:dyDescent="0.4">
      <c r="A23" s="314"/>
      <c r="B23" s="315"/>
      <c r="C23" s="316"/>
      <c r="D23" s="306" t="s">
        <v>183</v>
      </c>
      <c r="E23" s="307"/>
      <c r="F23" s="308"/>
      <c r="G23" s="309"/>
      <c r="H23" s="309"/>
      <c r="I23" s="309"/>
      <c r="J23" s="309"/>
      <c r="K23" s="309"/>
      <c r="L23" s="309"/>
      <c r="M23" s="310"/>
      <c r="N23" s="47" t="s">
        <v>181</v>
      </c>
      <c r="O23" s="48"/>
      <c r="P23" s="48"/>
      <c r="Q23" s="48"/>
      <c r="R23" s="48"/>
      <c r="S23" s="49"/>
    </row>
    <row r="24" spans="1:19" ht="25.2" customHeight="1" x14ac:dyDescent="0.4">
      <c r="A24" s="317"/>
      <c r="B24" s="318"/>
      <c r="C24" s="319"/>
      <c r="D24" s="306" t="s">
        <v>184</v>
      </c>
      <c r="E24" s="307"/>
      <c r="F24" s="308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10"/>
    </row>
  </sheetData>
  <mergeCells count="29"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1284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s="110" customFormat="1" ht="52.95" customHeight="1" x14ac:dyDescent="0.4">
      <c r="A6" s="104">
        <v>1</v>
      </c>
      <c r="B6" s="328" t="s">
        <v>17</v>
      </c>
      <c r="C6" s="109" t="s">
        <v>1229</v>
      </c>
      <c r="D6" s="111" t="s">
        <v>487</v>
      </c>
      <c r="E6" s="56" t="s">
        <v>1025</v>
      </c>
      <c r="F6" s="40">
        <v>4.2</v>
      </c>
      <c r="G6" s="81" t="s">
        <v>60</v>
      </c>
      <c r="H6" s="52" t="s">
        <v>1026</v>
      </c>
      <c r="I6" s="50" t="s">
        <v>709</v>
      </c>
      <c r="J6" s="56">
        <v>4</v>
      </c>
      <c r="K6" s="56">
        <v>3</v>
      </c>
      <c r="L6" s="40">
        <v>12</v>
      </c>
      <c r="M6" s="50" t="s">
        <v>171</v>
      </c>
      <c r="N6" s="40">
        <v>2</v>
      </c>
      <c r="O6" s="40">
        <v>4</v>
      </c>
      <c r="P6" s="40">
        <f>N6*O6</f>
        <v>8</v>
      </c>
      <c r="Q6" s="40" t="s">
        <v>1230</v>
      </c>
      <c r="R6" s="40" t="s">
        <v>1231</v>
      </c>
      <c r="S6" s="40"/>
    </row>
    <row r="7" spans="1:19" ht="52.95" customHeight="1" x14ac:dyDescent="0.4">
      <c r="A7" s="99">
        <v>2</v>
      </c>
      <c r="B7" s="329"/>
      <c r="C7" s="53" t="s">
        <v>1204</v>
      </c>
      <c r="D7" s="69" t="s">
        <v>1205</v>
      </c>
      <c r="E7" s="56" t="s">
        <v>1025</v>
      </c>
      <c r="F7" s="40">
        <v>1.3</v>
      </c>
      <c r="G7" s="81" t="s">
        <v>1168</v>
      </c>
      <c r="H7" s="52" t="s">
        <v>1206</v>
      </c>
      <c r="I7" s="50" t="s">
        <v>1207</v>
      </c>
      <c r="J7" s="40">
        <v>3</v>
      </c>
      <c r="K7" s="40">
        <v>3</v>
      </c>
      <c r="L7" s="40">
        <v>9</v>
      </c>
      <c r="M7" s="52" t="s">
        <v>1208</v>
      </c>
      <c r="N7" s="40">
        <v>1</v>
      </c>
      <c r="O7" s="40">
        <v>3</v>
      </c>
      <c r="P7" s="40">
        <v>3</v>
      </c>
      <c r="Q7" s="40" t="s">
        <v>1232</v>
      </c>
      <c r="R7" s="40" t="s">
        <v>1231</v>
      </c>
      <c r="S7" s="74"/>
    </row>
    <row r="8" spans="1:19" ht="52.95" customHeight="1" x14ac:dyDescent="0.4">
      <c r="A8" s="99">
        <v>3</v>
      </c>
      <c r="B8" s="330"/>
      <c r="C8" s="53" t="s">
        <v>1209</v>
      </c>
      <c r="D8" s="69" t="s">
        <v>1030</v>
      </c>
      <c r="E8" s="56" t="s">
        <v>1025</v>
      </c>
      <c r="F8" s="40">
        <v>3.4</v>
      </c>
      <c r="G8" s="82" t="s">
        <v>969</v>
      </c>
      <c r="H8" s="52" t="s">
        <v>1031</v>
      </c>
      <c r="I8" s="50" t="s">
        <v>1210</v>
      </c>
      <c r="J8" s="40">
        <v>3</v>
      </c>
      <c r="K8" s="40">
        <v>1</v>
      </c>
      <c r="L8" s="40">
        <v>3</v>
      </c>
      <c r="M8" s="50" t="s">
        <v>1211</v>
      </c>
      <c r="N8" s="40">
        <v>2</v>
      </c>
      <c r="O8" s="40">
        <v>1</v>
      </c>
      <c r="P8" s="40">
        <v>2</v>
      </c>
      <c r="Q8" s="40" t="s">
        <v>1233</v>
      </c>
      <c r="R8" s="40" t="s">
        <v>1231</v>
      </c>
      <c r="S8" s="74"/>
    </row>
    <row r="9" spans="1:19" ht="52.95" customHeight="1" x14ac:dyDescent="0.4">
      <c r="A9" s="99">
        <v>4</v>
      </c>
      <c r="B9" s="325" t="s">
        <v>221</v>
      </c>
      <c r="C9" s="53" t="s">
        <v>1234</v>
      </c>
      <c r="D9" s="117" t="s">
        <v>1034</v>
      </c>
      <c r="E9" s="54" t="s">
        <v>1025</v>
      </c>
      <c r="F9" s="40">
        <v>4.0999999999999996</v>
      </c>
      <c r="G9" s="82" t="s">
        <v>368</v>
      </c>
      <c r="H9" s="52" t="s">
        <v>1035</v>
      </c>
      <c r="I9" s="50" t="s">
        <v>1235</v>
      </c>
      <c r="J9" s="40">
        <v>3</v>
      </c>
      <c r="K9" s="40">
        <v>2</v>
      </c>
      <c r="L9" s="40">
        <v>6</v>
      </c>
      <c r="M9" s="52" t="s">
        <v>1236</v>
      </c>
      <c r="N9" s="40">
        <v>2</v>
      </c>
      <c r="O9" s="40">
        <v>2</v>
      </c>
      <c r="P9" s="40">
        <v>4</v>
      </c>
      <c r="Q9" s="40" t="s">
        <v>1237</v>
      </c>
      <c r="R9" s="40" t="s">
        <v>1231</v>
      </c>
      <c r="S9" s="74"/>
    </row>
    <row r="10" spans="1:19" ht="52.95" customHeight="1" x14ac:dyDescent="0.4">
      <c r="A10" s="99">
        <v>5</v>
      </c>
      <c r="B10" s="327"/>
      <c r="C10" s="53" t="s">
        <v>1238</v>
      </c>
      <c r="D10" s="117" t="s">
        <v>561</v>
      </c>
      <c r="E10" s="54" t="s">
        <v>1025</v>
      </c>
      <c r="F10" s="40">
        <v>4.0999999999999996</v>
      </c>
      <c r="G10" s="82" t="s">
        <v>368</v>
      </c>
      <c r="H10" s="52" t="s">
        <v>1035</v>
      </c>
      <c r="I10" s="50" t="s">
        <v>1239</v>
      </c>
      <c r="J10" s="40">
        <v>3</v>
      </c>
      <c r="K10" s="40">
        <v>3</v>
      </c>
      <c r="L10" s="40">
        <v>9</v>
      </c>
      <c r="M10" s="52" t="s">
        <v>1240</v>
      </c>
      <c r="N10" s="40">
        <v>2</v>
      </c>
      <c r="O10" s="40">
        <v>3</v>
      </c>
      <c r="P10" s="40">
        <v>6</v>
      </c>
      <c r="Q10" s="40" t="s">
        <v>1241</v>
      </c>
      <c r="R10" s="40" t="s">
        <v>1231</v>
      </c>
      <c r="S10" s="74"/>
    </row>
    <row r="11" spans="1:19" ht="52.95" customHeight="1" x14ac:dyDescent="0.4">
      <c r="A11" s="2">
        <v>6</v>
      </c>
      <c r="B11" s="75" t="s">
        <v>222</v>
      </c>
      <c r="C11" s="80" t="s">
        <v>1049</v>
      </c>
      <c r="D11" s="40" t="s">
        <v>561</v>
      </c>
      <c r="E11" s="40" t="s">
        <v>1025</v>
      </c>
      <c r="F11" s="40">
        <v>2.1</v>
      </c>
      <c r="G11" s="82" t="s">
        <v>52</v>
      </c>
      <c r="H11" s="52" t="s">
        <v>1050</v>
      </c>
      <c r="I11" s="50" t="s">
        <v>1242</v>
      </c>
      <c r="J11" s="40">
        <v>2</v>
      </c>
      <c r="K11" s="40">
        <v>4</v>
      </c>
      <c r="L11" s="40">
        <v>8</v>
      </c>
      <c r="M11" s="52" t="s">
        <v>1243</v>
      </c>
      <c r="N11" s="40">
        <v>1</v>
      </c>
      <c r="O11" s="40">
        <v>4</v>
      </c>
      <c r="P11" s="40">
        <v>4</v>
      </c>
      <c r="Q11" s="40" t="s">
        <v>1244</v>
      </c>
      <c r="R11" s="40" t="s">
        <v>1231</v>
      </c>
      <c r="S11" s="74"/>
    </row>
    <row r="12" spans="1:19" ht="52.95" customHeight="1" x14ac:dyDescent="0.4">
      <c r="A12" s="2">
        <v>7</v>
      </c>
      <c r="B12" s="75" t="s">
        <v>197</v>
      </c>
      <c r="C12" s="80" t="s">
        <v>1245</v>
      </c>
      <c r="D12" s="40" t="s">
        <v>561</v>
      </c>
      <c r="E12" s="40" t="s">
        <v>1025</v>
      </c>
      <c r="F12" s="40">
        <v>1.4</v>
      </c>
      <c r="G12" s="81" t="s">
        <v>673</v>
      </c>
      <c r="H12" s="50" t="s">
        <v>1056</v>
      </c>
      <c r="I12" s="50" t="s">
        <v>1246</v>
      </c>
      <c r="J12" s="40">
        <v>2</v>
      </c>
      <c r="K12" s="40">
        <v>3</v>
      </c>
      <c r="L12" s="40">
        <v>6</v>
      </c>
      <c r="M12" s="52" t="s">
        <v>1247</v>
      </c>
      <c r="N12" s="40">
        <v>1</v>
      </c>
      <c r="O12" s="40">
        <v>3</v>
      </c>
      <c r="P12" s="40">
        <v>3</v>
      </c>
      <c r="Q12" s="40" t="s">
        <v>1248</v>
      </c>
      <c r="R12" s="40" t="s">
        <v>1231</v>
      </c>
      <c r="S12" s="74"/>
    </row>
    <row r="13" spans="1:19" ht="52.95" customHeight="1" x14ac:dyDescent="0.4">
      <c r="A13" s="2">
        <v>8</v>
      </c>
      <c r="B13" s="75" t="s">
        <v>197</v>
      </c>
      <c r="C13" s="80" t="s">
        <v>1249</v>
      </c>
      <c r="D13" s="40" t="s">
        <v>1055</v>
      </c>
      <c r="E13" s="40" t="s">
        <v>1025</v>
      </c>
      <c r="F13" s="2">
        <v>1.4</v>
      </c>
      <c r="G13" s="92" t="s">
        <v>673</v>
      </c>
      <c r="H13" s="93" t="s">
        <v>1056</v>
      </c>
      <c r="I13" s="50" t="s">
        <v>1246</v>
      </c>
      <c r="J13" s="40">
        <v>2</v>
      </c>
      <c r="K13" s="40">
        <v>3</v>
      </c>
      <c r="L13" s="40">
        <v>6</v>
      </c>
      <c r="M13" s="52" t="s">
        <v>1247</v>
      </c>
      <c r="N13" s="40">
        <v>1</v>
      </c>
      <c r="O13" s="40">
        <v>3</v>
      </c>
      <c r="P13" s="40">
        <v>3</v>
      </c>
      <c r="Q13" s="40" t="s">
        <v>1250</v>
      </c>
      <c r="R13" s="40" t="s">
        <v>1231</v>
      </c>
      <c r="S13" s="74"/>
    </row>
    <row r="14" spans="1:19" ht="52.95" customHeight="1" x14ac:dyDescent="0.4">
      <c r="A14" s="2">
        <v>9</v>
      </c>
      <c r="B14" s="75"/>
      <c r="C14" s="80" t="s">
        <v>1228</v>
      </c>
      <c r="D14" s="40"/>
      <c r="E14" s="40"/>
      <c r="F14" s="40"/>
      <c r="G14" s="81"/>
      <c r="H14" s="50"/>
      <c r="I14" s="50"/>
      <c r="J14" s="40"/>
      <c r="K14" s="40"/>
      <c r="L14" s="40"/>
      <c r="M14" s="81"/>
      <c r="N14" s="40"/>
      <c r="O14" s="40"/>
      <c r="P14" s="40"/>
      <c r="Q14" s="83"/>
      <c r="R14" s="74"/>
      <c r="S14" s="74"/>
    </row>
    <row r="15" spans="1:19" ht="52.95" customHeight="1" x14ac:dyDescent="0.4">
      <c r="A15" s="2">
        <v>10</v>
      </c>
      <c r="B15" s="75"/>
      <c r="C15" s="80"/>
      <c r="D15" s="40"/>
      <c r="E15" s="40"/>
      <c r="F15" s="40"/>
      <c r="G15" s="82"/>
      <c r="H15" s="52"/>
      <c r="I15" s="50"/>
      <c r="J15" s="40"/>
      <c r="K15" s="40"/>
      <c r="L15" s="40"/>
      <c r="M15" s="82"/>
      <c r="N15" s="40"/>
      <c r="O15" s="40"/>
      <c r="P15" s="40"/>
      <c r="Q15" s="74"/>
      <c r="R15" s="74"/>
      <c r="S15" s="74"/>
    </row>
    <row r="16" spans="1:19" ht="52.95" customHeight="1" x14ac:dyDescent="0.4">
      <c r="A16" s="2">
        <v>11</v>
      </c>
      <c r="B16" s="75"/>
      <c r="C16" s="80"/>
      <c r="D16" s="40"/>
      <c r="E16" s="40"/>
      <c r="F16" s="40"/>
      <c r="G16" s="81"/>
      <c r="H16" s="50"/>
      <c r="I16" s="50"/>
      <c r="J16" s="40"/>
      <c r="K16" s="40"/>
      <c r="L16" s="40"/>
      <c r="M16" s="81"/>
      <c r="N16" s="40"/>
      <c r="O16" s="40"/>
      <c r="P16" s="40"/>
      <c r="Q16" s="83"/>
      <c r="R16" s="74"/>
      <c r="S16" s="74"/>
    </row>
    <row r="17" spans="1:19" ht="52.95" customHeight="1" x14ac:dyDescent="0.4">
      <c r="A17" s="2">
        <v>12</v>
      </c>
      <c r="B17" s="75"/>
      <c r="C17" s="80"/>
      <c r="D17" s="40"/>
      <c r="E17" s="40"/>
      <c r="F17" s="40"/>
      <c r="G17" s="81"/>
      <c r="H17" s="50"/>
      <c r="I17" s="50"/>
      <c r="J17" s="40"/>
      <c r="K17" s="40"/>
      <c r="L17" s="40"/>
      <c r="M17" s="81"/>
      <c r="N17" s="40"/>
      <c r="O17" s="40"/>
      <c r="P17" s="40"/>
      <c r="Q17" s="83"/>
      <c r="R17" s="74"/>
      <c r="S17" s="74"/>
    </row>
    <row r="18" spans="1:19" ht="52.95" customHeight="1" x14ac:dyDescent="0.4">
      <c r="A18" s="2">
        <v>13</v>
      </c>
      <c r="B18" s="75"/>
      <c r="C18" s="80"/>
      <c r="D18" s="40"/>
      <c r="E18" s="40"/>
      <c r="F18" s="40"/>
      <c r="G18" s="81"/>
      <c r="H18" s="52"/>
      <c r="I18" s="50"/>
      <c r="J18" s="40"/>
      <c r="K18" s="40"/>
      <c r="L18" s="40"/>
      <c r="M18" s="82"/>
      <c r="N18" s="40"/>
      <c r="O18" s="40"/>
      <c r="P18" s="40"/>
      <c r="Q18" s="83"/>
      <c r="R18" s="74"/>
      <c r="S18" s="74"/>
    </row>
    <row r="19" spans="1:19" ht="52.95" customHeight="1" x14ac:dyDescent="0.4">
      <c r="A19" s="2">
        <v>14</v>
      </c>
      <c r="B19" s="75"/>
      <c r="C19" s="80"/>
      <c r="D19" s="40"/>
      <c r="E19" s="40"/>
      <c r="F19" s="40"/>
      <c r="G19" s="82"/>
      <c r="H19" s="52"/>
      <c r="I19" s="50"/>
      <c r="J19" s="40"/>
      <c r="K19" s="40"/>
      <c r="L19" s="40"/>
      <c r="M19" s="82"/>
      <c r="N19" s="40"/>
      <c r="O19" s="40"/>
      <c r="P19" s="40"/>
      <c r="Q19" s="83"/>
      <c r="R19" s="74"/>
      <c r="S19" s="74"/>
    </row>
    <row r="20" spans="1:19" ht="25.2" customHeight="1" x14ac:dyDescent="0.4">
      <c r="A20" s="311" t="s">
        <v>179</v>
      </c>
      <c r="B20" s="312"/>
      <c r="C20" s="313"/>
      <c r="D20" s="306" t="s">
        <v>180</v>
      </c>
      <c r="E20" s="307"/>
      <c r="F20" s="308"/>
      <c r="G20" s="309"/>
      <c r="H20" s="309"/>
      <c r="I20" s="309"/>
      <c r="J20" s="309"/>
      <c r="K20" s="309"/>
      <c r="L20" s="309"/>
      <c r="M20" s="310"/>
      <c r="N20" s="47" t="s">
        <v>181</v>
      </c>
      <c r="O20" s="48"/>
      <c r="P20" s="48"/>
      <c r="Q20" s="48"/>
      <c r="R20" s="48"/>
      <c r="S20" s="49"/>
    </row>
    <row r="21" spans="1:19" ht="25.2" customHeight="1" x14ac:dyDescent="0.4">
      <c r="A21" s="314"/>
      <c r="B21" s="315"/>
      <c r="C21" s="316"/>
      <c r="D21" s="306" t="s">
        <v>182</v>
      </c>
      <c r="E21" s="307"/>
      <c r="F21" s="308"/>
      <c r="G21" s="309"/>
      <c r="H21" s="309"/>
      <c r="I21" s="309"/>
      <c r="J21" s="309"/>
      <c r="K21" s="309"/>
      <c r="L21" s="309"/>
      <c r="M21" s="310"/>
      <c r="N21" s="47" t="s">
        <v>181</v>
      </c>
      <c r="O21" s="48"/>
      <c r="P21" s="48"/>
      <c r="Q21" s="48"/>
      <c r="R21" s="48"/>
      <c r="S21" s="49"/>
    </row>
    <row r="22" spans="1:19" ht="25.2" customHeight="1" x14ac:dyDescent="0.4">
      <c r="A22" s="314"/>
      <c r="B22" s="315"/>
      <c r="C22" s="316"/>
      <c r="D22" s="306" t="s">
        <v>124</v>
      </c>
      <c r="E22" s="307"/>
      <c r="F22" s="308"/>
      <c r="G22" s="309"/>
      <c r="H22" s="309"/>
      <c r="I22" s="309"/>
      <c r="J22" s="309"/>
      <c r="K22" s="309"/>
      <c r="L22" s="309"/>
      <c r="M22" s="310"/>
      <c r="N22" s="47" t="s">
        <v>181</v>
      </c>
      <c r="O22" s="48"/>
      <c r="P22" s="48"/>
      <c r="Q22" s="48"/>
      <c r="R22" s="48"/>
      <c r="S22" s="49"/>
    </row>
    <row r="23" spans="1:19" ht="25.2" customHeight="1" x14ac:dyDescent="0.4">
      <c r="A23" s="314"/>
      <c r="B23" s="315"/>
      <c r="C23" s="316"/>
      <c r="D23" s="306" t="s">
        <v>183</v>
      </c>
      <c r="E23" s="307"/>
      <c r="F23" s="308"/>
      <c r="G23" s="309"/>
      <c r="H23" s="309"/>
      <c r="I23" s="309"/>
      <c r="J23" s="309"/>
      <c r="K23" s="309"/>
      <c r="L23" s="309"/>
      <c r="M23" s="310"/>
      <c r="N23" s="47" t="s">
        <v>181</v>
      </c>
      <c r="O23" s="48"/>
      <c r="P23" s="48"/>
      <c r="Q23" s="48"/>
      <c r="R23" s="48"/>
      <c r="S23" s="49"/>
    </row>
    <row r="24" spans="1:19" ht="25.2" customHeight="1" x14ac:dyDescent="0.4">
      <c r="A24" s="317"/>
      <c r="B24" s="318"/>
      <c r="C24" s="319"/>
      <c r="D24" s="306" t="s">
        <v>184</v>
      </c>
      <c r="E24" s="307"/>
      <c r="F24" s="308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10"/>
    </row>
  </sheetData>
  <mergeCells count="31">
    <mergeCell ref="D23:E23"/>
    <mergeCell ref="F23:M23"/>
    <mergeCell ref="D24:E24"/>
    <mergeCell ref="F24:S24"/>
    <mergeCell ref="A1:C1"/>
    <mergeCell ref="A2:C2"/>
    <mergeCell ref="S3:S4"/>
    <mergeCell ref="B6:B8"/>
    <mergeCell ref="B9:B10"/>
    <mergeCell ref="A20:C24"/>
    <mergeCell ref="D20:E20"/>
    <mergeCell ref="F20:M20"/>
    <mergeCell ref="D21:E21"/>
    <mergeCell ref="F21:M21"/>
    <mergeCell ref="D22:E22"/>
    <mergeCell ref="F22:M22"/>
    <mergeCell ref="D1:M2"/>
    <mergeCell ref="N1:P1"/>
    <mergeCell ref="N2:P2"/>
    <mergeCell ref="R3:R4"/>
    <mergeCell ref="A3:A4"/>
    <mergeCell ref="B3:B4"/>
    <mergeCell ref="C3:C4"/>
    <mergeCell ref="D3:D4"/>
    <mergeCell ref="E3:E4"/>
    <mergeCell ref="F3:H3"/>
    <mergeCell ref="I3:I4"/>
    <mergeCell ref="J3:L3"/>
    <mergeCell ref="M3:M4"/>
    <mergeCell ref="N3:P3"/>
    <mergeCell ref="Q3:Q4"/>
  </mergeCells>
  <phoneticPr fontId="1" type="noConversion"/>
  <dataValidations count="3">
    <dataValidation type="list" allowBlank="1" showInputMessage="1" showErrorMessage="1" sqref="B6 B9 B11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1285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s="110" customFormat="1" ht="52.95" customHeight="1" x14ac:dyDescent="0.4">
      <c r="A6" s="104">
        <v>1</v>
      </c>
      <c r="B6" s="109" t="s">
        <v>485</v>
      </c>
      <c r="C6" s="109" t="s">
        <v>1251</v>
      </c>
      <c r="D6" s="111" t="s">
        <v>487</v>
      </c>
      <c r="E6" s="56" t="s">
        <v>449</v>
      </c>
      <c r="F6" s="40">
        <v>1.3</v>
      </c>
      <c r="G6" s="81" t="s">
        <v>1168</v>
      </c>
      <c r="H6" s="52" t="s">
        <v>1252</v>
      </c>
      <c r="I6" s="50" t="s">
        <v>709</v>
      </c>
      <c r="J6" s="56">
        <v>3</v>
      </c>
      <c r="K6" s="56">
        <v>3</v>
      </c>
      <c r="L6" s="40">
        <v>9</v>
      </c>
      <c r="M6" s="50" t="s">
        <v>710</v>
      </c>
      <c r="N6" s="40">
        <v>2</v>
      </c>
      <c r="O6" s="40">
        <v>3</v>
      </c>
      <c r="P6" s="40">
        <v>6</v>
      </c>
      <c r="Q6" s="40" t="s">
        <v>1230</v>
      </c>
      <c r="R6" s="40" t="s">
        <v>1253</v>
      </c>
      <c r="S6" s="40"/>
    </row>
    <row r="7" spans="1:19" ht="52.95" customHeight="1" x14ac:dyDescent="0.4">
      <c r="A7" s="99">
        <v>2</v>
      </c>
      <c r="B7" s="116"/>
      <c r="C7" s="53" t="s">
        <v>1254</v>
      </c>
      <c r="D7" s="69" t="s">
        <v>487</v>
      </c>
      <c r="E7" s="54" t="s">
        <v>449</v>
      </c>
      <c r="F7" s="40">
        <v>1.4</v>
      </c>
      <c r="G7" s="81" t="s">
        <v>1255</v>
      </c>
      <c r="H7" s="52" t="s">
        <v>1256</v>
      </c>
      <c r="I7" s="50" t="s">
        <v>709</v>
      </c>
      <c r="J7" s="40">
        <v>3</v>
      </c>
      <c r="K7" s="40">
        <v>3</v>
      </c>
      <c r="L7" s="40">
        <v>9</v>
      </c>
      <c r="M7" s="52" t="s">
        <v>1257</v>
      </c>
      <c r="N7" s="40">
        <v>1</v>
      </c>
      <c r="O7" s="40">
        <v>3</v>
      </c>
      <c r="P7" s="40">
        <v>3</v>
      </c>
      <c r="Q7" s="40" t="s">
        <v>1232</v>
      </c>
      <c r="R7" s="40" t="s">
        <v>1253</v>
      </c>
      <c r="S7" s="74"/>
    </row>
    <row r="8" spans="1:19" ht="52.95" customHeight="1" x14ac:dyDescent="0.4">
      <c r="A8" s="99">
        <v>3</v>
      </c>
      <c r="B8" s="116"/>
      <c r="C8" s="53" t="s">
        <v>1258</v>
      </c>
      <c r="D8" s="69" t="s">
        <v>1167</v>
      </c>
      <c r="E8" s="54" t="s">
        <v>449</v>
      </c>
      <c r="F8" s="40">
        <v>4.7</v>
      </c>
      <c r="G8" s="82" t="s">
        <v>1259</v>
      </c>
      <c r="H8" s="52" t="s">
        <v>1260</v>
      </c>
      <c r="I8" s="50" t="s">
        <v>1261</v>
      </c>
      <c r="J8" s="40">
        <v>3</v>
      </c>
      <c r="K8" s="40">
        <v>2</v>
      </c>
      <c r="L8" s="40">
        <v>6</v>
      </c>
      <c r="M8" s="50" t="s">
        <v>1262</v>
      </c>
      <c r="N8" s="40">
        <v>1</v>
      </c>
      <c r="O8" s="40">
        <v>2</v>
      </c>
      <c r="P8" s="40">
        <v>2</v>
      </c>
      <c r="Q8" s="40" t="s">
        <v>1233</v>
      </c>
      <c r="R8" s="40" t="s">
        <v>1253</v>
      </c>
      <c r="S8" s="74"/>
    </row>
    <row r="9" spans="1:19" ht="52.95" customHeight="1" x14ac:dyDescent="0.4">
      <c r="A9" s="99">
        <v>4</v>
      </c>
      <c r="B9" s="116" t="s">
        <v>1032</v>
      </c>
      <c r="C9" s="53" t="s">
        <v>1263</v>
      </c>
      <c r="D9" s="117" t="s">
        <v>561</v>
      </c>
      <c r="E9" s="54" t="s">
        <v>449</v>
      </c>
      <c r="F9" s="40">
        <v>4.8</v>
      </c>
      <c r="G9" s="82" t="s">
        <v>1174</v>
      </c>
      <c r="H9" s="52" t="s">
        <v>755</v>
      </c>
      <c r="I9" s="50" t="s">
        <v>1264</v>
      </c>
      <c r="J9" s="40">
        <v>3</v>
      </c>
      <c r="K9" s="40">
        <v>2</v>
      </c>
      <c r="L9" s="40">
        <v>6</v>
      </c>
      <c r="M9" s="52" t="s">
        <v>1265</v>
      </c>
      <c r="N9" s="40">
        <v>1</v>
      </c>
      <c r="O9" s="40">
        <v>2</v>
      </c>
      <c r="P9" s="40">
        <v>2</v>
      </c>
      <c r="Q9" s="40" t="s">
        <v>1237</v>
      </c>
      <c r="R9" s="40" t="s">
        <v>1253</v>
      </c>
      <c r="S9" s="74"/>
    </row>
    <row r="10" spans="1:19" ht="52.95" customHeight="1" x14ac:dyDescent="0.4">
      <c r="A10" s="99">
        <v>5</v>
      </c>
      <c r="B10" s="116" t="s">
        <v>554</v>
      </c>
      <c r="C10" s="53" t="s">
        <v>1266</v>
      </c>
      <c r="D10" s="117" t="s">
        <v>561</v>
      </c>
      <c r="E10" s="54" t="s">
        <v>449</v>
      </c>
      <c r="F10" s="40">
        <v>4.8</v>
      </c>
      <c r="G10" s="82" t="s">
        <v>1174</v>
      </c>
      <c r="H10" s="52" t="s">
        <v>1267</v>
      </c>
      <c r="I10" s="50" t="s">
        <v>1264</v>
      </c>
      <c r="J10" s="40">
        <v>3</v>
      </c>
      <c r="K10" s="40">
        <v>2</v>
      </c>
      <c r="L10" s="40">
        <v>6</v>
      </c>
      <c r="M10" s="52" t="s">
        <v>1265</v>
      </c>
      <c r="N10" s="40">
        <v>1</v>
      </c>
      <c r="O10" s="40">
        <v>2</v>
      </c>
      <c r="P10" s="40">
        <v>2</v>
      </c>
      <c r="Q10" s="40" t="s">
        <v>1241</v>
      </c>
      <c r="R10" s="40" t="s">
        <v>1253</v>
      </c>
      <c r="S10" s="74"/>
    </row>
    <row r="11" spans="1:19" ht="52.95" customHeight="1" x14ac:dyDescent="0.4">
      <c r="A11" s="2">
        <v>6</v>
      </c>
      <c r="B11" s="75"/>
      <c r="C11" s="80" t="s">
        <v>1268</v>
      </c>
      <c r="D11" s="40" t="s">
        <v>1216</v>
      </c>
      <c r="E11" s="40" t="s">
        <v>449</v>
      </c>
      <c r="F11" s="40">
        <v>4.0999999999999996</v>
      </c>
      <c r="G11" s="82" t="s">
        <v>568</v>
      </c>
      <c r="H11" s="52" t="s">
        <v>1269</v>
      </c>
      <c r="I11" s="50" t="s">
        <v>1079</v>
      </c>
      <c r="J11" s="40">
        <v>3</v>
      </c>
      <c r="K11" s="40">
        <v>2</v>
      </c>
      <c r="L11" s="40">
        <v>6</v>
      </c>
      <c r="M11" s="82" t="s">
        <v>1270</v>
      </c>
      <c r="N11" s="40">
        <v>2</v>
      </c>
      <c r="O11" s="40">
        <v>2</v>
      </c>
      <c r="P11" s="40">
        <v>4</v>
      </c>
      <c r="Q11" s="40" t="s">
        <v>1244</v>
      </c>
      <c r="R11" s="40" t="s">
        <v>1253</v>
      </c>
      <c r="S11" s="74"/>
    </row>
    <row r="12" spans="1:19" ht="52.95" customHeight="1" x14ac:dyDescent="0.4">
      <c r="A12" s="2">
        <v>7</v>
      </c>
      <c r="B12" s="75"/>
      <c r="C12" s="80" t="s">
        <v>1271</v>
      </c>
      <c r="D12" s="40" t="s">
        <v>561</v>
      </c>
      <c r="E12" s="40" t="s">
        <v>449</v>
      </c>
      <c r="F12" s="40">
        <v>2.1</v>
      </c>
      <c r="G12" s="81" t="s">
        <v>1272</v>
      </c>
      <c r="H12" s="50" t="s">
        <v>1273</v>
      </c>
      <c r="I12" s="50" t="s">
        <v>1274</v>
      </c>
      <c r="J12" s="40">
        <v>1</v>
      </c>
      <c r="K12" s="40">
        <v>2</v>
      </c>
      <c r="L12" s="40">
        <v>2</v>
      </c>
      <c r="M12" s="81" t="s">
        <v>1275</v>
      </c>
      <c r="N12" s="40">
        <v>1</v>
      </c>
      <c r="O12" s="40">
        <v>2</v>
      </c>
      <c r="P12" s="40">
        <v>2</v>
      </c>
      <c r="Q12" s="40" t="s">
        <v>1248</v>
      </c>
      <c r="R12" s="40" t="s">
        <v>1253</v>
      </c>
      <c r="S12" s="74"/>
    </row>
    <row r="13" spans="1:19" ht="52.95" customHeight="1" x14ac:dyDescent="0.4">
      <c r="A13" s="2">
        <v>8</v>
      </c>
      <c r="B13" s="75" t="s">
        <v>197</v>
      </c>
      <c r="C13" s="80" t="s">
        <v>1276</v>
      </c>
      <c r="D13" s="40" t="s">
        <v>561</v>
      </c>
      <c r="E13" s="40" t="s">
        <v>449</v>
      </c>
      <c r="F13" s="2">
        <v>1.1000000000000001</v>
      </c>
      <c r="G13" s="92" t="s">
        <v>507</v>
      </c>
      <c r="H13" s="93" t="s">
        <v>1277</v>
      </c>
      <c r="I13" s="93" t="s">
        <v>1278</v>
      </c>
      <c r="J13" s="2">
        <v>2</v>
      </c>
      <c r="K13" s="40">
        <v>3</v>
      </c>
      <c r="L13" s="40">
        <v>6</v>
      </c>
      <c r="M13" s="81" t="s">
        <v>1279</v>
      </c>
      <c r="N13" s="40">
        <v>1</v>
      </c>
      <c r="O13" s="40">
        <v>3</v>
      </c>
      <c r="P13" s="40">
        <v>3</v>
      </c>
      <c r="Q13" s="40" t="s">
        <v>1250</v>
      </c>
      <c r="R13" s="40" t="s">
        <v>1253</v>
      </c>
      <c r="S13" s="74"/>
    </row>
    <row r="14" spans="1:19" ht="52.95" customHeight="1" x14ac:dyDescent="0.4">
      <c r="A14" s="2">
        <v>9</v>
      </c>
      <c r="B14" s="75"/>
      <c r="C14" s="80"/>
      <c r="D14" s="40"/>
      <c r="E14" s="40"/>
      <c r="F14" s="40"/>
      <c r="G14" s="81"/>
      <c r="H14" s="50"/>
      <c r="I14" s="50"/>
      <c r="J14" s="40"/>
      <c r="K14" s="40"/>
      <c r="L14" s="40"/>
      <c r="M14" s="81"/>
      <c r="N14" s="40"/>
      <c r="O14" s="40"/>
      <c r="P14" s="40"/>
      <c r="Q14" s="83"/>
      <c r="R14" s="74"/>
      <c r="S14" s="74"/>
    </row>
    <row r="15" spans="1:19" ht="52.95" customHeight="1" x14ac:dyDescent="0.4">
      <c r="A15" s="2">
        <v>10</v>
      </c>
      <c r="B15" s="75"/>
      <c r="C15" s="80"/>
      <c r="D15" s="40"/>
      <c r="E15" s="40"/>
      <c r="F15" s="40"/>
      <c r="G15" s="82"/>
      <c r="H15" s="52"/>
      <c r="I15" s="50"/>
      <c r="J15" s="40"/>
      <c r="K15" s="40"/>
      <c r="L15" s="40"/>
      <c r="M15" s="82"/>
      <c r="N15" s="40"/>
      <c r="O15" s="40"/>
      <c r="P15" s="40"/>
      <c r="Q15" s="74"/>
      <c r="R15" s="74"/>
      <c r="S15" s="74"/>
    </row>
    <row r="16" spans="1:19" ht="52.95" customHeight="1" x14ac:dyDescent="0.4">
      <c r="A16" s="2">
        <v>11</v>
      </c>
      <c r="B16" s="75"/>
      <c r="C16" s="80"/>
      <c r="D16" s="40"/>
      <c r="E16" s="40"/>
      <c r="F16" s="40"/>
      <c r="G16" s="81"/>
      <c r="H16" s="50"/>
      <c r="I16" s="50"/>
      <c r="J16" s="40"/>
      <c r="K16" s="40"/>
      <c r="L16" s="40"/>
      <c r="M16" s="81"/>
      <c r="N16" s="40"/>
      <c r="O16" s="40"/>
      <c r="P16" s="40"/>
      <c r="Q16" s="83"/>
      <c r="R16" s="74"/>
      <c r="S16" s="74"/>
    </row>
    <row r="17" spans="1:19" ht="52.95" customHeight="1" x14ac:dyDescent="0.4">
      <c r="A17" s="2">
        <v>12</v>
      </c>
      <c r="B17" s="75"/>
      <c r="C17" s="80"/>
      <c r="D17" s="40"/>
      <c r="E17" s="40"/>
      <c r="F17" s="40"/>
      <c r="G17" s="81"/>
      <c r="H17" s="50"/>
      <c r="I17" s="50"/>
      <c r="J17" s="40"/>
      <c r="K17" s="40"/>
      <c r="L17" s="40"/>
      <c r="M17" s="81"/>
      <c r="N17" s="40"/>
      <c r="O17" s="40"/>
      <c r="P17" s="40"/>
      <c r="Q17" s="83"/>
      <c r="R17" s="74"/>
      <c r="S17" s="74"/>
    </row>
    <row r="18" spans="1:19" ht="52.95" customHeight="1" x14ac:dyDescent="0.4">
      <c r="A18" s="2">
        <v>13</v>
      </c>
      <c r="B18" s="75"/>
      <c r="C18" s="80"/>
      <c r="D18" s="40"/>
      <c r="E18" s="40"/>
      <c r="F18" s="40"/>
      <c r="G18" s="81"/>
      <c r="H18" s="52"/>
      <c r="I18" s="50"/>
      <c r="J18" s="40"/>
      <c r="K18" s="40"/>
      <c r="L18" s="40"/>
      <c r="M18" s="82"/>
      <c r="N18" s="40"/>
      <c r="O18" s="40"/>
      <c r="P18" s="40"/>
      <c r="Q18" s="83"/>
      <c r="R18" s="74"/>
      <c r="S18" s="74"/>
    </row>
    <row r="19" spans="1:19" ht="52.95" customHeight="1" x14ac:dyDescent="0.4">
      <c r="A19" s="2">
        <v>14</v>
      </c>
      <c r="B19" s="75"/>
      <c r="C19" s="80"/>
      <c r="D19" s="40"/>
      <c r="E19" s="40"/>
      <c r="F19" s="40"/>
      <c r="G19" s="82"/>
      <c r="H19" s="52"/>
      <c r="I19" s="50"/>
      <c r="J19" s="40"/>
      <c r="K19" s="40"/>
      <c r="L19" s="40"/>
      <c r="M19" s="82"/>
      <c r="N19" s="40"/>
      <c r="O19" s="40"/>
      <c r="P19" s="40"/>
      <c r="Q19" s="83"/>
      <c r="R19" s="74"/>
      <c r="S19" s="74"/>
    </row>
    <row r="20" spans="1:19" ht="25.2" customHeight="1" x14ac:dyDescent="0.4">
      <c r="A20" s="311" t="s">
        <v>179</v>
      </c>
      <c r="B20" s="312"/>
      <c r="C20" s="313"/>
      <c r="D20" s="306" t="s">
        <v>180</v>
      </c>
      <c r="E20" s="307"/>
      <c r="F20" s="308"/>
      <c r="G20" s="309"/>
      <c r="H20" s="309"/>
      <c r="I20" s="309"/>
      <c r="J20" s="309"/>
      <c r="K20" s="309"/>
      <c r="L20" s="309"/>
      <c r="M20" s="310"/>
      <c r="N20" s="47" t="s">
        <v>181</v>
      </c>
      <c r="O20" s="48"/>
      <c r="P20" s="48"/>
      <c r="Q20" s="48"/>
      <c r="R20" s="48"/>
      <c r="S20" s="49"/>
    </row>
    <row r="21" spans="1:19" ht="25.2" customHeight="1" x14ac:dyDescent="0.4">
      <c r="A21" s="314"/>
      <c r="B21" s="315"/>
      <c r="C21" s="316"/>
      <c r="D21" s="306" t="s">
        <v>182</v>
      </c>
      <c r="E21" s="307"/>
      <c r="F21" s="308"/>
      <c r="G21" s="309"/>
      <c r="H21" s="309"/>
      <c r="I21" s="309"/>
      <c r="J21" s="309"/>
      <c r="K21" s="309"/>
      <c r="L21" s="309"/>
      <c r="M21" s="310"/>
      <c r="N21" s="47" t="s">
        <v>181</v>
      </c>
      <c r="O21" s="48"/>
      <c r="P21" s="48"/>
      <c r="Q21" s="48"/>
      <c r="R21" s="48"/>
      <c r="S21" s="49"/>
    </row>
    <row r="22" spans="1:19" ht="25.2" customHeight="1" x14ac:dyDescent="0.4">
      <c r="A22" s="314"/>
      <c r="B22" s="315"/>
      <c r="C22" s="316"/>
      <c r="D22" s="306" t="s">
        <v>124</v>
      </c>
      <c r="E22" s="307"/>
      <c r="F22" s="308"/>
      <c r="G22" s="309"/>
      <c r="H22" s="309"/>
      <c r="I22" s="309"/>
      <c r="J22" s="309"/>
      <c r="K22" s="309"/>
      <c r="L22" s="309"/>
      <c r="M22" s="310"/>
      <c r="N22" s="47" t="s">
        <v>181</v>
      </c>
      <c r="O22" s="48"/>
      <c r="P22" s="48"/>
      <c r="Q22" s="48"/>
      <c r="R22" s="48"/>
      <c r="S22" s="49"/>
    </row>
    <row r="23" spans="1:19" ht="25.2" customHeight="1" x14ac:dyDescent="0.4">
      <c r="A23" s="314"/>
      <c r="B23" s="315"/>
      <c r="C23" s="316"/>
      <c r="D23" s="306" t="s">
        <v>183</v>
      </c>
      <c r="E23" s="307"/>
      <c r="F23" s="308"/>
      <c r="G23" s="309"/>
      <c r="H23" s="309"/>
      <c r="I23" s="309"/>
      <c r="J23" s="309"/>
      <c r="K23" s="309"/>
      <c r="L23" s="309"/>
      <c r="M23" s="310"/>
      <c r="N23" s="47" t="s">
        <v>181</v>
      </c>
      <c r="O23" s="48"/>
      <c r="P23" s="48"/>
      <c r="Q23" s="48"/>
      <c r="R23" s="48"/>
      <c r="S23" s="49"/>
    </row>
    <row r="24" spans="1:19" ht="25.2" customHeight="1" x14ac:dyDescent="0.4">
      <c r="A24" s="317"/>
      <c r="B24" s="318"/>
      <c r="C24" s="319"/>
      <c r="D24" s="306" t="s">
        <v>184</v>
      </c>
      <c r="E24" s="307"/>
      <c r="F24" s="308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10"/>
    </row>
  </sheetData>
  <mergeCells count="29"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K5:K6">
      <formula1>"1, 2, 3, 4"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B6:B19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view="pageBreakPreview" topLeftCell="A17" zoomScale="80" zoomScaleNormal="85" zoomScaleSheetLayoutView="80" workbookViewId="0">
      <selection activeCell="R36" sqref="R36"/>
    </sheetView>
  </sheetViews>
  <sheetFormatPr defaultRowHeight="17.399999999999999" x14ac:dyDescent="0.4"/>
  <cols>
    <col min="1" max="14" width="6.69921875" customWidth="1"/>
    <col min="15" max="15" width="6.59765625" customWidth="1"/>
    <col min="16" max="36" width="6.69921875" customWidth="1"/>
  </cols>
  <sheetData>
    <row r="1" spans="1:19" ht="17.399999999999999" customHeight="1" x14ac:dyDescent="0.4">
      <c r="A1" s="169" t="s">
        <v>1785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9" ht="17.399999999999999" customHeight="1" x14ac:dyDescent="0.4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4" spans="1:19" ht="28.2" customHeight="1" x14ac:dyDescent="0.4">
      <c r="F4" s="165" t="s">
        <v>120</v>
      </c>
      <c r="G4" s="165"/>
      <c r="H4" s="165"/>
      <c r="I4" s="165"/>
    </row>
    <row r="5" spans="1:19" ht="28.2" customHeight="1" x14ac:dyDescent="0.4">
      <c r="F5" s="165" t="s">
        <v>1838</v>
      </c>
      <c r="G5" s="165"/>
      <c r="H5" s="165"/>
      <c r="I5" s="165"/>
    </row>
    <row r="6" spans="1:19" ht="28.2" customHeight="1" x14ac:dyDescent="0.4">
      <c r="H6" s="34"/>
    </row>
    <row r="7" spans="1:19" ht="28.2" customHeight="1" x14ac:dyDescent="0.4">
      <c r="F7" s="165" t="s">
        <v>123</v>
      </c>
      <c r="G7" s="165"/>
      <c r="H7" s="165"/>
      <c r="I7" s="165"/>
    </row>
    <row r="8" spans="1:19" ht="28.2" customHeight="1" x14ac:dyDescent="0.4">
      <c r="F8" s="165" t="s">
        <v>1837</v>
      </c>
      <c r="G8" s="165"/>
      <c r="H8" s="165"/>
      <c r="I8" s="165"/>
    </row>
    <row r="9" spans="1:19" ht="28.2" customHeight="1" x14ac:dyDescent="0.4">
      <c r="A9" s="165" t="s">
        <v>124</v>
      </c>
      <c r="B9" s="165"/>
      <c r="C9" s="165"/>
      <c r="D9" s="165"/>
      <c r="E9" s="37"/>
      <c r="F9" s="38"/>
      <c r="G9" s="36"/>
      <c r="H9" s="38"/>
      <c r="I9" s="38"/>
      <c r="J9" s="35"/>
      <c r="K9" s="165" t="s">
        <v>172</v>
      </c>
      <c r="L9" s="165"/>
      <c r="M9" s="165"/>
      <c r="N9" s="165"/>
    </row>
    <row r="10" spans="1:19" ht="42" customHeight="1" x14ac:dyDescent="0.4">
      <c r="A10" s="221" t="s">
        <v>1810</v>
      </c>
      <c r="B10" s="222"/>
      <c r="C10" s="222"/>
      <c r="D10" s="222"/>
      <c r="E10" s="150"/>
      <c r="F10" s="150"/>
      <c r="G10" s="151"/>
      <c r="H10" s="150"/>
      <c r="I10" s="150"/>
      <c r="J10" s="150"/>
      <c r="K10" s="223" t="s">
        <v>1811</v>
      </c>
      <c r="L10" s="222"/>
      <c r="M10" s="222"/>
      <c r="N10" s="222"/>
    </row>
    <row r="11" spans="1:19" ht="28.2" customHeight="1" x14ac:dyDescent="0.4">
      <c r="C11" s="38"/>
      <c r="D11" s="38"/>
      <c r="E11" s="38"/>
      <c r="F11" s="38"/>
      <c r="G11" s="35"/>
      <c r="H11" s="38"/>
      <c r="I11" s="38"/>
      <c r="J11" s="38"/>
      <c r="K11" s="38"/>
      <c r="L11" s="38"/>
    </row>
    <row r="12" spans="1:19" ht="28.2" customHeight="1" x14ac:dyDescent="0.4">
      <c r="B12" s="35"/>
      <c r="G12" s="35"/>
      <c r="M12" s="37"/>
    </row>
    <row r="13" spans="1:19" ht="28.2" customHeight="1" x14ac:dyDescent="0.4">
      <c r="A13" s="165" t="s">
        <v>1860</v>
      </c>
      <c r="B13" s="165"/>
      <c r="C13" s="165"/>
      <c r="D13" s="165"/>
      <c r="F13" s="165" t="s">
        <v>1860</v>
      </c>
      <c r="G13" s="165"/>
      <c r="H13" s="165"/>
      <c r="I13" s="165"/>
      <c r="K13" s="165" t="s">
        <v>1834</v>
      </c>
      <c r="L13" s="165"/>
      <c r="M13" s="165"/>
      <c r="N13" s="165"/>
      <c r="P13" s="165" t="s">
        <v>1835</v>
      </c>
      <c r="Q13" s="165"/>
      <c r="R13" s="165"/>
      <c r="S13" s="165"/>
    </row>
    <row r="14" spans="1:19" ht="28.2" customHeight="1" x14ac:dyDescent="0.4">
      <c r="A14" s="165" t="s">
        <v>122</v>
      </c>
      <c r="B14" s="165"/>
      <c r="C14" s="165" t="s">
        <v>1861</v>
      </c>
      <c r="D14" s="165"/>
      <c r="F14" s="165" t="s">
        <v>122</v>
      </c>
      <c r="G14" s="165"/>
      <c r="H14" s="165" t="s">
        <v>1861</v>
      </c>
      <c r="I14" s="165"/>
      <c r="K14" s="165" t="s">
        <v>122</v>
      </c>
      <c r="L14" s="165"/>
      <c r="M14" s="165"/>
      <c r="N14" s="165"/>
      <c r="P14" s="165" t="s">
        <v>122</v>
      </c>
      <c r="Q14" s="165"/>
      <c r="R14" s="165"/>
      <c r="S14" s="165"/>
    </row>
    <row r="15" spans="1:19" ht="28.2" customHeight="1" x14ac:dyDescent="0.4">
      <c r="C15" s="34"/>
      <c r="H15" s="34"/>
      <c r="M15" s="34"/>
      <c r="R15" s="34"/>
    </row>
    <row r="16" spans="1:19" ht="28.2" customHeight="1" x14ac:dyDescent="0.4">
      <c r="A16" s="165" t="s">
        <v>1836</v>
      </c>
      <c r="B16" s="165"/>
      <c r="C16" s="165" t="s">
        <v>1863</v>
      </c>
      <c r="D16" s="165"/>
      <c r="F16" s="165" t="s">
        <v>1836</v>
      </c>
      <c r="G16" s="165"/>
      <c r="H16" s="165" t="s">
        <v>1864</v>
      </c>
      <c r="I16" s="165"/>
      <c r="K16" s="165" t="s">
        <v>1836</v>
      </c>
      <c r="L16" s="165"/>
      <c r="M16" s="165"/>
      <c r="N16" s="165"/>
      <c r="P16" s="165" t="s">
        <v>1836</v>
      </c>
      <c r="Q16" s="165"/>
      <c r="R16" s="165"/>
      <c r="S16" s="165"/>
    </row>
    <row r="17" spans="1:19" ht="28.2" customHeight="1" x14ac:dyDescent="0.4">
      <c r="A17" s="157" t="s">
        <v>125</v>
      </c>
      <c r="B17" s="158"/>
      <c r="C17" s="165" t="s">
        <v>1862</v>
      </c>
      <c r="D17" s="165"/>
      <c r="F17" s="165" t="s">
        <v>125</v>
      </c>
      <c r="G17" s="165"/>
      <c r="H17" s="165" t="s">
        <v>1865</v>
      </c>
      <c r="I17" s="165"/>
      <c r="K17" s="165" t="s">
        <v>125</v>
      </c>
      <c r="L17" s="165"/>
      <c r="M17" s="165"/>
      <c r="N17" s="165"/>
      <c r="P17" s="165" t="s">
        <v>125</v>
      </c>
      <c r="Q17" s="165"/>
      <c r="R17" s="165"/>
      <c r="S17" s="165"/>
    </row>
    <row r="18" spans="1:19" ht="28.2" customHeight="1" x14ac:dyDescent="0.4">
      <c r="A18" s="165" t="s">
        <v>121</v>
      </c>
      <c r="B18" s="165"/>
      <c r="C18" s="165"/>
      <c r="D18" s="165"/>
      <c r="F18" s="165" t="s">
        <v>121</v>
      </c>
      <c r="G18" s="165"/>
      <c r="H18" s="165"/>
      <c r="I18" s="165"/>
      <c r="K18" s="165" t="s">
        <v>121</v>
      </c>
      <c r="L18" s="165"/>
      <c r="M18" s="165"/>
      <c r="N18" s="165"/>
      <c r="P18" s="165" t="s">
        <v>121</v>
      </c>
      <c r="Q18" s="165"/>
      <c r="R18" s="165"/>
      <c r="S18" s="165"/>
    </row>
    <row r="19" spans="1:19" ht="28.2" customHeight="1" x14ac:dyDescent="0.4"/>
    <row r="20" spans="1:19" ht="28.2" customHeight="1" x14ac:dyDescent="0.4">
      <c r="A20" s="165" t="s">
        <v>1836</v>
      </c>
      <c r="B20" s="165"/>
      <c r="C20" s="165"/>
      <c r="D20" s="165"/>
      <c r="F20" s="165" t="s">
        <v>1836</v>
      </c>
      <c r="G20" s="165"/>
      <c r="H20" s="165"/>
      <c r="I20" s="165"/>
      <c r="K20" s="165" t="s">
        <v>1836</v>
      </c>
      <c r="L20" s="165"/>
      <c r="M20" s="165"/>
      <c r="N20" s="165"/>
      <c r="P20" s="165" t="s">
        <v>1836</v>
      </c>
      <c r="Q20" s="165"/>
      <c r="R20" s="165"/>
      <c r="S20" s="165"/>
    </row>
    <row r="21" spans="1:19" ht="28.2" customHeight="1" x14ac:dyDescent="0.4">
      <c r="A21" s="165" t="s">
        <v>125</v>
      </c>
      <c r="B21" s="165"/>
      <c r="C21" s="165"/>
      <c r="D21" s="165"/>
      <c r="F21" s="165" t="s">
        <v>125</v>
      </c>
      <c r="G21" s="165"/>
      <c r="H21" s="165"/>
      <c r="I21" s="165"/>
      <c r="K21" s="165" t="s">
        <v>125</v>
      </c>
      <c r="L21" s="165"/>
      <c r="M21" s="165"/>
      <c r="N21" s="165"/>
      <c r="P21" s="165" t="s">
        <v>125</v>
      </c>
      <c r="Q21" s="165"/>
      <c r="R21" s="165"/>
      <c r="S21" s="165"/>
    </row>
    <row r="22" spans="1:19" ht="28.2" customHeight="1" x14ac:dyDescent="0.4">
      <c r="A22" s="165" t="s">
        <v>121</v>
      </c>
      <c r="B22" s="165"/>
      <c r="C22" s="165"/>
      <c r="D22" s="165"/>
      <c r="F22" s="165" t="s">
        <v>121</v>
      </c>
      <c r="G22" s="165"/>
      <c r="H22" s="165"/>
      <c r="I22" s="165"/>
      <c r="K22" s="165" t="s">
        <v>121</v>
      </c>
      <c r="L22" s="165"/>
      <c r="M22" s="165"/>
      <c r="N22" s="165"/>
      <c r="P22" s="165" t="s">
        <v>121</v>
      </c>
      <c r="Q22" s="165"/>
      <c r="R22" s="165"/>
      <c r="S22" s="165"/>
    </row>
    <row r="23" spans="1:19" ht="28.2" customHeight="1" x14ac:dyDescent="0.4"/>
    <row r="24" spans="1:19" ht="28.2" customHeight="1" x14ac:dyDescent="0.4"/>
    <row r="25" spans="1:19" ht="28.2" customHeight="1" x14ac:dyDescent="0.4"/>
    <row r="26" spans="1:19" ht="28.2" customHeight="1" x14ac:dyDescent="0.4"/>
    <row r="27" spans="1:19" ht="28.2" customHeight="1" x14ac:dyDescent="0.4"/>
    <row r="28" spans="1:19" ht="28.2" customHeight="1" x14ac:dyDescent="0.4"/>
    <row r="29" spans="1:19" ht="28.2" customHeight="1" x14ac:dyDescent="0.4"/>
    <row r="30" spans="1:19" ht="28.2" customHeight="1" x14ac:dyDescent="0.4"/>
    <row r="31" spans="1:19" ht="28.2" customHeight="1" x14ac:dyDescent="0.4"/>
    <row r="32" spans="1:19" ht="28.2" customHeight="1" x14ac:dyDescent="0.4"/>
    <row r="33" ht="28.2" customHeight="1" x14ac:dyDescent="0.4"/>
    <row r="34" ht="28.2" customHeight="1" x14ac:dyDescent="0.4"/>
    <row r="35" ht="28.2" customHeight="1" x14ac:dyDescent="0.4"/>
    <row r="36" ht="28.2" customHeight="1" x14ac:dyDescent="0.4"/>
    <row r="37" ht="28.2" customHeight="1" x14ac:dyDescent="0.4"/>
    <row r="38" ht="28.2" customHeight="1" x14ac:dyDescent="0.4"/>
    <row r="39" ht="28.2" customHeight="1" x14ac:dyDescent="0.4"/>
    <row r="40" ht="28.2" customHeight="1" x14ac:dyDescent="0.4"/>
    <row r="41" ht="28.2" customHeight="1" x14ac:dyDescent="0.4"/>
    <row r="42" ht="28.2" customHeight="1" x14ac:dyDescent="0.4"/>
    <row r="43" ht="28.2" customHeight="1" x14ac:dyDescent="0.4"/>
    <row r="44" ht="28.2" customHeight="1" x14ac:dyDescent="0.4"/>
    <row r="45" ht="28.2" customHeight="1" x14ac:dyDescent="0.4"/>
    <row r="46" ht="28.2" customHeight="1" x14ac:dyDescent="0.4"/>
    <row r="47" ht="28.2" customHeight="1" x14ac:dyDescent="0.4"/>
    <row r="48" ht="28.2" customHeight="1" x14ac:dyDescent="0.4"/>
    <row r="49" ht="28.2" customHeight="1" x14ac:dyDescent="0.4"/>
    <row r="50" ht="28.2" customHeight="1" x14ac:dyDescent="0.4"/>
    <row r="51" ht="28.2" customHeight="1" x14ac:dyDescent="0.4"/>
    <row r="52" ht="28.2" customHeight="1" x14ac:dyDescent="0.4"/>
    <row r="53" ht="28.2" customHeight="1" x14ac:dyDescent="0.4"/>
    <row r="54" ht="28.2" customHeight="1" x14ac:dyDescent="0.4"/>
    <row r="55" ht="28.2" customHeight="1" x14ac:dyDescent="0.4"/>
    <row r="56" ht="28.2" customHeight="1" x14ac:dyDescent="0.4"/>
    <row r="57" ht="28.2" customHeight="1" x14ac:dyDescent="0.4"/>
    <row r="58" ht="28.2" customHeight="1" x14ac:dyDescent="0.4"/>
    <row r="59" ht="28.2" customHeight="1" x14ac:dyDescent="0.4"/>
    <row r="60" ht="28.2" customHeight="1" x14ac:dyDescent="0.4"/>
    <row r="61" ht="28.2" customHeight="1" x14ac:dyDescent="0.4"/>
    <row r="62" ht="28.2" customHeight="1" x14ac:dyDescent="0.4"/>
    <row r="63" ht="28.2" customHeight="1" x14ac:dyDescent="0.4"/>
    <row r="64" ht="28.2" customHeight="1" x14ac:dyDescent="0.4"/>
    <row r="65" ht="28.2" customHeight="1" x14ac:dyDescent="0.4"/>
    <row r="66" ht="28.2" customHeight="1" x14ac:dyDescent="0.4"/>
  </sheetData>
  <mergeCells count="69">
    <mergeCell ref="P21:Q21"/>
    <mergeCell ref="R21:S21"/>
    <mergeCell ref="P22:Q22"/>
    <mergeCell ref="R22:S22"/>
    <mergeCell ref="H21:I21"/>
    <mergeCell ref="H22:I22"/>
    <mergeCell ref="K20:L20"/>
    <mergeCell ref="M20:N20"/>
    <mergeCell ref="K21:L21"/>
    <mergeCell ref="M21:N21"/>
    <mergeCell ref="K22:L22"/>
    <mergeCell ref="M22:N22"/>
    <mergeCell ref="A21:B21"/>
    <mergeCell ref="C21:D21"/>
    <mergeCell ref="A22:B22"/>
    <mergeCell ref="C22:D22"/>
    <mergeCell ref="F20:G20"/>
    <mergeCell ref="F21:G21"/>
    <mergeCell ref="F22:G22"/>
    <mergeCell ref="P17:Q17"/>
    <mergeCell ref="R17:S17"/>
    <mergeCell ref="P18:Q18"/>
    <mergeCell ref="R18:S18"/>
    <mergeCell ref="A20:B20"/>
    <mergeCell ref="C20:D20"/>
    <mergeCell ref="H20:I20"/>
    <mergeCell ref="P20:Q20"/>
    <mergeCell ref="R20:S20"/>
    <mergeCell ref="K17:L17"/>
    <mergeCell ref="M17:N17"/>
    <mergeCell ref="K18:L18"/>
    <mergeCell ref="M18:N18"/>
    <mergeCell ref="A17:B17"/>
    <mergeCell ref="C17:D17"/>
    <mergeCell ref="A18:B18"/>
    <mergeCell ref="M16:N16"/>
    <mergeCell ref="P13:S13"/>
    <mergeCell ref="P14:Q14"/>
    <mergeCell ref="R14:S14"/>
    <mergeCell ref="P16:Q16"/>
    <mergeCell ref="R16:S16"/>
    <mergeCell ref="A16:B16"/>
    <mergeCell ref="C16:D16"/>
    <mergeCell ref="F16:G16"/>
    <mergeCell ref="H16:I16"/>
    <mergeCell ref="K16:L16"/>
    <mergeCell ref="C18:D18"/>
    <mergeCell ref="F17:G17"/>
    <mergeCell ref="H17:I17"/>
    <mergeCell ref="F18:G18"/>
    <mergeCell ref="H18:I1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1285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s="110" customFormat="1" ht="52.95" customHeight="1" x14ac:dyDescent="0.4">
      <c r="A6" s="104">
        <v>1</v>
      </c>
      <c r="B6" s="53" t="s">
        <v>17</v>
      </c>
      <c r="C6" s="53" t="s">
        <v>1229</v>
      </c>
      <c r="D6" s="117" t="s">
        <v>487</v>
      </c>
      <c r="E6" s="119" t="s">
        <v>1025</v>
      </c>
      <c r="F6" s="40">
        <v>4.2</v>
      </c>
      <c r="G6" s="81" t="s">
        <v>959</v>
      </c>
      <c r="H6" s="52" t="s">
        <v>1026</v>
      </c>
      <c r="I6" s="50" t="s">
        <v>709</v>
      </c>
      <c r="J6" s="56">
        <v>3</v>
      </c>
      <c r="K6" s="56">
        <v>3</v>
      </c>
      <c r="L6" s="40">
        <v>12</v>
      </c>
      <c r="M6" s="50" t="s">
        <v>710</v>
      </c>
      <c r="N6" s="40">
        <v>3</v>
      </c>
      <c r="O6" s="40">
        <v>1</v>
      </c>
      <c r="P6" s="40">
        <v>3</v>
      </c>
      <c r="Q6" s="40" t="s">
        <v>1172</v>
      </c>
      <c r="R6" s="40" t="s">
        <v>1280</v>
      </c>
      <c r="S6" s="40"/>
    </row>
    <row r="7" spans="1:19" ht="52.95" customHeight="1" x14ac:dyDescent="0.4">
      <c r="A7" s="99">
        <v>2</v>
      </c>
      <c r="B7" s="116" t="s">
        <v>221</v>
      </c>
      <c r="C7" s="53" t="s">
        <v>1281</v>
      </c>
      <c r="D7" s="117" t="s">
        <v>1034</v>
      </c>
      <c r="E7" s="119" t="s">
        <v>1025</v>
      </c>
      <c r="F7" s="40">
        <v>3.4</v>
      </c>
      <c r="G7" s="81" t="s">
        <v>969</v>
      </c>
      <c r="H7" s="52" t="s">
        <v>1035</v>
      </c>
      <c r="I7" s="50" t="s">
        <v>853</v>
      </c>
      <c r="J7" s="40">
        <v>3</v>
      </c>
      <c r="K7" s="40">
        <v>3</v>
      </c>
      <c r="L7" s="40">
        <v>9</v>
      </c>
      <c r="M7" s="52" t="s">
        <v>1240</v>
      </c>
      <c r="N7" s="40">
        <v>3</v>
      </c>
      <c r="O7" s="40">
        <v>1</v>
      </c>
      <c r="P7" s="40">
        <v>3</v>
      </c>
      <c r="Q7" s="83" t="s">
        <v>1172</v>
      </c>
      <c r="R7" s="40" t="s">
        <v>1280</v>
      </c>
      <c r="S7" s="74"/>
    </row>
    <row r="8" spans="1:19" ht="52.95" customHeight="1" x14ac:dyDescent="0.4">
      <c r="A8" s="99">
        <v>3</v>
      </c>
      <c r="B8" s="116" t="s">
        <v>222</v>
      </c>
      <c r="C8" s="53" t="s">
        <v>1049</v>
      </c>
      <c r="D8" s="117" t="s">
        <v>561</v>
      </c>
      <c r="E8" s="119" t="s">
        <v>1025</v>
      </c>
      <c r="F8" s="40">
        <v>2.1</v>
      </c>
      <c r="G8" s="82" t="s">
        <v>1222</v>
      </c>
      <c r="H8" s="52" t="s">
        <v>1050</v>
      </c>
      <c r="I8" s="50" t="s">
        <v>1242</v>
      </c>
      <c r="J8" s="40">
        <v>2</v>
      </c>
      <c r="K8" s="40">
        <v>4</v>
      </c>
      <c r="L8" s="40">
        <v>8</v>
      </c>
      <c r="M8" s="50" t="s">
        <v>1243</v>
      </c>
      <c r="N8" s="40">
        <v>2</v>
      </c>
      <c r="O8" s="40">
        <v>2</v>
      </c>
      <c r="P8" s="40">
        <v>4</v>
      </c>
      <c r="Q8" s="83" t="s">
        <v>1172</v>
      </c>
      <c r="R8" s="40" t="s">
        <v>1280</v>
      </c>
      <c r="S8" s="74"/>
    </row>
    <row r="9" spans="1:19" ht="52.95" customHeight="1" x14ac:dyDescent="0.4">
      <c r="A9" s="99">
        <v>4</v>
      </c>
      <c r="B9" s="116" t="s">
        <v>197</v>
      </c>
      <c r="C9" s="53" t="s">
        <v>1282</v>
      </c>
      <c r="D9" s="117" t="s">
        <v>1055</v>
      </c>
      <c r="E9" s="119" t="s">
        <v>1025</v>
      </c>
      <c r="F9" s="40">
        <v>1.4</v>
      </c>
      <c r="G9" s="82" t="s">
        <v>503</v>
      </c>
      <c r="H9" s="52" t="s">
        <v>1053</v>
      </c>
      <c r="I9" s="50" t="s">
        <v>1246</v>
      </c>
      <c r="J9" s="40">
        <v>2</v>
      </c>
      <c r="K9" s="40">
        <v>3</v>
      </c>
      <c r="L9" s="40">
        <v>6</v>
      </c>
      <c r="M9" s="52" t="s">
        <v>1247</v>
      </c>
      <c r="N9" s="40">
        <v>2</v>
      </c>
      <c r="O9" s="40">
        <v>2</v>
      </c>
      <c r="P9" s="40">
        <v>4</v>
      </c>
      <c r="Q9" s="83" t="s">
        <v>1172</v>
      </c>
      <c r="R9" s="40" t="s">
        <v>1280</v>
      </c>
      <c r="S9" s="74"/>
    </row>
    <row r="10" spans="1:19" ht="52.95" customHeight="1" x14ac:dyDescent="0.4">
      <c r="A10" s="99">
        <v>5</v>
      </c>
      <c r="B10" s="116"/>
      <c r="C10" s="53"/>
      <c r="D10" s="117"/>
      <c r="E10" s="54"/>
      <c r="F10" s="40"/>
      <c r="G10" s="82"/>
      <c r="H10" s="52"/>
      <c r="I10" s="50"/>
      <c r="J10" s="40"/>
      <c r="K10" s="40"/>
      <c r="L10" s="40"/>
      <c r="M10" s="52"/>
      <c r="N10" s="40"/>
      <c r="O10" s="40"/>
      <c r="P10" s="40"/>
      <c r="Q10" s="83"/>
      <c r="R10" s="74"/>
      <c r="S10" s="74"/>
    </row>
    <row r="11" spans="1:19" ht="52.95" customHeight="1" x14ac:dyDescent="0.4">
      <c r="A11" s="2">
        <v>6</v>
      </c>
      <c r="B11" s="75"/>
      <c r="C11" s="80"/>
      <c r="D11" s="40"/>
      <c r="E11" s="40"/>
      <c r="F11" s="40"/>
      <c r="G11" s="82"/>
      <c r="H11" s="52"/>
      <c r="I11" s="50"/>
      <c r="J11" s="40"/>
      <c r="K11" s="40"/>
      <c r="L11" s="40"/>
      <c r="M11" s="82"/>
      <c r="N11" s="40"/>
      <c r="O11" s="40"/>
      <c r="P11" s="40"/>
      <c r="Q11" s="74"/>
      <c r="R11" s="74"/>
      <c r="S11" s="74"/>
    </row>
    <row r="12" spans="1:19" ht="52.95" customHeight="1" x14ac:dyDescent="0.4">
      <c r="A12" s="2">
        <v>7</v>
      </c>
      <c r="B12" s="75"/>
      <c r="C12" s="80"/>
      <c r="D12" s="40"/>
      <c r="E12" s="40"/>
      <c r="F12" s="40"/>
      <c r="G12" s="81"/>
      <c r="H12" s="50"/>
      <c r="I12" s="50"/>
      <c r="J12" s="40"/>
      <c r="K12" s="40"/>
      <c r="L12" s="40"/>
      <c r="M12" s="81"/>
      <c r="N12" s="40"/>
      <c r="O12" s="40"/>
      <c r="P12" s="40"/>
      <c r="Q12" s="74"/>
      <c r="R12" s="74"/>
      <c r="S12" s="74"/>
    </row>
    <row r="13" spans="1:19" ht="52.95" customHeight="1" x14ac:dyDescent="0.4">
      <c r="A13" s="2">
        <v>8</v>
      </c>
      <c r="B13" s="75"/>
      <c r="C13" s="80"/>
      <c r="D13" s="40"/>
      <c r="E13" s="40"/>
      <c r="F13" s="2"/>
      <c r="G13" s="92"/>
      <c r="H13" s="93"/>
      <c r="I13" s="93"/>
      <c r="J13" s="2"/>
      <c r="K13" s="40"/>
      <c r="L13" s="40"/>
      <c r="M13" s="81"/>
      <c r="N13" s="40"/>
      <c r="O13" s="40"/>
      <c r="P13" s="40"/>
      <c r="Q13" s="74"/>
      <c r="R13" s="74"/>
      <c r="S13" s="74"/>
    </row>
    <row r="14" spans="1:19" ht="52.95" customHeight="1" x14ac:dyDescent="0.4">
      <c r="A14" s="2">
        <v>9</v>
      </c>
      <c r="B14" s="75" t="s">
        <v>197</v>
      </c>
      <c r="C14" s="80" t="s">
        <v>1190</v>
      </c>
      <c r="D14" s="40" t="s">
        <v>1191</v>
      </c>
      <c r="E14" s="40" t="s">
        <v>853</v>
      </c>
      <c r="F14" s="40">
        <v>3.2</v>
      </c>
      <c r="G14" s="81" t="s">
        <v>954</v>
      </c>
      <c r="H14" s="50" t="s">
        <v>1192</v>
      </c>
      <c r="I14" s="50" t="s">
        <v>1193</v>
      </c>
      <c r="J14" s="40">
        <v>2</v>
      </c>
      <c r="K14" s="40">
        <v>2</v>
      </c>
      <c r="L14" s="40">
        <v>4</v>
      </c>
      <c r="M14" s="81" t="s">
        <v>1194</v>
      </c>
      <c r="N14" s="40">
        <v>1</v>
      </c>
      <c r="O14" s="40">
        <v>2</v>
      </c>
      <c r="P14" s="40">
        <v>2</v>
      </c>
      <c r="Q14" s="83" t="s">
        <v>1172</v>
      </c>
      <c r="R14" s="74" t="s">
        <v>1173</v>
      </c>
      <c r="S14" s="74"/>
    </row>
    <row r="15" spans="1:19" ht="52.95" customHeight="1" x14ac:dyDescent="0.4">
      <c r="A15" s="2">
        <v>10</v>
      </c>
      <c r="B15" s="75" t="s">
        <v>197</v>
      </c>
      <c r="C15" s="80" t="s">
        <v>1195</v>
      </c>
      <c r="D15" s="40" t="s">
        <v>1191</v>
      </c>
      <c r="E15" s="40" t="s">
        <v>853</v>
      </c>
      <c r="F15" s="40">
        <v>1.1000000000000001</v>
      </c>
      <c r="G15" s="82" t="s">
        <v>1196</v>
      </c>
      <c r="H15" s="52" t="s">
        <v>1197</v>
      </c>
      <c r="I15" s="50" t="s">
        <v>1198</v>
      </c>
      <c r="J15" s="40">
        <v>2</v>
      </c>
      <c r="K15" s="40">
        <v>2</v>
      </c>
      <c r="L15" s="40">
        <v>4</v>
      </c>
      <c r="M15" s="82" t="s">
        <v>1199</v>
      </c>
      <c r="N15" s="40">
        <v>1</v>
      </c>
      <c r="O15" s="40">
        <v>2</v>
      </c>
      <c r="P15" s="40">
        <v>2</v>
      </c>
      <c r="Q15" s="74" t="s">
        <v>1172</v>
      </c>
      <c r="R15" s="74" t="s">
        <v>1173</v>
      </c>
      <c r="S15" s="74"/>
    </row>
    <row r="16" spans="1:19" ht="52.95" customHeight="1" x14ac:dyDescent="0.4">
      <c r="A16" s="2">
        <v>11</v>
      </c>
      <c r="B16" s="75"/>
      <c r="C16" s="80"/>
      <c r="D16" s="40"/>
      <c r="E16" s="40"/>
      <c r="F16" s="40"/>
      <c r="G16" s="81"/>
      <c r="H16" s="50"/>
      <c r="I16" s="50"/>
      <c r="J16" s="40"/>
      <c r="K16" s="40"/>
      <c r="L16" s="40"/>
      <c r="M16" s="81"/>
      <c r="N16" s="40"/>
      <c r="O16" s="40"/>
      <c r="P16" s="40"/>
      <c r="Q16" s="83"/>
      <c r="R16" s="74"/>
      <c r="S16" s="74"/>
    </row>
    <row r="17" spans="1:19" ht="52.95" customHeight="1" x14ac:dyDescent="0.4">
      <c r="A17" s="2">
        <v>12</v>
      </c>
      <c r="B17" s="75"/>
      <c r="C17" s="80"/>
      <c r="D17" s="40"/>
      <c r="E17" s="40"/>
      <c r="F17" s="40"/>
      <c r="G17" s="81"/>
      <c r="H17" s="50"/>
      <c r="I17" s="50"/>
      <c r="J17" s="40"/>
      <c r="K17" s="40"/>
      <c r="L17" s="40"/>
      <c r="M17" s="81"/>
      <c r="N17" s="40"/>
      <c r="O17" s="40"/>
      <c r="P17" s="40"/>
      <c r="Q17" s="83"/>
      <c r="R17" s="74"/>
      <c r="S17" s="74"/>
    </row>
    <row r="18" spans="1:19" ht="52.95" customHeight="1" x14ac:dyDescent="0.4">
      <c r="A18" s="2">
        <v>13</v>
      </c>
      <c r="B18" s="75"/>
      <c r="C18" s="80"/>
      <c r="D18" s="40"/>
      <c r="E18" s="40"/>
      <c r="F18" s="40"/>
      <c r="G18" s="81"/>
      <c r="H18" s="52"/>
      <c r="I18" s="50"/>
      <c r="J18" s="40"/>
      <c r="K18" s="40"/>
      <c r="L18" s="40"/>
      <c r="M18" s="82"/>
      <c r="N18" s="40"/>
      <c r="O18" s="40"/>
      <c r="P18" s="40"/>
      <c r="Q18" s="83"/>
      <c r="R18" s="74"/>
      <c r="S18" s="74"/>
    </row>
    <row r="19" spans="1:19" ht="52.95" customHeight="1" x14ac:dyDescent="0.4">
      <c r="A19" s="2">
        <v>14</v>
      </c>
      <c r="B19" s="75"/>
      <c r="C19" s="80"/>
      <c r="D19" s="40"/>
      <c r="E19" s="40"/>
      <c r="F19" s="40"/>
      <c r="G19" s="82"/>
      <c r="H19" s="52"/>
      <c r="I19" s="50"/>
      <c r="J19" s="40"/>
      <c r="K19" s="40"/>
      <c r="L19" s="40"/>
      <c r="M19" s="82"/>
      <c r="N19" s="40"/>
      <c r="O19" s="40"/>
      <c r="P19" s="40"/>
      <c r="Q19" s="83"/>
      <c r="R19" s="74"/>
      <c r="S19" s="74"/>
    </row>
    <row r="20" spans="1:19" ht="25.2" customHeight="1" x14ac:dyDescent="0.4">
      <c r="A20" s="311" t="s">
        <v>179</v>
      </c>
      <c r="B20" s="312"/>
      <c r="C20" s="313"/>
      <c r="D20" s="306" t="s">
        <v>180</v>
      </c>
      <c r="E20" s="307"/>
      <c r="F20" s="308"/>
      <c r="G20" s="309"/>
      <c r="H20" s="309"/>
      <c r="I20" s="309"/>
      <c r="J20" s="309"/>
      <c r="K20" s="309"/>
      <c r="L20" s="309"/>
      <c r="M20" s="310"/>
      <c r="N20" s="47" t="s">
        <v>181</v>
      </c>
      <c r="O20" s="48"/>
      <c r="P20" s="48"/>
      <c r="Q20" s="48"/>
      <c r="R20" s="48"/>
      <c r="S20" s="49"/>
    </row>
    <row r="21" spans="1:19" ht="25.2" customHeight="1" x14ac:dyDescent="0.4">
      <c r="A21" s="314"/>
      <c r="B21" s="315"/>
      <c r="C21" s="316"/>
      <c r="D21" s="306" t="s">
        <v>182</v>
      </c>
      <c r="E21" s="307"/>
      <c r="F21" s="308"/>
      <c r="G21" s="309"/>
      <c r="H21" s="309"/>
      <c r="I21" s="309"/>
      <c r="J21" s="309"/>
      <c r="K21" s="309"/>
      <c r="L21" s="309"/>
      <c r="M21" s="310"/>
      <c r="N21" s="47" t="s">
        <v>181</v>
      </c>
      <c r="O21" s="48"/>
      <c r="P21" s="48"/>
      <c r="Q21" s="48"/>
      <c r="R21" s="48"/>
      <c r="S21" s="49"/>
    </row>
    <row r="22" spans="1:19" ht="25.2" customHeight="1" x14ac:dyDescent="0.4">
      <c r="A22" s="314"/>
      <c r="B22" s="315"/>
      <c r="C22" s="316"/>
      <c r="D22" s="306" t="s">
        <v>124</v>
      </c>
      <c r="E22" s="307"/>
      <c r="F22" s="308"/>
      <c r="G22" s="309"/>
      <c r="H22" s="309"/>
      <c r="I22" s="309"/>
      <c r="J22" s="309"/>
      <c r="K22" s="309"/>
      <c r="L22" s="309"/>
      <c r="M22" s="310"/>
      <c r="N22" s="47" t="s">
        <v>181</v>
      </c>
      <c r="O22" s="48"/>
      <c r="P22" s="48"/>
      <c r="Q22" s="48"/>
      <c r="R22" s="48"/>
      <c r="S22" s="49"/>
    </row>
    <row r="23" spans="1:19" ht="25.2" customHeight="1" x14ac:dyDescent="0.4">
      <c r="A23" s="314"/>
      <c r="B23" s="315"/>
      <c r="C23" s="316"/>
      <c r="D23" s="306" t="s">
        <v>183</v>
      </c>
      <c r="E23" s="307"/>
      <c r="F23" s="308"/>
      <c r="G23" s="309"/>
      <c r="H23" s="309"/>
      <c r="I23" s="309"/>
      <c r="J23" s="309"/>
      <c r="K23" s="309"/>
      <c r="L23" s="309"/>
      <c r="M23" s="310"/>
      <c r="N23" s="47" t="s">
        <v>181</v>
      </c>
      <c r="O23" s="48"/>
      <c r="P23" s="48"/>
      <c r="Q23" s="48"/>
      <c r="R23" s="48"/>
      <c r="S23" s="49"/>
    </row>
    <row r="24" spans="1:19" ht="25.2" customHeight="1" x14ac:dyDescent="0.4">
      <c r="A24" s="317"/>
      <c r="B24" s="318"/>
      <c r="C24" s="319"/>
      <c r="D24" s="306" t="s">
        <v>184</v>
      </c>
      <c r="E24" s="307"/>
      <c r="F24" s="308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10"/>
    </row>
  </sheetData>
  <mergeCells count="29"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topLeftCell="A16" zoomScale="85" zoomScaleNormal="70" zoomScaleSheetLayoutView="85" workbookViewId="0">
      <selection activeCell="H9" sqref="H9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2.6992187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1491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5" customHeight="1" x14ac:dyDescent="0.4">
      <c r="A6" s="2">
        <v>1</v>
      </c>
      <c r="B6" s="69" t="s">
        <v>17</v>
      </c>
      <c r="C6" s="80" t="s">
        <v>1444</v>
      </c>
      <c r="D6" s="40" t="s">
        <v>1445</v>
      </c>
      <c r="E6" s="40" t="s">
        <v>449</v>
      </c>
      <c r="F6" s="40">
        <v>1.3</v>
      </c>
      <c r="G6" s="81" t="s">
        <v>48</v>
      </c>
      <c r="H6" s="52" t="s">
        <v>489</v>
      </c>
      <c r="I6" s="50" t="s">
        <v>709</v>
      </c>
      <c r="J6" s="40">
        <v>4</v>
      </c>
      <c r="K6" s="40">
        <v>1</v>
      </c>
      <c r="L6" s="40">
        <f>J6*K6</f>
        <v>4</v>
      </c>
      <c r="M6" s="82" t="s">
        <v>710</v>
      </c>
      <c r="N6" s="40">
        <v>3</v>
      </c>
      <c r="O6" s="40">
        <v>1</v>
      </c>
      <c r="P6" s="40">
        <f>N6*O6</f>
        <v>3</v>
      </c>
      <c r="Q6" s="74"/>
      <c r="R6" s="98" t="s">
        <v>1446</v>
      </c>
      <c r="S6" s="74"/>
    </row>
    <row r="7" spans="1:19" ht="52.95" customHeight="1" x14ac:dyDescent="0.4">
      <c r="A7" s="2">
        <v>2</v>
      </c>
      <c r="B7" s="69" t="s">
        <v>17</v>
      </c>
      <c r="C7" s="80" t="s">
        <v>1444</v>
      </c>
      <c r="D7" s="40" t="s">
        <v>1445</v>
      </c>
      <c r="E7" s="40" t="s">
        <v>449</v>
      </c>
      <c r="F7" s="40">
        <v>1.3</v>
      </c>
      <c r="G7" s="82" t="s">
        <v>60</v>
      </c>
      <c r="H7" s="52" t="s">
        <v>1447</v>
      </c>
      <c r="I7" s="50" t="s">
        <v>709</v>
      </c>
      <c r="J7" s="40">
        <v>2</v>
      </c>
      <c r="K7" s="40">
        <v>3</v>
      </c>
      <c r="L7" s="40">
        <f t="shared" ref="L7:L25" si="0">J7*K7</f>
        <v>6</v>
      </c>
      <c r="M7" s="82" t="s">
        <v>1448</v>
      </c>
      <c r="N7" s="40">
        <v>1</v>
      </c>
      <c r="O7" s="40">
        <v>3</v>
      </c>
      <c r="P7" s="40">
        <f t="shared" ref="P7:P25" si="1">N7*O7</f>
        <v>3</v>
      </c>
      <c r="Q7" s="74"/>
      <c r="R7" s="98" t="s">
        <v>1446</v>
      </c>
      <c r="S7" s="74"/>
    </row>
    <row r="8" spans="1:19" ht="52.95" customHeight="1" x14ac:dyDescent="0.4">
      <c r="A8" s="2">
        <v>3</v>
      </c>
      <c r="B8" s="69" t="s">
        <v>17</v>
      </c>
      <c r="C8" s="80" t="s">
        <v>1449</v>
      </c>
      <c r="D8" s="40" t="s">
        <v>1450</v>
      </c>
      <c r="E8" s="40" t="s">
        <v>449</v>
      </c>
      <c r="F8" s="40">
        <v>4.0999999999999996</v>
      </c>
      <c r="G8" s="82" t="s">
        <v>59</v>
      </c>
      <c r="H8" s="52" t="s">
        <v>1451</v>
      </c>
      <c r="I8" s="50" t="s">
        <v>709</v>
      </c>
      <c r="J8" s="40">
        <v>2</v>
      </c>
      <c r="K8" s="40">
        <v>3</v>
      </c>
      <c r="L8" s="40">
        <f t="shared" si="0"/>
        <v>6</v>
      </c>
      <c r="M8" s="82" t="s">
        <v>1448</v>
      </c>
      <c r="N8" s="40">
        <v>1</v>
      </c>
      <c r="O8" s="40">
        <v>3</v>
      </c>
      <c r="P8" s="40">
        <f t="shared" si="1"/>
        <v>3</v>
      </c>
      <c r="Q8" s="74"/>
      <c r="R8" s="98" t="s">
        <v>1446</v>
      </c>
      <c r="S8" s="74"/>
    </row>
    <row r="9" spans="1:19" ht="52.95" customHeight="1" x14ac:dyDescent="0.4">
      <c r="A9" s="2">
        <v>4</v>
      </c>
      <c r="B9" s="69" t="s">
        <v>17</v>
      </c>
      <c r="C9" s="80" t="s">
        <v>1449</v>
      </c>
      <c r="D9" s="40" t="s">
        <v>1450</v>
      </c>
      <c r="E9" s="40" t="s">
        <v>449</v>
      </c>
      <c r="F9" s="40">
        <v>4.2</v>
      </c>
      <c r="G9" s="82" t="s">
        <v>60</v>
      </c>
      <c r="H9" s="52" t="s">
        <v>1452</v>
      </c>
      <c r="I9" s="50" t="s">
        <v>709</v>
      </c>
      <c r="J9" s="40">
        <v>2</v>
      </c>
      <c r="K9" s="40">
        <v>3</v>
      </c>
      <c r="L9" s="40">
        <f t="shared" si="0"/>
        <v>6</v>
      </c>
      <c r="M9" s="82" t="s">
        <v>1448</v>
      </c>
      <c r="N9" s="40">
        <v>1</v>
      </c>
      <c r="O9" s="40">
        <v>3</v>
      </c>
      <c r="P9" s="40">
        <f t="shared" si="1"/>
        <v>3</v>
      </c>
      <c r="Q9" s="74"/>
      <c r="R9" s="98" t="s">
        <v>1446</v>
      </c>
      <c r="S9" s="74"/>
    </row>
    <row r="10" spans="1:19" ht="52.95" customHeight="1" x14ac:dyDescent="0.4">
      <c r="A10" s="2">
        <v>5</v>
      </c>
      <c r="B10" s="75" t="s">
        <v>221</v>
      </c>
      <c r="C10" s="80" t="s">
        <v>1453</v>
      </c>
      <c r="D10" s="40" t="s">
        <v>1454</v>
      </c>
      <c r="E10" s="40" t="s">
        <v>449</v>
      </c>
      <c r="F10" s="40">
        <v>1.3</v>
      </c>
      <c r="G10" s="82" t="s">
        <v>46</v>
      </c>
      <c r="H10" s="52" t="s">
        <v>1455</v>
      </c>
      <c r="I10" s="50" t="s">
        <v>1456</v>
      </c>
      <c r="J10" s="40">
        <v>2</v>
      </c>
      <c r="K10" s="40">
        <v>3</v>
      </c>
      <c r="L10" s="40">
        <f t="shared" si="0"/>
        <v>6</v>
      </c>
      <c r="M10" s="82" t="s">
        <v>1448</v>
      </c>
      <c r="N10" s="40">
        <v>1</v>
      </c>
      <c r="O10" s="40">
        <v>3</v>
      </c>
      <c r="P10" s="40">
        <f t="shared" si="1"/>
        <v>3</v>
      </c>
      <c r="Q10" s="74"/>
      <c r="R10" s="98" t="s">
        <v>1446</v>
      </c>
      <c r="S10" s="74"/>
    </row>
    <row r="11" spans="1:19" ht="52.95" customHeight="1" x14ac:dyDescent="0.4">
      <c r="A11" s="2">
        <v>6</v>
      </c>
      <c r="B11" s="75" t="s">
        <v>221</v>
      </c>
      <c r="C11" s="80" t="s">
        <v>1453</v>
      </c>
      <c r="D11" s="40" t="s">
        <v>1454</v>
      </c>
      <c r="E11" s="40" t="s">
        <v>449</v>
      </c>
      <c r="F11" s="40">
        <v>1.3</v>
      </c>
      <c r="G11" s="81" t="s">
        <v>60</v>
      </c>
      <c r="H11" s="52" t="s">
        <v>1457</v>
      </c>
      <c r="I11" s="50" t="s">
        <v>1456</v>
      </c>
      <c r="J11" s="40">
        <v>2</v>
      </c>
      <c r="K11" s="40">
        <v>3</v>
      </c>
      <c r="L11" s="40">
        <f t="shared" si="0"/>
        <v>6</v>
      </c>
      <c r="M11" s="81" t="s">
        <v>1448</v>
      </c>
      <c r="N11" s="40">
        <v>1</v>
      </c>
      <c r="O11" s="40">
        <v>3</v>
      </c>
      <c r="P11" s="40">
        <f t="shared" si="1"/>
        <v>3</v>
      </c>
      <c r="Q11" s="74"/>
      <c r="R11" s="98" t="s">
        <v>1446</v>
      </c>
      <c r="S11" s="74"/>
    </row>
    <row r="12" spans="1:19" ht="52.95" customHeight="1" x14ac:dyDescent="0.4">
      <c r="A12" s="2">
        <v>7</v>
      </c>
      <c r="B12" s="75" t="s">
        <v>221</v>
      </c>
      <c r="C12" s="80" t="s">
        <v>1458</v>
      </c>
      <c r="D12" s="40" t="s">
        <v>1459</v>
      </c>
      <c r="E12" s="40" t="s">
        <v>449</v>
      </c>
      <c r="F12" s="2">
        <v>1.2</v>
      </c>
      <c r="G12" s="92" t="s">
        <v>56</v>
      </c>
      <c r="H12" s="52" t="s">
        <v>1460</v>
      </c>
      <c r="I12" s="93" t="s">
        <v>1079</v>
      </c>
      <c r="J12" s="40">
        <v>2</v>
      </c>
      <c r="K12" s="40">
        <v>3</v>
      </c>
      <c r="L12" s="40">
        <f t="shared" si="0"/>
        <v>6</v>
      </c>
      <c r="M12" s="81" t="s">
        <v>1461</v>
      </c>
      <c r="N12" s="40">
        <v>1</v>
      </c>
      <c r="O12" s="40">
        <v>3</v>
      </c>
      <c r="P12" s="40">
        <f t="shared" si="1"/>
        <v>3</v>
      </c>
      <c r="Q12" s="74"/>
      <c r="R12" s="98" t="s">
        <v>1446</v>
      </c>
      <c r="S12" s="74"/>
    </row>
    <row r="13" spans="1:19" ht="52.95" customHeight="1" x14ac:dyDescent="0.4">
      <c r="A13" s="2">
        <v>8</v>
      </c>
      <c r="B13" s="75" t="s">
        <v>221</v>
      </c>
      <c r="C13" s="80" t="s">
        <v>1458</v>
      </c>
      <c r="D13" s="40" t="s">
        <v>1459</v>
      </c>
      <c r="E13" s="40" t="s">
        <v>449</v>
      </c>
      <c r="F13" s="40">
        <v>1.3</v>
      </c>
      <c r="G13" s="81" t="s">
        <v>81</v>
      </c>
      <c r="H13" s="52" t="s">
        <v>1462</v>
      </c>
      <c r="I13" s="50" t="s">
        <v>881</v>
      </c>
      <c r="J13" s="40">
        <v>2</v>
      </c>
      <c r="K13" s="40">
        <v>3</v>
      </c>
      <c r="L13" s="40">
        <f t="shared" si="0"/>
        <v>6</v>
      </c>
      <c r="M13" s="81" t="s">
        <v>1463</v>
      </c>
      <c r="N13" s="40">
        <v>1</v>
      </c>
      <c r="O13" s="40">
        <v>3</v>
      </c>
      <c r="P13" s="40">
        <f t="shared" si="1"/>
        <v>3</v>
      </c>
      <c r="Q13" s="83"/>
      <c r="R13" s="98" t="s">
        <v>1446</v>
      </c>
      <c r="S13" s="74"/>
    </row>
    <row r="14" spans="1:19" ht="52.95" customHeight="1" x14ac:dyDescent="0.4">
      <c r="A14" s="2">
        <v>9</v>
      </c>
      <c r="B14" s="75" t="s">
        <v>221</v>
      </c>
      <c r="C14" s="80" t="s">
        <v>1458</v>
      </c>
      <c r="D14" s="40" t="s">
        <v>1459</v>
      </c>
      <c r="E14" s="40" t="s">
        <v>449</v>
      </c>
      <c r="F14" s="40">
        <v>1.5</v>
      </c>
      <c r="G14" s="82" t="s">
        <v>59</v>
      </c>
      <c r="H14" s="52" t="s">
        <v>1464</v>
      </c>
      <c r="I14" s="50" t="s">
        <v>1079</v>
      </c>
      <c r="J14" s="40">
        <v>3</v>
      </c>
      <c r="K14" s="40">
        <v>1</v>
      </c>
      <c r="L14" s="40">
        <f t="shared" si="0"/>
        <v>3</v>
      </c>
      <c r="M14" s="82" t="s">
        <v>1465</v>
      </c>
      <c r="N14" s="40">
        <v>2</v>
      </c>
      <c r="O14" s="40">
        <v>1</v>
      </c>
      <c r="P14" s="40">
        <f t="shared" si="1"/>
        <v>2</v>
      </c>
      <c r="Q14" s="74"/>
      <c r="R14" s="98" t="s">
        <v>1446</v>
      </c>
      <c r="S14" s="74"/>
    </row>
    <row r="15" spans="1:19" ht="52.95" customHeight="1" x14ac:dyDescent="0.4">
      <c r="A15" s="2">
        <v>10</v>
      </c>
      <c r="B15" s="75" t="s">
        <v>221</v>
      </c>
      <c r="C15" s="80" t="s">
        <v>1458</v>
      </c>
      <c r="D15" s="40" t="s">
        <v>1466</v>
      </c>
      <c r="E15" s="40" t="s">
        <v>449</v>
      </c>
      <c r="F15" s="40">
        <v>1.6</v>
      </c>
      <c r="G15" s="81" t="s">
        <v>60</v>
      </c>
      <c r="H15" s="52" t="s">
        <v>1467</v>
      </c>
      <c r="I15" s="50" t="s">
        <v>709</v>
      </c>
      <c r="J15" s="40">
        <v>3</v>
      </c>
      <c r="K15" s="40">
        <v>1</v>
      </c>
      <c r="L15" s="40">
        <f t="shared" si="0"/>
        <v>3</v>
      </c>
      <c r="M15" s="81" t="s">
        <v>1448</v>
      </c>
      <c r="N15" s="40">
        <v>2</v>
      </c>
      <c r="O15" s="40">
        <v>1</v>
      </c>
      <c r="P15" s="40">
        <f t="shared" si="1"/>
        <v>2</v>
      </c>
      <c r="Q15" s="83"/>
      <c r="R15" s="98" t="s">
        <v>1446</v>
      </c>
      <c r="S15" s="74"/>
    </row>
    <row r="16" spans="1:19" ht="52.95" customHeight="1" x14ac:dyDescent="0.4">
      <c r="A16" s="2">
        <v>11</v>
      </c>
      <c r="B16" s="75" t="s">
        <v>197</v>
      </c>
      <c r="C16" s="80" t="s">
        <v>1468</v>
      </c>
      <c r="D16" s="40" t="s">
        <v>1459</v>
      </c>
      <c r="E16" s="40" t="s">
        <v>449</v>
      </c>
      <c r="F16" s="40">
        <v>1.4</v>
      </c>
      <c r="G16" s="81" t="s">
        <v>49</v>
      </c>
      <c r="H16" s="52" t="s">
        <v>1053</v>
      </c>
      <c r="I16" s="50" t="s">
        <v>1465</v>
      </c>
      <c r="J16" s="40">
        <v>2</v>
      </c>
      <c r="K16" s="40">
        <v>2</v>
      </c>
      <c r="L16" s="40">
        <f t="shared" si="0"/>
        <v>4</v>
      </c>
      <c r="M16" s="81" t="s">
        <v>1469</v>
      </c>
      <c r="N16" s="40">
        <v>1</v>
      </c>
      <c r="O16" s="40">
        <v>2</v>
      </c>
      <c r="P16" s="40">
        <f t="shared" si="1"/>
        <v>2</v>
      </c>
      <c r="Q16" s="83"/>
      <c r="R16" s="98" t="s">
        <v>1446</v>
      </c>
      <c r="S16" s="74"/>
    </row>
    <row r="17" spans="1:19" ht="52.95" customHeight="1" x14ac:dyDescent="0.4">
      <c r="A17" s="2">
        <v>12</v>
      </c>
      <c r="B17" s="75" t="s">
        <v>197</v>
      </c>
      <c r="C17" s="80" t="s">
        <v>1468</v>
      </c>
      <c r="D17" s="40" t="s">
        <v>1459</v>
      </c>
      <c r="E17" s="40" t="s">
        <v>449</v>
      </c>
      <c r="F17" s="40">
        <v>1.5</v>
      </c>
      <c r="G17" s="81" t="s">
        <v>50</v>
      </c>
      <c r="H17" s="52" t="s">
        <v>1470</v>
      </c>
      <c r="I17" s="50" t="s">
        <v>1079</v>
      </c>
      <c r="J17" s="40">
        <v>3</v>
      </c>
      <c r="K17" s="40">
        <v>3</v>
      </c>
      <c r="L17" s="40">
        <f t="shared" si="0"/>
        <v>9</v>
      </c>
      <c r="M17" s="82" t="s">
        <v>1461</v>
      </c>
      <c r="N17" s="40">
        <v>2</v>
      </c>
      <c r="O17" s="40">
        <v>3</v>
      </c>
      <c r="P17" s="40">
        <f t="shared" si="1"/>
        <v>6</v>
      </c>
      <c r="Q17" s="83"/>
      <c r="R17" s="98" t="s">
        <v>1446</v>
      </c>
      <c r="S17" s="74"/>
    </row>
    <row r="18" spans="1:19" ht="52.95" customHeight="1" x14ac:dyDescent="0.4">
      <c r="A18" s="2">
        <v>13</v>
      </c>
      <c r="B18" s="75" t="s">
        <v>197</v>
      </c>
      <c r="C18" s="80" t="s">
        <v>1468</v>
      </c>
      <c r="D18" s="40" t="s">
        <v>1459</v>
      </c>
      <c r="E18" s="40" t="s">
        <v>449</v>
      </c>
      <c r="F18" s="40">
        <v>4.0999999999999996</v>
      </c>
      <c r="G18" s="82" t="s">
        <v>59</v>
      </c>
      <c r="H18" s="52" t="s">
        <v>1464</v>
      </c>
      <c r="I18" s="50" t="s">
        <v>1079</v>
      </c>
      <c r="J18" s="40">
        <v>3</v>
      </c>
      <c r="K18" s="40">
        <v>1</v>
      </c>
      <c r="L18" s="40">
        <f t="shared" si="0"/>
        <v>3</v>
      </c>
      <c r="M18" s="82" t="s">
        <v>1461</v>
      </c>
      <c r="N18" s="40">
        <v>2</v>
      </c>
      <c r="O18" s="40">
        <v>1</v>
      </c>
      <c r="P18" s="40">
        <f t="shared" si="1"/>
        <v>2</v>
      </c>
      <c r="Q18" s="74"/>
      <c r="R18" s="98" t="s">
        <v>1446</v>
      </c>
      <c r="S18" s="74"/>
    </row>
    <row r="19" spans="1:19" ht="52.95" customHeight="1" x14ac:dyDescent="0.4">
      <c r="A19" s="2">
        <v>14</v>
      </c>
      <c r="B19" s="75" t="s">
        <v>197</v>
      </c>
      <c r="C19" s="80" t="s">
        <v>1468</v>
      </c>
      <c r="D19" s="40" t="s">
        <v>1459</v>
      </c>
      <c r="E19" s="40" t="s">
        <v>449</v>
      </c>
      <c r="F19" s="40">
        <v>3.2</v>
      </c>
      <c r="G19" s="81" t="s">
        <v>56</v>
      </c>
      <c r="H19" s="52" t="s">
        <v>1460</v>
      </c>
      <c r="I19" s="50" t="s">
        <v>1079</v>
      </c>
      <c r="J19" s="40">
        <v>2</v>
      </c>
      <c r="K19" s="40">
        <v>3</v>
      </c>
      <c r="L19" s="40">
        <f t="shared" si="0"/>
        <v>6</v>
      </c>
      <c r="M19" s="81" t="s">
        <v>1461</v>
      </c>
      <c r="N19" s="40">
        <v>1</v>
      </c>
      <c r="O19" s="40">
        <v>3</v>
      </c>
      <c r="P19" s="40">
        <f t="shared" si="1"/>
        <v>3</v>
      </c>
      <c r="Q19" s="74"/>
      <c r="R19" s="98" t="s">
        <v>1446</v>
      </c>
      <c r="S19" s="74"/>
    </row>
    <row r="20" spans="1:19" ht="52.95" customHeight="1" x14ac:dyDescent="0.4">
      <c r="A20" s="2">
        <v>15</v>
      </c>
      <c r="B20" s="75" t="s">
        <v>197</v>
      </c>
      <c r="C20" s="80" t="s">
        <v>1471</v>
      </c>
      <c r="D20" s="40" t="s">
        <v>1459</v>
      </c>
      <c r="E20" s="40" t="s">
        <v>449</v>
      </c>
      <c r="F20" s="2">
        <v>1.4</v>
      </c>
      <c r="G20" s="92" t="s">
        <v>49</v>
      </c>
      <c r="H20" s="52" t="s">
        <v>1472</v>
      </c>
      <c r="I20" s="93" t="s">
        <v>1473</v>
      </c>
      <c r="J20" s="40">
        <v>2</v>
      </c>
      <c r="K20" s="40">
        <v>4</v>
      </c>
      <c r="L20" s="40">
        <f t="shared" si="0"/>
        <v>8</v>
      </c>
      <c r="M20" s="81" t="s">
        <v>1465</v>
      </c>
      <c r="N20" s="40">
        <v>1</v>
      </c>
      <c r="O20" s="40">
        <v>4</v>
      </c>
      <c r="P20" s="40">
        <f t="shared" si="1"/>
        <v>4</v>
      </c>
      <c r="Q20" s="74"/>
      <c r="R20" s="98" t="s">
        <v>1446</v>
      </c>
      <c r="S20" s="74"/>
    </row>
    <row r="21" spans="1:19" ht="52.95" customHeight="1" x14ac:dyDescent="0.4">
      <c r="A21" s="2">
        <v>16</v>
      </c>
      <c r="B21" s="75" t="s">
        <v>197</v>
      </c>
      <c r="C21" s="80" t="s">
        <v>1471</v>
      </c>
      <c r="D21" s="40" t="s">
        <v>1055</v>
      </c>
      <c r="E21" s="40" t="s">
        <v>449</v>
      </c>
      <c r="F21" s="40">
        <v>1.4</v>
      </c>
      <c r="G21" s="81" t="s">
        <v>49</v>
      </c>
      <c r="H21" s="52" t="s">
        <v>1056</v>
      </c>
      <c r="I21" s="50" t="s">
        <v>1473</v>
      </c>
      <c r="J21" s="40">
        <v>3</v>
      </c>
      <c r="K21" s="40">
        <v>3</v>
      </c>
      <c r="L21" s="40">
        <f t="shared" si="0"/>
        <v>9</v>
      </c>
      <c r="M21" s="81" t="s">
        <v>1465</v>
      </c>
      <c r="N21" s="40">
        <v>2</v>
      </c>
      <c r="O21" s="40">
        <v>3</v>
      </c>
      <c r="P21" s="40">
        <f t="shared" si="1"/>
        <v>6</v>
      </c>
      <c r="Q21" s="83"/>
      <c r="R21" s="98" t="s">
        <v>1446</v>
      </c>
      <c r="S21" s="74"/>
    </row>
    <row r="22" spans="1:19" ht="52.95" customHeight="1" x14ac:dyDescent="0.4">
      <c r="A22" s="2">
        <v>17</v>
      </c>
      <c r="B22" s="75" t="s">
        <v>197</v>
      </c>
      <c r="C22" s="80" t="s">
        <v>1474</v>
      </c>
      <c r="D22" s="40" t="s">
        <v>1459</v>
      </c>
      <c r="E22" s="40" t="s">
        <v>449</v>
      </c>
      <c r="F22" s="40">
        <v>1.1000000000000001</v>
      </c>
      <c r="G22" s="82" t="s">
        <v>46</v>
      </c>
      <c r="H22" s="52" t="s">
        <v>1475</v>
      </c>
      <c r="I22" s="50" t="s">
        <v>1473</v>
      </c>
      <c r="J22" s="40">
        <v>3</v>
      </c>
      <c r="K22" s="40">
        <v>3</v>
      </c>
      <c r="L22" s="40">
        <f t="shared" si="0"/>
        <v>9</v>
      </c>
      <c r="M22" s="82" t="s">
        <v>1465</v>
      </c>
      <c r="N22" s="40">
        <v>2</v>
      </c>
      <c r="O22" s="40">
        <v>3</v>
      </c>
      <c r="P22" s="40">
        <f t="shared" si="1"/>
        <v>6</v>
      </c>
      <c r="Q22" s="74"/>
      <c r="R22" s="98" t="s">
        <v>1446</v>
      </c>
      <c r="S22" s="74"/>
    </row>
    <row r="23" spans="1:19" ht="52.95" customHeight="1" x14ac:dyDescent="0.4">
      <c r="A23" s="2">
        <v>18</v>
      </c>
      <c r="B23" s="75" t="s">
        <v>197</v>
      </c>
      <c r="C23" s="80" t="s">
        <v>1474</v>
      </c>
      <c r="D23" s="40" t="s">
        <v>1459</v>
      </c>
      <c r="E23" s="40" t="s">
        <v>1476</v>
      </c>
      <c r="F23" s="40">
        <v>1.5</v>
      </c>
      <c r="G23" s="81" t="s">
        <v>85</v>
      </c>
      <c r="H23" s="52" t="s">
        <v>1477</v>
      </c>
      <c r="I23" s="50" t="s">
        <v>1473</v>
      </c>
      <c r="J23" s="40">
        <v>3</v>
      </c>
      <c r="K23" s="40">
        <v>3</v>
      </c>
      <c r="L23" s="40">
        <f t="shared" si="0"/>
        <v>9</v>
      </c>
      <c r="M23" s="81" t="s">
        <v>1478</v>
      </c>
      <c r="N23" s="40">
        <v>3</v>
      </c>
      <c r="O23" s="40">
        <v>2</v>
      </c>
      <c r="P23" s="40">
        <f t="shared" si="1"/>
        <v>6</v>
      </c>
      <c r="Q23" s="83"/>
      <c r="R23" s="98" t="s">
        <v>1446</v>
      </c>
      <c r="S23" s="74"/>
    </row>
    <row r="24" spans="1:19" ht="52.95" customHeight="1" x14ac:dyDescent="0.4">
      <c r="A24" s="2">
        <v>19</v>
      </c>
      <c r="B24" s="75" t="s">
        <v>197</v>
      </c>
      <c r="C24" s="80" t="s">
        <v>1474</v>
      </c>
      <c r="D24" s="40" t="s">
        <v>1459</v>
      </c>
      <c r="E24" s="40" t="s">
        <v>1479</v>
      </c>
      <c r="F24" s="40">
        <v>1.1000000000000001</v>
      </c>
      <c r="G24" s="82" t="s">
        <v>69</v>
      </c>
      <c r="H24" s="52" t="s">
        <v>1480</v>
      </c>
      <c r="I24" s="50" t="s">
        <v>1473</v>
      </c>
      <c r="J24" s="40">
        <v>3</v>
      </c>
      <c r="K24" s="40">
        <v>2</v>
      </c>
      <c r="L24" s="40">
        <f t="shared" si="0"/>
        <v>6</v>
      </c>
      <c r="M24" s="82" t="s">
        <v>1481</v>
      </c>
      <c r="N24" s="40">
        <v>2</v>
      </c>
      <c r="O24" s="40">
        <v>2</v>
      </c>
      <c r="P24" s="40">
        <f t="shared" si="1"/>
        <v>4</v>
      </c>
      <c r="Q24" s="74"/>
      <c r="R24" s="98" t="s">
        <v>1446</v>
      </c>
      <c r="S24" s="74"/>
    </row>
    <row r="25" spans="1:19" ht="52.95" customHeight="1" x14ac:dyDescent="0.4">
      <c r="A25" s="2">
        <v>20</v>
      </c>
      <c r="B25" s="75" t="s">
        <v>197</v>
      </c>
      <c r="C25" s="80" t="s">
        <v>1474</v>
      </c>
      <c r="D25" s="40" t="s">
        <v>1459</v>
      </c>
      <c r="E25" s="40" t="s">
        <v>449</v>
      </c>
      <c r="F25" s="40">
        <v>6.3</v>
      </c>
      <c r="G25" s="81" t="s">
        <v>77</v>
      </c>
      <c r="H25" s="52" t="s">
        <v>1482</v>
      </c>
      <c r="I25" s="50" t="s">
        <v>1483</v>
      </c>
      <c r="J25" s="40">
        <v>4</v>
      </c>
      <c r="K25" s="40">
        <v>2</v>
      </c>
      <c r="L25" s="40">
        <f t="shared" si="0"/>
        <v>8</v>
      </c>
      <c r="M25" s="81" t="s">
        <v>1484</v>
      </c>
      <c r="N25" s="40">
        <v>4</v>
      </c>
      <c r="O25" s="40">
        <v>1</v>
      </c>
      <c r="P25" s="40">
        <f t="shared" si="1"/>
        <v>4</v>
      </c>
      <c r="Q25" s="83"/>
      <c r="R25" s="98" t="s">
        <v>1446</v>
      </c>
      <c r="S25" s="74"/>
    </row>
    <row r="26" spans="1:19" ht="52.95" customHeight="1" x14ac:dyDescent="0.4">
      <c r="A26" s="2"/>
      <c r="B26" s="75"/>
      <c r="C26" s="80"/>
      <c r="D26" s="40"/>
      <c r="E26" s="40"/>
      <c r="F26" s="40"/>
      <c r="G26" s="81"/>
      <c r="H26" s="50"/>
      <c r="I26" s="50"/>
      <c r="J26" s="40"/>
      <c r="K26" s="40"/>
      <c r="L26" s="40"/>
      <c r="M26" s="81"/>
      <c r="N26" s="40"/>
      <c r="O26" s="40"/>
      <c r="P26" s="40"/>
      <c r="Q26" s="83"/>
      <c r="R26" s="74"/>
      <c r="S26" s="74"/>
    </row>
    <row r="27" spans="1:19" ht="52.95" customHeight="1" x14ac:dyDescent="0.4">
      <c r="A27" s="2"/>
      <c r="B27" s="75"/>
      <c r="C27" s="80"/>
      <c r="D27" s="40"/>
      <c r="E27" s="40"/>
      <c r="F27" s="40"/>
      <c r="G27" s="81"/>
      <c r="H27" s="52"/>
      <c r="I27" s="50"/>
      <c r="J27" s="40"/>
      <c r="K27" s="40"/>
      <c r="L27" s="40"/>
      <c r="M27" s="82"/>
      <c r="N27" s="40"/>
      <c r="O27" s="40"/>
      <c r="P27" s="40"/>
      <c r="Q27" s="83"/>
      <c r="R27" s="74"/>
      <c r="S27" s="74"/>
    </row>
    <row r="28" spans="1:19" ht="52.95" customHeight="1" x14ac:dyDescent="0.4">
      <c r="A28" s="2"/>
      <c r="B28" s="75"/>
      <c r="C28" s="80"/>
      <c r="D28" s="40"/>
      <c r="E28" s="40"/>
      <c r="F28" s="40"/>
      <c r="G28" s="82"/>
      <c r="H28" s="52"/>
      <c r="I28" s="50"/>
      <c r="J28" s="40"/>
      <c r="K28" s="40"/>
      <c r="L28" s="40"/>
      <c r="M28" s="82"/>
      <c r="N28" s="40"/>
      <c r="O28" s="40"/>
      <c r="P28" s="40"/>
      <c r="Q28" s="83"/>
      <c r="R28" s="74"/>
      <c r="S28" s="74"/>
    </row>
    <row r="29" spans="1:19" ht="25.2" customHeight="1" x14ac:dyDescent="0.4">
      <c r="A29" s="311" t="s">
        <v>179</v>
      </c>
      <c r="B29" s="312"/>
      <c r="C29" s="313"/>
      <c r="D29" s="306" t="s">
        <v>180</v>
      </c>
      <c r="E29" s="307"/>
      <c r="F29" s="308" t="s">
        <v>1485</v>
      </c>
      <c r="G29" s="309"/>
      <c r="H29" s="309"/>
      <c r="I29" s="309"/>
      <c r="J29" s="309"/>
      <c r="K29" s="309"/>
      <c r="L29" s="309"/>
      <c r="M29" s="310"/>
      <c r="N29" s="47" t="s">
        <v>181</v>
      </c>
      <c r="O29" s="48" t="s">
        <v>1486</v>
      </c>
      <c r="P29" s="48"/>
      <c r="Q29" s="48"/>
      <c r="R29" s="48"/>
      <c r="S29" s="49"/>
    </row>
    <row r="30" spans="1:19" ht="25.2" customHeight="1" x14ac:dyDescent="0.4">
      <c r="A30" s="314"/>
      <c r="B30" s="315"/>
      <c r="C30" s="316"/>
      <c r="D30" s="306" t="s">
        <v>182</v>
      </c>
      <c r="E30" s="307"/>
      <c r="F30" s="308" t="s">
        <v>1485</v>
      </c>
      <c r="G30" s="309"/>
      <c r="H30" s="309"/>
      <c r="I30" s="309"/>
      <c r="J30" s="309"/>
      <c r="K30" s="309"/>
      <c r="L30" s="309"/>
      <c r="M30" s="310"/>
      <c r="N30" s="47" t="s">
        <v>181</v>
      </c>
      <c r="O30" s="48" t="s">
        <v>1487</v>
      </c>
      <c r="P30" s="48"/>
      <c r="Q30" s="48"/>
      <c r="R30" s="48"/>
      <c r="S30" s="49"/>
    </row>
    <row r="31" spans="1:19" ht="25.2" customHeight="1" x14ac:dyDescent="0.4">
      <c r="A31" s="314"/>
      <c r="B31" s="315"/>
      <c r="C31" s="316"/>
      <c r="D31" s="306" t="s">
        <v>124</v>
      </c>
      <c r="E31" s="307"/>
      <c r="F31" s="308" t="s">
        <v>1488</v>
      </c>
      <c r="G31" s="309"/>
      <c r="H31" s="309"/>
      <c r="I31" s="309"/>
      <c r="J31" s="309"/>
      <c r="K31" s="309"/>
      <c r="L31" s="309"/>
      <c r="M31" s="310"/>
      <c r="N31" s="47" t="s">
        <v>181</v>
      </c>
      <c r="O31" s="48" t="s">
        <v>1489</v>
      </c>
      <c r="P31" s="48"/>
      <c r="Q31" s="48"/>
      <c r="R31" s="48"/>
      <c r="S31" s="49"/>
    </row>
    <row r="32" spans="1:19" ht="25.2" customHeight="1" x14ac:dyDescent="0.4">
      <c r="A32" s="314"/>
      <c r="B32" s="315"/>
      <c r="C32" s="316"/>
      <c r="D32" s="306" t="s">
        <v>183</v>
      </c>
      <c r="E32" s="307"/>
      <c r="F32" s="308" t="s">
        <v>1488</v>
      </c>
      <c r="G32" s="309"/>
      <c r="H32" s="309"/>
      <c r="I32" s="309"/>
      <c r="J32" s="309"/>
      <c r="K32" s="309"/>
      <c r="L32" s="309"/>
      <c r="M32" s="310"/>
      <c r="N32" s="47" t="s">
        <v>181</v>
      </c>
      <c r="O32" s="48" t="s">
        <v>1490</v>
      </c>
      <c r="P32" s="48"/>
      <c r="Q32" s="48"/>
      <c r="R32" s="48"/>
      <c r="S32" s="49"/>
    </row>
    <row r="33" spans="1:19" ht="25.2" customHeight="1" x14ac:dyDescent="0.4">
      <c r="A33" s="317"/>
      <c r="B33" s="318"/>
      <c r="C33" s="319"/>
      <c r="D33" s="306" t="s">
        <v>184</v>
      </c>
      <c r="E33" s="307"/>
      <c r="F33" s="308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10"/>
    </row>
  </sheetData>
  <mergeCells count="29"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8" width="16.1992187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1567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5" customHeight="1" x14ac:dyDescent="0.4">
      <c r="A6" s="2">
        <v>1</v>
      </c>
      <c r="B6" s="69" t="s">
        <v>17</v>
      </c>
      <c r="C6" s="80" t="s">
        <v>1444</v>
      </c>
      <c r="D6" s="40" t="s">
        <v>1445</v>
      </c>
      <c r="E6" s="40" t="s">
        <v>449</v>
      </c>
      <c r="F6" s="40">
        <v>1.3</v>
      </c>
      <c r="G6" s="81" t="s">
        <v>48</v>
      </c>
      <c r="H6" s="52" t="s">
        <v>489</v>
      </c>
      <c r="I6" s="50" t="s">
        <v>709</v>
      </c>
      <c r="J6" s="40">
        <v>4</v>
      </c>
      <c r="K6" s="40">
        <v>1</v>
      </c>
      <c r="L6" s="40">
        <f>J6*K6</f>
        <v>4</v>
      </c>
      <c r="M6" s="82" t="s">
        <v>710</v>
      </c>
      <c r="N6" s="40">
        <v>3</v>
      </c>
      <c r="O6" s="40">
        <v>1</v>
      </c>
      <c r="P6" s="40">
        <f>N6*O6</f>
        <v>3</v>
      </c>
      <c r="Q6" s="74"/>
      <c r="R6" s="98" t="s">
        <v>1558</v>
      </c>
      <c r="S6" s="74"/>
    </row>
    <row r="7" spans="1:19" ht="52.95" customHeight="1" x14ac:dyDescent="0.4">
      <c r="A7" s="2">
        <v>2</v>
      </c>
      <c r="B7" s="69" t="s">
        <v>17</v>
      </c>
      <c r="C7" s="80" t="s">
        <v>1444</v>
      </c>
      <c r="D7" s="40" t="s">
        <v>1445</v>
      </c>
      <c r="E7" s="40" t="s">
        <v>449</v>
      </c>
      <c r="F7" s="40">
        <v>1.3</v>
      </c>
      <c r="G7" s="82" t="s">
        <v>60</v>
      </c>
      <c r="H7" s="52" t="s">
        <v>1447</v>
      </c>
      <c r="I7" s="50" t="s">
        <v>709</v>
      </c>
      <c r="J7" s="40">
        <v>2</v>
      </c>
      <c r="K7" s="40">
        <v>3</v>
      </c>
      <c r="L7" s="40">
        <f t="shared" ref="L7:L25" si="0">J7*K7</f>
        <v>6</v>
      </c>
      <c r="M7" s="82" t="s">
        <v>1448</v>
      </c>
      <c r="N7" s="40">
        <v>1</v>
      </c>
      <c r="O7" s="40">
        <v>3</v>
      </c>
      <c r="P7" s="40">
        <f t="shared" ref="P7:P25" si="1">N7*O7</f>
        <v>3</v>
      </c>
      <c r="Q7" s="74"/>
      <c r="R7" s="98" t="s">
        <v>1558</v>
      </c>
      <c r="S7" s="74"/>
    </row>
    <row r="8" spans="1:19" ht="52.95" customHeight="1" x14ac:dyDescent="0.4">
      <c r="A8" s="2">
        <v>3</v>
      </c>
      <c r="B8" s="69" t="s">
        <v>17</v>
      </c>
      <c r="C8" s="80" t="s">
        <v>1449</v>
      </c>
      <c r="D8" s="40" t="s">
        <v>1450</v>
      </c>
      <c r="E8" s="40" t="s">
        <v>449</v>
      </c>
      <c r="F8" s="40">
        <v>4.0999999999999996</v>
      </c>
      <c r="G8" s="82" t="s">
        <v>59</v>
      </c>
      <c r="H8" s="52" t="s">
        <v>1451</v>
      </c>
      <c r="I8" s="50" t="s">
        <v>709</v>
      </c>
      <c r="J8" s="40">
        <v>2</v>
      </c>
      <c r="K8" s="40">
        <v>3</v>
      </c>
      <c r="L8" s="40">
        <f t="shared" si="0"/>
        <v>6</v>
      </c>
      <c r="M8" s="82" t="s">
        <v>1448</v>
      </c>
      <c r="N8" s="40">
        <v>1</v>
      </c>
      <c r="O8" s="40">
        <v>3</v>
      </c>
      <c r="P8" s="40">
        <f t="shared" si="1"/>
        <v>3</v>
      </c>
      <c r="Q8" s="74"/>
      <c r="R8" s="98" t="s">
        <v>1558</v>
      </c>
      <c r="S8" s="74"/>
    </row>
    <row r="9" spans="1:19" ht="52.95" customHeight="1" x14ac:dyDescent="0.4">
      <c r="A9" s="2">
        <v>4</v>
      </c>
      <c r="B9" s="69" t="s">
        <v>17</v>
      </c>
      <c r="C9" s="80" t="s">
        <v>1449</v>
      </c>
      <c r="D9" s="40" t="s">
        <v>1450</v>
      </c>
      <c r="E9" s="40" t="s">
        <v>449</v>
      </c>
      <c r="F9" s="40">
        <v>4.2</v>
      </c>
      <c r="G9" s="82" t="s">
        <v>60</v>
      </c>
      <c r="H9" s="52" t="s">
        <v>1452</v>
      </c>
      <c r="I9" s="50" t="s">
        <v>709</v>
      </c>
      <c r="J9" s="40">
        <v>2</v>
      </c>
      <c r="K9" s="40">
        <v>3</v>
      </c>
      <c r="L9" s="40">
        <f t="shared" si="0"/>
        <v>6</v>
      </c>
      <c r="M9" s="82" t="s">
        <v>1448</v>
      </c>
      <c r="N9" s="40">
        <v>1</v>
      </c>
      <c r="O9" s="40">
        <v>3</v>
      </c>
      <c r="P9" s="40">
        <f t="shared" si="1"/>
        <v>3</v>
      </c>
      <c r="Q9" s="74"/>
      <c r="R9" s="98" t="s">
        <v>1558</v>
      </c>
      <c r="S9" s="74"/>
    </row>
    <row r="10" spans="1:19" ht="52.95" customHeight="1" x14ac:dyDescent="0.4">
      <c r="A10" s="2">
        <v>5</v>
      </c>
      <c r="B10" s="75" t="s">
        <v>221</v>
      </c>
      <c r="C10" s="80" t="s">
        <v>1453</v>
      </c>
      <c r="D10" s="40" t="s">
        <v>1454</v>
      </c>
      <c r="E10" s="40" t="s">
        <v>449</v>
      </c>
      <c r="F10" s="40">
        <v>1.3</v>
      </c>
      <c r="G10" s="82" t="s">
        <v>46</v>
      </c>
      <c r="H10" s="52" t="s">
        <v>1455</v>
      </c>
      <c r="I10" s="50" t="s">
        <v>1456</v>
      </c>
      <c r="J10" s="40">
        <v>2</v>
      </c>
      <c r="K10" s="40">
        <v>3</v>
      </c>
      <c r="L10" s="40">
        <f t="shared" si="0"/>
        <v>6</v>
      </c>
      <c r="M10" s="82" t="s">
        <v>1448</v>
      </c>
      <c r="N10" s="40">
        <v>1</v>
      </c>
      <c r="O10" s="40">
        <v>3</v>
      </c>
      <c r="P10" s="40">
        <f t="shared" si="1"/>
        <v>3</v>
      </c>
      <c r="Q10" s="74"/>
      <c r="R10" s="98" t="s">
        <v>1558</v>
      </c>
      <c r="S10" s="74"/>
    </row>
    <row r="11" spans="1:19" ht="52.95" customHeight="1" x14ac:dyDescent="0.4">
      <c r="A11" s="2">
        <v>6</v>
      </c>
      <c r="B11" s="75" t="s">
        <v>221</v>
      </c>
      <c r="C11" s="80" t="s">
        <v>1453</v>
      </c>
      <c r="D11" s="40" t="s">
        <v>1454</v>
      </c>
      <c r="E11" s="40" t="s">
        <v>449</v>
      </c>
      <c r="F11" s="40">
        <v>1.3</v>
      </c>
      <c r="G11" s="81" t="s">
        <v>60</v>
      </c>
      <c r="H11" s="52" t="s">
        <v>1457</v>
      </c>
      <c r="I11" s="50" t="s">
        <v>1456</v>
      </c>
      <c r="J11" s="40">
        <v>2</v>
      </c>
      <c r="K11" s="40">
        <v>3</v>
      </c>
      <c r="L11" s="40">
        <f t="shared" si="0"/>
        <v>6</v>
      </c>
      <c r="M11" s="81" t="s">
        <v>1448</v>
      </c>
      <c r="N11" s="40">
        <v>1</v>
      </c>
      <c r="O11" s="40">
        <v>3</v>
      </c>
      <c r="P11" s="40">
        <f t="shared" si="1"/>
        <v>3</v>
      </c>
      <c r="Q11" s="74"/>
      <c r="R11" s="98" t="s">
        <v>1558</v>
      </c>
      <c r="S11" s="74"/>
    </row>
    <row r="12" spans="1:19" ht="52.95" customHeight="1" x14ac:dyDescent="0.4">
      <c r="A12" s="2">
        <v>7</v>
      </c>
      <c r="B12" s="75" t="s">
        <v>221</v>
      </c>
      <c r="C12" s="80" t="s">
        <v>1458</v>
      </c>
      <c r="D12" s="40" t="s">
        <v>1459</v>
      </c>
      <c r="E12" s="40" t="s">
        <v>449</v>
      </c>
      <c r="F12" s="2">
        <v>1.2</v>
      </c>
      <c r="G12" s="92" t="s">
        <v>56</v>
      </c>
      <c r="H12" s="52" t="s">
        <v>1460</v>
      </c>
      <c r="I12" s="93" t="s">
        <v>1079</v>
      </c>
      <c r="J12" s="40">
        <v>2</v>
      </c>
      <c r="K12" s="40">
        <v>3</v>
      </c>
      <c r="L12" s="40">
        <f t="shared" si="0"/>
        <v>6</v>
      </c>
      <c r="M12" s="81" t="s">
        <v>1461</v>
      </c>
      <c r="N12" s="40">
        <v>1</v>
      </c>
      <c r="O12" s="40">
        <v>3</v>
      </c>
      <c r="P12" s="40">
        <f t="shared" si="1"/>
        <v>3</v>
      </c>
      <c r="Q12" s="74"/>
      <c r="R12" s="98" t="s">
        <v>1558</v>
      </c>
      <c r="S12" s="74"/>
    </row>
    <row r="13" spans="1:19" ht="52.95" customHeight="1" x14ac:dyDescent="0.4">
      <c r="A13" s="2">
        <v>8</v>
      </c>
      <c r="B13" s="75" t="s">
        <v>221</v>
      </c>
      <c r="C13" s="80" t="s">
        <v>1458</v>
      </c>
      <c r="D13" s="40" t="s">
        <v>1459</v>
      </c>
      <c r="E13" s="40" t="s">
        <v>449</v>
      </c>
      <c r="F13" s="40">
        <v>1.3</v>
      </c>
      <c r="G13" s="81" t="s">
        <v>81</v>
      </c>
      <c r="H13" s="52" t="s">
        <v>1462</v>
      </c>
      <c r="I13" s="50" t="s">
        <v>881</v>
      </c>
      <c r="J13" s="40">
        <v>2</v>
      </c>
      <c r="K13" s="40">
        <v>3</v>
      </c>
      <c r="L13" s="40">
        <f t="shared" si="0"/>
        <v>6</v>
      </c>
      <c r="M13" s="81" t="s">
        <v>1463</v>
      </c>
      <c r="N13" s="40">
        <v>1</v>
      </c>
      <c r="O13" s="40">
        <v>3</v>
      </c>
      <c r="P13" s="40">
        <f t="shared" si="1"/>
        <v>3</v>
      </c>
      <c r="Q13" s="83"/>
      <c r="R13" s="98" t="s">
        <v>1558</v>
      </c>
      <c r="S13" s="74"/>
    </row>
    <row r="14" spans="1:19" ht="52.95" customHeight="1" x14ac:dyDescent="0.4">
      <c r="A14" s="2">
        <v>9</v>
      </c>
      <c r="B14" s="75" t="s">
        <v>221</v>
      </c>
      <c r="C14" s="80" t="s">
        <v>1458</v>
      </c>
      <c r="D14" s="40" t="s">
        <v>1459</v>
      </c>
      <c r="E14" s="40" t="s">
        <v>449</v>
      </c>
      <c r="F14" s="40">
        <v>1.5</v>
      </c>
      <c r="G14" s="82" t="s">
        <v>59</v>
      </c>
      <c r="H14" s="52" t="s">
        <v>1464</v>
      </c>
      <c r="I14" s="50" t="s">
        <v>1079</v>
      </c>
      <c r="J14" s="40">
        <v>3</v>
      </c>
      <c r="K14" s="40">
        <v>1</v>
      </c>
      <c r="L14" s="40">
        <f t="shared" si="0"/>
        <v>3</v>
      </c>
      <c r="M14" s="82" t="s">
        <v>1465</v>
      </c>
      <c r="N14" s="40">
        <v>2</v>
      </c>
      <c r="O14" s="40">
        <v>1</v>
      </c>
      <c r="P14" s="40">
        <f t="shared" si="1"/>
        <v>2</v>
      </c>
      <c r="Q14" s="74"/>
      <c r="R14" s="98" t="s">
        <v>1558</v>
      </c>
      <c r="S14" s="74"/>
    </row>
    <row r="15" spans="1:19" ht="52.95" customHeight="1" x14ac:dyDescent="0.4">
      <c r="A15" s="2">
        <v>10</v>
      </c>
      <c r="B15" s="75" t="s">
        <v>221</v>
      </c>
      <c r="C15" s="80" t="s">
        <v>1458</v>
      </c>
      <c r="D15" s="40" t="s">
        <v>1466</v>
      </c>
      <c r="E15" s="40" t="s">
        <v>449</v>
      </c>
      <c r="F15" s="40">
        <v>1.6</v>
      </c>
      <c r="G15" s="81" t="s">
        <v>60</v>
      </c>
      <c r="H15" s="52" t="s">
        <v>1467</v>
      </c>
      <c r="I15" s="50" t="s">
        <v>709</v>
      </c>
      <c r="J15" s="40">
        <v>3</v>
      </c>
      <c r="K15" s="40">
        <v>1</v>
      </c>
      <c r="L15" s="40">
        <f t="shared" si="0"/>
        <v>3</v>
      </c>
      <c r="M15" s="81" t="s">
        <v>1448</v>
      </c>
      <c r="N15" s="40">
        <v>2</v>
      </c>
      <c r="O15" s="40">
        <v>1</v>
      </c>
      <c r="P15" s="40">
        <f t="shared" si="1"/>
        <v>2</v>
      </c>
      <c r="Q15" s="83"/>
      <c r="R15" s="98" t="s">
        <v>1558</v>
      </c>
      <c r="S15" s="74"/>
    </row>
    <row r="16" spans="1:19" ht="52.95" customHeight="1" x14ac:dyDescent="0.4">
      <c r="A16" s="2">
        <v>11</v>
      </c>
      <c r="B16" s="75" t="s">
        <v>197</v>
      </c>
      <c r="C16" s="80" t="s">
        <v>1468</v>
      </c>
      <c r="D16" s="40" t="s">
        <v>1459</v>
      </c>
      <c r="E16" s="40" t="s">
        <v>449</v>
      </c>
      <c r="F16" s="40">
        <v>1.4</v>
      </c>
      <c r="G16" s="81" t="s">
        <v>49</v>
      </c>
      <c r="H16" s="52" t="s">
        <v>1053</v>
      </c>
      <c r="I16" s="50" t="s">
        <v>1465</v>
      </c>
      <c r="J16" s="40">
        <v>2</v>
      </c>
      <c r="K16" s="40">
        <v>2</v>
      </c>
      <c r="L16" s="40">
        <f t="shared" si="0"/>
        <v>4</v>
      </c>
      <c r="M16" s="81" t="s">
        <v>1469</v>
      </c>
      <c r="N16" s="40">
        <v>1</v>
      </c>
      <c r="O16" s="40">
        <v>2</v>
      </c>
      <c r="P16" s="40">
        <f t="shared" si="1"/>
        <v>2</v>
      </c>
      <c r="Q16" s="83"/>
      <c r="R16" s="98" t="s">
        <v>1558</v>
      </c>
      <c r="S16" s="74"/>
    </row>
    <row r="17" spans="1:19" ht="52.95" customHeight="1" x14ac:dyDescent="0.4">
      <c r="A17" s="2">
        <v>12</v>
      </c>
      <c r="B17" s="75" t="s">
        <v>197</v>
      </c>
      <c r="C17" s="80" t="s">
        <v>1468</v>
      </c>
      <c r="D17" s="40" t="s">
        <v>1459</v>
      </c>
      <c r="E17" s="40" t="s">
        <v>449</v>
      </c>
      <c r="F17" s="40">
        <v>1.5</v>
      </c>
      <c r="G17" s="81" t="s">
        <v>50</v>
      </c>
      <c r="H17" s="52" t="s">
        <v>1470</v>
      </c>
      <c r="I17" s="50" t="s">
        <v>1079</v>
      </c>
      <c r="J17" s="40">
        <v>3</v>
      </c>
      <c r="K17" s="40">
        <v>3</v>
      </c>
      <c r="L17" s="40">
        <f t="shared" si="0"/>
        <v>9</v>
      </c>
      <c r="M17" s="82" t="s">
        <v>1461</v>
      </c>
      <c r="N17" s="40">
        <v>2</v>
      </c>
      <c r="O17" s="40">
        <v>3</v>
      </c>
      <c r="P17" s="40">
        <f t="shared" si="1"/>
        <v>6</v>
      </c>
      <c r="Q17" s="83"/>
      <c r="R17" s="98" t="s">
        <v>1558</v>
      </c>
      <c r="S17" s="74"/>
    </row>
    <row r="18" spans="1:19" ht="52.95" customHeight="1" x14ac:dyDescent="0.4">
      <c r="A18" s="2">
        <v>13</v>
      </c>
      <c r="B18" s="75" t="s">
        <v>197</v>
      </c>
      <c r="C18" s="80" t="s">
        <v>1468</v>
      </c>
      <c r="D18" s="40" t="s">
        <v>1459</v>
      </c>
      <c r="E18" s="40" t="s">
        <v>449</v>
      </c>
      <c r="F18" s="40">
        <v>4.0999999999999996</v>
      </c>
      <c r="G18" s="82" t="s">
        <v>59</v>
      </c>
      <c r="H18" s="52" t="s">
        <v>1464</v>
      </c>
      <c r="I18" s="50" t="s">
        <v>1079</v>
      </c>
      <c r="J18" s="40">
        <v>3</v>
      </c>
      <c r="K18" s="40">
        <v>1</v>
      </c>
      <c r="L18" s="40">
        <f t="shared" si="0"/>
        <v>3</v>
      </c>
      <c r="M18" s="82" t="s">
        <v>1461</v>
      </c>
      <c r="N18" s="40">
        <v>2</v>
      </c>
      <c r="O18" s="40">
        <v>1</v>
      </c>
      <c r="P18" s="40">
        <f t="shared" si="1"/>
        <v>2</v>
      </c>
      <c r="Q18" s="74"/>
      <c r="R18" s="98" t="s">
        <v>1558</v>
      </c>
      <c r="S18" s="74"/>
    </row>
    <row r="19" spans="1:19" ht="52.95" customHeight="1" x14ac:dyDescent="0.4">
      <c r="A19" s="2">
        <v>14</v>
      </c>
      <c r="B19" s="75" t="s">
        <v>197</v>
      </c>
      <c r="C19" s="80" t="s">
        <v>1468</v>
      </c>
      <c r="D19" s="40" t="s">
        <v>1459</v>
      </c>
      <c r="E19" s="40" t="s">
        <v>449</v>
      </c>
      <c r="F19" s="40">
        <v>3.2</v>
      </c>
      <c r="G19" s="81" t="s">
        <v>56</v>
      </c>
      <c r="H19" s="52" t="s">
        <v>1460</v>
      </c>
      <c r="I19" s="50" t="s">
        <v>1079</v>
      </c>
      <c r="J19" s="40">
        <v>2</v>
      </c>
      <c r="K19" s="40">
        <v>3</v>
      </c>
      <c r="L19" s="40">
        <f t="shared" si="0"/>
        <v>6</v>
      </c>
      <c r="M19" s="81" t="s">
        <v>1461</v>
      </c>
      <c r="N19" s="40">
        <v>1</v>
      </c>
      <c r="O19" s="40">
        <v>3</v>
      </c>
      <c r="P19" s="40">
        <f t="shared" si="1"/>
        <v>3</v>
      </c>
      <c r="Q19" s="74"/>
      <c r="R19" s="98" t="s">
        <v>1558</v>
      </c>
      <c r="S19" s="74"/>
    </row>
    <row r="20" spans="1:19" ht="52.95" customHeight="1" x14ac:dyDescent="0.4">
      <c r="A20" s="2">
        <v>15</v>
      </c>
      <c r="B20" s="75" t="s">
        <v>197</v>
      </c>
      <c r="C20" s="80" t="s">
        <v>1471</v>
      </c>
      <c r="D20" s="40" t="s">
        <v>1459</v>
      </c>
      <c r="E20" s="40" t="s">
        <v>449</v>
      </c>
      <c r="F20" s="2">
        <v>1.4</v>
      </c>
      <c r="G20" s="92" t="s">
        <v>49</v>
      </c>
      <c r="H20" s="52" t="s">
        <v>1472</v>
      </c>
      <c r="I20" s="93" t="s">
        <v>1473</v>
      </c>
      <c r="J20" s="40">
        <v>2</v>
      </c>
      <c r="K20" s="40">
        <v>4</v>
      </c>
      <c r="L20" s="40">
        <f t="shared" si="0"/>
        <v>8</v>
      </c>
      <c r="M20" s="81" t="s">
        <v>1465</v>
      </c>
      <c r="N20" s="40">
        <v>1</v>
      </c>
      <c r="O20" s="40">
        <v>4</v>
      </c>
      <c r="P20" s="40">
        <f t="shared" si="1"/>
        <v>4</v>
      </c>
      <c r="Q20" s="74"/>
      <c r="R20" s="98" t="s">
        <v>1558</v>
      </c>
      <c r="S20" s="74"/>
    </row>
    <row r="21" spans="1:19" ht="52.95" customHeight="1" x14ac:dyDescent="0.4">
      <c r="A21" s="2">
        <v>16</v>
      </c>
      <c r="B21" s="75" t="s">
        <v>197</v>
      </c>
      <c r="C21" s="80" t="s">
        <v>1471</v>
      </c>
      <c r="D21" s="40" t="s">
        <v>1055</v>
      </c>
      <c r="E21" s="40" t="s">
        <v>449</v>
      </c>
      <c r="F21" s="40">
        <v>1.4</v>
      </c>
      <c r="G21" s="81" t="s">
        <v>49</v>
      </c>
      <c r="H21" s="52" t="s">
        <v>1056</v>
      </c>
      <c r="I21" s="50" t="s">
        <v>1473</v>
      </c>
      <c r="J21" s="40">
        <v>3</v>
      </c>
      <c r="K21" s="40">
        <v>3</v>
      </c>
      <c r="L21" s="40">
        <f t="shared" si="0"/>
        <v>9</v>
      </c>
      <c r="M21" s="81" t="s">
        <v>1465</v>
      </c>
      <c r="N21" s="40">
        <v>2</v>
      </c>
      <c r="O21" s="40">
        <v>3</v>
      </c>
      <c r="P21" s="40">
        <f t="shared" si="1"/>
        <v>6</v>
      </c>
      <c r="Q21" s="83"/>
      <c r="R21" s="98" t="s">
        <v>1558</v>
      </c>
      <c r="S21" s="74"/>
    </row>
    <row r="22" spans="1:19" ht="52.95" customHeight="1" x14ac:dyDescent="0.4">
      <c r="A22" s="2">
        <v>17</v>
      </c>
      <c r="B22" s="75" t="s">
        <v>197</v>
      </c>
      <c r="C22" s="80" t="s">
        <v>1474</v>
      </c>
      <c r="D22" s="40" t="s">
        <v>1459</v>
      </c>
      <c r="E22" s="40" t="s">
        <v>449</v>
      </c>
      <c r="F22" s="40">
        <v>1.1000000000000001</v>
      </c>
      <c r="G22" s="82" t="s">
        <v>46</v>
      </c>
      <c r="H22" s="52" t="s">
        <v>1475</v>
      </c>
      <c r="I22" s="50" t="s">
        <v>1473</v>
      </c>
      <c r="J22" s="40">
        <v>3</v>
      </c>
      <c r="K22" s="40">
        <v>3</v>
      </c>
      <c r="L22" s="40">
        <f t="shared" si="0"/>
        <v>9</v>
      </c>
      <c r="M22" s="82" t="s">
        <v>1465</v>
      </c>
      <c r="N22" s="40">
        <v>2</v>
      </c>
      <c r="O22" s="40">
        <v>3</v>
      </c>
      <c r="P22" s="40">
        <f t="shared" si="1"/>
        <v>6</v>
      </c>
      <c r="Q22" s="74"/>
      <c r="R22" s="98" t="s">
        <v>1558</v>
      </c>
      <c r="S22" s="74"/>
    </row>
    <row r="23" spans="1:19" ht="52.95" customHeight="1" x14ac:dyDescent="0.4">
      <c r="A23" s="2">
        <v>18</v>
      </c>
      <c r="B23" s="75" t="s">
        <v>197</v>
      </c>
      <c r="C23" s="80" t="s">
        <v>1474</v>
      </c>
      <c r="D23" s="40" t="s">
        <v>1459</v>
      </c>
      <c r="E23" s="40" t="s">
        <v>1476</v>
      </c>
      <c r="F23" s="40">
        <v>1.5</v>
      </c>
      <c r="G23" s="81" t="s">
        <v>85</v>
      </c>
      <c r="H23" s="52" t="s">
        <v>1477</v>
      </c>
      <c r="I23" s="50" t="s">
        <v>1473</v>
      </c>
      <c r="J23" s="40">
        <v>3</v>
      </c>
      <c r="K23" s="40">
        <v>3</v>
      </c>
      <c r="L23" s="40">
        <f t="shared" si="0"/>
        <v>9</v>
      </c>
      <c r="M23" s="81" t="s">
        <v>1478</v>
      </c>
      <c r="N23" s="40">
        <v>3</v>
      </c>
      <c r="O23" s="40">
        <v>2</v>
      </c>
      <c r="P23" s="40">
        <f t="shared" si="1"/>
        <v>6</v>
      </c>
      <c r="Q23" s="83"/>
      <c r="R23" s="98" t="s">
        <v>1558</v>
      </c>
      <c r="S23" s="74"/>
    </row>
    <row r="24" spans="1:19" ht="52.95" customHeight="1" x14ac:dyDescent="0.4">
      <c r="A24" s="2">
        <v>17</v>
      </c>
      <c r="B24" s="75" t="s">
        <v>197</v>
      </c>
      <c r="C24" s="80" t="s">
        <v>1474</v>
      </c>
      <c r="D24" s="40" t="s">
        <v>1459</v>
      </c>
      <c r="E24" s="40" t="s">
        <v>1479</v>
      </c>
      <c r="F24" s="40">
        <v>1.1000000000000001</v>
      </c>
      <c r="G24" s="82" t="s">
        <v>69</v>
      </c>
      <c r="H24" s="52" t="s">
        <v>1480</v>
      </c>
      <c r="I24" s="50" t="s">
        <v>1473</v>
      </c>
      <c r="J24" s="40">
        <v>3</v>
      </c>
      <c r="K24" s="40">
        <v>2</v>
      </c>
      <c r="L24" s="40">
        <f t="shared" si="0"/>
        <v>6</v>
      </c>
      <c r="M24" s="82" t="s">
        <v>1481</v>
      </c>
      <c r="N24" s="40">
        <v>2</v>
      </c>
      <c r="O24" s="40">
        <v>2</v>
      </c>
      <c r="P24" s="40">
        <f t="shared" si="1"/>
        <v>4</v>
      </c>
      <c r="Q24" s="74"/>
      <c r="R24" s="98" t="s">
        <v>1558</v>
      </c>
      <c r="S24" s="74"/>
    </row>
    <row r="25" spans="1:19" ht="52.95" customHeight="1" x14ac:dyDescent="0.4">
      <c r="A25" s="2">
        <v>18</v>
      </c>
      <c r="B25" s="75" t="s">
        <v>197</v>
      </c>
      <c r="C25" s="80" t="s">
        <v>1474</v>
      </c>
      <c r="D25" s="40" t="s">
        <v>1459</v>
      </c>
      <c r="E25" s="40" t="s">
        <v>449</v>
      </c>
      <c r="F25" s="40">
        <v>6.3</v>
      </c>
      <c r="G25" s="81" t="s">
        <v>77</v>
      </c>
      <c r="H25" s="52" t="s">
        <v>1482</v>
      </c>
      <c r="I25" s="50" t="s">
        <v>1483</v>
      </c>
      <c r="J25" s="40">
        <v>4</v>
      </c>
      <c r="K25" s="40">
        <v>2</v>
      </c>
      <c r="L25" s="40">
        <f t="shared" si="0"/>
        <v>8</v>
      </c>
      <c r="M25" s="81" t="s">
        <v>1484</v>
      </c>
      <c r="N25" s="40">
        <v>4</v>
      </c>
      <c r="O25" s="40">
        <v>1</v>
      </c>
      <c r="P25" s="40">
        <f t="shared" si="1"/>
        <v>4</v>
      </c>
      <c r="Q25" s="83"/>
      <c r="R25" s="98" t="s">
        <v>1558</v>
      </c>
      <c r="S25" s="74"/>
    </row>
    <row r="26" spans="1:19" ht="52.95" customHeight="1" x14ac:dyDescent="0.4">
      <c r="A26" s="2">
        <v>19</v>
      </c>
      <c r="B26" s="75"/>
      <c r="C26" s="80"/>
      <c r="D26" s="40"/>
      <c r="E26" s="40"/>
      <c r="F26" s="40"/>
      <c r="G26" s="81"/>
      <c r="H26" s="50"/>
      <c r="I26" s="50"/>
      <c r="J26" s="40"/>
      <c r="K26" s="40"/>
      <c r="L26" s="40"/>
      <c r="M26" s="81"/>
      <c r="N26" s="40"/>
      <c r="O26" s="40"/>
      <c r="P26" s="40"/>
      <c r="Q26" s="83"/>
      <c r="R26" s="74"/>
      <c r="S26" s="74"/>
    </row>
    <row r="27" spans="1:19" ht="52.95" customHeight="1" x14ac:dyDescent="0.4">
      <c r="A27" s="2">
        <v>20</v>
      </c>
      <c r="B27" s="75"/>
      <c r="C27" s="80"/>
      <c r="D27" s="40"/>
      <c r="E27" s="40"/>
      <c r="F27" s="40"/>
      <c r="G27" s="81"/>
      <c r="H27" s="52"/>
      <c r="I27" s="50"/>
      <c r="J27" s="40"/>
      <c r="K27" s="40"/>
      <c r="L27" s="40"/>
      <c r="M27" s="82"/>
      <c r="N27" s="40"/>
      <c r="O27" s="40"/>
      <c r="P27" s="40"/>
      <c r="Q27" s="83"/>
      <c r="R27" s="74"/>
      <c r="S27" s="74"/>
    </row>
    <row r="28" spans="1:19" ht="52.95" customHeight="1" x14ac:dyDescent="0.4">
      <c r="A28" s="2">
        <v>21</v>
      </c>
      <c r="B28" s="75"/>
      <c r="C28" s="80"/>
      <c r="D28" s="40"/>
      <c r="E28" s="40"/>
      <c r="F28" s="40"/>
      <c r="G28" s="82"/>
      <c r="H28" s="52"/>
      <c r="I28" s="50"/>
      <c r="J28" s="40"/>
      <c r="K28" s="40"/>
      <c r="L28" s="40"/>
      <c r="M28" s="82"/>
      <c r="N28" s="40"/>
      <c r="O28" s="40"/>
      <c r="P28" s="40"/>
      <c r="Q28" s="83"/>
      <c r="R28" s="74"/>
      <c r="S28" s="74"/>
    </row>
    <row r="29" spans="1:19" ht="25.2" customHeight="1" x14ac:dyDescent="0.4">
      <c r="A29" s="311" t="s">
        <v>179</v>
      </c>
      <c r="B29" s="312"/>
      <c r="C29" s="313"/>
      <c r="D29" s="306" t="s">
        <v>180</v>
      </c>
      <c r="E29" s="307"/>
      <c r="F29" s="308" t="s">
        <v>1485</v>
      </c>
      <c r="G29" s="309"/>
      <c r="H29" s="309"/>
      <c r="I29" s="309"/>
      <c r="J29" s="309"/>
      <c r="K29" s="309"/>
      <c r="L29" s="309"/>
      <c r="M29" s="310"/>
      <c r="N29" s="47" t="s">
        <v>181</v>
      </c>
      <c r="O29" s="48" t="s">
        <v>1559</v>
      </c>
      <c r="P29" s="48"/>
      <c r="Q29" s="48"/>
      <c r="R29" s="48"/>
      <c r="S29" s="49"/>
    </row>
    <row r="30" spans="1:19" ht="25.2" customHeight="1" x14ac:dyDescent="0.4">
      <c r="A30" s="314"/>
      <c r="B30" s="315"/>
      <c r="C30" s="316"/>
      <c r="D30" s="306" t="s">
        <v>182</v>
      </c>
      <c r="E30" s="307"/>
      <c r="F30" s="308" t="s">
        <v>1485</v>
      </c>
      <c r="G30" s="309"/>
      <c r="H30" s="309"/>
      <c r="I30" s="309"/>
      <c r="J30" s="309"/>
      <c r="K30" s="309"/>
      <c r="L30" s="309"/>
      <c r="M30" s="310"/>
      <c r="N30" s="47" t="s">
        <v>181</v>
      </c>
      <c r="O30" s="48" t="s">
        <v>1560</v>
      </c>
      <c r="P30" s="48"/>
      <c r="Q30" s="48"/>
      <c r="R30" s="48"/>
      <c r="S30" s="49"/>
    </row>
    <row r="31" spans="1:19" ht="25.2" customHeight="1" x14ac:dyDescent="0.4">
      <c r="A31" s="314"/>
      <c r="B31" s="315"/>
      <c r="C31" s="316"/>
      <c r="D31" s="306" t="s">
        <v>124</v>
      </c>
      <c r="E31" s="307"/>
      <c r="F31" s="308" t="s">
        <v>1561</v>
      </c>
      <c r="G31" s="309"/>
      <c r="H31" s="309"/>
      <c r="I31" s="309"/>
      <c r="J31" s="309"/>
      <c r="K31" s="309"/>
      <c r="L31" s="309"/>
      <c r="M31" s="310"/>
      <c r="N31" s="47" t="s">
        <v>181</v>
      </c>
      <c r="O31" s="48" t="s">
        <v>1562</v>
      </c>
      <c r="P31" s="48"/>
      <c r="Q31" s="48"/>
      <c r="R31" s="48"/>
      <c r="S31" s="49"/>
    </row>
    <row r="32" spans="1:19" ht="25.2" customHeight="1" x14ac:dyDescent="0.4">
      <c r="A32" s="314"/>
      <c r="B32" s="315"/>
      <c r="C32" s="316"/>
      <c r="D32" s="306" t="s">
        <v>183</v>
      </c>
      <c r="E32" s="307"/>
      <c r="F32" s="308" t="s">
        <v>1488</v>
      </c>
      <c r="G32" s="309"/>
      <c r="H32" s="309"/>
      <c r="I32" s="309"/>
      <c r="J32" s="309"/>
      <c r="K32" s="309"/>
      <c r="L32" s="309"/>
      <c r="M32" s="310"/>
      <c r="N32" s="47" t="s">
        <v>181</v>
      </c>
      <c r="O32" s="48" t="s">
        <v>1562</v>
      </c>
      <c r="P32" s="48"/>
      <c r="Q32" s="48"/>
      <c r="R32" s="48"/>
      <c r="S32" s="49"/>
    </row>
    <row r="33" spans="1:19" ht="25.2" customHeight="1" x14ac:dyDescent="0.4">
      <c r="A33" s="317"/>
      <c r="B33" s="318"/>
      <c r="C33" s="319"/>
      <c r="D33" s="306" t="s">
        <v>184</v>
      </c>
      <c r="E33" s="307"/>
      <c r="F33" s="308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10"/>
    </row>
  </sheetData>
  <mergeCells count="29"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0"/>
  <sheetViews>
    <sheetView showGridLines="0" view="pageBreakPreview" zoomScale="85" zoomScaleNormal="70" zoomScaleSheetLayoutView="85" workbookViewId="0">
      <selection activeCell="E7" sqref="E7"/>
    </sheetView>
  </sheetViews>
  <sheetFormatPr defaultColWidth="9" defaultRowHeight="14.4" x14ac:dyDescent="0.4"/>
  <cols>
    <col min="1" max="1" width="4.5" style="1" bestFit="1" customWidth="1"/>
    <col min="2" max="2" width="13.19921875" style="1" bestFit="1" customWidth="1"/>
    <col min="3" max="3" width="27" style="1" bestFit="1" customWidth="1"/>
    <col min="4" max="4" width="15.5" style="1" bestFit="1" customWidth="1"/>
    <col min="5" max="5" width="10.69921875" style="1" customWidth="1"/>
    <col min="6" max="6" width="5.3984375" style="1" customWidth="1"/>
    <col min="7" max="7" width="17.69921875" style="1" bestFit="1" customWidth="1"/>
    <col min="8" max="8" width="29.59765625" style="1" bestFit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1777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5" customHeight="1" x14ac:dyDescent="0.4">
      <c r="A6" s="99">
        <v>1</v>
      </c>
      <c r="B6" s="55" t="s">
        <v>1717</v>
      </c>
      <c r="C6" s="69" t="s">
        <v>169</v>
      </c>
      <c r="D6" s="75" t="s">
        <v>384</v>
      </c>
      <c r="E6" s="40" t="s">
        <v>185</v>
      </c>
      <c r="F6" s="40">
        <v>1.3</v>
      </c>
      <c r="G6" s="84" t="s">
        <v>190</v>
      </c>
      <c r="H6" s="102" t="s">
        <v>272</v>
      </c>
      <c r="I6" s="50" t="s">
        <v>170</v>
      </c>
      <c r="J6" s="2">
        <v>4</v>
      </c>
      <c r="K6" s="2">
        <v>4</v>
      </c>
      <c r="L6" s="40">
        <f>J6*K6</f>
        <v>16</v>
      </c>
      <c r="M6" s="50" t="s">
        <v>171</v>
      </c>
      <c r="N6" s="40">
        <v>1</v>
      </c>
      <c r="O6" s="40">
        <v>3</v>
      </c>
      <c r="P6" s="40">
        <f>N6*O6</f>
        <v>3</v>
      </c>
      <c r="Q6" s="74"/>
      <c r="R6" s="74"/>
      <c r="S6" s="74"/>
    </row>
    <row r="7" spans="1:19" ht="52.95" customHeight="1" x14ac:dyDescent="0.4">
      <c r="A7" s="99">
        <v>2</v>
      </c>
      <c r="B7" s="65" t="s">
        <v>17</v>
      </c>
      <c r="C7" s="69" t="s">
        <v>277</v>
      </c>
      <c r="D7" s="75" t="s">
        <v>187</v>
      </c>
      <c r="E7" s="40" t="s">
        <v>185</v>
      </c>
      <c r="F7" s="40">
        <v>4.2</v>
      </c>
      <c r="G7" s="84" t="s">
        <v>462</v>
      </c>
      <c r="H7" s="102" t="s">
        <v>278</v>
      </c>
      <c r="I7" s="50" t="s">
        <v>170</v>
      </c>
      <c r="J7" s="2">
        <v>4</v>
      </c>
      <c r="K7" s="2">
        <v>4</v>
      </c>
      <c r="L7" s="40">
        <f t="shared" ref="L7:L32" si="0">J7*K7</f>
        <v>16</v>
      </c>
      <c r="M7" s="50" t="s">
        <v>1718</v>
      </c>
      <c r="N7" s="40">
        <v>1</v>
      </c>
      <c r="O7" s="40">
        <v>3</v>
      </c>
      <c r="P7" s="40">
        <f t="shared" ref="P7:P32" si="1">N7*O7</f>
        <v>3</v>
      </c>
      <c r="Q7" s="74"/>
      <c r="R7" s="74"/>
      <c r="S7" s="74"/>
    </row>
    <row r="8" spans="1:19" ht="52.95" customHeight="1" x14ac:dyDescent="0.4">
      <c r="A8" s="99">
        <v>3</v>
      </c>
      <c r="B8" s="65" t="s">
        <v>17</v>
      </c>
      <c r="C8" s="69" t="s">
        <v>1719</v>
      </c>
      <c r="D8" s="54" t="s">
        <v>1720</v>
      </c>
      <c r="E8" s="40" t="s">
        <v>185</v>
      </c>
      <c r="F8" s="40">
        <v>1.2</v>
      </c>
      <c r="G8" s="84" t="s">
        <v>47</v>
      </c>
      <c r="H8" s="102" t="s">
        <v>1721</v>
      </c>
      <c r="I8" s="50" t="s">
        <v>314</v>
      </c>
      <c r="J8" s="138">
        <v>4</v>
      </c>
      <c r="K8" s="138">
        <v>4</v>
      </c>
      <c r="L8" s="40">
        <f t="shared" si="0"/>
        <v>16</v>
      </c>
      <c r="M8" s="50" t="s">
        <v>1718</v>
      </c>
      <c r="N8" s="40">
        <v>1</v>
      </c>
      <c r="O8" s="40">
        <v>2</v>
      </c>
      <c r="P8" s="40">
        <f t="shared" si="1"/>
        <v>2</v>
      </c>
      <c r="Q8" s="74"/>
      <c r="R8" s="74"/>
      <c r="S8" s="74"/>
    </row>
    <row r="9" spans="1:19" ht="52.95" customHeight="1" x14ac:dyDescent="0.4">
      <c r="A9" s="99">
        <v>4</v>
      </c>
      <c r="B9" s="65" t="s">
        <v>221</v>
      </c>
      <c r="C9" s="88" t="s">
        <v>1778</v>
      </c>
      <c r="D9" s="54" t="s">
        <v>187</v>
      </c>
      <c r="E9" s="40" t="s">
        <v>185</v>
      </c>
      <c r="F9" s="40">
        <v>1.3</v>
      </c>
      <c r="G9" s="69" t="s">
        <v>48</v>
      </c>
      <c r="H9" s="101" t="s">
        <v>1722</v>
      </c>
      <c r="I9" s="50" t="s">
        <v>287</v>
      </c>
      <c r="J9" s="138">
        <v>3</v>
      </c>
      <c r="K9" s="138">
        <v>3</v>
      </c>
      <c r="L9" s="40">
        <f t="shared" si="0"/>
        <v>9</v>
      </c>
      <c r="M9" s="109" t="s">
        <v>1723</v>
      </c>
      <c r="N9" s="40">
        <v>1</v>
      </c>
      <c r="O9" s="40">
        <v>2</v>
      </c>
      <c r="P9" s="40">
        <f t="shared" si="1"/>
        <v>2</v>
      </c>
      <c r="Q9" s="74"/>
      <c r="R9" s="74"/>
      <c r="S9" s="74"/>
    </row>
    <row r="10" spans="1:19" ht="52.95" customHeight="1" x14ac:dyDescent="0.4">
      <c r="A10" s="99">
        <v>5</v>
      </c>
      <c r="B10" s="65" t="s">
        <v>222</v>
      </c>
      <c r="C10" s="88" t="s">
        <v>1724</v>
      </c>
      <c r="D10" s="54" t="s">
        <v>561</v>
      </c>
      <c r="E10" s="40" t="s">
        <v>185</v>
      </c>
      <c r="F10" s="40">
        <v>2.1</v>
      </c>
      <c r="G10" s="69" t="s">
        <v>692</v>
      </c>
      <c r="H10" s="101" t="s">
        <v>363</v>
      </c>
      <c r="I10" s="50" t="s">
        <v>287</v>
      </c>
      <c r="J10" s="138">
        <v>2</v>
      </c>
      <c r="K10" s="138">
        <v>2</v>
      </c>
      <c r="L10" s="40">
        <f t="shared" si="0"/>
        <v>4</v>
      </c>
      <c r="M10" s="109" t="s">
        <v>1725</v>
      </c>
      <c r="N10" s="40">
        <v>1</v>
      </c>
      <c r="O10" s="40">
        <v>2</v>
      </c>
      <c r="P10" s="40">
        <f t="shared" si="1"/>
        <v>2</v>
      </c>
      <c r="Q10" s="74"/>
      <c r="R10" s="74"/>
      <c r="S10" s="74"/>
    </row>
    <row r="11" spans="1:19" ht="52.95" customHeight="1" x14ac:dyDescent="0.4">
      <c r="A11" s="99">
        <v>6</v>
      </c>
      <c r="B11" s="65" t="s">
        <v>222</v>
      </c>
      <c r="C11" s="88" t="s">
        <v>1689</v>
      </c>
      <c r="D11" s="54" t="s">
        <v>187</v>
      </c>
      <c r="E11" s="40" t="s">
        <v>185</v>
      </c>
      <c r="F11" s="40">
        <v>1.2</v>
      </c>
      <c r="G11" s="69" t="s">
        <v>47</v>
      </c>
      <c r="H11" s="101" t="s">
        <v>1694</v>
      </c>
      <c r="I11" s="50" t="s">
        <v>287</v>
      </c>
      <c r="J11" s="138">
        <v>2</v>
      </c>
      <c r="K11" s="138">
        <v>2</v>
      </c>
      <c r="L11" s="40">
        <f t="shared" si="0"/>
        <v>4</v>
      </c>
      <c r="M11" s="109" t="s">
        <v>1725</v>
      </c>
      <c r="N11" s="40">
        <v>1</v>
      </c>
      <c r="O11" s="40">
        <v>2</v>
      </c>
      <c r="P11" s="40">
        <f t="shared" si="1"/>
        <v>2</v>
      </c>
      <c r="Q11" s="74"/>
      <c r="R11" s="74"/>
      <c r="S11" s="74"/>
    </row>
    <row r="12" spans="1:19" ht="52.95" customHeight="1" x14ac:dyDescent="0.4">
      <c r="A12" s="99">
        <v>7</v>
      </c>
      <c r="B12" s="65" t="s">
        <v>222</v>
      </c>
      <c r="C12" s="88" t="s">
        <v>1726</v>
      </c>
      <c r="D12" s="54" t="s">
        <v>187</v>
      </c>
      <c r="E12" s="40" t="s">
        <v>185</v>
      </c>
      <c r="F12" s="40">
        <v>2.1</v>
      </c>
      <c r="G12" s="69" t="s">
        <v>692</v>
      </c>
      <c r="H12" s="101" t="s">
        <v>363</v>
      </c>
      <c r="I12" s="50" t="s">
        <v>287</v>
      </c>
      <c r="J12" s="138">
        <v>2</v>
      </c>
      <c r="K12" s="138">
        <v>2</v>
      </c>
      <c r="L12" s="40">
        <f t="shared" si="0"/>
        <v>4</v>
      </c>
      <c r="M12" s="109" t="s">
        <v>1725</v>
      </c>
      <c r="N12" s="40">
        <v>1</v>
      </c>
      <c r="O12" s="40">
        <v>2</v>
      </c>
      <c r="P12" s="40">
        <f t="shared" si="1"/>
        <v>2</v>
      </c>
      <c r="Q12" s="74"/>
      <c r="R12" s="74"/>
      <c r="S12" s="74"/>
    </row>
    <row r="13" spans="1:19" ht="52.95" customHeight="1" x14ac:dyDescent="0.4">
      <c r="A13" s="99">
        <v>8</v>
      </c>
      <c r="B13" s="65" t="s">
        <v>222</v>
      </c>
      <c r="C13" s="88" t="s">
        <v>1727</v>
      </c>
      <c r="D13" s="54" t="s">
        <v>187</v>
      </c>
      <c r="E13" s="40" t="s">
        <v>185</v>
      </c>
      <c r="F13" s="40">
        <v>7.3</v>
      </c>
      <c r="G13" s="69" t="s">
        <v>81</v>
      </c>
      <c r="H13" s="101" t="s">
        <v>1699</v>
      </c>
      <c r="I13" s="50" t="s">
        <v>287</v>
      </c>
      <c r="J13" s="138">
        <v>2</v>
      </c>
      <c r="K13" s="138">
        <v>2</v>
      </c>
      <c r="L13" s="40">
        <f t="shared" si="0"/>
        <v>4</v>
      </c>
      <c r="M13" s="109" t="s">
        <v>1723</v>
      </c>
      <c r="N13" s="40">
        <v>1</v>
      </c>
      <c r="O13" s="40">
        <v>2</v>
      </c>
      <c r="P13" s="40">
        <f t="shared" si="1"/>
        <v>2</v>
      </c>
      <c r="Q13" s="74"/>
      <c r="R13" s="74"/>
      <c r="S13" s="74"/>
    </row>
    <row r="14" spans="1:19" ht="52.95" customHeight="1" x14ac:dyDescent="0.4">
      <c r="A14" s="99">
        <v>9</v>
      </c>
      <c r="B14" s="65" t="s">
        <v>197</v>
      </c>
      <c r="C14" s="53" t="s">
        <v>1728</v>
      </c>
      <c r="D14" s="55" t="s">
        <v>1754</v>
      </c>
      <c r="E14" s="40" t="s">
        <v>185</v>
      </c>
      <c r="F14" s="56">
        <v>2.1</v>
      </c>
      <c r="G14" s="69" t="s">
        <v>52</v>
      </c>
      <c r="H14" s="101" t="s">
        <v>1730</v>
      </c>
      <c r="I14" s="50" t="s">
        <v>287</v>
      </c>
      <c r="J14" s="54">
        <v>3</v>
      </c>
      <c r="K14" s="54">
        <v>2</v>
      </c>
      <c r="L14" s="40">
        <f t="shared" si="0"/>
        <v>6</v>
      </c>
      <c r="M14" s="109" t="s">
        <v>1725</v>
      </c>
      <c r="N14" s="142">
        <v>1</v>
      </c>
      <c r="O14" s="142">
        <v>2</v>
      </c>
      <c r="P14" s="40">
        <f t="shared" si="1"/>
        <v>2</v>
      </c>
      <c r="Q14" s="74"/>
      <c r="R14" s="74"/>
      <c r="S14" s="74"/>
    </row>
    <row r="15" spans="1:19" ht="52.95" customHeight="1" x14ac:dyDescent="0.4">
      <c r="A15" s="99">
        <v>10</v>
      </c>
      <c r="B15" s="65" t="s">
        <v>197</v>
      </c>
      <c r="C15" s="53" t="s">
        <v>1755</v>
      </c>
      <c r="D15" s="54" t="s">
        <v>1756</v>
      </c>
      <c r="E15" s="40" t="s">
        <v>185</v>
      </c>
      <c r="F15" s="56">
        <v>1.1000000000000001</v>
      </c>
      <c r="G15" s="69" t="s">
        <v>1731</v>
      </c>
      <c r="H15" s="101" t="s">
        <v>1705</v>
      </c>
      <c r="I15" s="50" t="s">
        <v>1733</v>
      </c>
      <c r="J15" s="54">
        <v>3</v>
      </c>
      <c r="K15" s="54">
        <v>3</v>
      </c>
      <c r="L15" s="40">
        <f t="shared" si="0"/>
        <v>9</v>
      </c>
      <c r="M15" s="109" t="s">
        <v>1725</v>
      </c>
      <c r="N15" s="40">
        <v>1</v>
      </c>
      <c r="O15" s="40">
        <v>3</v>
      </c>
      <c r="P15" s="40">
        <f t="shared" si="1"/>
        <v>3</v>
      </c>
      <c r="Q15" s="74"/>
      <c r="R15" s="74"/>
      <c r="S15" s="74"/>
    </row>
    <row r="16" spans="1:19" ht="52.95" customHeight="1" x14ac:dyDescent="0.4">
      <c r="A16" s="99">
        <v>11</v>
      </c>
      <c r="B16" s="65" t="s">
        <v>197</v>
      </c>
      <c r="C16" s="53" t="s">
        <v>1755</v>
      </c>
      <c r="D16" s="54" t="s">
        <v>1756</v>
      </c>
      <c r="E16" s="40" t="s">
        <v>185</v>
      </c>
      <c r="F16" s="56">
        <v>1.6</v>
      </c>
      <c r="G16" s="69" t="s">
        <v>51</v>
      </c>
      <c r="H16" s="101" t="s">
        <v>1757</v>
      </c>
      <c r="I16" s="50" t="s">
        <v>1733</v>
      </c>
      <c r="J16" s="54">
        <v>3</v>
      </c>
      <c r="K16" s="54">
        <v>3</v>
      </c>
      <c r="L16" s="40">
        <f t="shared" si="0"/>
        <v>9</v>
      </c>
      <c r="M16" s="109" t="s">
        <v>1725</v>
      </c>
      <c r="N16" s="56">
        <v>1</v>
      </c>
      <c r="O16" s="56">
        <v>3</v>
      </c>
      <c r="P16" s="40">
        <f t="shared" si="1"/>
        <v>3</v>
      </c>
      <c r="Q16" s="74"/>
      <c r="R16" s="74"/>
      <c r="S16" s="74"/>
    </row>
    <row r="17" spans="1:19" ht="52.95" customHeight="1" x14ac:dyDescent="0.4">
      <c r="A17" s="99">
        <v>12</v>
      </c>
      <c r="B17" s="65" t="s">
        <v>197</v>
      </c>
      <c r="C17" s="53" t="s">
        <v>1728</v>
      </c>
      <c r="D17" s="54" t="s">
        <v>1729</v>
      </c>
      <c r="E17" s="40" t="s">
        <v>185</v>
      </c>
      <c r="F17" s="56">
        <v>1.3</v>
      </c>
      <c r="G17" s="69" t="s">
        <v>1731</v>
      </c>
      <c r="H17" s="101" t="s">
        <v>1732</v>
      </c>
      <c r="I17" s="50" t="s">
        <v>1733</v>
      </c>
      <c r="J17" s="54">
        <v>3</v>
      </c>
      <c r="K17" s="54">
        <v>2</v>
      </c>
      <c r="L17" s="40">
        <f t="shared" si="0"/>
        <v>6</v>
      </c>
      <c r="M17" s="109" t="s">
        <v>1725</v>
      </c>
      <c r="N17" s="56">
        <v>1</v>
      </c>
      <c r="O17" s="56">
        <v>2</v>
      </c>
      <c r="P17" s="40">
        <f t="shared" si="1"/>
        <v>2</v>
      </c>
      <c r="Q17" s="74"/>
      <c r="R17" s="74"/>
      <c r="S17" s="74"/>
    </row>
    <row r="18" spans="1:19" ht="52.95" customHeight="1" x14ac:dyDescent="0.4">
      <c r="A18" s="99">
        <v>13</v>
      </c>
      <c r="B18" s="65" t="s">
        <v>197</v>
      </c>
      <c r="C18" s="53" t="s">
        <v>1728</v>
      </c>
      <c r="D18" s="54" t="s">
        <v>1729</v>
      </c>
      <c r="E18" s="40" t="s">
        <v>185</v>
      </c>
      <c r="F18" s="56">
        <v>1.1000000000000001</v>
      </c>
      <c r="G18" s="69" t="s">
        <v>1734</v>
      </c>
      <c r="H18" s="101" t="s">
        <v>1713</v>
      </c>
      <c r="I18" s="50" t="s">
        <v>1733</v>
      </c>
      <c r="J18" s="54">
        <v>3</v>
      </c>
      <c r="K18" s="54">
        <v>2</v>
      </c>
      <c r="L18" s="40">
        <f t="shared" si="0"/>
        <v>6</v>
      </c>
      <c r="M18" s="109" t="s">
        <v>1725</v>
      </c>
      <c r="N18" s="56">
        <v>1</v>
      </c>
      <c r="O18" s="56">
        <v>2</v>
      </c>
      <c r="P18" s="40">
        <f t="shared" si="1"/>
        <v>2</v>
      </c>
      <c r="Q18" s="74"/>
      <c r="R18" s="74"/>
      <c r="S18" s="74"/>
    </row>
    <row r="19" spans="1:19" ht="52.95" customHeight="1" x14ac:dyDescent="0.4">
      <c r="A19" s="99">
        <v>14</v>
      </c>
      <c r="B19" s="65" t="s">
        <v>197</v>
      </c>
      <c r="C19" s="53" t="s">
        <v>1728</v>
      </c>
      <c r="D19" s="54" t="s">
        <v>1729</v>
      </c>
      <c r="E19" s="40" t="s">
        <v>185</v>
      </c>
      <c r="F19" s="56">
        <v>1.1000000000000001</v>
      </c>
      <c r="G19" s="69" t="s">
        <v>1731</v>
      </c>
      <c r="H19" s="101" t="s">
        <v>1716</v>
      </c>
      <c r="I19" s="50" t="s">
        <v>1733</v>
      </c>
      <c r="J19" s="54">
        <v>3</v>
      </c>
      <c r="K19" s="54">
        <v>2</v>
      </c>
      <c r="L19" s="40">
        <f t="shared" si="0"/>
        <v>6</v>
      </c>
      <c r="M19" s="109" t="s">
        <v>1725</v>
      </c>
      <c r="N19" s="56">
        <v>1</v>
      </c>
      <c r="O19" s="56">
        <v>2</v>
      </c>
      <c r="P19" s="40">
        <f t="shared" si="1"/>
        <v>2</v>
      </c>
      <c r="Q19" s="83"/>
      <c r="R19" s="74"/>
      <c r="S19" s="74"/>
    </row>
    <row r="20" spans="1:19" ht="52.95" customHeight="1" x14ac:dyDescent="0.4">
      <c r="A20" s="99">
        <v>15</v>
      </c>
      <c r="B20" s="65" t="s">
        <v>197</v>
      </c>
      <c r="C20" s="53" t="s">
        <v>1711</v>
      </c>
      <c r="D20" s="54" t="s">
        <v>1729</v>
      </c>
      <c r="E20" s="40" t="s">
        <v>185</v>
      </c>
      <c r="F20" s="56">
        <v>1.4</v>
      </c>
      <c r="G20" s="69" t="s">
        <v>49</v>
      </c>
      <c r="H20" s="101" t="s">
        <v>1735</v>
      </c>
      <c r="I20" s="50" t="s">
        <v>1733</v>
      </c>
      <c r="J20" s="54">
        <v>3</v>
      </c>
      <c r="K20" s="54">
        <v>2</v>
      </c>
      <c r="L20" s="40">
        <f t="shared" si="0"/>
        <v>6</v>
      </c>
      <c r="M20" s="109" t="s">
        <v>1725</v>
      </c>
      <c r="N20" s="56">
        <v>1</v>
      </c>
      <c r="O20" s="56">
        <v>2</v>
      </c>
      <c r="P20" s="40">
        <f t="shared" si="1"/>
        <v>2</v>
      </c>
      <c r="Q20" s="74"/>
      <c r="R20" s="74"/>
      <c r="S20" s="74"/>
    </row>
    <row r="21" spans="1:19" ht="52.95" customHeight="1" x14ac:dyDescent="0.4">
      <c r="A21" s="99">
        <v>16</v>
      </c>
      <c r="B21" s="65" t="s">
        <v>197</v>
      </c>
      <c r="C21" s="53" t="s">
        <v>1711</v>
      </c>
      <c r="D21" s="54" t="s">
        <v>1729</v>
      </c>
      <c r="E21" s="40" t="s">
        <v>185</v>
      </c>
      <c r="F21" s="56">
        <v>1.3</v>
      </c>
      <c r="G21" s="69" t="s">
        <v>190</v>
      </c>
      <c r="H21" s="101" t="s">
        <v>1736</v>
      </c>
      <c r="I21" s="50" t="s">
        <v>1733</v>
      </c>
      <c r="J21" s="54">
        <v>3</v>
      </c>
      <c r="K21" s="54">
        <v>2</v>
      </c>
      <c r="L21" s="40">
        <f t="shared" si="0"/>
        <v>6</v>
      </c>
      <c r="M21" s="109" t="s">
        <v>1725</v>
      </c>
      <c r="N21" s="56">
        <v>1</v>
      </c>
      <c r="O21" s="56">
        <v>2</v>
      </c>
      <c r="P21" s="40">
        <f t="shared" si="1"/>
        <v>2</v>
      </c>
      <c r="Q21" s="83"/>
      <c r="R21" s="74"/>
      <c r="S21" s="74"/>
    </row>
    <row r="22" spans="1:19" ht="52.95" customHeight="1" x14ac:dyDescent="0.4">
      <c r="A22" s="99">
        <v>17</v>
      </c>
      <c r="B22" s="65" t="s">
        <v>197</v>
      </c>
      <c r="C22" s="53" t="s">
        <v>1711</v>
      </c>
      <c r="D22" s="55" t="s">
        <v>1737</v>
      </c>
      <c r="E22" s="40" t="s">
        <v>185</v>
      </c>
      <c r="F22" s="56">
        <v>1.6</v>
      </c>
      <c r="G22" s="69" t="s">
        <v>51</v>
      </c>
      <c r="H22" s="101" t="s">
        <v>1738</v>
      </c>
      <c r="I22" s="50" t="s">
        <v>1733</v>
      </c>
      <c r="J22" s="54">
        <v>3</v>
      </c>
      <c r="K22" s="54">
        <v>2</v>
      </c>
      <c r="L22" s="40">
        <f t="shared" si="0"/>
        <v>6</v>
      </c>
      <c r="M22" s="109" t="s">
        <v>1725</v>
      </c>
      <c r="N22" s="56">
        <v>1</v>
      </c>
      <c r="O22" s="56">
        <v>2</v>
      </c>
      <c r="P22" s="40">
        <f t="shared" si="1"/>
        <v>2</v>
      </c>
      <c r="Q22" s="83"/>
      <c r="R22" s="74"/>
      <c r="S22" s="74"/>
    </row>
    <row r="23" spans="1:19" ht="52.95" customHeight="1" x14ac:dyDescent="0.4">
      <c r="A23" s="99">
        <v>18</v>
      </c>
      <c r="B23" s="65" t="s">
        <v>197</v>
      </c>
      <c r="C23" s="53" t="s">
        <v>1711</v>
      </c>
      <c r="D23" s="55" t="s">
        <v>1739</v>
      </c>
      <c r="E23" s="40" t="s">
        <v>185</v>
      </c>
      <c r="F23" s="56">
        <v>1.1000000000000001</v>
      </c>
      <c r="G23" s="69" t="s">
        <v>1731</v>
      </c>
      <c r="H23" s="101" t="s">
        <v>1740</v>
      </c>
      <c r="I23" s="50" t="s">
        <v>1733</v>
      </c>
      <c r="J23" s="54">
        <v>3</v>
      </c>
      <c r="K23" s="54">
        <v>2</v>
      </c>
      <c r="L23" s="40">
        <f t="shared" si="0"/>
        <v>6</v>
      </c>
      <c r="M23" s="109" t="s">
        <v>1725</v>
      </c>
      <c r="N23" s="56">
        <v>1</v>
      </c>
      <c r="O23" s="56">
        <v>2</v>
      </c>
      <c r="P23" s="40">
        <f t="shared" si="1"/>
        <v>2</v>
      </c>
      <c r="Q23" s="83"/>
      <c r="R23" s="74"/>
      <c r="S23" s="74"/>
    </row>
    <row r="24" spans="1:19" ht="52.95" customHeight="1" x14ac:dyDescent="0.4">
      <c r="A24" s="99">
        <v>19</v>
      </c>
      <c r="B24" s="65" t="s">
        <v>197</v>
      </c>
      <c r="C24" s="53" t="s">
        <v>1741</v>
      </c>
      <c r="D24" s="54" t="s">
        <v>561</v>
      </c>
      <c r="E24" s="40" t="s">
        <v>185</v>
      </c>
      <c r="F24" s="56">
        <v>1.1000000000000001</v>
      </c>
      <c r="G24" s="69" t="s">
        <v>1742</v>
      </c>
      <c r="H24" s="101" t="s">
        <v>1743</v>
      </c>
      <c r="I24" s="50" t="s">
        <v>1733</v>
      </c>
      <c r="J24" s="54">
        <v>3</v>
      </c>
      <c r="K24" s="54">
        <v>2</v>
      </c>
      <c r="L24" s="40">
        <f t="shared" si="0"/>
        <v>6</v>
      </c>
      <c r="M24" s="109" t="s">
        <v>1725</v>
      </c>
      <c r="N24" s="56">
        <v>1</v>
      </c>
      <c r="O24" s="56">
        <v>2</v>
      </c>
      <c r="P24" s="40">
        <f t="shared" si="1"/>
        <v>2</v>
      </c>
      <c r="Q24" s="83"/>
      <c r="R24" s="74"/>
      <c r="S24" s="74"/>
    </row>
    <row r="25" spans="1:19" ht="52.95" customHeight="1" x14ac:dyDescent="0.4">
      <c r="A25" s="99">
        <v>20</v>
      </c>
      <c r="B25" s="65" t="s">
        <v>197</v>
      </c>
      <c r="C25" s="53" t="s">
        <v>1758</v>
      </c>
      <c r="D25" s="54" t="s">
        <v>561</v>
      </c>
      <c r="E25" s="40" t="s">
        <v>185</v>
      </c>
      <c r="F25" s="56">
        <v>1.6</v>
      </c>
      <c r="G25" s="69" t="s">
        <v>51</v>
      </c>
      <c r="H25" s="101" t="s">
        <v>1744</v>
      </c>
      <c r="I25" s="50" t="s">
        <v>1733</v>
      </c>
      <c r="J25" s="54">
        <v>3</v>
      </c>
      <c r="K25" s="54">
        <v>2</v>
      </c>
      <c r="L25" s="40">
        <f t="shared" si="0"/>
        <v>6</v>
      </c>
      <c r="M25" s="109" t="s">
        <v>1725</v>
      </c>
      <c r="N25" s="56">
        <v>1</v>
      </c>
      <c r="O25" s="56">
        <v>2</v>
      </c>
      <c r="P25" s="40">
        <f t="shared" si="1"/>
        <v>2</v>
      </c>
      <c r="Q25" s="83"/>
      <c r="R25" s="74"/>
      <c r="S25" s="74"/>
    </row>
    <row r="26" spans="1:19" ht="52.95" customHeight="1" x14ac:dyDescent="0.4">
      <c r="A26" s="99">
        <v>21</v>
      </c>
      <c r="B26" s="65" t="s">
        <v>197</v>
      </c>
      <c r="C26" s="53" t="s">
        <v>1758</v>
      </c>
      <c r="D26" s="54" t="s">
        <v>561</v>
      </c>
      <c r="E26" s="40" t="s">
        <v>185</v>
      </c>
      <c r="F26" s="56">
        <v>1.6</v>
      </c>
      <c r="G26" s="69" t="s">
        <v>51</v>
      </c>
      <c r="H26" s="101" t="s">
        <v>1745</v>
      </c>
      <c r="I26" s="50" t="s">
        <v>1733</v>
      </c>
      <c r="J26" s="54">
        <v>3</v>
      </c>
      <c r="K26" s="54">
        <v>2</v>
      </c>
      <c r="L26" s="40">
        <f t="shared" si="0"/>
        <v>6</v>
      </c>
      <c r="M26" s="109" t="s">
        <v>1725</v>
      </c>
      <c r="N26" s="56">
        <v>1</v>
      </c>
      <c r="O26" s="56">
        <v>2</v>
      </c>
      <c r="P26" s="40">
        <f t="shared" si="1"/>
        <v>2</v>
      </c>
      <c r="Q26" s="83"/>
      <c r="R26" s="74"/>
      <c r="S26" s="74"/>
    </row>
    <row r="27" spans="1:19" ht="52.95" customHeight="1" x14ac:dyDescent="0.4">
      <c r="A27" s="99">
        <v>22</v>
      </c>
      <c r="B27" s="65" t="s">
        <v>197</v>
      </c>
      <c r="C27" s="53" t="s">
        <v>1758</v>
      </c>
      <c r="D27" s="54" t="s">
        <v>1746</v>
      </c>
      <c r="E27" s="40" t="s">
        <v>185</v>
      </c>
      <c r="F27" s="56">
        <v>1.3</v>
      </c>
      <c r="G27" s="69" t="s">
        <v>190</v>
      </c>
      <c r="H27" s="101" t="s">
        <v>1747</v>
      </c>
      <c r="I27" s="50" t="s">
        <v>1733</v>
      </c>
      <c r="J27" s="54">
        <v>3</v>
      </c>
      <c r="K27" s="54">
        <v>2</v>
      </c>
      <c r="L27" s="40">
        <f t="shared" si="0"/>
        <v>6</v>
      </c>
      <c r="M27" s="109" t="s">
        <v>1725</v>
      </c>
      <c r="N27" s="56">
        <v>1</v>
      </c>
      <c r="O27" s="56">
        <v>2</v>
      </c>
      <c r="P27" s="40">
        <f t="shared" si="1"/>
        <v>2</v>
      </c>
      <c r="Q27" s="83"/>
      <c r="R27" s="74"/>
      <c r="S27" s="74"/>
    </row>
    <row r="28" spans="1:19" ht="52.95" customHeight="1" x14ac:dyDescent="0.4">
      <c r="A28" s="99">
        <v>23</v>
      </c>
      <c r="B28" s="65" t="s">
        <v>197</v>
      </c>
      <c r="C28" s="53" t="s">
        <v>1759</v>
      </c>
      <c r="D28" s="54" t="s">
        <v>1746</v>
      </c>
      <c r="E28" s="40" t="s">
        <v>185</v>
      </c>
      <c r="F28" s="56">
        <v>1.1000000000000001</v>
      </c>
      <c r="G28" s="69" t="s">
        <v>1731</v>
      </c>
      <c r="H28" s="101" t="s">
        <v>1748</v>
      </c>
      <c r="I28" s="50" t="s">
        <v>1733</v>
      </c>
      <c r="J28" s="54">
        <v>3</v>
      </c>
      <c r="K28" s="54">
        <v>2</v>
      </c>
      <c r="L28" s="40">
        <f t="shared" si="0"/>
        <v>6</v>
      </c>
      <c r="M28" s="109" t="s">
        <v>1725</v>
      </c>
      <c r="N28" s="56">
        <v>1</v>
      </c>
      <c r="O28" s="56">
        <v>2</v>
      </c>
      <c r="P28" s="40">
        <f t="shared" si="1"/>
        <v>2</v>
      </c>
      <c r="Q28" s="83"/>
      <c r="R28" s="74"/>
      <c r="S28" s="74"/>
    </row>
    <row r="29" spans="1:19" ht="52.95" customHeight="1" x14ac:dyDescent="0.4">
      <c r="A29" s="99">
        <v>24</v>
      </c>
      <c r="B29" s="65" t="s">
        <v>197</v>
      </c>
      <c r="C29" s="53" t="s">
        <v>1759</v>
      </c>
      <c r="D29" s="54" t="s">
        <v>1746</v>
      </c>
      <c r="E29" s="40" t="s">
        <v>185</v>
      </c>
      <c r="F29" s="56">
        <v>1.2</v>
      </c>
      <c r="G29" s="84" t="s">
        <v>47</v>
      </c>
      <c r="H29" s="101" t="s">
        <v>1749</v>
      </c>
      <c r="I29" s="50" t="s">
        <v>1733</v>
      </c>
      <c r="J29" s="54">
        <v>3</v>
      </c>
      <c r="K29" s="54">
        <v>2</v>
      </c>
      <c r="L29" s="40">
        <f t="shared" si="0"/>
        <v>6</v>
      </c>
      <c r="M29" s="109" t="s">
        <v>1725</v>
      </c>
      <c r="N29" s="56">
        <v>1</v>
      </c>
      <c r="O29" s="56">
        <v>2</v>
      </c>
      <c r="P29" s="40">
        <f t="shared" si="1"/>
        <v>2</v>
      </c>
      <c r="Q29" s="83"/>
      <c r="R29" s="74"/>
      <c r="S29" s="74"/>
    </row>
    <row r="30" spans="1:19" ht="52.95" customHeight="1" x14ac:dyDescent="0.4">
      <c r="A30" s="99">
        <v>25</v>
      </c>
      <c r="B30" s="65" t="s">
        <v>197</v>
      </c>
      <c r="C30" s="53" t="s">
        <v>1759</v>
      </c>
      <c r="D30" s="54" t="s">
        <v>1746</v>
      </c>
      <c r="E30" s="40" t="s">
        <v>185</v>
      </c>
      <c r="F30" s="56">
        <v>1.6</v>
      </c>
      <c r="G30" s="69" t="s">
        <v>51</v>
      </c>
      <c r="H30" s="101" t="s">
        <v>1750</v>
      </c>
      <c r="I30" s="50" t="s">
        <v>1733</v>
      </c>
      <c r="J30" s="54">
        <v>3</v>
      </c>
      <c r="K30" s="54">
        <v>2</v>
      </c>
      <c r="L30" s="40">
        <f t="shared" si="0"/>
        <v>6</v>
      </c>
      <c r="M30" s="109" t="s">
        <v>1725</v>
      </c>
      <c r="N30" s="56">
        <v>1</v>
      </c>
      <c r="O30" s="56">
        <v>2</v>
      </c>
      <c r="P30" s="40">
        <f t="shared" si="1"/>
        <v>2</v>
      </c>
      <c r="Q30" s="83"/>
      <c r="R30" s="74"/>
      <c r="S30" s="74"/>
    </row>
    <row r="31" spans="1:19" ht="52.95" customHeight="1" x14ac:dyDescent="0.4">
      <c r="A31" s="99">
        <v>26</v>
      </c>
      <c r="B31" s="65" t="s">
        <v>197</v>
      </c>
      <c r="C31" s="53" t="s">
        <v>1759</v>
      </c>
      <c r="D31" s="54" t="s">
        <v>1746</v>
      </c>
      <c r="E31" s="40" t="s">
        <v>185</v>
      </c>
      <c r="F31" s="56">
        <v>6.1</v>
      </c>
      <c r="G31" s="69" t="s">
        <v>75</v>
      </c>
      <c r="H31" s="101" t="s">
        <v>1751</v>
      </c>
      <c r="I31" s="50" t="s">
        <v>1733</v>
      </c>
      <c r="J31" s="54">
        <v>3</v>
      </c>
      <c r="K31" s="54">
        <v>2</v>
      </c>
      <c r="L31" s="40">
        <f t="shared" si="0"/>
        <v>6</v>
      </c>
      <c r="M31" s="109" t="s">
        <v>1725</v>
      </c>
      <c r="N31" s="56">
        <v>1</v>
      </c>
      <c r="O31" s="56">
        <v>2</v>
      </c>
      <c r="P31" s="40">
        <f t="shared" si="1"/>
        <v>2</v>
      </c>
      <c r="Q31" s="83"/>
      <c r="R31" s="74"/>
      <c r="S31" s="74"/>
    </row>
    <row r="32" spans="1:19" ht="52.95" customHeight="1" x14ac:dyDescent="0.4">
      <c r="A32" s="99">
        <v>27</v>
      </c>
      <c r="B32" s="65" t="s">
        <v>197</v>
      </c>
      <c r="C32" s="53" t="s">
        <v>1752</v>
      </c>
      <c r="D32" s="54" t="s">
        <v>1746</v>
      </c>
      <c r="E32" s="40" t="s">
        <v>185</v>
      </c>
      <c r="F32" s="56">
        <v>1.1000000000000001</v>
      </c>
      <c r="G32" s="69" t="s">
        <v>1742</v>
      </c>
      <c r="H32" s="101" t="s">
        <v>1753</v>
      </c>
      <c r="I32" s="50" t="s">
        <v>1733</v>
      </c>
      <c r="J32" s="54">
        <v>3</v>
      </c>
      <c r="K32" s="54">
        <v>3</v>
      </c>
      <c r="L32" s="40">
        <f t="shared" si="0"/>
        <v>9</v>
      </c>
      <c r="M32" s="109" t="s">
        <v>1725</v>
      </c>
      <c r="N32" s="56">
        <v>2</v>
      </c>
      <c r="O32" s="56">
        <v>3</v>
      </c>
      <c r="P32" s="40">
        <f t="shared" si="1"/>
        <v>6</v>
      </c>
      <c r="Q32" s="83"/>
      <c r="R32" s="74"/>
      <c r="S32" s="74"/>
    </row>
    <row r="33" spans="1:19" ht="52.95" customHeight="1" x14ac:dyDescent="0.4">
      <c r="A33" s="2"/>
      <c r="B33" s="75"/>
      <c r="C33" s="80"/>
      <c r="D33" s="40"/>
      <c r="E33" s="40"/>
      <c r="F33" s="40"/>
      <c r="G33" s="81"/>
      <c r="H33" s="50"/>
      <c r="I33" s="50"/>
      <c r="J33" s="40"/>
      <c r="K33" s="40"/>
      <c r="L33" s="40"/>
      <c r="M33" s="81"/>
      <c r="N33" s="40"/>
      <c r="O33" s="40"/>
      <c r="P33" s="40"/>
      <c r="Q33" s="83"/>
      <c r="R33" s="74"/>
      <c r="S33" s="74"/>
    </row>
    <row r="34" spans="1:19" ht="52.95" customHeight="1" x14ac:dyDescent="0.4">
      <c r="A34" s="2"/>
      <c r="B34" s="75"/>
      <c r="C34" s="80"/>
      <c r="D34" s="40"/>
      <c r="E34" s="40"/>
      <c r="F34" s="40"/>
      <c r="G34" s="81"/>
      <c r="H34" s="52"/>
      <c r="I34" s="50"/>
      <c r="J34" s="40"/>
      <c r="K34" s="40"/>
      <c r="L34" s="40"/>
      <c r="M34" s="82"/>
      <c r="N34" s="40"/>
      <c r="O34" s="40"/>
      <c r="P34" s="40"/>
      <c r="Q34" s="83"/>
      <c r="R34" s="74"/>
      <c r="S34" s="74"/>
    </row>
    <row r="35" spans="1:19" ht="52.95" customHeight="1" x14ac:dyDescent="0.4">
      <c r="A35" s="2"/>
      <c r="B35" s="75"/>
      <c r="C35" s="80"/>
      <c r="D35" s="40"/>
      <c r="E35" s="40"/>
      <c r="F35" s="40"/>
      <c r="G35" s="82"/>
      <c r="H35" s="52"/>
      <c r="I35" s="50"/>
      <c r="J35" s="40"/>
      <c r="K35" s="40"/>
      <c r="L35" s="40"/>
      <c r="M35" s="82"/>
      <c r="N35" s="40"/>
      <c r="O35" s="40"/>
      <c r="P35" s="40"/>
      <c r="Q35" s="83"/>
      <c r="R35" s="74"/>
      <c r="S35" s="74"/>
    </row>
    <row r="36" spans="1:19" ht="25.2" customHeight="1" x14ac:dyDescent="0.4">
      <c r="A36" s="311" t="s">
        <v>179</v>
      </c>
      <c r="B36" s="312"/>
      <c r="C36" s="313"/>
      <c r="D36" s="306" t="s">
        <v>180</v>
      </c>
      <c r="E36" s="307"/>
      <c r="F36" s="308"/>
      <c r="G36" s="309"/>
      <c r="H36" s="309"/>
      <c r="I36" s="309"/>
      <c r="J36" s="309"/>
      <c r="K36" s="309"/>
      <c r="L36" s="309"/>
      <c r="M36" s="310"/>
      <c r="N36" s="47" t="s">
        <v>181</v>
      </c>
      <c r="O36" s="48"/>
      <c r="P36" s="48"/>
      <c r="Q36" s="48"/>
      <c r="R36" s="48"/>
      <c r="S36" s="49"/>
    </row>
    <row r="37" spans="1:19" ht="25.2" customHeight="1" x14ac:dyDescent="0.4">
      <c r="A37" s="314"/>
      <c r="B37" s="315"/>
      <c r="C37" s="316"/>
      <c r="D37" s="306" t="s">
        <v>182</v>
      </c>
      <c r="E37" s="307"/>
      <c r="F37" s="308"/>
      <c r="G37" s="309"/>
      <c r="H37" s="309"/>
      <c r="I37" s="309"/>
      <c r="J37" s="309"/>
      <c r="K37" s="309"/>
      <c r="L37" s="309"/>
      <c r="M37" s="310"/>
      <c r="N37" s="47" t="s">
        <v>181</v>
      </c>
      <c r="O37" s="48"/>
      <c r="P37" s="48"/>
      <c r="Q37" s="48"/>
      <c r="R37" s="48"/>
      <c r="S37" s="49"/>
    </row>
    <row r="38" spans="1:19" ht="25.2" customHeight="1" x14ac:dyDescent="0.4">
      <c r="A38" s="314"/>
      <c r="B38" s="315"/>
      <c r="C38" s="316"/>
      <c r="D38" s="306" t="s">
        <v>124</v>
      </c>
      <c r="E38" s="307"/>
      <c r="F38" s="308"/>
      <c r="G38" s="309"/>
      <c r="H38" s="309"/>
      <c r="I38" s="309"/>
      <c r="J38" s="309"/>
      <c r="K38" s="309"/>
      <c r="L38" s="309"/>
      <c r="M38" s="310"/>
      <c r="N38" s="47" t="s">
        <v>181</v>
      </c>
      <c r="O38" s="48"/>
      <c r="P38" s="48"/>
      <c r="Q38" s="48"/>
      <c r="R38" s="48"/>
      <c r="S38" s="49"/>
    </row>
    <row r="39" spans="1:19" ht="25.2" customHeight="1" x14ac:dyDescent="0.4">
      <c r="A39" s="314"/>
      <c r="B39" s="315"/>
      <c r="C39" s="316"/>
      <c r="D39" s="306" t="s">
        <v>183</v>
      </c>
      <c r="E39" s="307"/>
      <c r="F39" s="308"/>
      <c r="G39" s="309"/>
      <c r="H39" s="309"/>
      <c r="I39" s="309"/>
      <c r="J39" s="309"/>
      <c r="K39" s="309"/>
      <c r="L39" s="309"/>
      <c r="M39" s="310"/>
      <c r="N39" s="47" t="s">
        <v>181</v>
      </c>
      <c r="O39" s="48"/>
      <c r="P39" s="48"/>
      <c r="Q39" s="48"/>
      <c r="R39" s="48"/>
      <c r="S39" s="49"/>
    </row>
    <row r="40" spans="1:19" ht="25.2" customHeight="1" x14ac:dyDescent="0.4">
      <c r="A40" s="317"/>
      <c r="B40" s="318"/>
      <c r="C40" s="319"/>
      <c r="D40" s="306" t="s">
        <v>184</v>
      </c>
      <c r="E40" s="307"/>
      <c r="F40" s="308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10"/>
    </row>
  </sheetData>
  <mergeCells count="29">
    <mergeCell ref="D39:E39"/>
    <mergeCell ref="F39:M39"/>
    <mergeCell ref="D40:E40"/>
    <mergeCell ref="F40:S40"/>
    <mergeCell ref="A36:C40"/>
    <mergeCell ref="D36:E36"/>
    <mergeCell ref="F36:M36"/>
    <mergeCell ref="D37:E37"/>
    <mergeCell ref="F37:M37"/>
    <mergeCell ref="D38:E38"/>
    <mergeCell ref="F38:M38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32">
      <formula1>"1, 2, 3, 4"</formula1>
    </dataValidation>
    <dataValidation type="list" allowBlank="1" showInputMessage="1" showErrorMessage="1" sqref="J5:J32">
      <formula1>"1, 2, 3, 4, 5"</formula1>
    </dataValidation>
    <dataValidation type="list" allowBlank="1" showInputMessage="1" showErrorMessage="1" sqref="B6:B3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topLeftCell="A13" zoomScale="85" zoomScaleNormal="70" zoomScaleSheetLayoutView="85" workbookViewId="0">
      <selection activeCell="M10" sqref="M10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1568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5" customHeight="1" x14ac:dyDescent="0.4">
      <c r="A6" s="2">
        <v>1</v>
      </c>
      <c r="B6" s="69" t="s">
        <v>17</v>
      </c>
      <c r="C6" s="80" t="s">
        <v>1444</v>
      </c>
      <c r="D6" s="40" t="s">
        <v>1445</v>
      </c>
      <c r="E6" s="40" t="s">
        <v>449</v>
      </c>
      <c r="F6" s="40">
        <v>1.3</v>
      </c>
      <c r="G6" s="81" t="s">
        <v>1168</v>
      </c>
      <c r="H6" s="52" t="s">
        <v>489</v>
      </c>
      <c r="I6" s="50" t="s">
        <v>709</v>
      </c>
      <c r="J6" s="40">
        <v>4</v>
      </c>
      <c r="K6" s="40">
        <v>1</v>
      </c>
      <c r="L6" s="40">
        <f>J6*K6</f>
        <v>4</v>
      </c>
      <c r="M6" s="82" t="s">
        <v>710</v>
      </c>
      <c r="N6" s="40">
        <v>3</v>
      </c>
      <c r="O6" s="40">
        <v>1</v>
      </c>
      <c r="P6" s="40">
        <f>N6*O6</f>
        <v>3</v>
      </c>
      <c r="Q6" s="74"/>
      <c r="R6" s="98" t="s">
        <v>1558</v>
      </c>
      <c r="S6" s="74"/>
    </row>
    <row r="7" spans="1:19" ht="52.95" customHeight="1" x14ac:dyDescent="0.4">
      <c r="A7" s="2">
        <v>2</v>
      </c>
      <c r="B7" s="69" t="s">
        <v>17</v>
      </c>
      <c r="C7" s="80" t="s">
        <v>1444</v>
      </c>
      <c r="D7" s="40" t="s">
        <v>1445</v>
      </c>
      <c r="E7" s="40" t="s">
        <v>449</v>
      </c>
      <c r="F7" s="40">
        <v>1.3</v>
      </c>
      <c r="G7" s="82" t="s">
        <v>959</v>
      </c>
      <c r="H7" s="52" t="s">
        <v>1447</v>
      </c>
      <c r="I7" s="50" t="s">
        <v>709</v>
      </c>
      <c r="J7" s="40">
        <v>2</v>
      </c>
      <c r="K7" s="40">
        <v>3</v>
      </c>
      <c r="L7" s="40">
        <f t="shared" ref="L7:L25" si="0">J7*K7</f>
        <v>6</v>
      </c>
      <c r="M7" s="82" t="s">
        <v>1448</v>
      </c>
      <c r="N7" s="40">
        <v>1</v>
      </c>
      <c r="O7" s="40">
        <v>3</v>
      </c>
      <c r="P7" s="40">
        <f t="shared" ref="P7:P25" si="1">N7*O7</f>
        <v>3</v>
      </c>
      <c r="Q7" s="74"/>
      <c r="R7" s="98" t="s">
        <v>1558</v>
      </c>
      <c r="S7" s="74"/>
    </row>
    <row r="8" spans="1:19" ht="52.95" customHeight="1" x14ac:dyDescent="0.4">
      <c r="A8" s="2">
        <v>3</v>
      </c>
      <c r="B8" s="69" t="s">
        <v>17</v>
      </c>
      <c r="C8" s="80" t="s">
        <v>1449</v>
      </c>
      <c r="D8" s="40" t="s">
        <v>1450</v>
      </c>
      <c r="E8" s="40" t="s">
        <v>449</v>
      </c>
      <c r="F8" s="40">
        <v>4.0999999999999996</v>
      </c>
      <c r="G8" s="82" t="s">
        <v>490</v>
      </c>
      <c r="H8" s="52" t="s">
        <v>1451</v>
      </c>
      <c r="I8" s="50" t="s">
        <v>709</v>
      </c>
      <c r="J8" s="40">
        <v>2</v>
      </c>
      <c r="K8" s="40">
        <v>3</v>
      </c>
      <c r="L8" s="40">
        <f t="shared" si="0"/>
        <v>6</v>
      </c>
      <c r="M8" s="82" t="s">
        <v>1448</v>
      </c>
      <c r="N8" s="40">
        <v>1</v>
      </c>
      <c r="O8" s="40">
        <v>3</v>
      </c>
      <c r="P8" s="40">
        <f t="shared" si="1"/>
        <v>3</v>
      </c>
      <c r="Q8" s="74"/>
      <c r="R8" s="98" t="s">
        <v>1558</v>
      </c>
      <c r="S8" s="74"/>
    </row>
    <row r="9" spans="1:19" ht="52.95" customHeight="1" x14ac:dyDescent="0.4">
      <c r="A9" s="2">
        <v>4</v>
      </c>
      <c r="B9" s="69" t="s">
        <v>17</v>
      </c>
      <c r="C9" s="80" t="s">
        <v>1449</v>
      </c>
      <c r="D9" s="40" t="s">
        <v>1450</v>
      </c>
      <c r="E9" s="40" t="s">
        <v>449</v>
      </c>
      <c r="F9" s="40">
        <v>4.2</v>
      </c>
      <c r="G9" s="82" t="s">
        <v>959</v>
      </c>
      <c r="H9" s="52" t="s">
        <v>1452</v>
      </c>
      <c r="I9" s="50" t="s">
        <v>709</v>
      </c>
      <c r="J9" s="40">
        <v>2</v>
      </c>
      <c r="K9" s="40">
        <v>3</v>
      </c>
      <c r="L9" s="40">
        <f t="shared" si="0"/>
        <v>6</v>
      </c>
      <c r="M9" s="82" t="s">
        <v>1448</v>
      </c>
      <c r="N9" s="40">
        <v>1</v>
      </c>
      <c r="O9" s="40">
        <v>3</v>
      </c>
      <c r="P9" s="40">
        <f t="shared" si="1"/>
        <v>3</v>
      </c>
      <c r="Q9" s="74"/>
      <c r="R9" s="98" t="s">
        <v>1558</v>
      </c>
      <c r="S9" s="74"/>
    </row>
    <row r="10" spans="1:19" ht="52.95" customHeight="1" x14ac:dyDescent="0.4">
      <c r="A10" s="2">
        <v>5</v>
      </c>
      <c r="B10" s="75" t="s">
        <v>221</v>
      </c>
      <c r="C10" s="80" t="s">
        <v>1453</v>
      </c>
      <c r="D10" s="40" t="s">
        <v>1454</v>
      </c>
      <c r="E10" s="40" t="s">
        <v>449</v>
      </c>
      <c r="F10" s="40">
        <v>1.3</v>
      </c>
      <c r="G10" s="82" t="s">
        <v>1196</v>
      </c>
      <c r="H10" s="52" t="s">
        <v>1455</v>
      </c>
      <c r="I10" s="50" t="s">
        <v>1456</v>
      </c>
      <c r="J10" s="40">
        <v>2</v>
      </c>
      <c r="K10" s="40">
        <v>3</v>
      </c>
      <c r="L10" s="40">
        <f t="shared" si="0"/>
        <v>6</v>
      </c>
      <c r="M10" s="82" t="s">
        <v>1448</v>
      </c>
      <c r="N10" s="40">
        <v>1</v>
      </c>
      <c r="O10" s="40">
        <v>3</v>
      </c>
      <c r="P10" s="40">
        <f t="shared" si="1"/>
        <v>3</v>
      </c>
      <c r="Q10" s="74"/>
      <c r="R10" s="98" t="s">
        <v>1558</v>
      </c>
      <c r="S10" s="74"/>
    </row>
    <row r="11" spans="1:19" ht="52.95" customHeight="1" x14ac:dyDescent="0.4">
      <c r="A11" s="2">
        <v>6</v>
      </c>
      <c r="B11" s="75" t="s">
        <v>221</v>
      </c>
      <c r="C11" s="80" t="s">
        <v>1453</v>
      </c>
      <c r="D11" s="40" t="s">
        <v>1454</v>
      </c>
      <c r="E11" s="40" t="s">
        <v>449</v>
      </c>
      <c r="F11" s="40">
        <v>1.3</v>
      </c>
      <c r="G11" s="81" t="s">
        <v>959</v>
      </c>
      <c r="H11" s="52" t="s">
        <v>1457</v>
      </c>
      <c r="I11" s="50" t="s">
        <v>1456</v>
      </c>
      <c r="J11" s="40">
        <v>2</v>
      </c>
      <c r="K11" s="40">
        <v>3</v>
      </c>
      <c r="L11" s="40">
        <f t="shared" si="0"/>
        <v>6</v>
      </c>
      <c r="M11" s="81" t="s">
        <v>1448</v>
      </c>
      <c r="N11" s="40">
        <v>1</v>
      </c>
      <c r="O11" s="40">
        <v>3</v>
      </c>
      <c r="P11" s="40">
        <f t="shared" si="1"/>
        <v>3</v>
      </c>
      <c r="Q11" s="74"/>
      <c r="R11" s="98" t="s">
        <v>1558</v>
      </c>
      <c r="S11" s="74"/>
    </row>
    <row r="12" spans="1:19" ht="52.95" customHeight="1" x14ac:dyDescent="0.4">
      <c r="A12" s="2">
        <v>7</v>
      </c>
      <c r="B12" s="75" t="s">
        <v>221</v>
      </c>
      <c r="C12" s="80" t="s">
        <v>1458</v>
      </c>
      <c r="D12" s="40" t="s">
        <v>1459</v>
      </c>
      <c r="E12" s="40" t="s">
        <v>449</v>
      </c>
      <c r="F12" s="2">
        <v>1.2</v>
      </c>
      <c r="G12" s="92" t="s">
        <v>954</v>
      </c>
      <c r="H12" s="52" t="s">
        <v>1460</v>
      </c>
      <c r="I12" s="93" t="s">
        <v>1079</v>
      </c>
      <c r="J12" s="40">
        <v>2</v>
      </c>
      <c r="K12" s="40">
        <v>3</v>
      </c>
      <c r="L12" s="40">
        <f t="shared" si="0"/>
        <v>6</v>
      </c>
      <c r="M12" s="81" t="s">
        <v>1461</v>
      </c>
      <c r="N12" s="40">
        <v>1</v>
      </c>
      <c r="O12" s="40">
        <v>3</v>
      </c>
      <c r="P12" s="40">
        <f t="shared" si="1"/>
        <v>3</v>
      </c>
      <c r="Q12" s="74"/>
      <c r="R12" s="98" t="s">
        <v>1558</v>
      </c>
      <c r="S12" s="74"/>
    </row>
    <row r="13" spans="1:19" ht="52.95" customHeight="1" x14ac:dyDescent="0.4">
      <c r="A13" s="2">
        <v>8</v>
      </c>
      <c r="B13" s="75" t="s">
        <v>221</v>
      </c>
      <c r="C13" s="80" t="s">
        <v>1458</v>
      </c>
      <c r="D13" s="40" t="s">
        <v>1459</v>
      </c>
      <c r="E13" s="40" t="s">
        <v>449</v>
      </c>
      <c r="F13" s="40">
        <v>1.3</v>
      </c>
      <c r="G13" s="81" t="s">
        <v>540</v>
      </c>
      <c r="H13" s="52" t="s">
        <v>1462</v>
      </c>
      <c r="I13" s="50" t="s">
        <v>881</v>
      </c>
      <c r="J13" s="40">
        <v>2</v>
      </c>
      <c r="K13" s="40">
        <v>3</v>
      </c>
      <c r="L13" s="40">
        <f t="shared" si="0"/>
        <v>6</v>
      </c>
      <c r="M13" s="81" t="s">
        <v>1463</v>
      </c>
      <c r="N13" s="40">
        <v>1</v>
      </c>
      <c r="O13" s="40">
        <v>3</v>
      </c>
      <c r="P13" s="40">
        <f t="shared" si="1"/>
        <v>3</v>
      </c>
      <c r="Q13" s="83"/>
      <c r="R13" s="98" t="s">
        <v>1558</v>
      </c>
      <c r="S13" s="74"/>
    </row>
    <row r="14" spans="1:19" ht="52.95" customHeight="1" x14ac:dyDescent="0.4">
      <c r="A14" s="2">
        <v>9</v>
      </c>
      <c r="B14" s="75" t="s">
        <v>221</v>
      </c>
      <c r="C14" s="80" t="s">
        <v>1458</v>
      </c>
      <c r="D14" s="40" t="s">
        <v>1459</v>
      </c>
      <c r="E14" s="40" t="s">
        <v>449</v>
      </c>
      <c r="F14" s="40">
        <v>1.5</v>
      </c>
      <c r="G14" s="82" t="s">
        <v>490</v>
      </c>
      <c r="H14" s="52" t="s">
        <v>1464</v>
      </c>
      <c r="I14" s="50" t="s">
        <v>1079</v>
      </c>
      <c r="J14" s="40">
        <v>3</v>
      </c>
      <c r="K14" s="40">
        <v>1</v>
      </c>
      <c r="L14" s="40">
        <f t="shared" si="0"/>
        <v>3</v>
      </c>
      <c r="M14" s="82" t="s">
        <v>1465</v>
      </c>
      <c r="N14" s="40">
        <v>2</v>
      </c>
      <c r="O14" s="40">
        <v>1</v>
      </c>
      <c r="P14" s="40">
        <f t="shared" si="1"/>
        <v>2</v>
      </c>
      <c r="Q14" s="74"/>
      <c r="R14" s="98" t="s">
        <v>1558</v>
      </c>
      <c r="S14" s="74"/>
    </row>
    <row r="15" spans="1:19" ht="52.95" customHeight="1" x14ac:dyDescent="0.4">
      <c r="A15" s="2">
        <v>10</v>
      </c>
      <c r="B15" s="75" t="s">
        <v>221</v>
      </c>
      <c r="C15" s="80" t="s">
        <v>1458</v>
      </c>
      <c r="D15" s="40" t="s">
        <v>1466</v>
      </c>
      <c r="E15" s="40" t="s">
        <v>449</v>
      </c>
      <c r="F15" s="40">
        <v>1.6</v>
      </c>
      <c r="G15" s="81" t="s">
        <v>959</v>
      </c>
      <c r="H15" s="52" t="s">
        <v>1467</v>
      </c>
      <c r="I15" s="50" t="s">
        <v>709</v>
      </c>
      <c r="J15" s="40">
        <v>3</v>
      </c>
      <c r="K15" s="40">
        <v>1</v>
      </c>
      <c r="L15" s="40">
        <f t="shared" si="0"/>
        <v>3</v>
      </c>
      <c r="M15" s="81" t="s">
        <v>1448</v>
      </c>
      <c r="N15" s="40">
        <v>2</v>
      </c>
      <c r="O15" s="40">
        <v>1</v>
      </c>
      <c r="P15" s="40">
        <f t="shared" si="1"/>
        <v>2</v>
      </c>
      <c r="Q15" s="83"/>
      <c r="R15" s="98" t="s">
        <v>1558</v>
      </c>
      <c r="S15" s="74"/>
    </row>
    <row r="16" spans="1:19" ht="52.95" customHeight="1" x14ac:dyDescent="0.4">
      <c r="A16" s="2">
        <v>11</v>
      </c>
      <c r="B16" s="75" t="s">
        <v>197</v>
      </c>
      <c r="C16" s="80" t="s">
        <v>1468</v>
      </c>
      <c r="D16" s="40" t="s">
        <v>1459</v>
      </c>
      <c r="E16" s="40" t="s">
        <v>449</v>
      </c>
      <c r="F16" s="40">
        <v>1.4</v>
      </c>
      <c r="G16" s="81" t="s">
        <v>503</v>
      </c>
      <c r="H16" s="52" t="s">
        <v>1053</v>
      </c>
      <c r="I16" s="50" t="s">
        <v>1465</v>
      </c>
      <c r="J16" s="40">
        <v>2</v>
      </c>
      <c r="K16" s="40">
        <v>2</v>
      </c>
      <c r="L16" s="40">
        <f t="shared" si="0"/>
        <v>4</v>
      </c>
      <c r="M16" s="81" t="s">
        <v>1469</v>
      </c>
      <c r="N16" s="40">
        <v>1</v>
      </c>
      <c r="O16" s="40">
        <v>2</v>
      </c>
      <c r="P16" s="40">
        <f t="shared" si="1"/>
        <v>2</v>
      </c>
      <c r="Q16" s="83"/>
      <c r="R16" s="98" t="s">
        <v>1558</v>
      </c>
      <c r="S16" s="74"/>
    </row>
    <row r="17" spans="1:19" ht="52.95" customHeight="1" x14ac:dyDescent="0.4">
      <c r="A17" s="2">
        <v>12</v>
      </c>
      <c r="B17" s="75" t="s">
        <v>197</v>
      </c>
      <c r="C17" s="80" t="s">
        <v>1468</v>
      </c>
      <c r="D17" s="40" t="s">
        <v>1459</v>
      </c>
      <c r="E17" s="40" t="s">
        <v>449</v>
      </c>
      <c r="F17" s="40">
        <v>1.5</v>
      </c>
      <c r="G17" s="81" t="s">
        <v>1563</v>
      </c>
      <c r="H17" s="52" t="s">
        <v>1470</v>
      </c>
      <c r="I17" s="50" t="s">
        <v>1079</v>
      </c>
      <c r="J17" s="40">
        <v>3</v>
      </c>
      <c r="K17" s="40">
        <v>3</v>
      </c>
      <c r="L17" s="40">
        <f t="shared" si="0"/>
        <v>9</v>
      </c>
      <c r="M17" s="82" t="s">
        <v>1461</v>
      </c>
      <c r="N17" s="40">
        <v>2</v>
      </c>
      <c r="O17" s="40">
        <v>3</v>
      </c>
      <c r="P17" s="40">
        <f t="shared" si="1"/>
        <v>6</v>
      </c>
      <c r="Q17" s="83"/>
      <c r="R17" s="98" t="s">
        <v>1558</v>
      </c>
      <c r="S17" s="74"/>
    </row>
    <row r="18" spans="1:19" ht="52.95" customHeight="1" x14ac:dyDescent="0.4">
      <c r="A18" s="2">
        <v>13</v>
      </c>
      <c r="B18" s="75" t="s">
        <v>197</v>
      </c>
      <c r="C18" s="80" t="s">
        <v>1468</v>
      </c>
      <c r="D18" s="40" t="s">
        <v>1459</v>
      </c>
      <c r="E18" s="40" t="s">
        <v>449</v>
      </c>
      <c r="F18" s="40">
        <v>4.0999999999999996</v>
      </c>
      <c r="G18" s="82" t="s">
        <v>490</v>
      </c>
      <c r="H18" s="52" t="s">
        <v>1464</v>
      </c>
      <c r="I18" s="50" t="s">
        <v>1079</v>
      </c>
      <c r="J18" s="40">
        <v>3</v>
      </c>
      <c r="K18" s="40">
        <v>1</v>
      </c>
      <c r="L18" s="40">
        <f t="shared" si="0"/>
        <v>3</v>
      </c>
      <c r="M18" s="82" t="s">
        <v>1461</v>
      </c>
      <c r="N18" s="40">
        <v>2</v>
      </c>
      <c r="O18" s="40">
        <v>1</v>
      </c>
      <c r="P18" s="40">
        <f t="shared" si="1"/>
        <v>2</v>
      </c>
      <c r="Q18" s="74"/>
      <c r="R18" s="98" t="s">
        <v>1558</v>
      </c>
      <c r="S18" s="74"/>
    </row>
    <row r="19" spans="1:19" ht="52.95" customHeight="1" x14ac:dyDescent="0.4">
      <c r="A19" s="2">
        <v>14</v>
      </c>
      <c r="B19" s="75" t="s">
        <v>197</v>
      </c>
      <c r="C19" s="80" t="s">
        <v>1468</v>
      </c>
      <c r="D19" s="40" t="s">
        <v>1459</v>
      </c>
      <c r="E19" s="40" t="s">
        <v>449</v>
      </c>
      <c r="F19" s="40">
        <v>3.2</v>
      </c>
      <c r="G19" s="81" t="s">
        <v>954</v>
      </c>
      <c r="H19" s="52" t="s">
        <v>1460</v>
      </c>
      <c r="I19" s="50" t="s">
        <v>1079</v>
      </c>
      <c r="J19" s="40">
        <v>2</v>
      </c>
      <c r="K19" s="40">
        <v>3</v>
      </c>
      <c r="L19" s="40">
        <f t="shared" si="0"/>
        <v>6</v>
      </c>
      <c r="M19" s="81" t="s">
        <v>1461</v>
      </c>
      <c r="N19" s="40">
        <v>1</v>
      </c>
      <c r="O19" s="40">
        <v>3</v>
      </c>
      <c r="P19" s="40">
        <f t="shared" si="1"/>
        <v>3</v>
      </c>
      <c r="Q19" s="74"/>
      <c r="R19" s="98" t="s">
        <v>1558</v>
      </c>
      <c r="S19" s="74"/>
    </row>
    <row r="20" spans="1:19" ht="52.95" customHeight="1" x14ac:dyDescent="0.4">
      <c r="A20" s="2">
        <v>15</v>
      </c>
      <c r="B20" s="75" t="s">
        <v>197</v>
      </c>
      <c r="C20" s="80" t="s">
        <v>1471</v>
      </c>
      <c r="D20" s="40" t="s">
        <v>1459</v>
      </c>
      <c r="E20" s="40" t="s">
        <v>449</v>
      </c>
      <c r="F20" s="2">
        <v>1.4</v>
      </c>
      <c r="G20" s="92" t="s">
        <v>503</v>
      </c>
      <c r="H20" s="52" t="s">
        <v>1472</v>
      </c>
      <c r="I20" s="93" t="s">
        <v>1473</v>
      </c>
      <c r="J20" s="40">
        <v>2</v>
      </c>
      <c r="K20" s="40">
        <v>4</v>
      </c>
      <c r="L20" s="40">
        <f t="shared" si="0"/>
        <v>8</v>
      </c>
      <c r="M20" s="81" t="s">
        <v>1465</v>
      </c>
      <c r="N20" s="40">
        <v>1</v>
      </c>
      <c r="O20" s="40">
        <v>4</v>
      </c>
      <c r="P20" s="40">
        <f t="shared" si="1"/>
        <v>4</v>
      </c>
      <c r="Q20" s="74"/>
      <c r="R20" s="98" t="s">
        <v>1558</v>
      </c>
      <c r="S20" s="74"/>
    </row>
    <row r="21" spans="1:19" ht="52.95" customHeight="1" x14ac:dyDescent="0.4">
      <c r="A21" s="2">
        <v>16</v>
      </c>
      <c r="B21" s="75" t="s">
        <v>197</v>
      </c>
      <c r="C21" s="80" t="s">
        <v>1471</v>
      </c>
      <c r="D21" s="40" t="s">
        <v>1055</v>
      </c>
      <c r="E21" s="40" t="s">
        <v>449</v>
      </c>
      <c r="F21" s="40">
        <v>1.4</v>
      </c>
      <c r="G21" s="81" t="s">
        <v>503</v>
      </c>
      <c r="H21" s="52" t="s">
        <v>1056</v>
      </c>
      <c r="I21" s="50" t="s">
        <v>1473</v>
      </c>
      <c r="J21" s="40">
        <v>3</v>
      </c>
      <c r="K21" s="40">
        <v>3</v>
      </c>
      <c r="L21" s="40">
        <f t="shared" si="0"/>
        <v>9</v>
      </c>
      <c r="M21" s="81" t="s">
        <v>1465</v>
      </c>
      <c r="N21" s="40">
        <v>2</v>
      </c>
      <c r="O21" s="40">
        <v>3</v>
      </c>
      <c r="P21" s="40">
        <f t="shared" si="1"/>
        <v>6</v>
      </c>
      <c r="Q21" s="83"/>
      <c r="R21" s="98" t="s">
        <v>1558</v>
      </c>
      <c r="S21" s="74"/>
    </row>
    <row r="22" spans="1:19" ht="52.95" customHeight="1" x14ac:dyDescent="0.4">
      <c r="A22" s="2">
        <v>17</v>
      </c>
      <c r="B22" s="75" t="s">
        <v>197</v>
      </c>
      <c r="C22" s="80" t="s">
        <v>1474</v>
      </c>
      <c r="D22" s="40" t="s">
        <v>1459</v>
      </c>
      <c r="E22" s="40" t="s">
        <v>449</v>
      </c>
      <c r="F22" s="40">
        <v>1.1000000000000001</v>
      </c>
      <c r="G22" s="82" t="s">
        <v>1196</v>
      </c>
      <c r="H22" s="52" t="s">
        <v>1475</v>
      </c>
      <c r="I22" s="50" t="s">
        <v>1473</v>
      </c>
      <c r="J22" s="40">
        <v>3</v>
      </c>
      <c r="K22" s="40">
        <v>3</v>
      </c>
      <c r="L22" s="40">
        <f t="shared" si="0"/>
        <v>9</v>
      </c>
      <c r="M22" s="82" t="s">
        <v>1465</v>
      </c>
      <c r="N22" s="40">
        <v>2</v>
      </c>
      <c r="O22" s="40">
        <v>3</v>
      </c>
      <c r="P22" s="40">
        <f t="shared" si="1"/>
        <v>6</v>
      </c>
      <c r="Q22" s="74"/>
      <c r="R22" s="98" t="s">
        <v>1558</v>
      </c>
      <c r="S22" s="74"/>
    </row>
    <row r="23" spans="1:19" ht="52.95" customHeight="1" x14ac:dyDescent="0.4">
      <c r="A23" s="2">
        <v>18</v>
      </c>
      <c r="B23" s="75" t="s">
        <v>197</v>
      </c>
      <c r="C23" s="80" t="s">
        <v>1474</v>
      </c>
      <c r="D23" s="40" t="s">
        <v>1459</v>
      </c>
      <c r="E23" s="40" t="s">
        <v>1476</v>
      </c>
      <c r="F23" s="40">
        <v>1.5</v>
      </c>
      <c r="G23" s="81" t="s">
        <v>1476</v>
      </c>
      <c r="H23" s="52" t="s">
        <v>1477</v>
      </c>
      <c r="I23" s="50" t="s">
        <v>1473</v>
      </c>
      <c r="J23" s="40">
        <v>3</v>
      </c>
      <c r="K23" s="40">
        <v>3</v>
      </c>
      <c r="L23" s="40">
        <f t="shared" si="0"/>
        <v>9</v>
      </c>
      <c r="M23" s="81" t="s">
        <v>1478</v>
      </c>
      <c r="N23" s="40">
        <v>3</v>
      </c>
      <c r="O23" s="40">
        <v>2</v>
      </c>
      <c r="P23" s="40">
        <f t="shared" si="1"/>
        <v>6</v>
      </c>
      <c r="Q23" s="83"/>
      <c r="R23" s="98" t="s">
        <v>1558</v>
      </c>
      <c r="S23" s="74"/>
    </row>
    <row r="24" spans="1:19" ht="52.95" customHeight="1" x14ac:dyDescent="0.4">
      <c r="A24" s="2">
        <v>19</v>
      </c>
      <c r="B24" s="75" t="s">
        <v>197</v>
      </c>
      <c r="C24" s="80" t="s">
        <v>1474</v>
      </c>
      <c r="D24" s="40" t="s">
        <v>1459</v>
      </c>
      <c r="E24" s="40" t="s">
        <v>1479</v>
      </c>
      <c r="F24" s="40">
        <v>1.1000000000000001</v>
      </c>
      <c r="G24" s="82" t="s">
        <v>1479</v>
      </c>
      <c r="H24" s="52" t="s">
        <v>1480</v>
      </c>
      <c r="I24" s="50" t="s">
        <v>1473</v>
      </c>
      <c r="J24" s="40">
        <v>3</v>
      </c>
      <c r="K24" s="40">
        <v>2</v>
      </c>
      <c r="L24" s="40">
        <f t="shared" si="0"/>
        <v>6</v>
      </c>
      <c r="M24" s="82" t="s">
        <v>1481</v>
      </c>
      <c r="N24" s="40">
        <v>2</v>
      </c>
      <c r="O24" s="40">
        <v>2</v>
      </c>
      <c r="P24" s="40">
        <f t="shared" si="1"/>
        <v>4</v>
      </c>
      <c r="Q24" s="74"/>
      <c r="R24" s="98" t="s">
        <v>1558</v>
      </c>
      <c r="S24" s="74"/>
    </row>
    <row r="25" spans="1:19" ht="52.95" customHeight="1" x14ac:dyDescent="0.4">
      <c r="A25" s="2">
        <v>20</v>
      </c>
      <c r="B25" s="75" t="s">
        <v>197</v>
      </c>
      <c r="C25" s="80" t="s">
        <v>1474</v>
      </c>
      <c r="D25" s="40" t="s">
        <v>1459</v>
      </c>
      <c r="E25" s="40" t="s">
        <v>449</v>
      </c>
      <c r="F25" s="40">
        <v>6.3</v>
      </c>
      <c r="G25" s="81" t="s">
        <v>976</v>
      </c>
      <c r="H25" s="52" t="s">
        <v>1482</v>
      </c>
      <c r="I25" s="50" t="s">
        <v>1483</v>
      </c>
      <c r="J25" s="40">
        <v>4</v>
      </c>
      <c r="K25" s="40">
        <v>2</v>
      </c>
      <c r="L25" s="40">
        <f t="shared" si="0"/>
        <v>8</v>
      </c>
      <c r="M25" s="81" t="s">
        <v>1484</v>
      </c>
      <c r="N25" s="40">
        <v>4</v>
      </c>
      <c r="O25" s="40">
        <v>1</v>
      </c>
      <c r="P25" s="40">
        <f t="shared" si="1"/>
        <v>4</v>
      </c>
      <c r="Q25" s="83"/>
      <c r="R25" s="98" t="s">
        <v>1558</v>
      </c>
      <c r="S25" s="74"/>
    </row>
    <row r="26" spans="1:19" ht="52.95" customHeight="1" x14ac:dyDescent="0.4">
      <c r="A26" s="2"/>
      <c r="B26" s="75"/>
      <c r="C26" s="80"/>
      <c r="D26" s="40"/>
      <c r="E26" s="40"/>
      <c r="F26" s="40"/>
      <c r="G26" s="81"/>
      <c r="H26" s="50"/>
      <c r="I26" s="50"/>
      <c r="J26" s="40">
        <v>3</v>
      </c>
      <c r="K26" s="40">
        <v>2</v>
      </c>
      <c r="L26" s="40"/>
      <c r="M26" s="81"/>
      <c r="N26" s="40">
        <v>2</v>
      </c>
      <c r="O26" s="40">
        <v>2</v>
      </c>
      <c r="P26" s="40"/>
      <c r="Q26" s="83"/>
      <c r="R26" s="74"/>
      <c r="S26" s="74"/>
    </row>
    <row r="27" spans="1:19" ht="52.95" customHeight="1" x14ac:dyDescent="0.4">
      <c r="A27" s="2"/>
      <c r="B27" s="75"/>
      <c r="C27" s="80"/>
      <c r="D27" s="40"/>
      <c r="E27" s="40"/>
      <c r="F27" s="40"/>
      <c r="G27" s="81"/>
      <c r="H27" s="52"/>
      <c r="I27" s="50"/>
      <c r="J27" s="40">
        <v>3</v>
      </c>
      <c r="K27" s="40">
        <v>2</v>
      </c>
      <c r="L27" s="40"/>
      <c r="M27" s="82"/>
      <c r="N27" s="40">
        <v>2</v>
      </c>
      <c r="O27" s="40">
        <v>2</v>
      </c>
      <c r="P27" s="40"/>
      <c r="Q27" s="83"/>
      <c r="R27" s="74"/>
      <c r="S27" s="74"/>
    </row>
    <row r="28" spans="1:19" ht="52.95" customHeight="1" x14ac:dyDescent="0.4">
      <c r="A28" s="2"/>
      <c r="B28" s="75"/>
      <c r="C28" s="80"/>
      <c r="D28" s="40"/>
      <c r="E28" s="40"/>
      <c r="F28" s="40"/>
      <c r="G28" s="82"/>
      <c r="H28" s="52"/>
      <c r="I28" s="50"/>
      <c r="J28" s="40"/>
      <c r="K28" s="40"/>
      <c r="L28" s="40"/>
      <c r="M28" s="82"/>
      <c r="N28" s="40"/>
      <c r="O28" s="40"/>
      <c r="P28" s="40"/>
      <c r="Q28" s="83"/>
      <c r="R28" s="74"/>
      <c r="S28" s="74"/>
    </row>
    <row r="29" spans="1:19" ht="25.2" customHeight="1" x14ac:dyDescent="0.4">
      <c r="A29" s="311" t="s">
        <v>179</v>
      </c>
      <c r="B29" s="312"/>
      <c r="C29" s="313"/>
      <c r="D29" s="306" t="s">
        <v>180</v>
      </c>
      <c r="E29" s="307"/>
      <c r="F29" s="308" t="s">
        <v>1485</v>
      </c>
      <c r="G29" s="309"/>
      <c r="H29" s="309"/>
      <c r="I29" s="309"/>
      <c r="J29" s="309"/>
      <c r="K29" s="309"/>
      <c r="L29" s="309"/>
      <c r="M29" s="310"/>
      <c r="N29" s="47" t="s">
        <v>181</v>
      </c>
      <c r="O29" s="48" t="s">
        <v>1564</v>
      </c>
      <c r="P29" s="48"/>
      <c r="Q29" s="48"/>
      <c r="R29" s="48"/>
      <c r="S29" s="49"/>
    </row>
    <row r="30" spans="1:19" ht="25.2" customHeight="1" x14ac:dyDescent="0.4">
      <c r="A30" s="314"/>
      <c r="B30" s="315"/>
      <c r="C30" s="316"/>
      <c r="D30" s="306" t="s">
        <v>182</v>
      </c>
      <c r="E30" s="307"/>
      <c r="F30" s="308" t="s">
        <v>1485</v>
      </c>
      <c r="G30" s="309"/>
      <c r="H30" s="309"/>
      <c r="I30" s="309"/>
      <c r="J30" s="309"/>
      <c r="K30" s="309"/>
      <c r="L30" s="309"/>
      <c r="M30" s="310"/>
      <c r="N30" s="47" t="s">
        <v>181</v>
      </c>
      <c r="O30" s="48" t="s">
        <v>1565</v>
      </c>
      <c r="P30" s="48"/>
      <c r="Q30" s="48"/>
      <c r="R30" s="48"/>
      <c r="S30" s="49"/>
    </row>
    <row r="31" spans="1:19" ht="25.2" customHeight="1" x14ac:dyDescent="0.4">
      <c r="A31" s="314"/>
      <c r="B31" s="315"/>
      <c r="C31" s="316"/>
      <c r="D31" s="306" t="s">
        <v>124</v>
      </c>
      <c r="E31" s="307"/>
      <c r="F31" s="308" t="s">
        <v>1561</v>
      </c>
      <c r="G31" s="309"/>
      <c r="H31" s="309"/>
      <c r="I31" s="309"/>
      <c r="J31" s="309"/>
      <c r="K31" s="309"/>
      <c r="L31" s="309"/>
      <c r="M31" s="310"/>
      <c r="N31" s="47" t="s">
        <v>181</v>
      </c>
      <c r="O31" s="48" t="s">
        <v>1566</v>
      </c>
      <c r="P31" s="48"/>
      <c r="Q31" s="48"/>
      <c r="R31" s="48"/>
      <c r="S31" s="49"/>
    </row>
    <row r="32" spans="1:19" ht="25.2" customHeight="1" x14ac:dyDescent="0.4">
      <c r="A32" s="314"/>
      <c r="B32" s="315"/>
      <c r="C32" s="316"/>
      <c r="D32" s="306" t="s">
        <v>183</v>
      </c>
      <c r="E32" s="307"/>
      <c r="F32" s="308" t="s">
        <v>1488</v>
      </c>
      <c r="G32" s="309"/>
      <c r="H32" s="309"/>
      <c r="I32" s="309"/>
      <c r="J32" s="309"/>
      <c r="K32" s="309"/>
      <c r="L32" s="309"/>
      <c r="M32" s="310"/>
      <c r="N32" s="47" t="s">
        <v>181</v>
      </c>
      <c r="O32" s="48" t="s">
        <v>1562</v>
      </c>
      <c r="P32" s="48"/>
      <c r="Q32" s="48"/>
      <c r="R32" s="48"/>
      <c r="S32" s="49"/>
    </row>
    <row r="33" spans="1:19" ht="25.2" customHeight="1" x14ac:dyDescent="0.4">
      <c r="A33" s="317"/>
      <c r="B33" s="318"/>
      <c r="C33" s="319"/>
      <c r="D33" s="306" t="s">
        <v>184</v>
      </c>
      <c r="E33" s="307"/>
      <c r="F33" s="308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10"/>
    </row>
  </sheetData>
  <mergeCells count="29"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K5">
      <formula1>"1, 2, 3, 4"</formula1>
    </dataValidation>
    <dataValidation type="list" allowBlank="1" showInputMessage="1" showErrorMessage="1" sqref="J5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7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1781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s="140" customFormat="1" ht="52.95" customHeight="1" x14ac:dyDescent="0.4">
      <c r="A6" s="56">
        <v>1</v>
      </c>
      <c r="B6" s="56" t="s">
        <v>17</v>
      </c>
      <c r="C6" s="81" t="s">
        <v>1200</v>
      </c>
      <c r="D6" s="40" t="s">
        <v>487</v>
      </c>
      <c r="E6" s="40" t="s">
        <v>271</v>
      </c>
      <c r="F6" s="40">
        <v>1.3</v>
      </c>
      <c r="G6" s="88" t="s">
        <v>190</v>
      </c>
      <c r="H6" s="82" t="s">
        <v>173</v>
      </c>
      <c r="I6" s="143" t="s">
        <v>1760</v>
      </c>
      <c r="J6" s="2">
        <v>4</v>
      </c>
      <c r="K6" s="2">
        <v>4</v>
      </c>
      <c r="L6" s="40">
        <f>J6*K6</f>
        <v>16</v>
      </c>
      <c r="M6" s="144" t="s">
        <v>1761</v>
      </c>
      <c r="N6" s="40">
        <v>1</v>
      </c>
      <c r="O6" s="40">
        <v>3</v>
      </c>
      <c r="P6" s="40">
        <f t="shared" ref="P6:P22" si="0">N6*O6</f>
        <v>3</v>
      </c>
      <c r="Q6" s="40"/>
      <c r="R6" s="40"/>
      <c r="S6" s="50"/>
    </row>
    <row r="7" spans="1:19" s="140" customFormat="1" ht="52.95" customHeight="1" x14ac:dyDescent="0.4">
      <c r="A7" s="56">
        <v>2</v>
      </c>
      <c r="B7" s="56" t="s">
        <v>17</v>
      </c>
      <c r="C7" s="81" t="s">
        <v>1762</v>
      </c>
      <c r="D7" s="40" t="s">
        <v>561</v>
      </c>
      <c r="E7" s="40" t="s">
        <v>271</v>
      </c>
      <c r="F7" s="40">
        <v>4.2</v>
      </c>
      <c r="G7" s="88" t="s">
        <v>959</v>
      </c>
      <c r="H7" s="82" t="s">
        <v>1763</v>
      </c>
      <c r="I7" s="143" t="s">
        <v>1760</v>
      </c>
      <c r="J7" s="2">
        <v>4</v>
      </c>
      <c r="K7" s="2">
        <v>4</v>
      </c>
      <c r="L7" s="40">
        <f t="shared" ref="L7:L22" si="1">J7*K7</f>
        <v>16</v>
      </c>
      <c r="M7" s="144" t="s">
        <v>1761</v>
      </c>
      <c r="N7" s="40">
        <v>1</v>
      </c>
      <c r="O7" s="40">
        <v>3</v>
      </c>
      <c r="P7" s="40">
        <f t="shared" si="0"/>
        <v>3</v>
      </c>
      <c r="Q7" s="40"/>
      <c r="R7" s="40"/>
      <c r="S7" s="50"/>
    </row>
    <row r="8" spans="1:19" s="140" customFormat="1" ht="52.95" customHeight="1" x14ac:dyDescent="0.4">
      <c r="A8" s="56">
        <v>3</v>
      </c>
      <c r="B8" s="56" t="s">
        <v>17</v>
      </c>
      <c r="C8" s="81" t="s">
        <v>1764</v>
      </c>
      <c r="D8" s="40" t="s">
        <v>1765</v>
      </c>
      <c r="E8" s="40" t="s">
        <v>271</v>
      </c>
      <c r="F8" s="40">
        <v>1.2</v>
      </c>
      <c r="G8" s="88" t="s">
        <v>1693</v>
      </c>
      <c r="H8" s="82" t="s">
        <v>1766</v>
      </c>
      <c r="I8" s="50" t="s">
        <v>1767</v>
      </c>
      <c r="J8" s="138">
        <v>4</v>
      </c>
      <c r="K8" s="138">
        <v>4</v>
      </c>
      <c r="L8" s="40">
        <f t="shared" si="1"/>
        <v>16</v>
      </c>
      <c r="M8" s="144" t="s">
        <v>1761</v>
      </c>
      <c r="N8" s="40">
        <v>1</v>
      </c>
      <c r="O8" s="40">
        <v>2</v>
      </c>
      <c r="P8" s="40">
        <f t="shared" si="0"/>
        <v>2</v>
      </c>
      <c r="Q8" s="40"/>
      <c r="R8" s="40"/>
      <c r="S8" s="50"/>
    </row>
    <row r="9" spans="1:19" s="141" customFormat="1" ht="52.95" customHeight="1" x14ac:dyDescent="0.4">
      <c r="A9" s="56">
        <v>4</v>
      </c>
      <c r="B9" s="105" t="s">
        <v>221</v>
      </c>
      <c r="C9" s="88" t="s">
        <v>1778</v>
      </c>
      <c r="D9" s="54" t="s">
        <v>187</v>
      </c>
      <c r="E9" s="40" t="s">
        <v>271</v>
      </c>
      <c r="F9" s="40">
        <v>1.3</v>
      </c>
      <c r="G9" s="69" t="s">
        <v>48</v>
      </c>
      <c r="H9" s="101" t="s">
        <v>1722</v>
      </c>
      <c r="I9" s="50" t="s">
        <v>1767</v>
      </c>
      <c r="J9" s="138">
        <v>3</v>
      </c>
      <c r="K9" s="138">
        <v>3</v>
      </c>
      <c r="L9" s="40">
        <f t="shared" si="1"/>
        <v>9</v>
      </c>
      <c r="M9" s="144" t="s">
        <v>1761</v>
      </c>
      <c r="N9" s="40">
        <v>1</v>
      </c>
      <c r="O9" s="40">
        <v>2</v>
      </c>
      <c r="P9" s="40">
        <f t="shared" si="0"/>
        <v>2</v>
      </c>
      <c r="Q9" s="40"/>
      <c r="R9" s="40"/>
      <c r="S9" s="40"/>
    </row>
    <row r="10" spans="1:19" s="141" customFormat="1" ht="52.95" customHeight="1" x14ac:dyDescent="0.4">
      <c r="A10" s="56">
        <v>5</v>
      </c>
      <c r="B10" s="75" t="s">
        <v>222</v>
      </c>
      <c r="C10" s="88" t="s">
        <v>1724</v>
      </c>
      <c r="D10" s="54" t="s">
        <v>561</v>
      </c>
      <c r="E10" s="40" t="s">
        <v>271</v>
      </c>
      <c r="F10" s="40">
        <v>2.1</v>
      </c>
      <c r="G10" s="69" t="s">
        <v>692</v>
      </c>
      <c r="H10" s="101" t="s">
        <v>363</v>
      </c>
      <c r="I10" s="50" t="s">
        <v>1767</v>
      </c>
      <c r="J10" s="138">
        <v>2</v>
      </c>
      <c r="K10" s="138">
        <v>2</v>
      </c>
      <c r="L10" s="40">
        <f t="shared" si="1"/>
        <v>4</v>
      </c>
      <c r="M10" s="144" t="s">
        <v>1761</v>
      </c>
      <c r="N10" s="40">
        <v>1</v>
      </c>
      <c r="O10" s="40">
        <v>2</v>
      </c>
      <c r="P10" s="40">
        <f t="shared" si="0"/>
        <v>2</v>
      </c>
      <c r="Q10" s="74"/>
      <c r="R10" s="74"/>
      <c r="S10" s="74"/>
    </row>
    <row r="11" spans="1:19" s="141" customFormat="1" ht="52.95" customHeight="1" x14ac:dyDescent="0.4">
      <c r="A11" s="56">
        <v>6</v>
      </c>
      <c r="B11" s="75" t="s">
        <v>222</v>
      </c>
      <c r="C11" s="88" t="s">
        <v>1689</v>
      </c>
      <c r="D11" s="54" t="s">
        <v>187</v>
      </c>
      <c r="E11" s="40" t="s">
        <v>271</v>
      </c>
      <c r="F11" s="40">
        <v>1.2</v>
      </c>
      <c r="G11" s="69" t="s">
        <v>47</v>
      </c>
      <c r="H11" s="101" t="s">
        <v>1694</v>
      </c>
      <c r="I11" s="50" t="s">
        <v>1767</v>
      </c>
      <c r="J11" s="138">
        <v>2</v>
      </c>
      <c r="K11" s="138">
        <v>2</v>
      </c>
      <c r="L11" s="40">
        <f t="shared" si="1"/>
        <v>4</v>
      </c>
      <c r="M11" s="144" t="s">
        <v>1761</v>
      </c>
      <c r="N11" s="40">
        <v>1</v>
      </c>
      <c r="O11" s="40">
        <v>2</v>
      </c>
      <c r="P11" s="40">
        <f t="shared" si="0"/>
        <v>2</v>
      </c>
      <c r="Q11" s="74"/>
      <c r="R11" s="74"/>
      <c r="S11" s="74"/>
    </row>
    <row r="12" spans="1:19" s="141" customFormat="1" ht="52.95" customHeight="1" x14ac:dyDescent="0.4">
      <c r="A12" s="56">
        <v>7</v>
      </c>
      <c r="B12" s="75" t="s">
        <v>222</v>
      </c>
      <c r="C12" s="88" t="s">
        <v>1726</v>
      </c>
      <c r="D12" s="54" t="s">
        <v>187</v>
      </c>
      <c r="E12" s="40" t="s">
        <v>271</v>
      </c>
      <c r="F12" s="40">
        <v>2.1</v>
      </c>
      <c r="G12" s="69" t="s">
        <v>692</v>
      </c>
      <c r="H12" s="101" t="s">
        <v>363</v>
      </c>
      <c r="I12" s="50" t="s">
        <v>1767</v>
      </c>
      <c r="J12" s="138">
        <v>2</v>
      </c>
      <c r="K12" s="138">
        <v>2</v>
      </c>
      <c r="L12" s="40">
        <f t="shared" si="1"/>
        <v>4</v>
      </c>
      <c r="M12" s="144" t="s">
        <v>1761</v>
      </c>
      <c r="N12" s="40">
        <v>1</v>
      </c>
      <c r="O12" s="40">
        <v>1</v>
      </c>
      <c r="P12" s="40">
        <f t="shared" si="0"/>
        <v>1</v>
      </c>
      <c r="Q12" s="74"/>
      <c r="R12" s="74"/>
      <c r="S12" s="74"/>
    </row>
    <row r="13" spans="1:19" s="141" customFormat="1" ht="52.95" customHeight="1" x14ac:dyDescent="0.4">
      <c r="A13" s="56">
        <v>8</v>
      </c>
      <c r="B13" s="75" t="s">
        <v>222</v>
      </c>
      <c r="C13" s="88" t="s">
        <v>1727</v>
      </c>
      <c r="D13" s="54" t="s">
        <v>187</v>
      </c>
      <c r="E13" s="40" t="s">
        <v>271</v>
      </c>
      <c r="F13" s="40">
        <v>7.3</v>
      </c>
      <c r="G13" s="69" t="s">
        <v>81</v>
      </c>
      <c r="H13" s="101" t="s">
        <v>1699</v>
      </c>
      <c r="I13" s="50" t="s">
        <v>1767</v>
      </c>
      <c r="J13" s="138">
        <v>2</v>
      </c>
      <c r="K13" s="138">
        <v>2</v>
      </c>
      <c r="L13" s="40">
        <f t="shared" si="1"/>
        <v>4</v>
      </c>
      <c r="M13" s="144" t="s">
        <v>1761</v>
      </c>
      <c r="N13" s="40">
        <v>1</v>
      </c>
      <c r="O13" s="40">
        <v>2</v>
      </c>
      <c r="P13" s="40">
        <f t="shared" si="0"/>
        <v>2</v>
      </c>
      <c r="Q13" s="74"/>
      <c r="R13" s="74"/>
      <c r="S13" s="74"/>
    </row>
    <row r="14" spans="1:19" s="141" customFormat="1" ht="52.95" customHeight="1" x14ac:dyDescent="0.4">
      <c r="A14" s="56">
        <v>9</v>
      </c>
      <c r="B14" s="65" t="s">
        <v>197</v>
      </c>
      <c r="C14" s="53" t="s">
        <v>1728</v>
      </c>
      <c r="D14" s="55" t="s">
        <v>1754</v>
      </c>
      <c r="E14" s="40" t="s">
        <v>271</v>
      </c>
      <c r="F14" s="56">
        <v>2.1</v>
      </c>
      <c r="G14" s="69" t="s">
        <v>52</v>
      </c>
      <c r="H14" s="101" t="s">
        <v>1730</v>
      </c>
      <c r="I14" s="144" t="s">
        <v>1768</v>
      </c>
      <c r="J14" s="54">
        <v>3</v>
      </c>
      <c r="K14" s="54">
        <v>2</v>
      </c>
      <c r="L14" s="40">
        <f t="shared" si="1"/>
        <v>6</v>
      </c>
      <c r="M14" s="144" t="s">
        <v>1761</v>
      </c>
      <c r="N14" s="40">
        <v>1</v>
      </c>
      <c r="O14" s="40">
        <v>2</v>
      </c>
      <c r="P14" s="40">
        <f t="shared" si="0"/>
        <v>2</v>
      </c>
      <c r="Q14" s="74"/>
      <c r="R14" s="74"/>
      <c r="S14" s="74"/>
    </row>
    <row r="15" spans="1:19" s="141" customFormat="1" ht="52.95" customHeight="1" x14ac:dyDescent="0.4">
      <c r="A15" s="56">
        <v>10</v>
      </c>
      <c r="B15" s="75" t="s">
        <v>197</v>
      </c>
      <c r="C15" s="53" t="s">
        <v>1728</v>
      </c>
      <c r="D15" s="54" t="s">
        <v>1729</v>
      </c>
      <c r="E15" s="40" t="s">
        <v>271</v>
      </c>
      <c r="F15" s="56">
        <v>1.3</v>
      </c>
      <c r="G15" s="69" t="s">
        <v>1731</v>
      </c>
      <c r="H15" s="101" t="s">
        <v>1732</v>
      </c>
      <c r="I15" s="144" t="s">
        <v>1768</v>
      </c>
      <c r="J15" s="54">
        <v>3</v>
      </c>
      <c r="K15" s="54">
        <v>2</v>
      </c>
      <c r="L15" s="40">
        <f t="shared" si="1"/>
        <v>6</v>
      </c>
      <c r="M15" s="144" t="s">
        <v>1761</v>
      </c>
      <c r="N15" s="56">
        <v>1</v>
      </c>
      <c r="O15" s="56">
        <v>2</v>
      </c>
      <c r="P15" s="40">
        <f t="shared" si="0"/>
        <v>2</v>
      </c>
      <c r="Q15" s="74"/>
      <c r="R15" s="74"/>
      <c r="S15" s="74"/>
    </row>
    <row r="16" spans="1:19" s="141" customFormat="1" ht="52.95" customHeight="1" x14ac:dyDescent="0.4">
      <c r="A16" s="56">
        <v>11</v>
      </c>
      <c r="B16" s="75" t="s">
        <v>197</v>
      </c>
      <c r="C16" s="53" t="s">
        <v>1728</v>
      </c>
      <c r="D16" s="54" t="s">
        <v>1729</v>
      </c>
      <c r="E16" s="40" t="s">
        <v>271</v>
      </c>
      <c r="F16" s="56">
        <v>1.1000000000000001</v>
      </c>
      <c r="G16" s="69" t="s">
        <v>1734</v>
      </c>
      <c r="H16" s="101" t="s">
        <v>1713</v>
      </c>
      <c r="I16" s="144" t="s">
        <v>1768</v>
      </c>
      <c r="J16" s="54">
        <v>3</v>
      </c>
      <c r="K16" s="54">
        <v>2</v>
      </c>
      <c r="L16" s="40">
        <f t="shared" si="1"/>
        <v>6</v>
      </c>
      <c r="M16" s="144" t="s">
        <v>1761</v>
      </c>
      <c r="N16" s="56">
        <v>1</v>
      </c>
      <c r="O16" s="56">
        <v>2</v>
      </c>
      <c r="P16" s="40">
        <f t="shared" si="0"/>
        <v>2</v>
      </c>
      <c r="Q16" s="74"/>
      <c r="R16" s="74"/>
      <c r="S16" s="74"/>
    </row>
    <row r="17" spans="1:19" s="141" customFormat="1" ht="52.95" customHeight="1" x14ac:dyDescent="0.4">
      <c r="A17" s="56">
        <v>12</v>
      </c>
      <c r="B17" s="75" t="s">
        <v>197</v>
      </c>
      <c r="C17" s="53" t="s">
        <v>1711</v>
      </c>
      <c r="D17" s="54" t="s">
        <v>1729</v>
      </c>
      <c r="E17" s="40" t="s">
        <v>271</v>
      </c>
      <c r="F17" s="56">
        <v>1.4</v>
      </c>
      <c r="G17" s="69" t="s">
        <v>49</v>
      </c>
      <c r="H17" s="101" t="s">
        <v>1735</v>
      </c>
      <c r="I17" s="144" t="s">
        <v>1768</v>
      </c>
      <c r="J17" s="54">
        <v>3</v>
      </c>
      <c r="K17" s="54">
        <v>2</v>
      </c>
      <c r="L17" s="40">
        <f t="shared" si="1"/>
        <v>6</v>
      </c>
      <c r="M17" s="144" t="s">
        <v>1761</v>
      </c>
      <c r="N17" s="56">
        <v>1</v>
      </c>
      <c r="O17" s="56">
        <v>2</v>
      </c>
      <c r="P17" s="40">
        <f t="shared" si="0"/>
        <v>2</v>
      </c>
      <c r="Q17" s="74"/>
      <c r="R17" s="74"/>
      <c r="S17" s="74"/>
    </row>
    <row r="18" spans="1:19" s="141" customFormat="1" ht="52.95" customHeight="1" x14ac:dyDescent="0.4">
      <c r="A18" s="56">
        <v>13</v>
      </c>
      <c r="B18" s="75" t="s">
        <v>197</v>
      </c>
      <c r="C18" s="53" t="s">
        <v>1769</v>
      </c>
      <c r="D18" s="54" t="s">
        <v>561</v>
      </c>
      <c r="E18" s="40" t="s">
        <v>271</v>
      </c>
      <c r="F18" s="56">
        <v>1.1000000000000001</v>
      </c>
      <c r="G18" s="69" t="s">
        <v>1742</v>
      </c>
      <c r="H18" s="101" t="s">
        <v>1743</v>
      </c>
      <c r="I18" s="144" t="s">
        <v>1768</v>
      </c>
      <c r="J18" s="54">
        <v>3</v>
      </c>
      <c r="K18" s="54">
        <v>2</v>
      </c>
      <c r="L18" s="40">
        <f t="shared" si="1"/>
        <v>6</v>
      </c>
      <c r="M18" s="144" t="s">
        <v>1761</v>
      </c>
      <c r="N18" s="56">
        <v>1</v>
      </c>
      <c r="O18" s="56">
        <v>2</v>
      </c>
      <c r="P18" s="40">
        <f t="shared" si="0"/>
        <v>2</v>
      </c>
      <c r="Q18" s="74"/>
      <c r="R18" s="74"/>
      <c r="S18" s="74"/>
    </row>
    <row r="19" spans="1:19" s="141" customFormat="1" ht="52.95" customHeight="1" x14ac:dyDescent="0.4">
      <c r="A19" s="56">
        <v>14</v>
      </c>
      <c r="B19" s="75" t="s">
        <v>197</v>
      </c>
      <c r="C19" s="53" t="s">
        <v>1759</v>
      </c>
      <c r="D19" s="54" t="s">
        <v>1746</v>
      </c>
      <c r="E19" s="40" t="s">
        <v>271</v>
      </c>
      <c r="F19" s="56">
        <v>1.1000000000000001</v>
      </c>
      <c r="G19" s="69" t="s">
        <v>1731</v>
      </c>
      <c r="H19" s="101" t="s">
        <v>1748</v>
      </c>
      <c r="I19" s="144" t="s">
        <v>1768</v>
      </c>
      <c r="J19" s="54">
        <v>3</v>
      </c>
      <c r="K19" s="54">
        <v>2</v>
      </c>
      <c r="L19" s="40">
        <f t="shared" si="1"/>
        <v>6</v>
      </c>
      <c r="M19" s="144" t="s">
        <v>1761</v>
      </c>
      <c r="N19" s="56">
        <v>1</v>
      </c>
      <c r="O19" s="56">
        <v>2</v>
      </c>
      <c r="P19" s="40">
        <f t="shared" si="0"/>
        <v>2</v>
      </c>
      <c r="Q19" s="74"/>
      <c r="R19" s="74"/>
      <c r="S19" s="74"/>
    </row>
    <row r="20" spans="1:19" s="141" customFormat="1" ht="52.95" customHeight="1" x14ac:dyDescent="0.4">
      <c r="A20" s="56">
        <v>15</v>
      </c>
      <c r="B20" s="75" t="s">
        <v>197</v>
      </c>
      <c r="C20" s="53" t="s">
        <v>1759</v>
      </c>
      <c r="D20" s="54" t="s">
        <v>1746</v>
      </c>
      <c r="E20" s="40" t="s">
        <v>271</v>
      </c>
      <c r="F20" s="56">
        <v>1.2</v>
      </c>
      <c r="G20" s="84" t="s">
        <v>47</v>
      </c>
      <c r="H20" s="101" t="s">
        <v>1770</v>
      </c>
      <c r="I20" s="144" t="s">
        <v>1771</v>
      </c>
      <c r="J20" s="54">
        <v>3</v>
      </c>
      <c r="K20" s="54">
        <v>2</v>
      </c>
      <c r="L20" s="40">
        <f t="shared" si="1"/>
        <v>6</v>
      </c>
      <c r="M20" s="144" t="s">
        <v>1761</v>
      </c>
      <c r="N20" s="56">
        <v>1</v>
      </c>
      <c r="O20" s="56">
        <v>2</v>
      </c>
      <c r="P20" s="40">
        <f t="shared" si="0"/>
        <v>2</v>
      </c>
      <c r="Q20" s="74"/>
      <c r="R20" s="74"/>
      <c r="S20" s="74"/>
    </row>
    <row r="21" spans="1:19" s="141" customFormat="1" ht="52.95" customHeight="1" x14ac:dyDescent="0.4">
      <c r="A21" s="56">
        <v>16</v>
      </c>
      <c r="B21" s="75" t="s">
        <v>197</v>
      </c>
      <c r="C21" s="53" t="s">
        <v>1759</v>
      </c>
      <c r="D21" s="54" t="s">
        <v>1746</v>
      </c>
      <c r="E21" s="40" t="s">
        <v>271</v>
      </c>
      <c r="F21" s="56">
        <v>1.2</v>
      </c>
      <c r="G21" s="84" t="s">
        <v>47</v>
      </c>
      <c r="H21" s="101" t="s">
        <v>1772</v>
      </c>
      <c r="I21" s="144" t="s">
        <v>1771</v>
      </c>
      <c r="J21" s="54">
        <v>3</v>
      </c>
      <c r="K21" s="54">
        <v>2</v>
      </c>
      <c r="L21" s="40">
        <f t="shared" si="1"/>
        <v>6</v>
      </c>
      <c r="M21" s="144" t="s">
        <v>1761</v>
      </c>
      <c r="N21" s="56">
        <v>1</v>
      </c>
      <c r="O21" s="56">
        <v>2</v>
      </c>
      <c r="P21" s="40">
        <f t="shared" si="0"/>
        <v>2</v>
      </c>
      <c r="Q21" s="74"/>
      <c r="R21" s="74"/>
      <c r="S21" s="74"/>
    </row>
    <row r="22" spans="1:19" s="141" customFormat="1" ht="52.95" customHeight="1" x14ac:dyDescent="0.4">
      <c r="A22" s="56">
        <v>17</v>
      </c>
      <c r="B22" s="75" t="s">
        <v>197</v>
      </c>
      <c r="C22" s="80" t="s">
        <v>1752</v>
      </c>
      <c r="D22" s="54" t="s">
        <v>1746</v>
      </c>
      <c r="E22" s="40" t="s">
        <v>271</v>
      </c>
      <c r="F22" s="40">
        <v>1.1000000000000001</v>
      </c>
      <c r="G22" s="53" t="s">
        <v>1742</v>
      </c>
      <c r="H22" s="144" t="s">
        <v>1773</v>
      </c>
      <c r="I22" s="144" t="s">
        <v>1768</v>
      </c>
      <c r="J22" s="40">
        <v>1</v>
      </c>
      <c r="K22" s="40">
        <v>2</v>
      </c>
      <c r="L22" s="40">
        <f t="shared" si="1"/>
        <v>2</v>
      </c>
      <c r="M22" s="144" t="s">
        <v>1761</v>
      </c>
      <c r="N22" s="40">
        <v>1</v>
      </c>
      <c r="O22" s="40">
        <v>1</v>
      </c>
      <c r="P22" s="40">
        <f t="shared" si="0"/>
        <v>1</v>
      </c>
      <c r="Q22" s="83"/>
      <c r="R22" s="74"/>
      <c r="S22" s="74"/>
    </row>
    <row r="23" spans="1:19" ht="25.2" customHeight="1" x14ac:dyDescent="0.4">
      <c r="A23" s="311" t="s">
        <v>179</v>
      </c>
      <c r="B23" s="312"/>
      <c r="C23" s="313"/>
      <c r="D23" s="306" t="s">
        <v>180</v>
      </c>
      <c r="E23" s="307"/>
      <c r="F23" s="308"/>
      <c r="G23" s="309"/>
      <c r="H23" s="309"/>
      <c r="I23" s="309"/>
      <c r="J23" s="309"/>
      <c r="K23" s="309"/>
      <c r="L23" s="309"/>
      <c r="M23" s="310"/>
      <c r="N23" s="47" t="s">
        <v>181</v>
      </c>
      <c r="O23" s="48"/>
      <c r="P23" s="48"/>
      <c r="Q23" s="48"/>
      <c r="R23" s="48"/>
      <c r="S23" s="49"/>
    </row>
    <row r="24" spans="1:19" ht="25.2" customHeight="1" x14ac:dyDescent="0.4">
      <c r="A24" s="314"/>
      <c r="B24" s="315"/>
      <c r="C24" s="316"/>
      <c r="D24" s="306" t="s">
        <v>182</v>
      </c>
      <c r="E24" s="307"/>
      <c r="F24" s="308"/>
      <c r="G24" s="309"/>
      <c r="H24" s="309"/>
      <c r="I24" s="309"/>
      <c r="J24" s="309"/>
      <c r="K24" s="309"/>
      <c r="L24" s="309"/>
      <c r="M24" s="310"/>
      <c r="N24" s="47" t="s">
        <v>181</v>
      </c>
      <c r="O24" s="48"/>
      <c r="P24" s="48"/>
      <c r="Q24" s="48"/>
      <c r="R24" s="48"/>
      <c r="S24" s="49"/>
    </row>
    <row r="25" spans="1:19" ht="25.2" customHeight="1" x14ac:dyDescent="0.4">
      <c r="A25" s="314"/>
      <c r="B25" s="315"/>
      <c r="C25" s="316"/>
      <c r="D25" s="306" t="s">
        <v>124</v>
      </c>
      <c r="E25" s="307"/>
      <c r="F25" s="308"/>
      <c r="G25" s="309"/>
      <c r="H25" s="309"/>
      <c r="I25" s="309"/>
      <c r="J25" s="309"/>
      <c r="K25" s="309"/>
      <c r="L25" s="309"/>
      <c r="M25" s="310"/>
      <c r="N25" s="47" t="s">
        <v>181</v>
      </c>
      <c r="O25" s="48"/>
      <c r="P25" s="48"/>
      <c r="Q25" s="48"/>
      <c r="R25" s="48"/>
      <c r="S25" s="49"/>
    </row>
    <row r="26" spans="1:19" ht="25.2" customHeight="1" x14ac:dyDescent="0.4">
      <c r="A26" s="314"/>
      <c r="B26" s="315"/>
      <c r="C26" s="316"/>
      <c r="D26" s="306" t="s">
        <v>183</v>
      </c>
      <c r="E26" s="307"/>
      <c r="F26" s="308"/>
      <c r="G26" s="309"/>
      <c r="H26" s="309"/>
      <c r="I26" s="309"/>
      <c r="J26" s="309"/>
      <c r="K26" s="309"/>
      <c r="L26" s="309"/>
      <c r="M26" s="310"/>
      <c r="N26" s="47" t="s">
        <v>181</v>
      </c>
      <c r="O26" s="48"/>
      <c r="P26" s="48"/>
      <c r="Q26" s="48"/>
      <c r="R26" s="48"/>
      <c r="S26" s="49"/>
    </row>
    <row r="27" spans="1:19" ht="25.2" customHeight="1" x14ac:dyDescent="0.4">
      <c r="A27" s="317"/>
      <c r="B27" s="318"/>
      <c r="C27" s="319"/>
      <c r="D27" s="306" t="s">
        <v>184</v>
      </c>
      <c r="E27" s="307"/>
      <c r="F27" s="308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10"/>
    </row>
  </sheetData>
  <mergeCells count="29">
    <mergeCell ref="F26:M26"/>
    <mergeCell ref="D27:E27"/>
    <mergeCell ref="F27:S27"/>
    <mergeCell ref="A23:C27"/>
    <mergeCell ref="D23:E23"/>
    <mergeCell ref="F23:M23"/>
    <mergeCell ref="D24:E24"/>
    <mergeCell ref="F24:M24"/>
    <mergeCell ref="D25:E25"/>
    <mergeCell ref="F25:M25"/>
    <mergeCell ref="D26:E26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21">
      <formula1>"1, 2, 3, 4"</formula1>
    </dataValidation>
    <dataValidation type="list" allowBlank="1" showInputMessage="1" showErrorMessage="1" sqref="J5:J21">
      <formula1>"1, 2, 3, 4, 5"</formula1>
    </dataValidation>
    <dataValidation type="list" allowBlank="1" showInputMessage="1" showErrorMessage="1" sqref="B6:B22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1569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5" customHeight="1" x14ac:dyDescent="0.4">
      <c r="A6" s="2">
        <v>1</v>
      </c>
      <c r="B6" s="69" t="s">
        <v>17</v>
      </c>
      <c r="C6" s="80" t="s">
        <v>1444</v>
      </c>
      <c r="D6" s="40" t="s">
        <v>1445</v>
      </c>
      <c r="E6" s="40" t="s">
        <v>449</v>
      </c>
      <c r="F6" s="40">
        <v>1.3</v>
      </c>
      <c r="G6" s="81" t="s">
        <v>48</v>
      </c>
      <c r="H6" s="52" t="s">
        <v>489</v>
      </c>
      <c r="I6" s="50" t="s">
        <v>709</v>
      </c>
      <c r="J6" s="40">
        <v>4</v>
      </c>
      <c r="K6" s="40">
        <v>1</v>
      </c>
      <c r="L6" s="40">
        <f>J6*K6</f>
        <v>4</v>
      </c>
      <c r="M6" s="82" t="s">
        <v>710</v>
      </c>
      <c r="N6" s="40">
        <v>3</v>
      </c>
      <c r="O6" s="40">
        <v>1</v>
      </c>
      <c r="P6" s="40">
        <f>N6*O6</f>
        <v>3</v>
      </c>
      <c r="Q6" s="74"/>
      <c r="R6" s="74" t="s">
        <v>1570</v>
      </c>
      <c r="S6" s="74"/>
    </row>
    <row r="7" spans="1:19" ht="52.95" customHeight="1" x14ac:dyDescent="0.4">
      <c r="A7" s="2">
        <v>2</v>
      </c>
      <c r="B7" s="69" t="s">
        <v>17</v>
      </c>
      <c r="C7" s="80" t="s">
        <v>1444</v>
      </c>
      <c r="D7" s="40" t="s">
        <v>1445</v>
      </c>
      <c r="E7" s="40" t="s">
        <v>449</v>
      </c>
      <c r="F7" s="40">
        <v>1.3</v>
      </c>
      <c r="G7" s="82" t="s">
        <v>60</v>
      </c>
      <c r="H7" s="52" t="s">
        <v>1447</v>
      </c>
      <c r="I7" s="50" t="s">
        <v>709</v>
      </c>
      <c r="J7" s="40">
        <v>2</v>
      </c>
      <c r="K7" s="40">
        <v>3</v>
      </c>
      <c r="L7" s="40">
        <f t="shared" ref="L7:L25" si="0">J7*K7</f>
        <v>6</v>
      </c>
      <c r="M7" s="82" t="s">
        <v>1448</v>
      </c>
      <c r="N7" s="40">
        <v>1</v>
      </c>
      <c r="O7" s="40">
        <v>3</v>
      </c>
      <c r="P7" s="40">
        <f t="shared" ref="P7:P25" si="1">N7*O7</f>
        <v>3</v>
      </c>
      <c r="Q7" s="74"/>
      <c r="R7" s="74" t="s">
        <v>1570</v>
      </c>
      <c r="S7" s="74"/>
    </row>
    <row r="8" spans="1:19" ht="52.95" customHeight="1" x14ac:dyDescent="0.4">
      <c r="A8" s="2">
        <v>3</v>
      </c>
      <c r="B8" s="69" t="s">
        <v>17</v>
      </c>
      <c r="C8" s="80" t="s">
        <v>1449</v>
      </c>
      <c r="D8" s="40" t="s">
        <v>1450</v>
      </c>
      <c r="E8" s="40" t="s">
        <v>449</v>
      </c>
      <c r="F8" s="40">
        <v>4.0999999999999996</v>
      </c>
      <c r="G8" s="82" t="s">
        <v>59</v>
      </c>
      <c r="H8" s="52" t="s">
        <v>1451</v>
      </c>
      <c r="I8" s="50" t="s">
        <v>709</v>
      </c>
      <c r="J8" s="40">
        <v>2</v>
      </c>
      <c r="K8" s="40">
        <v>3</v>
      </c>
      <c r="L8" s="40">
        <f t="shared" si="0"/>
        <v>6</v>
      </c>
      <c r="M8" s="82" t="s">
        <v>1448</v>
      </c>
      <c r="N8" s="40">
        <v>1</v>
      </c>
      <c r="O8" s="40">
        <v>3</v>
      </c>
      <c r="P8" s="40">
        <f t="shared" si="1"/>
        <v>3</v>
      </c>
      <c r="Q8" s="74"/>
      <c r="R8" s="74" t="s">
        <v>1570</v>
      </c>
      <c r="S8" s="74"/>
    </row>
    <row r="9" spans="1:19" ht="52.95" customHeight="1" x14ac:dyDescent="0.4">
      <c r="A9" s="2">
        <v>4</v>
      </c>
      <c r="B9" s="69" t="s">
        <v>17</v>
      </c>
      <c r="C9" s="80" t="s">
        <v>1449</v>
      </c>
      <c r="D9" s="40" t="s">
        <v>1450</v>
      </c>
      <c r="E9" s="40" t="s">
        <v>449</v>
      </c>
      <c r="F9" s="40">
        <v>4.2</v>
      </c>
      <c r="G9" s="82" t="s">
        <v>60</v>
      </c>
      <c r="H9" s="52" t="s">
        <v>1452</v>
      </c>
      <c r="I9" s="50" t="s">
        <v>709</v>
      </c>
      <c r="J9" s="40">
        <v>2</v>
      </c>
      <c r="K9" s="40">
        <v>3</v>
      </c>
      <c r="L9" s="40">
        <f t="shared" si="0"/>
        <v>6</v>
      </c>
      <c r="M9" s="82" t="s">
        <v>1448</v>
      </c>
      <c r="N9" s="40">
        <v>1</v>
      </c>
      <c r="O9" s="40">
        <v>3</v>
      </c>
      <c r="P9" s="40">
        <f t="shared" si="1"/>
        <v>3</v>
      </c>
      <c r="Q9" s="74"/>
      <c r="R9" s="74" t="s">
        <v>1570</v>
      </c>
      <c r="S9" s="74"/>
    </row>
    <row r="10" spans="1:19" ht="52.95" customHeight="1" x14ac:dyDescent="0.4">
      <c r="A10" s="2">
        <v>5</v>
      </c>
      <c r="B10" s="75" t="s">
        <v>221</v>
      </c>
      <c r="C10" s="80" t="s">
        <v>1453</v>
      </c>
      <c r="D10" s="40" t="s">
        <v>1454</v>
      </c>
      <c r="E10" s="40" t="s">
        <v>449</v>
      </c>
      <c r="F10" s="40">
        <v>1.3</v>
      </c>
      <c r="G10" s="82" t="s">
        <v>46</v>
      </c>
      <c r="H10" s="52" t="s">
        <v>1455</v>
      </c>
      <c r="I10" s="50" t="s">
        <v>1456</v>
      </c>
      <c r="J10" s="40">
        <v>2</v>
      </c>
      <c r="K10" s="40">
        <v>3</v>
      </c>
      <c r="L10" s="40">
        <f t="shared" si="0"/>
        <v>6</v>
      </c>
      <c r="M10" s="82" t="s">
        <v>1448</v>
      </c>
      <c r="N10" s="40">
        <v>1</v>
      </c>
      <c r="O10" s="40">
        <v>3</v>
      </c>
      <c r="P10" s="40">
        <f t="shared" si="1"/>
        <v>3</v>
      </c>
      <c r="Q10" s="74"/>
      <c r="R10" s="74" t="s">
        <v>1570</v>
      </c>
      <c r="S10" s="74"/>
    </row>
    <row r="11" spans="1:19" ht="52.95" customHeight="1" x14ac:dyDescent="0.4">
      <c r="A11" s="2">
        <v>6</v>
      </c>
      <c r="B11" s="75" t="s">
        <v>221</v>
      </c>
      <c r="C11" s="80" t="s">
        <v>1453</v>
      </c>
      <c r="D11" s="40" t="s">
        <v>1454</v>
      </c>
      <c r="E11" s="40" t="s">
        <v>449</v>
      </c>
      <c r="F11" s="40">
        <v>1.3</v>
      </c>
      <c r="G11" s="81" t="s">
        <v>60</v>
      </c>
      <c r="H11" s="52" t="s">
        <v>1457</v>
      </c>
      <c r="I11" s="50" t="s">
        <v>1456</v>
      </c>
      <c r="J11" s="40">
        <v>2</v>
      </c>
      <c r="K11" s="40">
        <v>3</v>
      </c>
      <c r="L11" s="40">
        <f t="shared" si="0"/>
        <v>6</v>
      </c>
      <c r="M11" s="81" t="s">
        <v>1448</v>
      </c>
      <c r="N11" s="40">
        <v>1</v>
      </c>
      <c r="O11" s="40">
        <v>3</v>
      </c>
      <c r="P11" s="40">
        <f t="shared" si="1"/>
        <v>3</v>
      </c>
      <c r="Q11" s="74"/>
      <c r="R11" s="74" t="s">
        <v>1570</v>
      </c>
      <c r="S11" s="74"/>
    </row>
    <row r="12" spans="1:19" ht="52.95" customHeight="1" x14ac:dyDescent="0.4">
      <c r="A12" s="2">
        <v>7</v>
      </c>
      <c r="B12" s="75" t="s">
        <v>221</v>
      </c>
      <c r="C12" s="80" t="s">
        <v>1458</v>
      </c>
      <c r="D12" s="40" t="s">
        <v>1459</v>
      </c>
      <c r="E12" s="40" t="s">
        <v>449</v>
      </c>
      <c r="F12" s="2">
        <v>1.2</v>
      </c>
      <c r="G12" s="92" t="s">
        <v>56</v>
      </c>
      <c r="H12" s="52" t="s">
        <v>1460</v>
      </c>
      <c r="I12" s="93" t="s">
        <v>1079</v>
      </c>
      <c r="J12" s="40">
        <v>2</v>
      </c>
      <c r="K12" s="40">
        <v>3</v>
      </c>
      <c r="L12" s="40">
        <f t="shared" si="0"/>
        <v>6</v>
      </c>
      <c r="M12" s="81" t="s">
        <v>1461</v>
      </c>
      <c r="N12" s="40">
        <v>1</v>
      </c>
      <c r="O12" s="40">
        <v>3</v>
      </c>
      <c r="P12" s="40">
        <f t="shared" si="1"/>
        <v>3</v>
      </c>
      <c r="Q12" s="74"/>
      <c r="R12" s="74" t="s">
        <v>1570</v>
      </c>
      <c r="S12" s="74"/>
    </row>
    <row r="13" spans="1:19" ht="52.95" customHeight="1" x14ac:dyDescent="0.4">
      <c r="A13" s="2">
        <v>8</v>
      </c>
      <c r="B13" s="75" t="s">
        <v>221</v>
      </c>
      <c r="C13" s="80" t="s">
        <v>1458</v>
      </c>
      <c r="D13" s="40" t="s">
        <v>1459</v>
      </c>
      <c r="E13" s="40" t="s">
        <v>449</v>
      </c>
      <c r="F13" s="40">
        <v>1.3</v>
      </c>
      <c r="G13" s="81" t="s">
        <v>81</v>
      </c>
      <c r="H13" s="52" t="s">
        <v>1462</v>
      </c>
      <c r="I13" s="50" t="s">
        <v>881</v>
      </c>
      <c r="J13" s="40">
        <v>2</v>
      </c>
      <c r="K13" s="40">
        <v>3</v>
      </c>
      <c r="L13" s="40">
        <f t="shared" si="0"/>
        <v>6</v>
      </c>
      <c r="M13" s="81" t="s">
        <v>1463</v>
      </c>
      <c r="N13" s="40">
        <v>1</v>
      </c>
      <c r="O13" s="40">
        <v>3</v>
      </c>
      <c r="P13" s="40">
        <f t="shared" si="1"/>
        <v>3</v>
      </c>
      <c r="Q13" s="83"/>
      <c r="R13" s="74" t="s">
        <v>1570</v>
      </c>
      <c r="S13" s="74"/>
    </row>
    <row r="14" spans="1:19" ht="52.95" customHeight="1" x14ac:dyDescent="0.4">
      <c r="A14" s="2">
        <v>9</v>
      </c>
      <c r="B14" s="75" t="s">
        <v>221</v>
      </c>
      <c r="C14" s="80" t="s">
        <v>1458</v>
      </c>
      <c r="D14" s="40" t="s">
        <v>1459</v>
      </c>
      <c r="E14" s="40" t="s">
        <v>449</v>
      </c>
      <c r="F14" s="40">
        <v>1.5</v>
      </c>
      <c r="G14" s="82" t="s">
        <v>59</v>
      </c>
      <c r="H14" s="52" t="s">
        <v>1464</v>
      </c>
      <c r="I14" s="50" t="s">
        <v>1079</v>
      </c>
      <c r="J14" s="40">
        <v>3</v>
      </c>
      <c r="K14" s="40">
        <v>1</v>
      </c>
      <c r="L14" s="40">
        <f t="shared" si="0"/>
        <v>3</v>
      </c>
      <c r="M14" s="82" t="s">
        <v>1465</v>
      </c>
      <c r="N14" s="40">
        <v>2</v>
      </c>
      <c r="O14" s="40">
        <v>1</v>
      </c>
      <c r="P14" s="40">
        <f t="shared" si="1"/>
        <v>2</v>
      </c>
      <c r="Q14" s="74"/>
      <c r="R14" s="74" t="s">
        <v>1570</v>
      </c>
      <c r="S14" s="74"/>
    </row>
    <row r="15" spans="1:19" ht="52.95" customHeight="1" x14ac:dyDescent="0.4">
      <c r="A15" s="2">
        <v>10</v>
      </c>
      <c r="B15" s="75" t="s">
        <v>221</v>
      </c>
      <c r="C15" s="80" t="s">
        <v>1458</v>
      </c>
      <c r="D15" s="40" t="s">
        <v>1466</v>
      </c>
      <c r="E15" s="40" t="s">
        <v>449</v>
      </c>
      <c r="F15" s="40">
        <v>1.6</v>
      </c>
      <c r="G15" s="81" t="s">
        <v>60</v>
      </c>
      <c r="H15" s="52" t="s">
        <v>1467</v>
      </c>
      <c r="I15" s="50" t="s">
        <v>709</v>
      </c>
      <c r="J15" s="40">
        <v>3</v>
      </c>
      <c r="K15" s="40">
        <v>1</v>
      </c>
      <c r="L15" s="40">
        <f t="shared" si="0"/>
        <v>3</v>
      </c>
      <c r="M15" s="81" t="s">
        <v>1448</v>
      </c>
      <c r="N15" s="40">
        <v>2</v>
      </c>
      <c r="O15" s="40">
        <v>1</v>
      </c>
      <c r="P15" s="40">
        <f t="shared" si="1"/>
        <v>2</v>
      </c>
      <c r="Q15" s="83"/>
      <c r="R15" s="74" t="s">
        <v>1570</v>
      </c>
      <c r="S15" s="74"/>
    </row>
    <row r="16" spans="1:19" ht="52.95" customHeight="1" x14ac:dyDescent="0.4">
      <c r="A16" s="2">
        <v>11</v>
      </c>
      <c r="B16" s="75" t="s">
        <v>197</v>
      </c>
      <c r="C16" s="80" t="s">
        <v>1468</v>
      </c>
      <c r="D16" s="40" t="s">
        <v>1459</v>
      </c>
      <c r="E16" s="40" t="s">
        <v>449</v>
      </c>
      <c r="F16" s="40">
        <v>1.4</v>
      </c>
      <c r="G16" s="81" t="s">
        <v>49</v>
      </c>
      <c r="H16" s="52" t="s">
        <v>1053</v>
      </c>
      <c r="I16" s="50" t="s">
        <v>1465</v>
      </c>
      <c r="J16" s="40">
        <v>2</v>
      </c>
      <c r="K16" s="40">
        <v>2</v>
      </c>
      <c r="L16" s="40">
        <f t="shared" si="0"/>
        <v>4</v>
      </c>
      <c r="M16" s="81" t="s">
        <v>1469</v>
      </c>
      <c r="N16" s="40">
        <v>1</v>
      </c>
      <c r="O16" s="40">
        <v>2</v>
      </c>
      <c r="P16" s="40">
        <f t="shared" si="1"/>
        <v>2</v>
      </c>
      <c r="Q16" s="83"/>
      <c r="R16" s="74" t="s">
        <v>1570</v>
      </c>
      <c r="S16" s="74"/>
    </row>
    <row r="17" spans="1:19" ht="52.95" customHeight="1" x14ac:dyDescent="0.4">
      <c r="A17" s="2">
        <v>12</v>
      </c>
      <c r="B17" s="75" t="s">
        <v>197</v>
      </c>
      <c r="C17" s="80" t="s">
        <v>1468</v>
      </c>
      <c r="D17" s="40" t="s">
        <v>1459</v>
      </c>
      <c r="E17" s="40" t="s">
        <v>449</v>
      </c>
      <c r="F17" s="40">
        <v>1.5</v>
      </c>
      <c r="G17" s="81" t="s">
        <v>50</v>
      </c>
      <c r="H17" s="52" t="s">
        <v>1470</v>
      </c>
      <c r="I17" s="50" t="s">
        <v>1079</v>
      </c>
      <c r="J17" s="40">
        <v>3</v>
      </c>
      <c r="K17" s="40">
        <v>3</v>
      </c>
      <c r="L17" s="40">
        <f t="shared" si="0"/>
        <v>9</v>
      </c>
      <c r="M17" s="82" t="s">
        <v>1461</v>
      </c>
      <c r="N17" s="40">
        <v>2</v>
      </c>
      <c r="O17" s="40">
        <v>3</v>
      </c>
      <c r="P17" s="40">
        <f t="shared" si="1"/>
        <v>6</v>
      </c>
      <c r="Q17" s="83"/>
      <c r="R17" s="74" t="s">
        <v>1570</v>
      </c>
      <c r="S17" s="74"/>
    </row>
    <row r="18" spans="1:19" ht="52.95" customHeight="1" x14ac:dyDescent="0.4">
      <c r="A18" s="2">
        <v>13</v>
      </c>
      <c r="B18" s="75" t="s">
        <v>197</v>
      </c>
      <c r="C18" s="80" t="s">
        <v>1468</v>
      </c>
      <c r="D18" s="40" t="s">
        <v>1459</v>
      </c>
      <c r="E18" s="40" t="s">
        <v>449</v>
      </c>
      <c r="F18" s="40">
        <v>4.0999999999999996</v>
      </c>
      <c r="G18" s="82" t="s">
        <v>59</v>
      </c>
      <c r="H18" s="52" t="s">
        <v>1464</v>
      </c>
      <c r="I18" s="50" t="s">
        <v>1079</v>
      </c>
      <c r="J18" s="40">
        <v>3</v>
      </c>
      <c r="K18" s="40">
        <v>1</v>
      </c>
      <c r="L18" s="40">
        <f t="shared" si="0"/>
        <v>3</v>
      </c>
      <c r="M18" s="82" t="s">
        <v>1461</v>
      </c>
      <c r="N18" s="40">
        <v>2</v>
      </c>
      <c r="O18" s="40">
        <v>1</v>
      </c>
      <c r="P18" s="40">
        <f t="shared" si="1"/>
        <v>2</v>
      </c>
      <c r="Q18" s="74"/>
      <c r="R18" s="74" t="s">
        <v>1570</v>
      </c>
      <c r="S18" s="74"/>
    </row>
    <row r="19" spans="1:19" ht="52.95" customHeight="1" x14ac:dyDescent="0.4">
      <c r="A19" s="2">
        <v>14</v>
      </c>
      <c r="B19" s="75" t="s">
        <v>197</v>
      </c>
      <c r="C19" s="80" t="s">
        <v>1468</v>
      </c>
      <c r="D19" s="40" t="s">
        <v>1459</v>
      </c>
      <c r="E19" s="40" t="s">
        <v>449</v>
      </c>
      <c r="F19" s="40">
        <v>3.2</v>
      </c>
      <c r="G19" s="81" t="s">
        <v>56</v>
      </c>
      <c r="H19" s="52" t="s">
        <v>1460</v>
      </c>
      <c r="I19" s="50" t="s">
        <v>1079</v>
      </c>
      <c r="J19" s="40">
        <v>2</v>
      </c>
      <c r="K19" s="40">
        <v>3</v>
      </c>
      <c r="L19" s="40">
        <f t="shared" si="0"/>
        <v>6</v>
      </c>
      <c r="M19" s="81" t="s">
        <v>1461</v>
      </c>
      <c r="N19" s="40">
        <v>1</v>
      </c>
      <c r="O19" s="40">
        <v>3</v>
      </c>
      <c r="P19" s="40">
        <f t="shared" si="1"/>
        <v>3</v>
      </c>
      <c r="Q19" s="74"/>
      <c r="R19" s="74" t="s">
        <v>1570</v>
      </c>
      <c r="S19" s="74"/>
    </row>
    <row r="20" spans="1:19" ht="52.95" customHeight="1" x14ac:dyDescent="0.4">
      <c r="A20" s="2">
        <v>15</v>
      </c>
      <c r="B20" s="75" t="s">
        <v>197</v>
      </c>
      <c r="C20" s="80" t="s">
        <v>1471</v>
      </c>
      <c r="D20" s="40" t="s">
        <v>1459</v>
      </c>
      <c r="E20" s="40" t="s">
        <v>449</v>
      </c>
      <c r="F20" s="2">
        <v>1.4</v>
      </c>
      <c r="G20" s="92" t="s">
        <v>49</v>
      </c>
      <c r="H20" s="52" t="s">
        <v>1472</v>
      </c>
      <c r="I20" s="93" t="s">
        <v>1473</v>
      </c>
      <c r="J20" s="40">
        <v>2</v>
      </c>
      <c r="K20" s="40">
        <v>4</v>
      </c>
      <c r="L20" s="40">
        <f t="shared" si="0"/>
        <v>8</v>
      </c>
      <c r="M20" s="81" t="s">
        <v>1465</v>
      </c>
      <c r="N20" s="40">
        <v>1</v>
      </c>
      <c r="O20" s="40">
        <v>4</v>
      </c>
      <c r="P20" s="40">
        <f t="shared" si="1"/>
        <v>4</v>
      </c>
      <c r="Q20" s="74"/>
      <c r="R20" s="74" t="s">
        <v>1570</v>
      </c>
      <c r="S20" s="74"/>
    </row>
    <row r="21" spans="1:19" ht="52.95" customHeight="1" x14ac:dyDescent="0.4">
      <c r="A21" s="2">
        <v>16</v>
      </c>
      <c r="B21" s="75" t="s">
        <v>197</v>
      </c>
      <c r="C21" s="80" t="s">
        <v>1471</v>
      </c>
      <c r="D21" s="40" t="s">
        <v>1055</v>
      </c>
      <c r="E21" s="40" t="s">
        <v>449</v>
      </c>
      <c r="F21" s="40">
        <v>1.4</v>
      </c>
      <c r="G21" s="81" t="s">
        <v>49</v>
      </c>
      <c r="H21" s="52" t="s">
        <v>1056</v>
      </c>
      <c r="I21" s="50" t="s">
        <v>1473</v>
      </c>
      <c r="J21" s="40">
        <v>3</v>
      </c>
      <c r="K21" s="40">
        <v>3</v>
      </c>
      <c r="L21" s="40">
        <f t="shared" si="0"/>
        <v>9</v>
      </c>
      <c r="M21" s="81" t="s">
        <v>1465</v>
      </c>
      <c r="N21" s="40">
        <v>2</v>
      </c>
      <c r="O21" s="40">
        <v>3</v>
      </c>
      <c r="P21" s="40">
        <f t="shared" si="1"/>
        <v>6</v>
      </c>
      <c r="Q21" s="83"/>
      <c r="R21" s="74" t="s">
        <v>1570</v>
      </c>
      <c r="S21" s="74"/>
    </row>
    <row r="22" spans="1:19" ht="52.95" customHeight="1" x14ac:dyDescent="0.4">
      <c r="A22" s="2">
        <v>17</v>
      </c>
      <c r="B22" s="75" t="s">
        <v>197</v>
      </c>
      <c r="C22" s="80" t="s">
        <v>1474</v>
      </c>
      <c r="D22" s="40" t="s">
        <v>1459</v>
      </c>
      <c r="E22" s="40" t="s">
        <v>449</v>
      </c>
      <c r="F22" s="40">
        <v>1.1000000000000001</v>
      </c>
      <c r="G22" s="82" t="s">
        <v>46</v>
      </c>
      <c r="H22" s="52" t="s">
        <v>1475</v>
      </c>
      <c r="I22" s="50" t="s">
        <v>1473</v>
      </c>
      <c r="J22" s="40">
        <v>3</v>
      </c>
      <c r="K22" s="40">
        <v>3</v>
      </c>
      <c r="L22" s="40">
        <f t="shared" si="0"/>
        <v>9</v>
      </c>
      <c r="M22" s="82" t="s">
        <v>1465</v>
      </c>
      <c r="N22" s="40">
        <v>2</v>
      </c>
      <c r="O22" s="40">
        <v>3</v>
      </c>
      <c r="P22" s="40">
        <f t="shared" si="1"/>
        <v>6</v>
      </c>
      <c r="Q22" s="74"/>
      <c r="R22" s="74" t="s">
        <v>1570</v>
      </c>
      <c r="S22" s="74"/>
    </row>
    <row r="23" spans="1:19" ht="52.95" customHeight="1" x14ac:dyDescent="0.4">
      <c r="A23" s="2">
        <v>18</v>
      </c>
      <c r="B23" s="75" t="s">
        <v>197</v>
      </c>
      <c r="C23" s="80" t="s">
        <v>1474</v>
      </c>
      <c r="D23" s="40" t="s">
        <v>1459</v>
      </c>
      <c r="E23" s="40" t="s">
        <v>1476</v>
      </c>
      <c r="F23" s="40">
        <v>1.5</v>
      </c>
      <c r="G23" s="81" t="s">
        <v>85</v>
      </c>
      <c r="H23" s="52" t="s">
        <v>1477</v>
      </c>
      <c r="I23" s="50" t="s">
        <v>1473</v>
      </c>
      <c r="J23" s="40">
        <v>3</v>
      </c>
      <c r="K23" s="40">
        <v>3</v>
      </c>
      <c r="L23" s="40">
        <f t="shared" si="0"/>
        <v>9</v>
      </c>
      <c r="M23" s="81" t="s">
        <v>1478</v>
      </c>
      <c r="N23" s="40">
        <v>3</v>
      </c>
      <c r="O23" s="40">
        <v>2</v>
      </c>
      <c r="P23" s="40">
        <f t="shared" si="1"/>
        <v>6</v>
      </c>
      <c r="Q23" s="83"/>
      <c r="R23" s="74" t="s">
        <v>1570</v>
      </c>
      <c r="S23" s="74"/>
    </row>
    <row r="24" spans="1:19" ht="52.95" customHeight="1" x14ac:dyDescent="0.4">
      <c r="A24" s="2">
        <v>17</v>
      </c>
      <c r="B24" s="75" t="s">
        <v>197</v>
      </c>
      <c r="C24" s="80" t="s">
        <v>1474</v>
      </c>
      <c r="D24" s="40" t="s">
        <v>1459</v>
      </c>
      <c r="E24" s="40" t="s">
        <v>1479</v>
      </c>
      <c r="F24" s="40">
        <v>1.1000000000000001</v>
      </c>
      <c r="G24" s="82" t="s">
        <v>69</v>
      </c>
      <c r="H24" s="52" t="s">
        <v>1480</v>
      </c>
      <c r="I24" s="50" t="s">
        <v>1473</v>
      </c>
      <c r="J24" s="40">
        <v>3</v>
      </c>
      <c r="K24" s="40">
        <v>2</v>
      </c>
      <c r="L24" s="40">
        <f t="shared" si="0"/>
        <v>6</v>
      </c>
      <c r="M24" s="82" t="s">
        <v>1481</v>
      </c>
      <c r="N24" s="40">
        <v>2</v>
      </c>
      <c r="O24" s="40">
        <v>2</v>
      </c>
      <c r="P24" s="40">
        <f t="shared" si="1"/>
        <v>4</v>
      </c>
      <c r="Q24" s="74"/>
      <c r="R24" s="74" t="s">
        <v>1570</v>
      </c>
      <c r="S24" s="74"/>
    </row>
    <row r="25" spans="1:19" ht="52.95" customHeight="1" x14ac:dyDescent="0.4">
      <c r="A25" s="2">
        <v>18</v>
      </c>
      <c r="B25" s="75" t="s">
        <v>197</v>
      </c>
      <c r="C25" s="80" t="s">
        <v>1474</v>
      </c>
      <c r="D25" s="40" t="s">
        <v>1459</v>
      </c>
      <c r="E25" s="40" t="s">
        <v>449</v>
      </c>
      <c r="F25" s="40">
        <v>6.3</v>
      </c>
      <c r="G25" s="81" t="s">
        <v>77</v>
      </c>
      <c r="H25" s="52" t="s">
        <v>1482</v>
      </c>
      <c r="I25" s="50" t="s">
        <v>1483</v>
      </c>
      <c r="J25" s="40">
        <v>4</v>
      </c>
      <c r="K25" s="40">
        <v>2</v>
      </c>
      <c r="L25" s="40">
        <f t="shared" si="0"/>
        <v>8</v>
      </c>
      <c r="M25" s="81" t="s">
        <v>1484</v>
      </c>
      <c r="N25" s="40">
        <v>4</v>
      </c>
      <c r="O25" s="40">
        <v>1</v>
      </c>
      <c r="P25" s="40">
        <f t="shared" si="1"/>
        <v>4</v>
      </c>
      <c r="Q25" s="83"/>
      <c r="R25" s="74" t="s">
        <v>1570</v>
      </c>
      <c r="S25" s="74"/>
    </row>
    <row r="26" spans="1:19" ht="52.95" customHeight="1" x14ac:dyDescent="0.4">
      <c r="A26" s="2"/>
      <c r="B26" s="75"/>
      <c r="C26" s="80"/>
      <c r="D26" s="40"/>
      <c r="E26" s="40"/>
      <c r="F26" s="40"/>
      <c r="G26" s="81"/>
      <c r="H26" s="50"/>
      <c r="I26" s="50"/>
      <c r="J26" s="40">
        <v>3</v>
      </c>
      <c r="K26" s="40">
        <v>2</v>
      </c>
      <c r="L26" s="40"/>
      <c r="M26" s="81"/>
      <c r="N26" s="40">
        <v>2</v>
      </c>
      <c r="O26" s="40">
        <v>2</v>
      </c>
      <c r="P26" s="40"/>
      <c r="Q26" s="83"/>
      <c r="R26" s="74"/>
      <c r="S26" s="74"/>
    </row>
    <row r="27" spans="1:19" ht="52.95" customHeight="1" x14ac:dyDescent="0.4">
      <c r="A27" s="2"/>
      <c r="B27" s="75"/>
      <c r="C27" s="80"/>
      <c r="D27" s="40"/>
      <c r="E27" s="40"/>
      <c r="F27" s="40"/>
      <c r="G27" s="81"/>
      <c r="H27" s="52"/>
      <c r="I27" s="50"/>
      <c r="J27" s="40">
        <v>3</v>
      </c>
      <c r="K27" s="40">
        <v>2</v>
      </c>
      <c r="L27" s="40"/>
      <c r="M27" s="82"/>
      <c r="N27" s="40">
        <v>2</v>
      </c>
      <c r="O27" s="40">
        <v>2</v>
      </c>
      <c r="P27" s="40"/>
      <c r="Q27" s="83"/>
      <c r="R27" s="74"/>
      <c r="S27" s="74"/>
    </row>
    <row r="28" spans="1:19" ht="52.95" customHeight="1" x14ac:dyDescent="0.4">
      <c r="A28" s="2"/>
      <c r="B28" s="75"/>
      <c r="C28" s="80"/>
      <c r="D28" s="40"/>
      <c r="E28" s="40"/>
      <c r="F28" s="40"/>
      <c r="G28" s="82"/>
      <c r="H28" s="52"/>
      <c r="I28" s="50"/>
      <c r="J28" s="40"/>
      <c r="K28" s="40"/>
      <c r="L28" s="40"/>
      <c r="M28" s="82"/>
      <c r="N28" s="40"/>
      <c r="O28" s="40"/>
      <c r="P28" s="40"/>
      <c r="Q28" s="83"/>
      <c r="R28" s="74"/>
      <c r="S28" s="74"/>
    </row>
    <row r="29" spans="1:19" ht="25.2" customHeight="1" x14ac:dyDescent="0.4">
      <c r="A29" s="311" t="s">
        <v>179</v>
      </c>
      <c r="B29" s="312"/>
      <c r="C29" s="313"/>
      <c r="D29" s="306" t="s">
        <v>180</v>
      </c>
      <c r="E29" s="307"/>
      <c r="F29" s="308" t="s">
        <v>1485</v>
      </c>
      <c r="G29" s="309"/>
      <c r="H29" s="309"/>
      <c r="I29" s="309"/>
      <c r="J29" s="309"/>
      <c r="K29" s="309"/>
      <c r="L29" s="309"/>
      <c r="M29" s="310"/>
      <c r="N29" s="47" t="s">
        <v>181</v>
      </c>
      <c r="O29" s="48" t="s">
        <v>1564</v>
      </c>
      <c r="P29" s="48"/>
      <c r="Q29" s="48"/>
      <c r="R29" s="48"/>
      <c r="S29" s="49"/>
    </row>
    <row r="30" spans="1:19" ht="25.2" customHeight="1" x14ac:dyDescent="0.4">
      <c r="A30" s="314"/>
      <c r="B30" s="315"/>
      <c r="C30" s="316"/>
      <c r="D30" s="306" t="s">
        <v>182</v>
      </c>
      <c r="E30" s="307"/>
      <c r="F30" s="308" t="s">
        <v>1485</v>
      </c>
      <c r="G30" s="309"/>
      <c r="H30" s="309"/>
      <c r="I30" s="309"/>
      <c r="J30" s="309"/>
      <c r="K30" s="309"/>
      <c r="L30" s="309"/>
      <c r="M30" s="310"/>
      <c r="N30" s="47" t="s">
        <v>181</v>
      </c>
      <c r="O30" s="48" t="s">
        <v>1565</v>
      </c>
      <c r="P30" s="48"/>
      <c r="Q30" s="48"/>
      <c r="R30" s="48"/>
      <c r="S30" s="49"/>
    </row>
    <row r="31" spans="1:19" ht="25.2" customHeight="1" x14ac:dyDescent="0.4">
      <c r="A31" s="314"/>
      <c r="B31" s="315"/>
      <c r="C31" s="316"/>
      <c r="D31" s="306" t="s">
        <v>124</v>
      </c>
      <c r="E31" s="307"/>
      <c r="F31" s="308" t="s">
        <v>1561</v>
      </c>
      <c r="G31" s="309"/>
      <c r="H31" s="309"/>
      <c r="I31" s="309"/>
      <c r="J31" s="309"/>
      <c r="K31" s="309"/>
      <c r="L31" s="309"/>
      <c r="M31" s="310"/>
      <c r="N31" s="47" t="s">
        <v>181</v>
      </c>
      <c r="O31" s="48" t="s">
        <v>1566</v>
      </c>
      <c r="P31" s="48"/>
      <c r="Q31" s="48"/>
      <c r="R31" s="48"/>
      <c r="S31" s="49"/>
    </row>
    <row r="32" spans="1:19" ht="25.2" customHeight="1" x14ac:dyDescent="0.4">
      <c r="A32" s="314"/>
      <c r="B32" s="315"/>
      <c r="C32" s="316"/>
      <c r="D32" s="306" t="s">
        <v>183</v>
      </c>
      <c r="E32" s="307"/>
      <c r="F32" s="308" t="s">
        <v>1488</v>
      </c>
      <c r="G32" s="309"/>
      <c r="H32" s="309"/>
      <c r="I32" s="309"/>
      <c r="J32" s="309"/>
      <c r="K32" s="309"/>
      <c r="L32" s="309"/>
      <c r="M32" s="310"/>
      <c r="N32" s="47" t="s">
        <v>181</v>
      </c>
      <c r="O32" s="48" t="s">
        <v>1562</v>
      </c>
      <c r="P32" s="48"/>
      <c r="Q32" s="48"/>
      <c r="R32" s="48"/>
      <c r="S32" s="49"/>
    </row>
    <row r="33" spans="1:19" ht="25.2" customHeight="1" x14ac:dyDescent="0.4">
      <c r="A33" s="317"/>
      <c r="B33" s="318"/>
      <c r="C33" s="319"/>
      <c r="D33" s="306" t="s">
        <v>184</v>
      </c>
      <c r="E33" s="307"/>
      <c r="F33" s="308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10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29:C33"/>
    <mergeCell ref="D29:E29"/>
    <mergeCell ref="F29:M29"/>
    <mergeCell ref="D30:E30"/>
    <mergeCell ref="F30:M30"/>
    <mergeCell ref="D31:E31"/>
    <mergeCell ref="F31:M31"/>
    <mergeCell ref="D32:E32"/>
    <mergeCell ref="F32:M32"/>
    <mergeCell ref="D33:E33"/>
    <mergeCell ref="F33:S3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  <dataValidation type="list" allowBlank="1" showInputMessage="1" showErrorMessage="1" sqref="B6:B2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I8" sqref="I8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9" width="25.5976562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1573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5" customHeight="1" x14ac:dyDescent="0.4">
      <c r="A6" s="56">
        <v>1</v>
      </c>
      <c r="B6" s="109" t="s">
        <v>221</v>
      </c>
      <c r="C6" s="79" t="s">
        <v>1576</v>
      </c>
      <c r="D6" s="40" t="s">
        <v>1577</v>
      </c>
      <c r="E6" s="40"/>
      <c r="F6" s="71">
        <v>1.3</v>
      </c>
      <c r="G6" s="79" t="s">
        <v>1578</v>
      </c>
      <c r="H6" s="52" t="s">
        <v>1579</v>
      </c>
      <c r="I6" s="72" t="s">
        <v>1580</v>
      </c>
      <c r="J6" s="114">
        <v>3</v>
      </c>
      <c r="K6" s="114">
        <v>1</v>
      </c>
      <c r="L6" s="71">
        <f t="shared" ref="L6:L10" si="0">J6*K6</f>
        <v>3</v>
      </c>
      <c r="M6" s="72" t="s">
        <v>1581</v>
      </c>
      <c r="N6" s="71">
        <v>1</v>
      </c>
      <c r="O6" s="71">
        <v>1</v>
      </c>
      <c r="P6" s="71">
        <f t="shared" ref="P6:P10" si="1">N6*O6</f>
        <v>1</v>
      </c>
      <c r="Q6" s="71"/>
      <c r="R6" s="40"/>
      <c r="S6" s="40"/>
    </row>
    <row r="7" spans="1:19" ht="52.95" customHeight="1" x14ac:dyDescent="0.4">
      <c r="A7" s="2">
        <v>2</v>
      </c>
      <c r="B7" s="69" t="s">
        <v>221</v>
      </c>
      <c r="C7" s="83" t="s">
        <v>1582</v>
      </c>
      <c r="D7" s="40"/>
      <c r="E7" s="40" t="s">
        <v>1583</v>
      </c>
      <c r="F7" s="40">
        <v>2.1</v>
      </c>
      <c r="G7" s="57" t="s">
        <v>1301</v>
      </c>
      <c r="H7" s="52" t="s">
        <v>1584</v>
      </c>
      <c r="I7" s="50" t="s">
        <v>1585</v>
      </c>
      <c r="J7" s="40">
        <v>1</v>
      </c>
      <c r="K7" s="40">
        <v>4</v>
      </c>
      <c r="L7" s="71">
        <f t="shared" si="0"/>
        <v>4</v>
      </c>
      <c r="M7" s="52" t="s">
        <v>1586</v>
      </c>
      <c r="N7" s="40">
        <v>1</v>
      </c>
      <c r="O7" s="40">
        <v>4</v>
      </c>
      <c r="P7" s="71">
        <f t="shared" si="1"/>
        <v>4</v>
      </c>
      <c r="Q7" s="71"/>
      <c r="R7" s="74"/>
      <c r="S7" s="74"/>
    </row>
    <row r="8" spans="1:19" ht="52.95" customHeight="1" x14ac:dyDescent="0.4">
      <c r="A8" s="2">
        <v>3</v>
      </c>
      <c r="B8" s="75" t="s">
        <v>221</v>
      </c>
      <c r="C8" s="83" t="s">
        <v>1587</v>
      </c>
      <c r="D8" s="40"/>
      <c r="E8" s="40" t="s">
        <v>1583</v>
      </c>
      <c r="F8" s="40">
        <v>6.1</v>
      </c>
      <c r="G8" s="57" t="s">
        <v>1588</v>
      </c>
      <c r="H8" s="96" t="s">
        <v>1589</v>
      </c>
      <c r="I8" s="50" t="s">
        <v>1590</v>
      </c>
      <c r="J8" s="40">
        <v>3</v>
      </c>
      <c r="K8" s="40">
        <v>1</v>
      </c>
      <c r="L8" s="71">
        <f t="shared" si="0"/>
        <v>3</v>
      </c>
      <c r="M8" s="52" t="s">
        <v>1591</v>
      </c>
      <c r="N8" s="40">
        <v>1</v>
      </c>
      <c r="O8" s="40">
        <v>1</v>
      </c>
      <c r="P8" s="71">
        <f t="shared" si="1"/>
        <v>1</v>
      </c>
      <c r="Q8" s="71"/>
      <c r="R8" s="74"/>
      <c r="S8" s="74"/>
    </row>
    <row r="9" spans="1:19" ht="52.95" customHeight="1" x14ac:dyDescent="0.4">
      <c r="A9" s="2">
        <v>4</v>
      </c>
      <c r="B9" s="75" t="s">
        <v>221</v>
      </c>
      <c r="C9" s="115" t="s">
        <v>1592</v>
      </c>
      <c r="D9" s="40"/>
      <c r="E9" s="40"/>
      <c r="F9" s="40">
        <v>6.6</v>
      </c>
      <c r="G9" s="57" t="s">
        <v>85</v>
      </c>
      <c r="H9" s="52" t="s">
        <v>1593</v>
      </c>
      <c r="I9" s="50" t="s">
        <v>1594</v>
      </c>
      <c r="J9" s="40">
        <v>1</v>
      </c>
      <c r="K9" s="40">
        <v>4</v>
      </c>
      <c r="L9" s="71">
        <f t="shared" si="0"/>
        <v>4</v>
      </c>
      <c r="M9" s="96" t="s">
        <v>1595</v>
      </c>
      <c r="N9" s="40">
        <v>1</v>
      </c>
      <c r="O9" s="40">
        <v>4</v>
      </c>
      <c r="P9" s="71">
        <f t="shared" si="1"/>
        <v>4</v>
      </c>
      <c r="Q9" s="83"/>
      <c r="R9" s="74"/>
      <c r="S9" s="74"/>
    </row>
    <row r="10" spans="1:19" ht="52.95" customHeight="1" x14ac:dyDescent="0.4">
      <c r="A10" s="2">
        <v>5</v>
      </c>
      <c r="B10" s="75" t="s">
        <v>221</v>
      </c>
      <c r="C10" s="115" t="s">
        <v>1596</v>
      </c>
      <c r="D10" s="40"/>
      <c r="E10" s="40"/>
      <c r="F10" s="40">
        <v>7.1</v>
      </c>
      <c r="G10" s="57" t="s">
        <v>1597</v>
      </c>
      <c r="H10" s="52" t="s">
        <v>1598</v>
      </c>
      <c r="I10" s="50" t="s">
        <v>1599</v>
      </c>
      <c r="J10" s="40">
        <v>2</v>
      </c>
      <c r="K10" s="40">
        <v>1</v>
      </c>
      <c r="L10" s="71">
        <f t="shared" si="0"/>
        <v>2</v>
      </c>
      <c r="M10" s="52" t="s">
        <v>1600</v>
      </c>
      <c r="N10" s="40">
        <v>1</v>
      </c>
      <c r="O10" s="40">
        <v>1</v>
      </c>
      <c r="P10" s="71">
        <f t="shared" si="1"/>
        <v>1</v>
      </c>
      <c r="Q10" s="83"/>
      <c r="R10" s="74"/>
      <c r="S10" s="74"/>
    </row>
    <row r="11" spans="1:19" ht="52.95" customHeight="1" x14ac:dyDescent="0.4">
      <c r="A11" s="2">
        <v>6</v>
      </c>
      <c r="B11" s="75"/>
      <c r="C11" s="80"/>
      <c r="D11" s="40"/>
      <c r="E11" s="40"/>
      <c r="F11" s="40"/>
      <c r="G11" s="82"/>
      <c r="H11" s="52"/>
      <c r="I11" s="50"/>
      <c r="J11" s="40"/>
      <c r="K11" s="40"/>
      <c r="L11" s="40"/>
      <c r="M11" s="82"/>
      <c r="N11" s="40"/>
      <c r="O11" s="40"/>
      <c r="P11" s="40"/>
      <c r="Q11" s="74"/>
      <c r="R11" s="74"/>
      <c r="S11" s="74"/>
    </row>
    <row r="12" spans="1:19" ht="52.95" customHeight="1" x14ac:dyDescent="0.4">
      <c r="A12" s="2">
        <v>7</v>
      </c>
      <c r="B12" s="75"/>
      <c r="C12" s="80"/>
      <c r="D12" s="40"/>
      <c r="E12" s="40"/>
      <c r="F12" s="40"/>
      <c r="G12" s="81"/>
      <c r="H12" s="50"/>
      <c r="I12" s="50"/>
      <c r="J12" s="40"/>
      <c r="K12" s="40"/>
      <c r="L12" s="40"/>
      <c r="M12" s="81"/>
      <c r="N12" s="40"/>
      <c r="O12" s="40"/>
      <c r="P12" s="40"/>
      <c r="Q12" s="74"/>
      <c r="R12" s="74"/>
      <c r="S12" s="74"/>
    </row>
    <row r="13" spans="1:19" ht="52.95" customHeight="1" x14ac:dyDescent="0.4">
      <c r="A13" s="2">
        <v>8</v>
      </c>
      <c r="B13" s="75"/>
      <c r="C13" s="80"/>
      <c r="D13" s="40"/>
      <c r="E13" s="40"/>
      <c r="F13" s="2"/>
      <c r="G13" s="92"/>
      <c r="H13" s="93"/>
      <c r="I13" s="93"/>
      <c r="J13" s="2"/>
      <c r="K13" s="40"/>
      <c r="L13" s="40"/>
      <c r="M13" s="81"/>
      <c r="N13" s="40"/>
      <c r="O13" s="40"/>
      <c r="P13" s="40"/>
      <c r="Q13" s="74"/>
      <c r="R13" s="74"/>
      <c r="S13" s="74"/>
    </row>
    <row r="14" spans="1:19" ht="52.95" customHeight="1" x14ac:dyDescent="0.4">
      <c r="A14" s="2">
        <v>9</v>
      </c>
      <c r="B14" s="75"/>
      <c r="C14" s="80"/>
      <c r="D14" s="40"/>
      <c r="E14" s="40"/>
      <c r="F14" s="40"/>
      <c r="G14" s="81"/>
      <c r="H14" s="50"/>
      <c r="I14" s="50"/>
      <c r="J14" s="40"/>
      <c r="K14" s="40"/>
      <c r="L14" s="40"/>
      <c r="M14" s="81"/>
      <c r="N14" s="40"/>
      <c r="O14" s="40"/>
      <c r="P14" s="40"/>
      <c r="Q14" s="83"/>
      <c r="R14" s="74"/>
      <c r="S14" s="74"/>
    </row>
    <row r="15" spans="1:19" ht="52.95" customHeight="1" x14ac:dyDescent="0.4">
      <c r="A15" s="2">
        <v>10</v>
      </c>
      <c r="B15" s="75"/>
      <c r="C15" s="80"/>
      <c r="D15" s="40"/>
      <c r="E15" s="40"/>
      <c r="F15" s="40"/>
      <c r="G15" s="82"/>
      <c r="H15" s="52"/>
      <c r="I15" s="50"/>
      <c r="J15" s="40"/>
      <c r="K15" s="40"/>
      <c r="L15" s="40"/>
      <c r="M15" s="82"/>
      <c r="N15" s="40"/>
      <c r="O15" s="40"/>
      <c r="P15" s="40"/>
      <c r="Q15" s="74"/>
      <c r="R15" s="74"/>
      <c r="S15" s="74"/>
    </row>
    <row r="16" spans="1:19" ht="52.95" customHeight="1" x14ac:dyDescent="0.4">
      <c r="A16" s="2">
        <v>11</v>
      </c>
      <c r="B16" s="75"/>
      <c r="C16" s="80"/>
      <c r="D16" s="40"/>
      <c r="E16" s="40"/>
      <c r="F16" s="40"/>
      <c r="G16" s="81"/>
      <c r="H16" s="50"/>
      <c r="I16" s="50"/>
      <c r="J16" s="40"/>
      <c r="K16" s="40"/>
      <c r="L16" s="40"/>
      <c r="M16" s="81"/>
      <c r="N16" s="40"/>
      <c r="O16" s="40"/>
      <c r="P16" s="40"/>
      <c r="Q16" s="83"/>
      <c r="R16" s="74"/>
      <c r="S16" s="74"/>
    </row>
    <row r="17" spans="1:19" ht="52.95" customHeight="1" x14ac:dyDescent="0.4">
      <c r="A17" s="2">
        <v>12</v>
      </c>
      <c r="B17" s="75"/>
      <c r="C17" s="80"/>
      <c r="D17" s="40"/>
      <c r="E17" s="40"/>
      <c r="F17" s="40"/>
      <c r="G17" s="81"/>
      <c r="H17" s="50"/>
      <c r="I17" s="50"/>
      <c r="J17" s="40"/>
      <c r="K17" s="40"/>
      <c r="L17" s="40"/>
      <c r="M17" s="81"/>
      <c r="N17" s="40"/>
      <c r="O17" s="40"/>
      <c r="P17" s="40"/>
      <c r="Q17" s="83"/>
      <c r="R17" s="74"/>
      <c r="S17" s="74"/>
    </row>
    <row r="18" spans="1:19" ht="52.95" customHeight="1" x14ac:dyDescent="0.4">
      <c r="A18" s="2">
        <v>13</v>
      </c>
      <c r="B18" s="75"/>
      <c r="C18" s="80"/>
      <c r="D18" s="40"/>
      <c r="E18" s="40"/>
      <c r="F18" s="40"/>
      <c r="G18" s="81"/>
      <c r="H18" s="52"/>
      <c r="I18" s="50"/>
      <c r="J18" s="40"/>
      <c r="K18" s="40"/>
      <c r="L18" s="40"/>
      <c r="M18" s="82"/>
      <c r="N18" s="40"/>
      <c r="O18" s="40"/>
      <c r="P18" s="40"/>
      <c r="Q18" s="83"/>
      <c r="R18" s="74"/>
      <c r="S18" s="74"/>
    </row>
    <row r="19" spans="1:19" ht="52.95" customHeight="1" x14ac:dyDescent="0.4">
      <c r="A19" s="2">
        <v>14</v>
      </c>
      <c r="B19" s="75"/>
      <c r="C19" s="80"/>
      <c r="D19" s="40"/>
      <c r="E19" s="40"/>
      <c r="F19" s="40"/>
      <c r="G19" s="82"/>
      <c r="H19" s="52"/>
      <c r="I19" s="50"/>
      <c r="J19" s="40"/>
      <c r="K19" s="40"/>
      <c r="L19" s="40"/>
      <c r="M19" s="82"/>
      <c r="N19" s="40"/>
      <c r="O19" s="40"/>
      <c r="P19" s="40"/>
      <c r="Q19" s="83"/>
      <c r="R19" s="74"/>
      <c r="S19" s="74"/>
    </row>
    <row r="20" spans="1:19" ht="25.2" customHeight="1" x14ac:dyDescent="0.4">
      <c r="A20" s="311" t="s">
        <v>179</v>
      </c>
      <c r="B20" s="312"/>
      <c r="C20" s="313"/>
      <c r="D20" s="306" t="s">
        <v>180</v>
      </c>
      <c r="E20" s="307"/>
      <c r="F20" s="308"/>
      <c r="G20" s="309"/>
      <c r="H20" s="309"/>
      <c r="I20" s="309"/>
      <c r="J20" s="309"/>
      <c r="K20" s="309"/>
      <c r="L20" s="309"/>
      <c r="M20" s="310"/>
      <c r="N20" s="47" t="s">
        <v>181</v>
      </c>
      <c r="O20" s="48"/>
      <c r="P20" s="48"/>
      <c r="Q20" s="48"/>
      <c r="R20" s="48"/>
      <c r="S20" s="49"/>
    </row>
    <row r="21" spans="1:19" ht="25.2" customHeight="1" x14ac:dyDescent="0.4">
      <c r="A21" s="314"/>
      <c r="B21" s="315"/>
      <c r="C21" s="316"/>
      <c r="D21" s="306" t="s">
        <v>182</v>
      </c>
      <c r="E21" s="307"/>
      <c r="F21" s="308"/>
      <c r="G21" s="309"/>
      <c r="H21" s="309"/>
      <c r="I21" s="309"/>
      <c r="J21" s="309"/>
      <c r="K21" s="309"/>
      <c r="L21" s="309"/>
      <c r="M21" s="310"/>
      <c r="N21" s="47" t="s">
        <v>181</v>
      </c>
      <c r="O21" s="48"/>
      <c r="P21" s="48"/>
      <c r="Q21" s="48"/>
      <c r="R21" s="48"/>
      <c r="S21" s="49"/>
    </row>
    <row r="22" spans="1:19" ht="25.2" customHeight="1" x14ac:dyDescent="0.4">
      <c r="A22" s="314"/>
      <c r="B22" s="315"/>
      <c r="C22" s="316"/>
      <c r="D22" s="306" t="s">
        <v>124</v>
      </c>
      <c r="E22" s="307"/>
      <c r="F22" s="308"/>
      <c r="G22" s="309"/>
      <c r="H22" s="309"/>
      <c r="I22" s="309"/>
      <c r="J22" s="309"/>
      <c r="K22" s="309"/>
      <c r="L22" s="309"/>
      <c r="M22" s="310"/>
      <c r="N22" s="47" t="s">
        <v>181</v>
      </c>
      <c r="O22" s="48"/>
      <c r="P22" s="48"/>
      <c r="Q22" s="48"/>
      <c r="R22" s="48"/>
      <c r="S22" s="49"/>
    </row>
    <row r="23" spans="1:19" ht="25.2" customHeight="1" x14ac:dyDescent="0.4">
      <c r="A23" s="314"/>
      <c r="B23" s="315"/>
      <c r="C23" s="316"/>
      <c r="D23" s="306" t="s">
        <v>183</v>
      </c>
      <c r="E23" s="307"/>
      <c r="F23" s="308"/>
      <c r="G23" s="309"/>
      <c r="H23" s="309"/>
      <c r="I23" s="309"/>
      <c r="J23" s="309"/>
      <c r="K23" s="309"/>
      <c r="L23" s="309"/>
      <c r="M23" s="310"/>
      <c r="N23" s="47" t="s">
        <v>181</v>
      </c>
      <c r="O23" s="48"/>
      <c r="P23" s="48"/>
      <c r="Q23" s="48"/>
      <c r="R23" s="48"/>
      <c r="S23" s="49"/>
    </row>
    <row r="24" spans="1:19" ht="25.2" customHeight="1" x14ac:dyDescent="0.4">
      <c r="A24" s="317"/>
      <c r="B24" s="318"/>
      <c r="C24" s="319"/>
      <c r="D24" s="306" t="s">
        <v>184</v>
      </c>
      <c r="E24" s="307"/>
      <c r="F24" s="308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10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topLeftCell="D1" zoomScale="85" zoomScaleNormal="70" zoomScaleSheetLayoutView="85" workbookViewId="0">
      <selection activeCell="G11" activeCellId="1" sqref="G11 G11"/>
    </sheetView>
  </sheetViews>
  <sheetFormatPr defaultColWidth="9" defaultRowHeight="14.4" x14ac:dyDescent="0.4"/>
  <cols>
    <col min="1" max="1" width="4.5" style="1" bestFit="1" customWidth="1"/>
    <col min="2" max="2" width="14.09765625" style="1" bestFit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9" width="22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1622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5" customHeight="1" x14ac:dyDescent="0.4">
      <c r="A6" s="54">
        <v>1</v>
      </c>
      <c r="B6" s="53" t="s">
        <v>17</v>
      </c>
      <c r="C6" s="53" t="s">
        <v>1601</v>
      </c>
      <c r="D6" s="117" t="s">
        <v>1602</v>
      </c>
      <c r="E6" s="54" t="s">
        <v>271</v>
      </c>
      <c r="F6" s="40">
        <v>1.3</v>
      </c>
      <c r="G6" s="81" t="s">
        <v>48</v>
      </c>
      <c r="H6" s="81" t="s">
        <v>1603</v>
      </c>
      <c r="I6" s="50" t="s">
        <v>1604</v>
      </c>
      <c r="J6" s="40">
        <v>1</v>
      </c>
      <c r="K6" s="40">
        <v>4</v>
      </c>
      <c r="L6" s="40">
        <v>4</v>
      </c>
      <c r="M6" s="50" t="s">
        <v>1605</v>
      </c>
      <c r="N6" s="40">
        <v>1</v>
      </c>
      <c r="O6" s="40">
        <v>1</v>
      </c>
      <c r="P6" s="40">
        <v>1</v>
      </c>
      <c r="Q6" s="40"/>
      <c r="R6" s="40"/>
      <c r="S6" s="40"/>
    </row>
    <row r="7" spans="1:19" ht="52.95" customHeight="1" x14ac:dyDescent="0.4">
      <c r="A7" s="54">
        <v>2</v>
      </c>
      <c r="B7" s="53" t="s">
        <v>221</v>
      </c>
      <c r="C7" s="53" t="s">
        <v>1606</v>
      </c>
      <c r="D7" s="117" t="s">
        <v>187</v>
      </c>
      <c r="E7" s="54" t="s">
        <v>271</v>
      </c>
      <c r="F7" s="40">
        <v>7.1</v>
      </c>
      <c r="G7" s="81" t="s">
        <v>79</v>
      </c>
      <c r="H7" s="81" t="s">
        <v>1607</v>
      </c>
      <c r="I7" s="50" t="s">
        <v>1604</v>
      </c>
      <c r="J7" s="40">
        <v>1</v>
      </c>
      <c r="K7" s="40">
        <v>2</v>
      </c>
      <c r="L7" s="40">
        <v>2</v>
      </c>
      <c r="M7" s="50" t="s">
        <v>1608</v>
      </c>
      <c r="N7" s="40">
        <v>1</v>
      </c>
      <c r="O7" s="40">
        <v>1</v>
      </c>
      <c r="P7" s="40">
        <v>1</v>
      </c>
      <c r="Q7" s="74"/>
      <c r="R7" s="74"/>
      <c r="S7" s="74"/>
    </row>
    <row r="8" spans="1:19" ht="52.95" customHeight="1" x14ac:dyDescent="0.4">
      <c r="A8" s="54">
        <v>3</v>
      </c>
      <c r="B8" s="53" t="s">
        <v>222</v>
      </c>
      <c r="C8" s="53" t="s">
        <v>1609</v>
      </c>
      <c r="D8" s="117" t="s">
        <v>187</v>
      </c>
      <c r="E8" s="54" t="s">
        <v>271</v>
      </c>
      <c r="F8" s="40">
        <v>7.2</v>
      </c>
      <c r="G8" s="81" t="s">
        <v>80</v>
      </c>
      <c r="H8" s="81" t="s">
        <v>1607</v>
      </c>
      <c r="I8" s="50" t="s">
        <v>1604</v>
      </c>
      <c r="J8" s="40">
        <v>1</v>
      </c>
      <c r="K8" s="40">
        <v>1</v>
      </c>
      <c r="L8" s="40">
        <v>1</v>
      </c>
      <c r="M8" s="50" t="s">
        <v>1608</v>
      </c>
      <c r="N8" s="40">
        <v>1</v>
      </c>
      <c r="O8" s="40">
        <v>1</v>
      </c>
      <c r="P8" s="40">
        <v>1</v>
      </c>
      <c r="Q8" s="74"/>
      <c r="R8" s="74"/>
      <c r="S8" s="74"/>
    </row>
    <row r="9" spans="1:19" ht="52.95" customHeight="1" x14ac:dyDescent="0.4">
      <c r="A9" s="54">
        <v>4</v>
      </c>
      <c r="B9" s="53" t="s">
        <v>222</v>
      </c>
      <c r="C9" s="53" t="s">
        <v>1610</v>
      </c>
      <c r="D9" s="117" t="s">
        <v>187</v>
      </c>
      <c r="E9" s="54" t="s">
        <v>271</v>
      </c>
      <c r="F9" s="40">
        <v>2.1</v>
      </c>
      <c r="G9" s="81" t="s">
        <v>52</v>
      </c>
      <c r="H9" s="81" t="s">
        <v>1611</v>
      </c>
      <c r="I9" s="50" t="s">
        <v>1604</v>
      </c>
      <c r="J9" s="40">
        <v>1</v>
      </c>
      <c r="K9" s="40">
        <v>3</v>
      </c>
      <c r="L9" s="40">
        <v>3</v>
      </c>
      <c r="M9" s="50" t="s">
        <v>1612</v>
      </c>
      <c r="N9" s="40">
        <v>1</v>
      </c>
      <c r="O9" s="40">
        <v>1</v>
      </c>
      <c r="P9" s="40">
        <v>1</v>
      </c>
      <c r="Q9" s="74"/>
      <c r="R9" s="74"/>
      <c r="S9" s="74"/>
    </row>
    <row r="10" spans="1:19" ht="52.95" customHeight="1" x14ac:dyDescent="0.4">
      <c r="A10" s="54">
        <v>5</v>
      </c>
      <c r="B10" s="53" t="s">
        <v>197</v>
      </c>
      <c r="C10" s="53" t="s">
        <v>1613</v>
      </c>
      <c r="D10" s="117" t="s">
        <v>187</v>
      </c>
      <c r="E10" s="54" t="s">
        <v>271</v>
      </c>
      <c r="F10" s="40">
        <v>1.1000000000000001</v>
      </c>
      <c r="G10" s="81" t="s">
        <v>46</v>
      </c>
      <c r="H10" s="81" t="s">
        <v>1614</v>
      </c>
      <c r="I10" s="50" t="s">
        <v>1604</v>
      </c>
      <c r="J10" s="40">
        <v>1</v>
      </c>
      <c r="K10" s="40">
        <v>4</v>
      </c>
      <c r="L10" s="40">
        <v>4</v>
      </c>
      <c r="M10" s="50" t="s">
        <v>679</v>
      </c>
      <c r="N10" s="40">
        <v>1</v>
      </c>
      <c r="O10" s="40">
        <v>1</v>
      </c>
      <c r="P10" s="40">
        <v>1</v>
      </c>
      <c r="Q10" s="74"/>
      <c r="R10" s="74"/>
      <c r="S10" s="74"/>
    </row>
    <row r="11" spans="1:19" ht="52.95" customHeight="1" x14ac:dyDescent="0.4">
      <c r="A11" s="2">
        <v>6</v>
      </c>
      <c r="B11" s="53" t="s">
        <v>197</v>
      </c>
      <c r="C11" s="53" t="s">
        <v>612</v>
      </c>
      <c r="D11" s="54" t="s">
        <v>271</v>
      </c>
      <c r="E11" s="54" t="s">
        <v>271</v>
      </c>
      <c r="F11" s="40">
        <v>1.4</v>
      </c>
      <c r="G11" s="81" t="s">
        <v>49</v>
      </c>
      <c r="H11" s="81" t="s">
        <v>1615</v>
      </c>
      <c r="I11" s="50" t="s">
        <v>1604</v>
      </c>
      <c r="J11" s="40">
        <v>1</v>
      </c>
      <c r="K11" s="40">
        <v>3</v>
      </c>
      <c r="L11" s="40">
        <v>3</v>
      </c>
      <c r="M11" s="50" t="s">
        <v>679</v>
      </c>
      <c r="N11" s="40">
        <v>1</v>
      </c>
      <c r="O11" s="40">
        <v>1</v>
      </c>
      <c r="P11" s="40">
        <v>1</v>
      </c>
      <c r="Q11" s="74"/>
      <c r="R11" s="74"/>
      <c r="S11" s="74"/>
    </row>
    <row r="12" spans="1:19" ht="52.95" customHeight="1" x14ac:dyDescent="0.4">
      <c r="A12" s="2">
        <v>7</v>
      </c>
      <c r="B12" s="53" t="s">
        <v>197</v>
      </c>
      <c r="C12" s="53" t="s">
        <v>1616</v>
      </c>
      <c r="D12" s="117" t="s">
        <v>187</v>
      </c>
      <c r="E12" s="54" t="s">
        <v>271</v>
      </c>
      <c r="F12" s="40">
        <v>6.7</v>
      </c>
      <c r="G12" s="81" t="s">
        <v>89</v>
      </c>
      <c r="H12" s="81" t="s">
        <v>1617</v>
      </c>
      <c r="I12" s="50" t="s">
        <v>1604</v>
      </c>
      <c r="J12" s="40">
        <v>2</v>
      </c>
      <c r="K12" s="40">
        <v>3</v>
      </c>
      <c r="L12" s="40">
        <v>6</v>
      </c>
      <c r="M12" s="50" t="s">
        <v>1618</v>
      </c>
      <c r="N12" s="40">
        <v>1</v>
      </c>
      <c r="O12" s="40">
        <v>1</v>
      </c>
      <c r="P12" s="40">
        <v>1</v>
      </c>
      <c r="Q12" s="74"/>
      <c r="R12" s="74"/>
      <c r="S12" s="74"/>
    </row>
    <row r="13" spans="1:19" ht="52.95" customHeight="1" x14ac:dyDescent="0.4">
      <c r="A13" s="2">
        <v>8</v>
      </c>
      <c r="B13" s="53" t="s">
        <v>197</v>
      </c>
      <c r="C13" s="53" t="s">
        <v>1619</v>
      </c>
      <c r="D13" s="54" t="s">
        <v>271</v>
      </c>
      <c r="E13" s="54" t="s">
        <v>271</v>
      </c>
      <c r="F13" s="40">
        <v>3.2</v>
      </c>
      <c r="G13" s="81" t="s">
        <v>56</v>
      </c>
      <c r="H13" s="81" t="s">
        <v>1620</v>
      </c>
      <c r="I13" s="50" t="s">
        <v>1604</v>
      </c>
      <c r="J13" s="40">
        <v>2</v>
      </c>
      <c r="K13" s="40">
        <v>3</v>
      </c>
      <c r="L13" s="40">
        <v>6</v>
      </c>
      <c r="M13" s="50" t="s">
        <v>1621</v>
      </c>
      <c r="N13" s="40">
        <v>1</v>
      </c>
      <c r="O13" s="40">
        <v>1</v>
      </c>
      <c r="P13" s="40">
        <v>1</v>
      </c>
      <c r="Q13" s="74"/>
      <c r="R13" s="74"/>
      <c r="S13" s="74"/>
    </row>
    <row r="14" spans="1:19" ht="52.95" customHeight="1" x14ac:dyDescent="0.4">
      <c r="A14" s="2">
        <v>9</v>
      </c>
      <c r="B14" s="75"/>
      <c r="C14" s="80"/>
      <c r="D14" s="40"/>
      <c r="E14" s="40"/>
      <c r="F14" s="40"/>
      <c r="G14" s="81"/>
      <c r="H14" s="50"/>
      <c r="I14" s="50"/>
      <c r="J14" s="40"/>
      <c r="K14" s="40"/>
      <c r="L14" s="40"/>
      <c r="M14" s="81"/>
      <c r="N14" s="40"/>
      <c r="O14" s="40"/>
      <c r="P14" s="40"/>
      <c r="Q14" s="83"/>
      <c r="R14" s="74"/>
      <c r="S14" s="74"/>
    </row>
    <row r="15" spans="1:19" ht="52.95" customHeight="1" x14ac:dyDescent="0.4">
      <c r="A15" s="2">
        <v>10</v>
      </c>
      <c r="B15" s="75"/>
      <c r="C15" s="80"/>
      <c r="D15" s="40"/>
      <c r="E15" s="40"/>
      <c r="F15" s="40"/>
      <c r="G15" s="82"/>
      <c r="H15" s="52"/>
      <c r="I15" s="50"/>
      <c r="J15" s="40"/>
      <c r="K15" s="40"/>
      <c r="L15" s="40"/>
      <c r="M15" s="82"/>
      <c r="N15" s="40"/>
      <c r="O15" s="40"/>
      <c r="P15" s="40"/>
      <c r="Q15" s="74"/>
      <c r="R15" s="74"/>
      <c r="S15" s="74"/>
    </row>
    <row r="16" spans="1:19" ht="52.95" customHeight="1" x14ac:dyDescent="0.4">
      <c r="A16" s="2">
        <v>11</v>
      </c>
      <c r="B16" s="75"/>
      <c r="C16" s="80"/>
      <c r="D16" s="40"/>
      <c r="E16" s="40"/>
      <c r="F16" s="40"/>
      <c r="G16" s="81"/>
      <c r="H16" s="50"/>
      <c r="I16" s="50"/>
      <c r="J16" s="40"/>
      <c r="K16" s="40"/>
      <c r="L16" s="40"/>
      <c r="M16" s="81"/>
      <c r="N16" s="40"/>
      <c r="O16" s="40"/>
      <c r="P16" s="40"/>
      <c r="Q16" s="83"/>
      <c r="R16" s="74"/>
      <c r="S16" s="74"/>
    </row>
    <row r="17" spans="1:19" ht="52.95" customHeight="1" x14ac:dyDescent="0.4">
      <c r="A17" s="2">
        <v>12</v>
      </c>
      <c r="B17" s="75"/>
      <c r="C17" s="80"/>
      <c r="D17" s="40"/>
      <c r="E17" s="40"/>
      <c r="F17" s="40"/>
      <c r="G17" s="81"/>
      <c r="H17" s="50"/>
      <c r="I17" s="50"/>
      <c r="J17" s="40"/>
      <c r="K17" s="40"/>
      <c r="L17" s="40"/>
      <c r="M17" s="81"/>
      <c r="N17" s="40"/>
      <c r="O17" s="40"/>
      <c r="P17" s="40"/>
      <c r="Q17" s="83"/>
      <c r="R17" s="74"/>
      <c r="S17" s="74"/>
    </row>
    <row r="18" spans="1:19" ht="52.95" customHeight="1" x14ac:dyDescent="0.4">
      <c r="A18" s="2">
        <v>13</v>
      </c>
      <c r="B18" s="75"/>
      <c r="C18" s="80"/>
      <c r="D18" s="40"/>
      <c r="E18" s="40"/>
      <c r="F18" s="40"/>
      <c r="G18" s="81"/>
      <c r="H18" s="52"/>
      <c r="I18" s="50"/>
      <c r="J18" s="40"/>
      <c r="K18" s="40"/>
      <c r="L18" s="40"/>
      <c r="M18" s="82"/>
      <c r="N18" s="40"/>
      <c r="O18" s="40"/>
      <c r="P18" s="40"/>
      <c r="Q18" s="83"/>
      <c r="R18" s="74"/>
      <c r="S18" s="74"/>
    </row>
    <row r="19" spans="1:19" ht="52.95" customHeight="1" x14ac:dyDescent="0.4">
      <c r="A19" s="2">
        <v>14</v>
      </c>
      <c r="B19" s="75"/>
      <c r="C19" s="80"/>
      <c r="D19" s="40"/>
      <c r="E19" s="40"/>
      <c r="F19" s="40"/>
      <c r="G19" s="82"/>
      <c r="H19" s="52"/>
      <c r="I19" s="50"/>
      <c r="J19" s="40"/>
      <c r="K19" s="40"/>
      <c r="L19" s="40"/>
      <c r="M19" s="82"/>
      <c r="N19" s="40"/>
      <c r="O19" s="40"/>
      <c r="P19" s="40"/>
      <c r="Q19" s="83"/>
      <c r="R19" s="74"/>
      <c r="S19" s="74"/>
    </row>
    <row r="20" spans="1:19" ht="25.2" customHeight="1" x14ac:dyDescent="0.4">
      <c r="A20" s="311" t="s">
        <v>179</v>
      </c>
      <c r="B20" s="312"/>
      <c r="C20" s="313"/>
      <c r="D20" s="306" t="s">
        <v>180</v>
      </c>
      <c r="E20" s="307"/>
      <c r="F20" s="308"/>
      <c r="G20" s="309"/>
      <c r="H20" s="309"/>
      <c r="I20" s="309"/>
      <c r="J20" s="309"/>
      <c r="K20" s="309"/>
      <c r="L20" s="309"/>
      <c r="M20" s="310"/>
      <c r="N20" s="47" t="s">
        <v>181</v>
      </c>
      <c r="O20" s="48"/>
      <c r="P20" s="48"/>
      <c r="Q20" s="48"/>
      <c r="R20" s="48"/>
      <c r="S20" s="49"/>
    </row>
    <row r="21" spans="1:19" ht="25.2" customHeight="1" x14ac:dyDescent="0.4">
      <c r="A21" s="314"/>
      <c r="B21" s="315"/>
      <c r="C21" s="316"/>
      <c r="D21" s="306" t="s">
        <v>182</v>
      </c>
      <c r="E21" s="307"/>
      <c r="F21" s="308"/>
      <c r="G21" s="309"/>
      <c r="H21" s="309"/>
      <c r="I21" s="309"/>
      <c r="J21" s="309"/>
      <c r="K21" s="309"/>
      <c r="L21" s="309"/>
      <c r="M21" s="310"/>
      <c r="N21" s="47" t="s">
        <v>181</v>
      </c>
      <c r="O21" s="48"/>
      <c r="P21" s="48"/>
      <c r="Q21" s="48"/>
      <c r="R21" s="48"/>
      <c r="S21" s="49"/>
    </row>
    <row r="22" spans="1:19" ht="25.2" customHeight="1" x14ac:dyDescent="0.4">
      <c r="A22" s="314"/>
      <c r="B22" s="315"/>
      <c r="C22" s="316"/>
      <c r="D22" s="306" t="s">
        <v>124</v>
      </c>
      <c r="E22" s="307"/>
      <c r="F22" s="308"/>
      <c r="G22" s="309"/>
      <c r="H22" s="309"/>
      <c r="I22" s="309"/>
      <c r="J22" s="309"/>
      <c r="K22" s="309"/>
      <c r="L22" s="309"/>
      <c r="M22" s="310"/>
      <c r="N22" s="47" t="s">
        <v>181</v>
      </c>
      <c r="O22" s="48"/>
      <c r="P22" s="48"/>
      <c r="Q22" s="48"/>
      <c r="R22" s="48"/>
      <c r="S22" s="49"/>
    </row>
    <row r="23" spans="1:19" ht="25.2" customHeight="1" x14ac:dyDescent="0.4">
      <c r="A23" s="314"/>
      <c r="B23" s="315"/>
      <c r="C23" s="316"/>
      <c r="D23" s="306" t="s">
        <v>183</v>
      </c>
      <c r="E23" s="307"/>
      <c r="F23" s="308"/>
      <c r="G23" s="309"/>
      <c r="H23" s="309"/>
      <c r="I23" s="309"/>
      <c r="J23" s="309"/>
      <c r="K23" s="309"/>
      <c r="L23" s="309"/>
      <c r="M23" s="310"/>
      <c r="N23" s="47" t="s">
        <v>181</v>
      </c>
      <c r="O23" s="48"/>
      <c r="P23" s="48"/>
      <c r="Q23" s="48"/>
      <c r="R23" s="48"/>
      <c r="S23" s="49"/>
    </row>
    <row r="24" spans="1:19" ht="25.2" customHeight="1" x14ac:dyDescent="0.4">
      <c r="A24" s="317"/>
      <c r="B24" s="318"/>
      <c r="C24" s="319"/>
      <c r="D24" s="306" t="s">
        <v>184</v>
      </c>
      <c r="E24" s="307"/>
      <c r="F24" s="308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10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topLeftCell="C1" zoomScale="85" zoomScaleNormal="70" zoomScaleSheetLayoutView="85" workbookViewId="0">
      <selection sqref="A1:S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8.6992187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1658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5" customHeight="1" x14ac:dyDescent="0.4">
      <c r="A6" s="56">
        <v>1</v>
      </c>
      <c r="B6" s="136" t="s">
        <v>17</v>
      </c>
      <c r="C6" s="137" t="s">
        <v>1641</v>
      </c>
      <c r="D6" s="134" t="s">
        <v>384</v>
      </c>
      <c r="E6" s="134" t="s">
        <v>1289</v>
      </c>
      <c r="F6" s="40">
        <v>1.3</v>
      </c>
      <c r="G6" s="81" t="s">
        <v>48</v>
      </c>
      <c r="H6" s="52" t="s">
        <v>1642</v>
      </c>
      <c r="I6" s="50" t="s">
        <v>1571</v>
      </c>
      <c r="J6" s="40">
        <v>3</v>
      </c>
      <c r="K6" s="40">
        <v>4</v>
      </c>
      <c r="L6" s="40">
        <v>12</v>
      </c>
      <c r="M6" s="96" t="s">
        <v>171</v>
      </c>
      <c r="N6" s="40">
        <v>1</v>
      </c>
      <c r="O6" s="40">
        <v>1</v>
      </c>
      <c r="P6" s="40">
        <v>1</v>
      </c>
      <c r="Q6" s="40"/>
      <c r="R6" s="40"/>
      <c r="S6" s="40"/>
    </row>
    <row r="7" spans="1:19" ht="52.95" customHeight="1" x14ac:dyDescent="0.4">
      <c r="A7" s="2">
        <v>2</v>
      </c>
      <c r="B7" s="136" t="s">
        <v>221</v>
      </c>
      <c r="C7" s="137" t="s">
        <v>1643</v>
      </c>
      <c r="D7" s="137" t="s">
        <v>1644</v>
      </c>
      <c r="E7" s="134" t="s">
        <v>1289</v>
      </c>
      <c r="F7" s="40">
        <v>1.3</v>
      </c>
      <c r="G7" s="81" t="s">
        <v>48</v>
      </c>
      <c r="H7" s="52" t="s">
        <v>1645</v>
      </c>
      <c r="I7" s="50" t="s">
        <v>1571</v>
      </c>
      <c r="J7" s="40">
        <v>3</v>
      </c>
      <c r="K7" s="40">
        <v>4</v>
      </c>
      <c r="L7" s="40">
        <v>12</v>
      </c>
      <c r="M7" s="96" t="s">
        <v>171</v>
      </c>
      <c r="N7" s="40">
        <v>1</v>
      </c>
      <c r="O7" s="40">
        <v>1</v>
      </c>
      <c r="P7" s="40">
        <v>1</v>
      </c>
      <c r="Q7" s="74"/>
      <c r="R7" s="74"/>
      <c r="S7" s="74"/>
    </row>
    <row r="8" spans="1:19" ht="52.95" customHeight="1" x14ac:dyDescent="0.4">
      <c r="A8" s="2">
        <v>3</v>
      </c>
      <c r="B8" s="136" t="s">
        <v>221</v>
      </c>
      <c r="C8" s="137" t="s">
        <v>1646</v>
      </c>
      <c r="D8" s="137" t="s">
        <v>187</v>
      </c>
      <c r="E8" s="134" t="s">
        <v>1289</v>
      </c>
      <c r="F8" s="40">
        <v>7.1</v>
      </c>
      <c r="G8" s="82" t="s">
        <v>406</v>
      </c>
      <c r="H8" s="52" t="s">
        <v>1647</v>
      </c>
      <c r="I8" s="50" t="s">
        <v>1571</v>
      </c>
      <c r="J8" s="40">
        <v>1</v>
      </c>
      <c r="K8" s="40">
        <v>1</v>
      </c>
      <c r="L8" s="40">
        <v>12</v>
      </c>
      <c r="M8" s="96" t="s">
        <v>1648</v>
      </c>
      <c r="N8" s="40">
        <v>1</v>
      </c>
      <c r="O8" s="40">
        <v>1</v>
      </c>
      <c r="P8" s="40">
        <v>1</v>
      </c>
      <c r="Q8" s="74"/>
      <c r="R8" s="74"/>
      <c r="S8" s="74"/>
    </row>
    <row r="9" spans="1:19" ht="52.95" customHeight="1" x14ac:dyDescent="0.4">
      <c r="A9" s="2">
        <v>4</v>
      </c>
      <c r="B9" s="136" t="s">
        <v>222</v>
      </c>
      <c r="C9" s="137" t="s">
        <v>1649</v>
      </c>
      <c r="D9" s="137" t="s">
        <v>187</v>
      </c>
      <c r="E9" s="134" t="s">
        <v>1289</v>
      </c>
      <c r="F9" s="40">
        <v>2.1</v>
      </c>
      <c r="G9" s="82" t="s">
        <v>52</v>
      </c>
      <c r="H9" s="52" t="s">
        <v>363</v>
      </c>
      <c r="I9" s="50" t="s">
        <v>1571</v>
      </c>
      <c r="J9" s="40">
        <v>3</v>
      </c>
      <c r="K9" s="40">
        <v>4</v>
      </c>
      <c r="L9" s="40">
        <v>12</v>
      </c>
      <c r="M9" s="52" t="s">
        <v>1650</v>
      </c>
      <c r="N9" s="40">
        <v>1</v>
      </c>
      <c r="O9" s="40">
        <v>1</v>
      </c>
      <c r="P9" s="40">
        <v>1</v>
      </c>
      <c r="Q9" s="74"/>
      <c r="R9" s="74"/>
      <c r="S9" s="74"/>
    </row>
    <row r="10" spans="1:19" ht="52.95" customHeight="1" x14ac:dyDescent="0.4">
      <c r="A10" s="2">
        <v>5</v>
      </c>
      <c r="B10" s="136" t="s">
        <v>197</v>
      </c>
      <c r="C10" s="137" t="s">
        <v>1651</v>
      </c>
      <c r="D10" s="137" t="s">
        <v>1652</v>
      </c>
      <c r="E10" s="134" t="s">
        <v>1289</v>
      </c>
      <c r="F10" s="40">
        <v>7.2</v>
      </c>
      <c r="G10" s="82" t="s">
        <v>1174</v>
      </c>
      <c r="H10" s="52" t="s">
        <v>1653</v>
      </c>
      <c r="I10" s="50" t="s">
        <v>1571</v>
      </c>
      <c r="J10" s="40">
        <v>1</v>
      </c>
      <c r="K10" s="40">
        <v>1</v>
      </c>
      <c r="L10" s="40">
        <v>1</v>
      </c>
      <c r="M10" s="52" t="s">
        <v>1654</v>
      </c>
      <c r="N10" s="40">
        <v>1</v>
      </c>
      <c r="O10" s="40">
        <v>1</v>
      </c>
      <c r="P10" s="40">
        <v>1</v>
      </c>
      <c r="Q10" s="74"/>
      <c r="R10" s="74"/>
      <c r="S10" s="74"/>
    </row>
    <row r="11" spans="1:19" ht="52.95" customHeight="1" x14ac:dyDescent="0.4">
      <c r="A11" s="2">
        <v>6</v>
      </c>
      <c r="B11" s="136" t="s">
        <v>197</v>
      </c>
      <c r="C11" s="137" t="s">
        <v>1655</v>
      </c>
      <c r="D11" s="134" t="s">
        <v>1656</v>
      </c>
      <c r="E11" s="134" t="s">
        <v>1289</v>
      </c>
      <c r="F11" s="40">
        <v>3.2</v>
      </c>
      <c r="G11" s="82" t="s">
        <v>56</v>
      </c>
      <c r="H11" s="52" t="s">
        <v>1657</v>
      </c>
      <c r="I11" s="50" t="s">
        <v>1571</v>
      </c>
      <c r="J11" s="40">
        <v>2</v>
      </c>
      <c r="K11" s="40">
        <v>1</v>
      </c>
      <c r="L11" s="40">
        <v>2</v>
      </c>
      <c r="M11" s="52" t="s">
        <v>1618</v>
      </c>
      <c r="N11" s="40">
        <v>1</v>
      </c>
      <c r="O11" s="40">
        <v>1</v>
      </c>
      <c r="P11" s="40">
        <v>1</v>
      </c>
      <c r="Q11" s="74"/>
      <c r="R11" s="74"/>
      <c r="S11" s="74"/>
    </row>
    <row r="12" spans="1:19" ht="52.95" customHeight="1" x14ac:dyDescent="0.4">
      <c r="A12" s="2">
        <v>7</v>
      </c>
      <c r="B12" s="75"/>
      <c r="C12" s="80"/>
      <c r="D12" s="40"/>
      <c r="E12" s="40"/>
      <c r="F12" s="40"/>
      <c r="G12" s="81"/>
      <c r="H12" s="50"/>
      <c r="I12" s="50"/>
      <c r="J12" s="40"/>
      <c r="K12" s="40"/>
      <c r="L12" s="40"/>
      <c r="M12" s="81"/>
      <c r="N12" s="40"/>
      <c r="O12" s="40"/>
      <c r="P12" s="40"/>
      <c r="Q12" s="74"/>
      <c r="R12" s="74"/>
      <c r="S12" s="74"/>
    </row>
    <row r="13" spans="1:19" ht="52.95" customHeight="1" x14ac:dyDescent="0.4">
      <c r="A13" s="2">
        <v>8</v>
      </c>
      <c r="B13" s="75"/>
      <c r="C13" s="80"/>
      <c r="D13" s="40"/>
      <c r="E13" s="40"/>
      <c r="F13" s="2"/>
      <c r="G13" s="92"/>
      <c r="H13" s="93"/>
      <c r="I13" s="93"/>
      <c r="J13" s="2"/>
      <c r="K13" s="40"/>
      <c r="L13" s="40"/>
      <c r="M13" s="81"/>
      <c r="N13" s="40"/>
      <c r="O13" s="40"/>
      <c r="P13" s="40"/>
      <c r="Q13" s="74"/>
      <c r="R13" s="74"/>
      <c r="S13" s="74"/>
    </row>
    <row r="14" spans="1:19" ht="52.95" customHeight="1" x14ac:dyDescent="0.4">
      <c r="A14" s="2">
        <v>9</v>
      </c>
      <c r="B14" s="75"/>
      <c r="C14" s="80"/>
      <c r="D14" s="40"/>
      <c r="E14" s="40"/>
      <c r="F14" s="40"/>
      <c r="G14" s="81"/>
      <c r="H14" s="50"/>
      <c r="I14" s="50"/>
      <c r="J14" s="40"/>
      <c r="K14" s="40"/>
      <c r="L14" s="40"/>
      <c r="M14" s="81"/>
      <c r="N14" s="40"/>
      <c r="O14" s="40"/>
      <c r="P14" s="40"/>
      <c r="Q14" s="83"/>
      <c r="R14" s="74"/>
      <c r="S14" s="74"/>
    </row>
    <row r="15" spans="1:19" ht="52.95" customHeight="1" x14ac:dyDescent="0.4">
      <c r="A15" s="2">
        <v>10</v>
      </c>
      <c r="B15" s="75"/>
      <c r="C15" s="80"/>
      <c r="D15" s="40"/>
      <c r="E15" s="40"/>
      <c r="F15" s="40"/>
      <c r="G15" s="82"/>
      <c r="H15" s="52"/>
      <c r="I15" s="50"/>
      <c r="J15" s="40"/>
      <c r="K15" s="40"/>
      <c r="L15" s="40"/>
      <c r="M15" s="82"/>
      <c r="N15" s="40"/>
      <c r="O15" s="40"/>
      <c r="P15" s="40"/>
      <c r="Q15" s="74"/>
      <c r="R15" s="74"/>
      <c r="S15" s="74"/>
    </row>
    <row r="16" spans="1:19" ht="52.95" customHeight="1" x14ac:dyDescent="0.4">
      <c r="A16" s="2">
        <v>11</v>
      </c>
      <c r="B16" s="75"/>
      <c r="C16" s="80"/>
      <c r="D16" s="40"/>
      <c r="E16" s="40"/>
      <c r="F16" s="40"/>
      <c r="G16" s="81"/>
      <c r="H16" s="50"/>
      <c r="I16" s="50"/>
      <c r="J16" s="40"/>
      <c r="K16" s="40"/>
      <c r="L16" s="40"/>
      <c r="M16" s="81"/>
      <c r="N16" s="40"/>
      <c r="O16" s="40"/>
      <c r="P16" s="40"/>
      <c r="Q16" s="83"/>
      <c r="R16" s="74"/>
      <c r="S16" s="74"/>
    </row>
    <row r="17" spans="1:19" ht="52.95" customHeight="1" x14ac:dyDescent="0.4">
      <c r="A17" s="2">
        <v>12</v>
      </c>
      <c r="B17" s="75"/>
      <c r="C17" s="80"/>
      <c r="D17" s="40"/>
      <c r="E17" s="40"/>
      <c r="F17" s="40"/>
      <c r="G17" s="81"/>
      <c r="H17" s="50"/>
      <c r="I17" s="50"/>
      <c r="J17" s="40"/>
      <c r="K17" s="40"/>
      <c r="L17" s="40"/>
      <c r="M17" s="81"/>
      <c r="N17" s="40"/>
      <c r="O17" s="40"/>
      <c r="P17" s="40"/>
      <c r="Q17" s="83"/>
      <c r="R17" s="74"/>
      <c r="S17" s="74"/>
    </row>
    <row r="18" spans="1:19" ht="52.95" customHeight="1" x14ac:dyDescent="0.4">
      <c r="A18" s="2">
        <v>13</v>
      </c>
      <c r="B18" s="75"/>
      <c r="C18" s="80"/>
      <c r="D18" s="40"/>
      <c r="E18" s="40"/>
      <c r="F18" s="40"/>
      <c r="G18" s="81"/>
      <c r="H18" s="52"/>
      <c r="I18" s="50"/>
      <c r="J18" s="40"/>
      <c r="K18" s="40"/>
      <c r="L18" s="40"/>
      <c r="M18" s="82"/>
      <c r="N18" s="40"/>
      <c r="O18" s="40"/>
      <c r="P18" s="40"/>
      <c r="Q18" s="83"/>
      <c r="R18" s="74"/>
      <c r="S18" s="74"/>
    </row>
    <row r="19" spans="1:19" ht="52.95" customHeight="1" x14ac:dyDescent="0.4">
      <c r="A19" s="2">
        <v>14</v>
      </c>
      <c r="B19" s="75"/>
      <c r="C19" s="80"/>
      <c r="D19" s="40"/>
      <c r="E19" s="40"/>
      <c r="F19" s="40"/>
      <c r="G19" s="82"/>
      <c r="H19" s="52"/>
      <c r="I19" s="50"/>
      <c r="J19" s="40"/>
      <c r="K19" s="40"/>
      <c r="L19" s="40"/>
      <c r="M19" s="82"/>
      <c r="N19" s="40"/>
      <c r="O19" s="40"/>
      <c r="P19" s="40"/>
      <c r="Q19" s="83"/>
      <c r="R19" s="74"/>
      <c r="S19" s="74"/>
    </row>
    <row r="20" spans="1:19" ht="25.2" customHeight="1" x14ac:dyDescent="0.4">
      <c r="A20" s="311" t="s">
        <v>179</v>
      </c>
      <c r="B20" s="312"/>
      <c r="C20" s="313"/>
      <c r="D20" s="306" t="s">
        <v>180</v>
      </c>
      <c r="E20" s="307"/>
      <c r="F20" s="308"/>
      <c r="G20" s="309"/>
      <c r="H20" s="309"/>
      <c r="I20" s="309"/>
      <c r="J20" s="309"/>
      <c r="K20" s="309"/>
      <c r="L20" s="309"/>
      <c r="M20" s="310"/>
      <c r="N20" s="47" t="s">
        <v>181</v>
      </c>
      <c r="O20" s="48"/>
      <c r="P20" s="48"/>
      <c r="Q20" s="48"/>
      <c r="R20" s="48"/>
      <c r="S20" s="49"/>
    </row>
    <row r="21" spans="1:19" ht="25.2" customHeight="1" x14ac:dyDescent="0.4">
      <c r="A21" s="314"/>
      <c r="B21" s="315"/>
      <c r="C21" s="316"/>
      <c r="D21" s="306" t="s">
        <v>182</v>
      </c>
      <c r="E21" s="307"/>
      <c r="F21" s="308"/>
      <c r="G21" s="309"/>
      <c r="H21" s="309"/>
      <c r="I21" s="309"/>
      <c r="J21" s="309"/>
      <c r="K21" s="309"/>
      <c r="L21" s="309"/>
      <c r="M21" s="310"/>
      <c r="N21" s="47" t="s">
        <v>181</v>
      </c>
      <c r="O21" s="48"/>
      <c r="P21" s="48"/>
      <c r="Q21" s="48"/>
      <c r="R21" s="48"/>
      <c r="S21" s="49"/>
    </row>
    <row r="22" spans="1:19" ht="25.2" customHeight="1" x14ac:dyDescent="0.4">
      <c r="A22" s="314"/>
      <c r="B22" s="315"/>
      <c r="C22" s="316"/>
      <c r="D22" s="306" t="s">
        <v>124</v>
      </c>
      <c r="E22" s="307"/>
      <c r="F22" s="308"/>
      <c r="G22" s="309"/>
      <c r="H22" s="309"/>
      <c r="I22" s="309"/>
      <c r="J22" s="309"/>
      <c r="K22" s="309"/>
      <c r="L22" s="309"/>
      <c r="M22" s="310"/>
      <c r="N22" s="47" t="s">
        <v>181</v>
      </c>
      <c r="O22" s="48"/>
      <c r="P22" s="48"/>
      <c r="Q22" s="48"/>
      <c r="R22" s="48"/>
      <c r="S22" s="49"/>
    </row>
    <row r="23" spans="1:19" ht="25.2" customHeight="1" x14ac:dyDescent="0.4">
      <c r="A23" s="314"/>
      <c r="B23" s="315"/>
      <c r="C23" s="316"/>
      <c r="D23" s="306" t="s">
        <v>183</v>
      </c>
      <c r="E23" s="307"/>
      <c r="F23" s="308"/>
      <c r="G23" s="309"/>
      <c r="H23" s="309"/>
      <c r="I23" s="309"/>
      <c r="J23" s="309"/>
      <c r="K23" s="309"/>
      <c r="L23" s="309"/>
      <c r="M23" s="310"/>
      <c r="N23" s="47" t="s">
        <v>181</v>
      </c>
      <c r="O23" s="48"/>
      <c r="P23" s="48"/>
      <c r="Q23" s="48"/>
      <c r="R23" s="48"/>
      <c r="S23" s="49"/>
    </row>
    <row r="24" spans="1:19" ht="25.2" customHeight="1" x14ac:dyDescent="0.4">
      <c r="A24" s="317"/>
      <c r="B24" s="318"/>
      <c r="C24" s="319"/>
      <c r="D24" s="306" t="s">
        <v>184</v>
      </c>
      <c r="E24" s="307"/>
      <c r="F24" s="308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10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11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W30"/>
  <sheetViews>
    <sheetView zoomScale="55" zoomScaleNormal="55" workbookViewId="0">
      <selection activeCell="DH51" sqref="DH51"/>
    </sheetView>
  </sheetViews>
  <sheetFormatPr defaultColWidth="9" defaultRowHeight="15.6" x14ac:dyDescent="0.4"/>
  <cols>
    <col min="1" max="1" width="2.59765625" style="360" customWidth="1"/>
    <col min="2" max="2" width="9.8984375" style="618" customWidth="1"/>
    <col min="3" max="3" width="14.8984375" style="618" customWidth="1"/>
    <col min="4" max="4" width="26.09765625" style="619" customWidth="1"/>
    <col min="5" max="5" width="13" style="619" customWidth="1"/>
    <col min="6" max="6" width="8" style="365" bestFit="1" customWidth="1"/>
    <col min="7" max="40" width="2.59765625" style="365" hidden="1" customWidth="1"/>
    <col min="41" max="41" width="2.59765625" style="366" hidden="1" customWidth="1"/>
    <col min="42" max="67" width="2.59765625" style="365" hidden="1" customWidth="1"/>
    <col min="68" max="128" width="2.59765625" style="365" customWidth="1"/>
    <col min="129" max="476" width="2.59765625" style="377" customWidth="1"/>
    <col min="477" max="16384" width="9" style="377"/>
  </cols>
  <sheetData>
    <row r="2" spans="1:309" ht="21" x14ac:dyDescent="0.4">
      <c r="B2" s="361"/>
      <c r="C2" s="362"/>
      <c r="D2" s="362"/>
      <c r="E2" s="363"/>
      <c r="F2" s="362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BT2" s="367"/>
      <c r="BU2" s="367"/>
      <c r="BV2" s="367"/>
      <c r="BW2" s="367"/>
      <c r="BX2" s="367"/>
      <c r="BY2" s="367"/>
      <c r="BZ2" s="367"/>
      <c r="CA2" s="367"/>
      <c r="CB2" s="367"/>
      <c r="CC2" s="367"/>
      <c r="CD2" s="367"/>
      <c r="CE2" s="367"/>
      <c r="CF2" s="367"/>
      <c r="CG2" s="367"/>
      <c r="CH2" s="367"/>
      <c r="CI2" s="368"/>
      <c r="CJ2" s="368"/>
      <c r="CK2" s="368"/>
      <c r="CL2" s="368"/>
      <c r="CM2" s="369"/>
      <c r="CN2" s="369"/>
      <c r="CT2" s="370"/>
      <c r="CU2" s="368" t="s">
        <v>1866</v>
      </c>
      <c r="CV2" s="369"/>
      <c r="CW2" s="369"/>
      <c r="CX2" s="369"/>
      <c r="CY2" s="369"/>
      <c r="CZ2" s="371" t="s">
        <v>1867</v>
      </c>
      <c r="DA2" s="369" t="s">
        <v>1868</v>
      </c>
      <c r="DB2" s="369"/>
      <c r="DC2" s="369"/>
      <c r="DD2" s="369"/>
      <c r="DE2" s="369"/>
      <c r="DF2" s="371" t="s">
        <v>1869</v>
      </c>
      <c r="DG2" s="368" t="s">
        <v>1870</v>
      </c>
      <c r="DH2" s="368"/>
      <c r="DI2" s="372"/>
      <c r="DJ2" s="373"/>
      <c r="DK2" s="368" t="s">
        <v>1871</v>
      </c>
      <c r="DL2" s="368"/>
      <c r="DM2" s="369"/>
      <c r="DN2" s="369"/>
      <c r="DO2" s="367"/>
      <c r="DP2" s="374"/>
      <c r="DQ2" s="367"/>
      <c r="DR2" s="375"/>
      <c r="DS2" s="367"/>
      <c r="DT2" s="367"/>
      <c r="DU2" s="367"/>
      <c r="DV2" s="367"/>
      <c r="DW2" s="367"/>
      <c r="DX2" s="367"/>
      <c r="DY2" s="367"/>
      <c r="DZ2" s="367"/>
      <c r="EA2" s="367"/>
      <c r="EB2" s="367"/>
      <c r="EC2" s="367"/>
      <c r="ED2" s="367"/>
      <c r="EE2" s="367"/>
      <c r="EF2" s="367"/>
      <c r="EG2" s="367"/>
      <c r="EH2" s="367"/>
      <c r="EI2" s="374"/>
      <c r="EJ2" s="367"/>
      <c r="EK2" s="367"/>
      <c r="EL2" s="367"/>
      <c r="EM2" s="367"/>
      <c r="EN2" s="367"/>
      <c r="EO2" s="367"/>
      <c r="EP2" s="367"/>
      <c r="EQ2" s="367"/>
      <c r="ER2" s="376"/>
      <c r="ES2" s="367"/>
      <c r="ET2" s="367"/>
    </row>
    <row r="3" spans="1:309" s="366" customFormat="1" ht="21" x14ac:dyDescent="0.4">
      <c r="A3" s="378"/>
      <c r="B3" s="379"/>
      <c r="C3" s="380"/>
      <c r="D3" s="380"/>
      <c r="E3" s="381"/>
      <c r="F3" s="380"/>
      <c r="J3" s="382"/>
      <c r="K3" s="364"/>
      <c r="P3" s="364"/>
      <c r="Q3" s="364"/>
      <c r="R3" s="364"/>
      <c r="BT3" s="367"/>
      <c r="BU3" s="367"/>
      <c r="BV3" s="367"/>
      <c r="BW3" s="367"/>
      <c r="BX3" s="367"/>
      <c r="BY3" s="367"/>
      <c r="BZ3" s="367"/>
      <c r="CA3" s="367"/>
      <c r="CB3" s="367"/>
      <c r="CC3" s="367"/>
      <c r="CD3" s="367"/>
      <c r="CE3" s="367"/>
      <c r="CF3" s="367"/>
      <c r="CG3" s="367"/>
      <c r="CH3" s="367"/>
      <c r="CI3" s="369"/>
      <c r="CJ3" s="369"/>
      <c r="CK3" s="369"/>
      <c r="CL3" s="369"/>
      <c r="CM3" s="369"/>
      <c r="CN3" s="369"/>
      <c r="DE3" s="369"/>
      <c r="DF3" s="369"/>
      <c r="DG3" s="369"/>
      <c r="DH3" s="369"/>
      <c r="DI3" s="383"/>
      <c r="DJ3" s="384"/>
      <c r="DK3" s="369"/>
      <c r="DL3" s="369"/>
      <c r="DM3" s="369"/>
      <c r="DN3" s="369"/>
      <c r="DO3" s="374"/>
      <c r="DP3" s="385"/>
      <c r="DQ3" s="367"/>
      <c r="DR3" s="367"/>
      <c r="DS3" s="367"/>
      <c r="DT3" s="367"/>
      <c r="DU3" s="367"/>
      <c r="DV3" s="367"/>
      <c r="DW3" s="367"/>
      <c r="DX3" s="367"/>
      <c r="DY3" s="367"/>
      <c r="DZ3" s="367"/>
      <c r="EA3" s="367"/>
      <c r="EB3" s="367"/>
      <c r="EC3" s="367"/>
      <c r="ED3" s="386"/>
      <c r="EE3" s="367"/>
      <c r="EF3" s="367"/>
      <c r="EG3" s="367"/>
      <c r="EH3" s="367"/>
      <c r="EI3" s="367"/>
      <c r="EJ3" s="367"/>
      <c r="EK3" s="367"/>
      <c r="EL3" s="367"/>
      <c r="EM3" s="367"/>
      <c r="EN3" s="367"/>
      <c r="EO3" s="367"/>
      <c r="EP3" s="367"/>
      <c r="EQ3" s="367"/>
      <c r="ER3" s="376"/>
      <c r="ES3" s="367"/>
      <c r="ET3" s="367"/>
    </row>
    <row r="4" spans="1:309" s="366" customFormat="1" ht="21" x14ac:dyDescent="0.4">
      <c r="A4" s="378"/>
      <c r="B4" s="379"/>
      <c r="C4" s="380"/>
      <c r="D4" s="380"/>
      <c r="E4" s="381"/>
      <c r="F4" s="380"/>
      <c r="J4" s="382"/>
      <c r="K4" s="364"/>
      <c r="P4" s="364"/>
      <c r="Q4" s="364"/>
      <c r="R4" s="364"/>
      <c r="BT4" s="369"/>
      <c r="BU4" s="369"/>
      <c r="BV4" s="369"/>
      <c r="BW4" s="369"/>
      <c r="BX4" s="369"/>
      <c r="BY4" s="369"/>
      <c r="BZ4" s="369"/>
      <c r="CA4" s="369"/>
      <c r="CB4" s="369"/>
      <c r="CC4" s="369"/>
      <c r="CD4" s="369"/>
      <c r="CE4" s="369"/>
      <c r="CF4" s="369"/>
      <c r="CG4" s="369"/>
      <c r="CH4" s="369"/>
      <c r="CI4" s="369"/>
      <c r="CJ4" s="369"/>
      <c r="CK4" s="369"/>
      <c r="CL4" s="369"/>
      <c r="CM4" s="369"/>
      <c r="CN4" s="369"/>
      <c r="CO4" s="369"/>
      <c r="CP4" s="369"/>
      <c r="CQ4" s="369"/>
      <c r="CR4" s="369"/>
      <c r="CS4" s="369"/>
      <c r="CT4" s="387"/>
      <c r="CU4" s="387"/>
      <c r="CV4" s="387"/>
      <c r="CW4" s="387"/>
      <c r="CX4" s="387"/>
      <c r="CY4" s="387"/>
      <c r="CZ4" s="387"/>
      <c r="DA4" s="387"/>
      <c r="DB4" s="387"/>
      <c r="DC4" s="387"/>
      <c r="DD4" s="387"/>
      <c r="DE4" s="387"/>
      <c r="DF4" s="387"/>
      <c r="DG4" s="387"/>
      <c r="DH4" s="387"/>
      <c r="DI4" s="387"/>
      <c r="DJ4" s="387"/>
      <c r="DK4" s="387"/>
      <c r="DL4" s="387"/>
      <c r="DM4" s="387"/>
      <c r="DN4" s="387"/>
      <c r="DO4" s="387"/>
      <c r="DP4" s="387"/>
      <c r="DQ4" s="387"/>
      <c r="DR4" s="387"/>
      <c r="DS4" s="369"/>
      <c r="DT4" s="369"/>
      <c r="DU4" s="369"/>
      <c r="DV4" s="387"/>
      <c r="DW4" s="387"/>
      <c r="DX4" s="387"/>
      <c r="DY4" s="387"/>
      <c r="DZ4" s="387"/>
      <c r="EA4" s="387"/>
      <c r="EB4" s="387"/>
      <c r="EC4" s="387"/>
      <c r="ED4" s="387"/>
      <c r="EE4" s="387"/>
      <c r="EF4" s="387"/>
      <c r="EG4" s="387"/>
      <c r="EH4" s="387"/>
      <c r="EI4" s="387"/>
      <c r="EJ4" s="387"/>
      <c r="EK4" s="387"/>
      <c r="EL4" s="387"/>
      <c r="EM4" s="387"/>
      <c r="EN4" s="387"/>
      <c r="EO4" s="387"/>
      <c r="EP4" s="387"/>
      <c r="EQ4" s="387"/>
      <c r="ER4" s="387"/>
      <c r="ES4" s="387"/>
      <c r="ET4" s="387"/>
    </row>
    <row r="5" spans="1:309" s="366" customFormat="1" ht="21" x14ac:dyDescent="0.4">
      <c r="A5" s="378"/>
      <c r="B5" s="379"/>
      <c r="C5" s="380"/>
      <c r="D5" s="380"/>
      <c r="E5" s="381"/>
      <c r="F5" s="380"/>
      <c r="J5" s="382"/>
      <c r="K5" s="364"/>
      <c r="P5" s="364"/>
      <c r="Q5" s="364"/>
      <c r="R5" s="364"/>
      <c r="BT5" s="369"/>
      <c r="BU5" s="369"/>
      <c r="BV5" s="369"/>
      <c r="BW5" s="369"/>
      <c r="BX5" s="369"/>
      <c r="BY5" s="369"/>
      <c r="BZ5" s="369"/>
      <c r="CA5" s="369"/>
      <c r="CB5" s="369"/>
      <c r="CC5" s="369"/>
      <c r="CD5" s="369"/>
      <c r="CE5" s="369"/>
      <c r="CF5" s="369"/>
      <c r="CG5" s="369"/>
      <c r="CH5" s="369"/>
      <c r="CI5" s="369"/>
      <c r="CJ5" s="369"/>
      <c r="CK5" s="369"/>
      <c r="CL5" s="369"/>
      <c r="CM5" s="369"/>
      <c r="CN5" s="369"/>
      <c r="CO5" s="369"/>
      <c r="CP5" s="369"/>
      <c r="CQ5" s="369"/>
      <c r="CR5" s="369"/>
      <c r="CS5" s="369"/>
      <c r="CT5" s="388"/>
      <c r="CU5" s="369" t="s">
        <v>1872</v>
      </c>
      <c r="CV5" s="369"/>
      <c r="CW5" s="369"/>
      <c r="CX5" s="369"/>
      <c r="CY5" s="369"/>
      <c r="CZ5" s="369"/>
      <c r="DA5" s="389"/>
      <c r="DB5" s="369" t="s">
        <v>1873</v>
      </c>
      <c r="DC5" s="369"/>
      <c r="DD5" s="369"/>
      <c r="DE5" s="369"/>
      <c r="DF5" s="369"/>
      <c r="DG5" s="369"/>
      <c r="DH5" s="369"/>
      <c r="DI5" s="369"/>
      <c r="DJ5" s="369"/>
      <c r="DK5" s="390"/>
      <c r="DL5" s="369" t="s">
        <v>1874</v>
      </c>
      <c r="DM5" s="369"/>
      <c r="DN5" s="369"/>
      <c r="DO5" s="369"/>
      <c r="DP5" s="369"/>
      <c r="DQ5" s="369"/>
      <c r="DR5" s="369"/>
      <c r="DS5" s="369"/>
      <c r="DT5" s="391"/>
      <c r="DU5" s="369" t="s">
        <v>1875</v>
      </c>
      <c r="DV5" s="369"/>
      <c r="DW5" s="369"/>
      <c r="DX5" s="392" t="s">
        <v>1876</v>
      </c>
      <c r="DY5" s="369" t="s">
        <v>1877</v>
      </c>
      <c r="DZ5" s="369"/>
      <c r="EA5" s="369"/>
      <c r="EB5" s="393" t="s">
        <v>1869</v>
      </c>
      <c r="EC5" s="394" t="s">
        <v>1870</v>
      </c>
      <c r="ED5" s="369"/>
      <c r="EE5" s="369"/>
      <c r="EF5" s="393" t="s">
        <v>1867</v>
      </c>
      <c r="EG5" s="369" t="s">
        <v>1878</v>
      </c>
      <c r="EH5" s="369"/>
      <c r="EI5" s="369"/>
      <c r="EJ5" s="369"/>
      <c r="EK5" s="369"/>
      <c r="EL5" s="369"/>
      <c r="EM5" s="369"/>
      <c r="EN5" s="369"/>
      <c r="EO5" s="369"/>
      <c r="EP5" s="369"/>
      <c r="EQ5" s="369"/>
      <c r="ER5" s="369"/>
      <c r="ES5" s="369"/>
      <c r="ET5" s="369"/>
    </row>
    <row r="6" spans="1:309" s="366" customFormat="1" ht="21" x14ac:dyDescent="0.4">
      <c r="A6" s="378"/>
      <c r="B6" s="379"/>
      <c r="C6" s="380"/>
      <c r="D6" s="380"/>
      <c r="E6" s="381"/>
      <c r="F6" s="380"/>
      <c r="J6" s="382"/>
      <c r="K6" s="364"/>
      <c r="P6" s="364"/>
      <c r="Q6" s="364"/>
      <c r="R6" s="364"/>
      <c r="S6" s="369"/>
      <c r="T6" s="369"/>
      <c r="U6" s="369"/>
      <c r="V6" s="369"/>
      <c r="W6" s="369"/>
      <c r="X6" s="369"/>
      <c r="Y6" s="369"/>
      <c r="Z6" s="369"/>
      <c r="AA6" s="369"/>
      <c r="AD6" s="369"/>
      <c r="AE6" s="369"/>
      <c r="AF6" s="369"/>
      <c r="AG6" s="369"/>
      <c r="AH6" s="369"/>
      <c r="AN6" s="369"/>
      <c r="AO6" s="369"/>
      <c r="AP6" s="369"/>
      <c r="AQ6" s="369"/>
      <c r="AR6" s="369"/>
      <c r="AS6" s="369"/>
      <c r="AT6" s="369"/>
      <c r="AU6" s="369"/>
      <c r="AV6" s="369"/>
      <c r="AW6" s="369"/>
      <c r="AX6" s="369"/>
      <c r="AY6" s="369"/>
      <c r="AZ6" s="369"/>
      <c r="BA6" s="369"/>
      <c r="BB6" s="369"/>
      <c r="BC6" s="369"/>
      <c r="BD6" s="369"/>
      <c r="BE6" s="369"/>
      <c r="BF6" s="369"/>
      <c r="BG6" s="369"/>
      <c r="BH6" s="369"/>
      <c r="BI6" s="369"/>
      <c r="BJ6" s="369"/>
      <c r="BK6" s="369"/>
      <c r="BL6" s="369"/>
      <c r="BM6" s="369"/>
      <c r="BN6" s="369"/>
      <c r="BO6" s="369"/>
      <c r="BP6" s="369"/>
      <c r="BQ6" s="369"/>
      <c r="BR6" s="369"/>
      <c r="BS6" s="369"/>
      <c r="BT6" s="369"/>
      <c r="BU6" s="369"/>
      <c r="BV6" s="369"/>
      <c r="BW6" s="369"/>
      <c r="BX6" s="369"/>
      <c r="BY6" s="369"/>
      <c r="BZ6" s="369"/>
      <c r="CA6" s="369"/>
      <c r="CB6" s="369"/>
      <c r="CC6" s="369"/>
      <c r="CD6" s="369"/>
      <c r="CE6" s="369"/>
      <c r="CF6" s="369"/>
      <c r="CG6" s="369"/>
      <c r="CH6" s="369"/>
      <c r="CI6" s="369"/>
      <c r="CJ6" s="369"/>
      <c r="CK6" s="369"/>
      <c r="CL6" s="369"/>
      <c r="CM6" s="369"/>
      <c r="CN6" s="369"/>
      <c r="CO6" s="369"/>
      <c r="CP6" s="369"/>
      <c r="CQ6" s="369"/>
      <c r="CR6" s="369"/>
      <c r="CS6" s="369"/>
      <c r="CT6" s="369"/>
      <c r="CU6" s="369"/>
      <c r="CV6" s="369"/>
      <c r="CW6" s="369"/>
      <c r="CX6" s="369"/>
      <c r="CY6" s="369"/>
      <c r="CZ6" s="369"/>
      <c r="DA6" s="369"/>
      <c r="DB6" s="369"/>
      <c r="DC6" s="369"/>
      <c r="DD6" s="369"/>
      <c r="DE6" s="369"/>
      <c r="DF6" s="369"/>
      <c r="DG6" s="369"/>
      <c r="DH6" s="369"/>
      <c r="DI6" s="369"/>
      <c r="DJ6" s="369"/>
      <c r="DK6" s="369"/>
      <c r="DL6" s="369"/>
      <c r="DM6" s="369"/>
      <c r="DN6" s="369"/>
      <c r="DO6" s="369"/>
      <c r="DP6" s="369"/>
      <c r="DQ6" s="369"/>
      <c r="DR6" s="369"/>
      <c r="DS6" s="369"/>
      <c r="DT6" s="369"/>
      <c r="DU6" s="369"/>
      <c r="DV6" s="369"/>
      <c r="DW6" s="369"/>
      <c r="DX6" s="392" t="s">
        <v>1879</v>
      </c>
      <c r="DY6" s="369" t="s">
        <v>1880</v>
      </c>
    </row>
    <row r="7" spans="1:309" ht="21.6" thickBot="1" x14ac:dyDescent="0.45">
      <c r="B7" s="361"/>
      <c r="C7" s="362"/>
      <c r="D7" s="362"/>
      <c r="E7" s="363"/>
      <c r="F7" s="362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  <c r="AM7" s="377"/>
      <c r="AN7" s="377"/>
      <c r="AP7" s="377"/>
      <c r="AQ7" s="377"/>
      <c r="AR7" s="377"/>
      <c r="AS7" s="377"/>
      <c r="AT7" s="377"/>
      <c r="AU7" s="377"/>
      <c r="AV7" s="377"/>
      <c r="AW7" s="377"/>
      <c r="AX7" s="377"/>
      <c r="AY7" s="377"/>
      <c r="AZ7" s="377"/>
      <c r="BA7" s="377"/>
      <c r="BB7" s="377"/>
      <c r="BC7" s="377"/>
      <c r="BD7" s="377"/>
      <c r="BE7" s="377"/>
      <c r="BF7" s="377"/>
      <c r="BG7" s="377"/>
      <c r="BH7" s="377"/>
      <c r="BI7" s="377"/>
      <c r="BJ7" s="377"/>
      <c r="BK7" s="377"/>
      <c r="BL7" s="377"/>
      <c r="BM7" s="377"/>
      <c r="BN7" s="377"/>
      <c r="BO7" s="377"/>
      <c r="BP7" s="377"/>
      <c r="BQ7" s="377"/>
      <c r="BR7" s="377"/>
      <c r="BS7" s="377"/>
      <c r="BT7" s="377"/>
      <c r="BU7" s="377"/>
      <c r="BV7" s="377"/>
      <c r="BW7" s="377"/>
      <c r="BX7" s="377"/>
      <c r="BY7" s="377"/>
      <c r="BZ7" s="377"/>
      <c r="CA7" s="377"/>
      <c r="CB7" s="377"/>
      <c r="CC7" s="377"/>
      <c r="CD7" s="377"/>
      <c r="CE7" s="377"/>
      <c r="CF7" s="377"/>
      <c r="CG7" s="377"/>
      <c r="CH7" s="377"/>
      <c r="CI7" s="377"/>
      <c r="CJ7" s="377"/>
      <c r="CK7" s="377"/>
      <c r="CL7" s="377"/>
      <c r="CM7" s="377"/>
      <c r="CN7" s="377"/>
      <c r="CO7" s="377"/>
      <c r="CP7" s="377"/>
      <c r="CQ7" s="377"/>
      <c r="CR7" s="377"/>
      <c r="CS7" s="377"/>
      <c r="CT7" s="377"/>
      <c r="CU7" s="377"/>
      <c r="CV7" s="377"/>
      <c r="CW7" s="377"/>
      <c r="CX7" s="377"/>
      <c r="CY7" s="377"/>
      <c r="CZ7" s="377"/>
      <c r="DA7" s="377"/>
      <c r="DB7" s="377"/>
      <c r="DC7" s="377"/>
      <c r="DD7" s="377"/>
      <c r="DE7" s="377"/>
      <c r="DF7" s="377"/>
      <c r="DG7" s="377"/>
      <c r="DH7" s="377"/>
      <c r="DI7" s="377"/>
      <c r="DJ7" s="377"/>
      <c r="DK7" s="377"/>
      <c r="DL7" s="377"/>
      <c r="DM7" s="377"/>
      <c r="DN7" s="377"/>
      <c r="DO7" s="377"/>
      <c r="DP7" s="377"/>
      <c r="DQ7" s="377"/>
      <c r="DR7" s="377"/>
      <c r="DS7" s="377"/>
      <c r="DT7" s="377"/>
      <c r="DU7" s="377"/>
      <c r="DV7" s="377"/>
      <c r="DW7" s="377"/>
      <c r="DX7" s="377"/>
    </row>
    <row r="8" spans="1:309" ht="24.9" customHeight="1" x14ac:dyDescent="0.4">
      <c r="B8" s="395" t="s">
        <v>1881</v>
      </c>
      <c r="C8" s="396" t="s">
        <v>1882</v>
      </c>
      <c r="D8" s="397" t="s">
        <v>1883</v>
      </c>
      <c r="E8" s="397"/>
      <c r="F8" s="397"/>
      <c r="G8" s="398">
        <v>2022</v>
      </c>
      <c r="H8" s="399"/>
      <c r="I8" s="399"/>
      <c r="J8" s="399"/>
      <c r="K8" s="399"/>
      <c r="L8" s="399"/>
      <c r="M8" s="399"/>
      <c r="N8" s="399"/>
      <c r="O8" s="399"/>
      <c r="P8" s="399"/>
      <c r="Q8" s="399"/>
      <c r="R8" s="399"/>
      <c r="S8" s="399"/>
      <c r="T8" s="399"/>
      <c r="U8" s="399"/>
      <c r="V8" s="399"/>
      <c r="W8" s="399"/>
      <c r="X8" s="399"/>
      <c r="Y8" s="399"/>
      <c r="Z8" s="399"/>
      <c r="AA8" s="399"/>
      <c r="AB8" s="399"/>
      <c r="AC8" s="399"/>
      <c r="AD8" s="399"/>
      <c r="AE8" s="399"/>
      <c r="AF8" s="399"/>
      <c r="AG8" s="399"/>
      <c r="AH8" s="399"/>
      <c r="AI8" s="399"/>
      <c r="AJ8" s="399"/>
      <c r="AK8" s="399"/>
      <c r="AL8" s="399"/>
      <c r="AM8" s="399"/>
      <c r="AN8" s="399"/>
      <c r="AO8" s="399"/>
      <c r="AP8" s="399"/>
      <c r="AQ8" s="399"/>
      <c r="AR8" s="399"/>
      <c r="AS8" s="399"/>
      <c r="AT8" s="399"/>
      <c r="AU8" s="399"/>
      <c r="AV8" s="399"/>
      <c r="AW8" s="399"/>
      <c r="AX8" s="399"/>
      <c r="AY8" s="399"/>
      <c r="AZ8" s="399"/>
      <c r="BA8" s="399"/>
      <c r="BB8" s="399"/>
      <c r="BC8" s="399"/>
      <c r="BD8" s="399"/>
      <c r="BE8" s="399"/>
      <c r="BF8" s="399"/>
      <c r="BG8" s="399"/>
      <c r="BH8" s="399"/>
      <c r="BI8" s="399"/>
      <c r="BJ8" s="399"/>
      <c r="BK8" s="399"/>
      <c r="BL8" s="399"/>
      <c r="BM8" s="399"/>
      <c r="BN8" s="399"/>
      <c r="BO8" s="399"/>
      <c r="BP8" s="399"/>
      <c r="BQ8" s="399"/>
      <c r="BR8" s="399"/>
      <c r="BS8" s="399"/>
      <c r="BT8" s="399"/>
      <c r="BU8" s="399"/>
      <c r="BV8" s="399"/>
      <c r="BW8" s="399"/>
      <c r="BX8" s="399"/>
      <c r="BY8" s="399"/>
      <c r="BZ8" s="399"/>
      <c r="CA8" s="399"/>
      <c r="CB8" s="399"/>
      <c r="CC8" s="399"/>
      <c r="CD8" s="399"/>
      <c r="CE8" s="399"/>
      <c r="CF8" s="399"/>
      <c r="CG8" s="399"/>
      <c r="CH8" s="399"/>
      <c r="CI8" s="399"/>
      <c r="CJ8" s="399"/>
      <c r="CK8" s="399"/>
      <c r="CL8" s="399"/>
      <c r="CM8" s="399"/>
      <c r="CN8" s="399"/>
      <c r="CO8" s="399"/>
      <c r="CP8" s="399"/>
      <c r="CQ8" s="399"/>
      <c r="CR8" s="399"/>
      <c r="CS8" s="399"/>
      <c r="CT8" s="399"/>
      <c r="CU8" s="399"/>
      <c r="CV8" s="399"/>
      <c r="CW8" s="399"/>
      <c r="CX8" s="399"/>
      <c r="CY8" s="399"/>
      <c r="CZ8" s="399"/>
      <c r="DA8" s="399"/>
      <c r="DB8" s="399"/>
      <c r="DC8" s="399"/>
      <c r="DD8" s="399"/>
      <c r="DE8" s="399"/>
      <c r="DF8" s="399"/>
      <c r="DG8" s="399"/>
      <c r="DH8" s="399"/>
      <c r="DI8" s="399"/>
      <c r="DJ8" s="399"/>
      <c r="DK8" s="399"/>
      <c r="DL8" s="399"/>
      <c r="DM8" s="399"/>
      <c r="DN8" s="399"/>
      <c r="DO8" s="399"/>
      <c r="DP8" s="399"/>
      <c r="DQ8" s="399"/>
      <c r="DR8" s="399"/>
      <c r="DS8" s="399"/>
      <c r="DT8" s="399"/>
      <c r="DU8" s="399"/>
      <c r="DV8" s="399"/>
      <c r="DW8" s="399"/>
      <c r="DX8" s="400"/>
      <c r="DY8" s="401"/>
      <c r="DZ8" s="401"/>
      <c r="EA8" s="401"/>
      <c r="EB8" s="401"/>
      <c r="EC8" s="401"/>
      <c r="ED8" s="401"/>
      <c r="EE8" s="401"/>
      <c r="EF8" s="401"/>
      <c r="EG8" s="401"/>
      <c r="EH8" s="401"/>
      <c r="EI8" s="401"/>
      <c r="EJ8" s="401"/>
      <c r="EK8" s="401"/>
      <c r="EL8" s="401"/>
      <c r="EM8" s="401"/>
      <c r="EN8" s="401"/>
      <c r="EO8" s="401"/>
      <c r="EP8" s="401"/>
      <c r="EQ8" s="401"/>
      <c r="ER8" s="401"/>
      <c r="ES8" s="401"/>
      <c r="ET8" s="401"/>
      <c r="EU8" s="401"/>
      <c r="EV8" s="401"/>
      <c r="EW8" s="401"/>
      <c r="EX8" s="401"/>
      <c r="EY8" s="401"/>
      <c r="EZ8" s="401"/>
      <c r="FA8" s="401"/>
      <c r="FB8" s="401"/>
      <c r="FC8" s="401"/>
      <c r="FD8" s="401"/>
      <c r="FE8" s="401"/>
      <c r="FF8" s="401"/>
      <c r="FG8" s="401"/>
      <c r="FH8" s="401"/>
      <c r="FI8" s="401"/>
      <c r="FJ8" s="401"/>
      <c r="FK8" s="401"/>
      <c r="FL8" s="401"/>
      <c r="FM8" s="401"/>
      <c r="FN8" s="401"/>
      <c r="FO8" s="401"/>
      <c r="FP8" s="401"/>
      <c r="FQ8" s="401"/>
      <c r="FR8" s="401"/>
      <c r="FS8" s="401"/>
      <c r="FT8" s="401"/>
      <c r="FU8" s="401"/>
      <c r="FV8" s="401"/>
      <c r="FW8" s="401"/>
      <c r="FX8" s="401"/>
      <c r="FY8" s="401"/>
      <c r="FZ8" s="401"/>
      <c r="GA8" s="401"/>
      <c r="GB8" s="401"/>
      <c r="GC8" s="401"/>
      <c r="GD8" s="401"/>
      <c r="GE8" s="401"/>
      <c r="GF8" s="401"/>
      <c r="GG8" s="401"/>
      <c r="GH8" s="401"/>
      <c r="GI8" s="401"/>
      <c r="GJ8" s="401"/>
      <c r="GK8" s="401"/>
      <c r="GL8" s="401"/>
      <c r="GM8" s="401"/>
      <c r="GN8" s="401"/>
      <c r="GO8" s="401"/>
      <c r="GP8" s="401"/>
      <c r="GQ8" s="401"/>
      <c r="GR8" s="401"/>
      <c r="GS8" s="401"/>
      <c r="GT8" s="401"/>
      <c r="GU8" s="401"/>
      <c r="GV8" s="401"/>
      <c r="GW8" s="401"/>
      <c r="GX8" s="401"/>
      <c r="GY8" s="401"/>
      <c r="GZ8" s="401"/>
      <c r="HA8" s="401"/>
      <c r="HB8" s="401"/>
      <c r="HC8" s="401"/>
      <c r="HD8" s="401"/>
      <c r="HE8" s="401"/>
      <c r="HF8" s="401"/>
      <c r="HG8" s="401"/>
      <c r="HH8" s="401"/>
      <c r="HI8" s="401"/>
      <c r="HJ8" s="401"/>
      <c r="HK8" s="401"/>
      <c r="HL8" s="401"/>
      <c r="HM8" s="401"/>
      <c r="HN8" s="401"/>
      <c r="HO8" s="401"/>
      <c r="HP8" s="401"/>
      <c r="HQ8" s="401"/>
      <c r="HR8" s="401"/>
      <c r="HS8" s="401"/>
      <c r="HT8" s="401"/>
      <c r="HU8" s="401"/>
      <c r="HV8" s="401"/>
      <c r="HW8" s="401"/>
      <c r="HX8" s="401"/>
      <c r="HY8" s="401"/>
      <c r="HZ8" s="401"/>
      <c r="IA8" s="401"/>
      <c r="IB8" s="401"/>
      <c r="IC8" s="401"/>
      <c r="ID8" s="401"/>
      <c r="IE8" s="401"/>
      <c r="IF8" s="401"/>
      <c r="IG8" s="401"/>
      <c r="IH8" s="401"/>
      <c r="II8" s="401"/>
      <c r="IJ8" s="401"/>
      <c r="IK8" s="401"/>
      <c r="IL8" s="401"/>
      <c r="IM8" s="401"/>
      <c r="IN8" s="401"/>
      <c r="IO8" s="401"/>
      <c r="IP8" s="401"/>
      <c r="IQ8" s="401"/>
      <c r="IR8" s="401"/>
      <c r="IS8" s="401"/>
      <c r="IT8" s="401"/>
      <c r="IU8" s="401"/>
      <c r="IV8" s="401"/>
      <c r="IW8" s="401"/>
      <c r="IX8" s="401"/>
      <c r="IY8" s="401"/>
      <c r="IZ8" s="401"/>
      <c r="JA8" s="401"/>
      <c r="JB8" s="401"/>
      <c r="JC8" s="401"/>
      <c r="JD8" s="401"/>
      <c r="JE8" s="401"/>
      <c r="JF8" s="401"/>
      <c r="JG8" s="401"/>
      <c r="JH8" s="401"/>
      <c r="JI8" s="401"/>
      <c r="JJ8" s="401"/>
      <c r="JK8" s="401"/>
      <c r="JL8" s="401"/>
      <c r="JM8" s="401"/>
      <c r="JN8" s="401"/>
      <c r="JO8" s="401"/>
      <c r="JP8" s="401"/>
      <c r="JQ8" s="401"/>
      <c r="JR8" s="401"/>
      <c r="JS8" s="401"/>
      <c r="JT8" s="401"/>
      <c r="JU8" s="401"/>
      <c r="JV8" s="401"/>
      <c r="JW8" s="401"/>
      <c r="JX8" s="401"/>
      <c r="JY8" s="401"/>
      <c r="JZ8" s="401"/>
      <c r="KA8" s="401"/>
      <c r="KB8" s="401"/>
      <c r="KC8" s="401"/>
      <c r="KD8" s="401"/>
      <c r="KE8" s="401"/>
      <c r="KF8" s="401"/>
      <c r="KG8" s="401"/>
      <c r="KH8" s="401"/>
      <c r="KI8" s="401"/>
      <c r="KJ8" s="401"/>
      <c r="KK8" s="401"/>
      <c r="KL8" s="401"/>
      <c r="KM8" s="401"/>
      <c r="KN8" s="401"/>
      <c r="KO8" s="401"/>
      <c r="KP8" s="401"/>
      <c r="KQ8" s="401"/>
      <c r="KR8" s="401"/>
      <c r="KS8" s="401"/>
      <c r="KT8" s="401"/>
      <c r="KU8" s="401"/>
      <c r="KV8" s="401"/>
      <c r="KW8" s="402"/>
    </row>
    <row r="9" spans="1:309" ht="24.9" customHeight="1" x14ac:dyDescent="0.4">
      <c r="B9" s="403"/>
      <c r="C9" s="404"/>
      <c r="D9" s="405"/>
      <c r="E9" s="405"/>
      <c r="F9" s="405"/>
      <c r="G9" s="406">
        <v>9</v>
      </c>
      <c r="H9" s="406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406"/>
      <c r="AB9" s="406"/>
      <c r="AC9" s="406"/>
      <c r="AD9" s="406"/>
      <c r="AE9" s="406"/>
      <c r="AF9" s="406"/>
      <c r="AG9" s="406"/>
      <c r="AH9" s="406"/>
      <c r="AI9" s="406"/>
      <c r="AJ9" s="406"/>
      <c r="AK9" s="406">
        <v>10</v>
      </c>
      <c r="AL9" s="406"/>
      <c r="AM9" s="406"/>
      <c r="AN9" s="406"/>
      <c r="AO9" s="406"/>
      <c r="AP9" s="406"/>
      <c r="AQ9" s="406"/>
      <c r="AR9" s="406"/>
      <c r="AS9" s="406"/>
      <c r="AT9" s="406"/>
      <c r="AU9" s="406"/>
      <c r="AV9" s="406"/>
      <c r="AW9" s="406"/>
      <c r="AX9" s="406"/>
      <c r="AY9" s="406"/>
      <c r="AZ9" s="406"/>
      <c r="BA9" s="406"/>
      <c r="BB9" s="406"/>
      <c r="BC9" s="406"/>
      <c r="BD9" s="406"/>
      <c r="BE9" s="406"/>
      <c r="BF9" s="406"/>
      <c r="BG9" s="406"/>
      <c r="BH9" s="406"/>
      <c r="BI9" s="406"/>
      <c r="BJ9" s="406"/>
      <c r="BK9" s="406"/>
      <c r="BL9" s="406"/>
      <c r="BM9" s="406"/>
      <c r="BN9" s="406"/>
      <c r="BO9" s="406"/>
      <c r="BP9" s="406">
        <v>11</v>
      </c>
      <c r="BQ9" s="406"/>
      <c r="BR9" s="406"/>
      <c r="BS9" s="406"/>
      <c r="BT9" s="406"/>
      <c r="BU9" s="406"/>
      <c r="BV9" s="406"/>
      <c r="BW9" s="406"/>
      <c r="BX9" s="406"/>
      <c r="BY9" s="406"/>
      <c r="BZ9" s="406"/>
      <c r="CA9" s="406"/>
      <c r="CB9" s="406"/>
      <c r="CC9" s="406"/>
      <c r="CD9" s="406"/>
      <c r="CE9" s="406"/>
      <c r="CF9" s="406"/>
      <c r="CG9" s="406"/>
      <c r="CH9" s="406"/>
      <c r="CI9" s="406"/>
      <c r="CJ9" s="406"/>
      <c r="CK9" s="406"/>
      <c r="CL9" s="406"/>
      <c r="CM9" s="406"/>
      <c r="CN9" s="406"/>
      <c r="CO9" s="406"/>
      <c r="CP9" s="406"/>
      <c r="CQ9" s="406"/>
      <c r="CR9" s="406"/>
      <c r="CS9" s="406"/>
      <c r="CT9" s="406">
        <v>12</v>
      </c>
      <c r="CU9" s="406"/>
      <c r="CV9" s="406"/>
      <c r="CW9" s="406"/>
      <c r="CX9" s="406"/>
      <c r="CY9" s="406"/>
      <c r="CZ9" s="406"/>
      <c r="DA9" s="406"/>
      <c r="DB9" s="406"/>
      <c r="DC9" s="406"/>
      <c r="DD9" s="406"/>
      <c r="DE9" s="406"/>
      <c r="DF9" s="406"/>
      <c r="DG9" s="406"/>
      <c r="DH9" s="406"/>
      <c r="DI9" s="406"/>
      <c r="DJ9" s="406"/>
      <c r="DK9" s="406"/>
      <c r="DL9" s="406"/>
      <c r="DM9" s="406"/>
      <c r="DN9" s="406"/>
      <c r="DO9" s="406"/>
      <c r="DP9" s="406"/>
      <c r="DQ9" s="406"/>
      <c r="DR9" s="406"/>
      <c r="DS9" s="406"/>
      <c r="DT9" s="406"/>
      <c r="DU9" s="406"/>
      <c r="DV9" s="406"/>
      <c r="DW9" s="406"/>
      <c r="DX9" s="406"/>
      <c r="DY9" s="406">
        <v>1</v>
      </c>
      <c r="DZ9" s="406"/>
      <c r="EA9" s="406"/>
      <c r="EB9" s="406"/>
      <c r="EC9" s="406"/>
      <c r="ED9" s="406"/>
      <c r="EE9" s="406"/>
      <c r="EF9" s="406"/>
      <c r="EG9" s="406"/>
      <c r="EH9" s="406"/>
      <c r="EI9" s="406"/>
      <c r="EJ9" s="406"/>
      <c r="EK9" s="406"/>
      <c r="EL9" s="406"/>
      <c r="EM9" s="406"/>
      <c r="EN9" s="406"/>
      <c r="EO9" s="406"/>
      <c r="EP9" s="406"/>
      <c r="EQ9" s="406"/>
      <c r="ER9" s="406"/>
      <c r="ES9" s="406"/>
      <c r="ET9" s="406"/>
      <c r="EU9" s="406"/>
      <c r="EV9" s="406"/>
      <c r="EW9" s="406"/>
      <c r="EX9" s="406"/>
      <c r="EY9" s="406"/>
      <c r="EZ9" s="406"/>
      <c r="FA9" s="406"/>
      <c r="FB9" s="406"/>
      <c r="FC9" s="406"/>
      <c r="FD9" s="406">
        <v>2</v>
      </c>
      <c r="FE9" s="406"/>
      <c r="FF9" s="406"/>
      <c r="FG9" s="406"/>
      <c r="FH9" s="406"/>
      <c r="FI9" s="406"/>
      <c r="FJ9" s="406"/>
      <c r="FK9" s="406"/>
      <c r="FL9" s="406"/>
      <c r="FM9" s="406"/>
      <c r="FN9" s="406"/>
      <c r="FO9" s="406"/>
      <c r="FP9" s="406"/>
      <c r="FQ9" s="406"/>
      <c r="FR9" s="406"/>
      <c r="FS9" s="406"/>
      <c r="FT9" s="406"/>
      <c r="FU9" s="406"/>
      <c r="FV9" s="406"/>
      <c r="FW9" s="406"/>
      <c r="FX9" s="406"/>
      <c r="FY9" s="406"/>
      <c r="FZ9" s="406"/>
      <c r="GA9" s="406"/>
      <c r="GB9" s="406"/>
      <c r="GC9" s="406"/>
      <c r="GD9" s="406"/>
      <c r="GE9" s="406"/>
      <c r="GF9" s="406">
        <v>3</v>
      </c>
      <c r="GG9" s="406"/>
      <c r="GH9" s="406"/>
      <c r="GI9" s="406"/>
      <c r="GJ9" s="406"/>
      <c r="GK9" s="406"/>
      <c r="GL9" s="406"/>
      <c r="GM9" s="406"/>
      <c r="GN9" s="406"/>
      <c r="GO9" s="406"/>
      <c r="GP9" s="406"/>
      <c r="GQ9" s="406"/>
      <c r="GR9" s="406"/>
      <c r="GS9" s="406"/>
      <c r="GT9" s="406"/>
      <c r="GU9" s="406"/>
      <c r="GV9" s="406"/>
      <c r="GW9" s="406"/>
      <c r="GX9" s="406"/>
      <c r="GY9" s="406"/>
      <c r="GZ9" s="406"/>
      <c r="HA9" s="406"/>
      <c r="HB9" s="406"/>
      <c r="HC9" s="406"/>
      <c r="HD9" s="406"/>
      <c r="HE9" s="406"/>
      <c r="HF9" s="406"/>
      <c r="HG9" s="406"/>
      <c r="HH9" s="406"/>
      <c r="HI9" s="406"/>
      <c r="HJ9" s="406"/>
      <c r="HK9" s="406">
        <v>4</v>
      </c>
      <c r="HL9" s="406"/>
      <c r="HM9" s="406"/>
      <c r="HN9" s="406"/>
      <c r="HO9" s="406"/>
      <c r="HP9" s="406"/>
      <c r="HQ9" s="406"/>
      <c r="HR9" s="406"/>
      <c r="HS9" s="406"/>
      <c r="HT9" s="406"/>
      <c r="HU9" s="406"/>
      <c r="HV9" s="406"/>
      <c r="HW9" s="406"/>
      <c r="HX9" s="406"/>
      <c r="HY9" s="406"/>
      <c r="HZ9" s="406"/>
      <c r="IA9" s="406"/>
      <c r="IB9" s="406"/>
      <c r="IC9" s="406"/>
      <c r="ID9" s="406"/>
      <c r="IE9" s="406"/>
      <c r="IF9" s="406"/>
      <c r="IG9" s="406"/>
      <c r="IH9" s="406"/>
      <c r="II9" s="406"/>
      <c r="IJ9" s="406"/>
      <c r="IK9" s="406"/>
      <c r="IL9" s="406"/>
      <c r="IM9" s="406"/>
      <c r="IN9" s="406"/>
      <c r="IO9" s="406">
        <v>5</v>
      </c>
      <c r="IP9" s="406"/>
      <c r="IQ9" s="406"/>
      <c r="IR9" s="406"/>
      <c r="IS9" s="406"/>
      <c r="IT9" s="406"/>
      <c r="IU9" s="406"/>
      <c r="IV9" s="406"/>
      <c r="IW9" s="406"/>
      <c r="IX9" s="406"/>
      <c r="IY9" s="406"/>
      <c r="IZ9" s="406"/>
      <c r="JA9" s="406"/>
      <c r="JB9" s="406"/>
      <c r="JC9" s="406"/>
      <c r="JD9" s="406"/>
      <c r="JE9" s="406"/>
      <c r="JF9" s="406"/>
      <c r="JG9" s="406"/>
      <c r="JH9" s="406"/>
      <c r="JI9" s="406"/>
      <c r="JJ9" s="406"/>
      <c r="JK9" s="406"/>
      <c r="JL9" s="406"/>
      <c r="JM9" s="406"/>
      <c r="JN9" s="406"/>
      <c r="JO9" s="406"/>
      <c r="JP9" s="406"/>
      <c r="JQ9" s="406"/>
      <c r="JR9" s="406"/>
      <c r="JS9" s="406"/>
      <c r="JT9" s="406">
        <v>6</v>
      </c>
      <c r="JU9" s="406"/>
      <c r="JV9" s="406"/>
      <c r="JW9" s="406"/>
      <c r="JX9" s="406"/>
      <c r="JY9" s="406"/>
      <c r="JZ9" s="406"/>
      <c r="KA9" s="406"/>
      <c r="KB9" s="406"/>
      <c r="KC9" s="406"/>
      <c r="KD9" s="406"/>
      <c r="KE9" s="406"/>
      <c r="KF9" s="406"/>
      <c r="KG9" s="406"/>
      <c r="KH9" s="406"/>
      <c r="KI9" s="406"/>
      <c r="KJ9" s="406"/>
      <c r="KK9" s="406"/>
      <c r="KL9" s="406"/>
      <c r="KM9" s="406"/>
      <c r="KN9" s="406"/>
      <c r="KO9" s="406"/>
      <c r="KP9" s="406"/>
      <c r="KQ9" s="406"/>
      <c r="KR9" s="406"/>
      <c r="KS9" s="406"/>
      <c r="KT9" s="406"/>
      <c r="KU9" s="406"/>
      <c r="KV9" s="406"/>
      <c r="KW9" s="407"/>
    </row>
    <row r="10" spans="1:309" s="416" customFormat="1" ht="18" thickBot="1" x14ac:dyDescent="0.45">
      <c r="A10" s="408"/>
      <c r="B10" s="409"/>
      <c r="C10" s="410"/>
      <c r="D10" s="411" t="s">
        <v>1884</v>
      </c>
      <c r="E10" s="411" t="s">
        <v>1885</v>
      </c>
      <c r="F10" s="411"/>
      <c r="G10" s="412">
        <v>1</v>
      </c>
      <c r="H10" s="412">
        <v>2</v>
      </c>
      <c r="I10" s="412">
        <v>3</v>
      </c>
      <c r="J10" s="412">
        <v>4</v>
      </c>
      <c r="K10" s="412">
        <v>5</v>
      </c>
      <c r="L10" s="412">
        <v>6</v>
      </c>
      <c r="M10" s="412">
        <v>7</v>
      </c>
      <c r="N10" s="412">
        <v>8</v>
      </c>
      <c r="O10" s="413">
        <v>9</v>
      </c>
      <c r="P10" s="413">
        <v>10</v>
      </c>
      <c r="Q10" s="413">
        <v>11</v>
      </c>
      <c r="R10" s="413">
        <v>12</v>
      </c>
      <c r="S10" s="412">
        <v>13</v>
      </c>
      <c r="T10" s="412">
        <v>14</v>
      </c>
      <c r="U10" s="412">
        <v>15</v>
      </c>
      <c r="V10" s="412">
        <v>16</v>
      </c>
      <c r="W10" s="412">
        <v>17</v>
      </c>
      <c r="X10" s="413">
        <v>18</v>
      </c>
      <c r="Y10" s="412">
        <v>19</v>
      </c>
      <c r="Z10" s="412">
        <v>20</v>
      </c>
      <c r="AA10" s="412">
        <v>21</v>
      </c>
      <c r="AB10" s="412">
        <v>22</v>
      </c>
      <c r="AC10" s="412">
        <v>23</v>
      </c>
      <c r="AD10" s="412">
        <v>24</v>
      </c>
      <c r="AE10" s="413">
        <v>25</v>
      </c>
      <c r="AF10" s="412">
        <v>26</v>
      </c>
      <c r="AG10" s="412">
        <v>27</v>
      </c>
      <c r="AH10" s="412">
        <v>28</v>
      </c>
      <c r="AI10" s="412">
        <v>29</v>
      </c>
      <c r="AJ10" s="412">
        <v>30</v>
      </c>
      <c r="AK10" s="412">
        <v>1</v>
      </c>
      <c r="AL10" s="413">
        <v>2</v>
      </c>
      <c r="AM10" s="413">
        <v>3</v>
      </c>
      <c r="AN10" s="412">
        <v>4</v>
      </c>
      <c r="AO10" s="412">
        <v>5</v>
      </c>
      <c r="AP10" s="412">
        <v>6</v>
      </c>
      <c r="AQ10" s="412">
        <v>7</v>
      </c>
      <c r="AR10" s="412">
        <v>8</v>
      </c>
      <c r="AS10" s="413">
        <v>9</v>
      </c>
      <c r="AT10" s="412">
        <v>10</v>
      </c>
      <c r="AU10" s="412">
        <v>11</v>
      </c>
      <c r="AV10" s="412">
        <v>12</v>
      </c>
      <c r="AW10" s="412">
        <v>13</v>
      </c>
      <c r="AX10" s="412">
        <v>14</v>
      </c>
      <c r="AY10" s="412">
        <v>15</v>
      </c>
      <c r="AZ10" s="413">
        <v>16</v>
      </c>
      <c r="BA10" s="412">
        <v>17</v>
      </c>
      <c r="BB10" s="412">
        <v>18</v>
      </c>
      <c r="BC10" s="412">
        <v>19</v>
      </c>
      <c r="BD10" s="412">
        <v>20</v>
      </c>
      <c r="BE10" s="412">
        <v>21</v>
      </c>
      <c r="BF10" s="412">
        <v>22</v>
      </c>
      <c r="BG10" s="413">
        <v>23</v>
      </c>
      <c r="BH10" s="412">
        <v>24</v>
      </c>
      <c r="BI10" s="412">
        <v>25</v>
      </c>
      <c r="BJ10" s="412">
        <v>26</v>
      </c>
      <c r="BK10" s="412">
        <v>27</v>
      </c>
      <c r="BL10" s="412">
        <v>28</v>
      </c>
      <c r="BM10" s="412">
        <v>29</v>
      </c>
      <c r="BN10" s="413">
        <v>30</v>
      </c>
      <c r="BO10" s="412">
        <v>31</v>
      </c>
      <c r="BP10" s="414">
        <v>1</v>
      </c>
      <c r="BQ10" s="414">
        <v>2</v>
      </c>
      <c r="BR10" s="414">
        <v>3</v>
      </c>
      <c r="BS10" s="414">
        <v>4</v>
      </c>
      <c r="BT10" s="414">
        <v>5</v>
      </c>
      <c r="BU10" s="413">
        <v>6</v>
      </c>
      <c r="BV10" s="414">
        <v>7</v>
      </c>
      <c r="BW10" s="414">
        <v>8</v>
      </c>
      <c r="BX10" s="414">
        <v>9</v>
      </c>
      <c r="BY10" s="414">
        <v>10</v>
      </c>
      <c r="BZ10" s="414">
        <v>11</v>
      </c>
      <c r="CA10" s="414">
        <v>12</v>
      </c>
      <c r="CB10" s="413">
        <v>13</v>
      </c>
      <c r="CC10" s="414">
        <v>14</v>
      </c>
      <c r="CD10" s="414">
        <v>15</v>
      </c>
      <c r="CE10" s="414">
        <v>16</v>
      </c>
      <c r="CF10" s="414">
        <v>17</v>
      </c>
      <c r="CG10" s="414">
        <v>18</v>
      </c>
      <c r="CH10" s="414">
        <v>19</v>
      </c>
      <c r="CI10" s="413">
        <v>20</v>
      </c>
      <c r="CJ10" s="414">
        <v>21</v>
      </c>
      <c r="CK10" s="414">
        <v>22</v>
      </c>
      <c r="CL10" s="414">
        <v>23</v>
      </c>
      <c r="CM10" s="414">
        <v>24</v>
      </c>
      <c r="CN10" s="414">
        <v>25</v>
      </c>
      <c r="CO10" s="414">
        <v>26</v>
      </c>
      <c r="CP10" s="413">
        <v>27</v>
      </c>
      <c r="CQ10" s="414">
        <v>28</v>
      </c>
      <c r="CR10" s="414">
        <v>29</v>
      </c>
      <c r="CS10" s="414">
        <v>30</v>
      </c>
      <c r="CT10" s="412">
        <v>1</v>
      </c>
      <c r="CU10" s="412">
        <v>2</v>
      </c>
      <c r="CV10" s="412">
        <v>3</v>
      </c>
      <c r="CW10" s="413">
        <v>4</v>
      </c>
      <c r="CX10" s="412">
        <v>5</v>
      </c>
      <c r="CY10" s="412">
        <v>6</v>
      </c>
      <c r="CZ10" s="412">
        <v>7</v>
      </c>
      <c r="DA10" s="412">
        <v>8</v>
      </c>
      <c r="DB10" s="412">
        <v>9</v>
      </c>
      <c r="DC10" s="412">
        <v>10</v>
      </c>
      <c r="DD10" s="413">
        <v>11</v>
      </c>
      <c r="DE10" s="412">
        <v>12</v>
      </c>
      <c r="DF10" s="412">
        <v>13</v>
      </c>
      <c r="DG10" s="412">
        <v>14</v>
      </c>
      <c r="DH10" s="412">
        <v>15</v>
      </c>
      <c r="DI10" s="412">
        <v>16</v>
      </c>
      <c r="DJ10" s="412">
        <v>17</v>
      </c>
      <c r="DK10" s="413">
        <v>18</v>
      </c>
      <c r="DL10" s="412">
        <v>19</v>
      </c>
      <c r="DM10" s="412">
        <v>20</v>
      </c>
      <c r="DN10" s="412">
        <v>21</v>
      </c>
      <c r="DO10" s="412">
        <v>22</v>
      </c>
      <c r="DP10" s="412">
        <v>23</v>
      </c>
      <c r="DQ10" s="412">
        <v>24</v>
      </c>
      <c r="DR10" s="413">
        <v>25</v>
      </c>
      <c r="DS10" s="412">
        <v>26</v>
      </c>
      <c r="DT10" s="412">
        <v>27</v>
      </c>
      <c r="DU10" s="412">
        <v>28</v>
      </c>
      <c r="DV10" s="412">
        <v>29</v>
      </c>
      <c r="DW10" s="412">
        <v>30</v>
      </c>
      <c r="DX10" s="412">
        <v>31</v>
      </c>
      <c r="DY10" s="413">
        <v>1</v>
      </c>
      <c r="DZ10" s="412">
        <v>2</v>
      </c>
      <c r="EA10" s="412">
        <v>3</v>
      </c>
      <c r="EB10" s="412">
        <v>4</v>
      </c>
      <c r="EC10" s="412">
        <v>5</v>
      </c>
      <c r="ED10" s="412">
        <v>6</v>
      </c>
      <c r="EE10" s="412">
        <v>7</v>
      </c>
      <c r="EF10" s="413">
        <v>8</v>
      </c>
      <c r="EG10" s="412">
        <v>9</v>
      </c>
      <c r="EH10" s="412">
        <v>10</v>
      </c>
      <c r="EI10" s="412">
        <v>11</v>
      </c>
      <c r="EJ10" s="412">
        <v>12</v>
      </c>
      <c r="EK10" s="412">
        <v>13</v>
      </c>
      <c r="EL10" s="412">
        <v>14</v>
      </c>
      <c r="EM10" s="413">
        <v>15</v>
      </c>
      <c r="EN10" s="412">
        <v>16</v>
      </c>
      <c r="EO10" s="412">
        <v>17</v>
      </c>
      <c r="EP10" s="412">
        <v>18</v>
      </c>
      <c r="EQ10" s="412">
        <v>19</v>
      </c>
      <c r="ER10" s="412">
        <v>20</v>
      </c>
      <c r="ES10" s="413">
        <v>21</v>
      </c>
      <c r="ET10" s="413">
        <v>22</v>
      </c>
      <c r="EU10" s="413">
        <v>23</v>
      </c>
      <c r="EV10" s="413">
        <v>24</v>
      </c>
      <c r="EW10" s="412">
        <v>25</v>
      </c>
      <c r="EX10" s="412">
        <v>26</v>
      </c>
      <c r="EY10" s="412">
        <v>27</v>
      </c>
      <c r="EZ10" s="412">
        <v>28</v>
      </c>
      <c r="FA10" s="413">
        <v>29</v>
      </c>
      <c r="FB10" s="412">
        <v>30</v>
      </c>
      <c r="FC10" s="412">
        <v>31</v>
      </c>
      <c r="FD10" s="412">
        <v>1</v>
      </c>
      <c r="FE10" s="412">
        <v>2</v>
      </c>
      <c r="FF10" s="412">
        <v>3</v>
      </c>
      <c r="FG10" s="412">
        <v>4</v>
      </c>
      <c r="FH10" s="413">
        <v>5</v>
      </c>
      <c r="FI10" s="412">
        <v>6</v>
      </c>
      <c r="FJ10" s="412">
        <v>7</v>
      </c>
      <c r="FK10" s="412">
        <v>8</v>
      </c>
      <c r="FL10" s="412">
        <v>9</v>
      </c>
      <c r="FM10" s="412">
        <v>10</v>
      </c>
      <c r="FN10" s="412">
        <v>11</v>
      </c>
      <c r="FO10" s="413">
        <v>12</v>
      </c>
      <c r="FP10" s="412">
        <v>13</v>
      </c>
      <c r="FQ10" s="412">
        <v>14</v>
      </c>
      <c r="FR10" s="412">
        <v>15</v>
      </c>
      <c r="FS10" s="412">
        <v>16</v>
      </c>
      <c r="FT10" s="412">
        <v>17</v>
      </c>
      <c r="FU10" s="412">
        <v>18</v>
      </c>
      <c r="FV10" s="413">
        <v>19</v>
      </c>
      <c r="FW10" s="412">
        <v>20</v>
      </c>
      <c r="FX10" s="412">
        <v>21</v>
      </c>
      <c r="FY10" s="412">
        <v>22</v>
      </c>
      <c r="FZ10" s="412">
        <v>23</v>
      </c>
      <c r="GA10" s="412">
        <v>24</v>
      </c>
      <c r="GB10" s="412">
        <v>25</v>
      </c>
      <c r="GC10" s="413">
        <v>26</v>
      </c>
      <c r="GD10" s="412">
        <v>27</v>
      </c>
      <c r="GE10" s="412">
        <v>28</v>
      </c>
      <c r="GF10" s="413">
        <v>1</v>
      </c>
      <c r="GG10" s="412">
        <v>2</v>
      </c>
      <c r="GH10" s="412">
        <v>3</v>
      </c>
      <c r="GI10" s="412">
        <v>4</v>
      </c>
      <c r="GJ10" s="413">
        <v>5</v>
      </c>
      <c r="GK10" s="412">
        <v>6</v>
      </c>
      <c r="GL10" s="412">
        <v>7</v>
      </c>
      <c r="GM10" s="412">
        <v>8</v>
      </c>
      <c r="GN10" s="412">
        <v>9</v>
      </c>
      <c r="GO10" s="412">
        <v>10</v>
      </c>
      <c r="GP10" s="412">
        <v>11</v>
      </c>
      <c r="GQ10" s="413">
        <v>12</v>
      </c>
      <c r="GR10" s="412">
        <v>13</v>
      </c>
      <c r="GS10" s="412">
        <v>14</v>
      </c>
      <c r="GT10" s="412">
        <v>15</v>
      </c>
      <c r="GU10" s="412">
        <v>16</v>
      </c>
      <c r="GV10" s="412">
        <v>17</v>
      </c>
      <c r="GW10" s="412">
        <v>18</v>
      </c>
      <c r="GX10" s="413">
        <v>19</v>
      </c>
      <c r="GY10" s="412">
        <v>20</v>
      </c>
      <c r="GZ10" s="412">
        <v>21</v>
      </c>
      <c r="HA10" s="412">
        <v>22</v>
      </c>
      <c r="HB10" s="412">
        <v>23</v>
      </c>
      <c r="HC10" s="412">
        <v>24</v>
      </c>
      <c r="HD10" s="412">
        <v>25</v>
      </c>
      <c r="HE10" s="413">
        <v>26</v>
      </c>
      <c r="HF10" s="412">
        <v>27</v>
      </c>
      <c r="HG10" s="412">
        <v>28</v>
      </c>
      <c r="HH10" s="412">
        <v>29</v>
      </c>
      <c r="HI10" s="412">
        <v>30</v>
      </c>
      <c r="HJ10" s="412">
        <v>31</v>
      </c>
      <c r="HK10" s="412">
        <v>1</v>
      </c>
      <c r="HL10" s="413">
        <v>2</v>
      </c>
      <c r="HM10" s="412">
        <v>3</v>
      </c>
      <c r="HN10" s="412">
        <v>4</v>
      </c>
      <c r="HO10" s="412">
        <v>5</v>
      </c>
      <c r="HP10" s="412">
        <v>6</v>
      </c>
      <c r="HQ10" s="412">
        <v>7</v>
      </c>
      <c r="HR10" s="412">
        <v>8</v>
      </c>
      <c r="HS10" s="413">
        <v>9</v>
      </c>
      <c r="HT10" s="412">
        <v>10</v>
      </c>
      <c r="HU10" s="412">
        <v>11</v>
      </c>
      <c r="HV10" s="412">
        <v>12</v>
      </c>
      <c r="HW10" s="412">
        <v>13</v>
      </c>
      <c r="HX10" s="412">
        <v>14</v>
      </c>
      <c r="HY10" s="412">
        <v>15</v>
      </c>
      <c r="HZ10" s="413">
        <v>16</v>
      </c>
      <c r="IA10" s="412">
        <v>17</v>
      </c>
      <c r="IB10" s="412">
        <v>18</v>
      </c>
      <c r="IC10" s="412">
        <v>19</v>
      </c>
      <c r="ID10" s="412">
        <v>20</v>
      </c>
      <c r="IE10" s="412">
        <v>21</v>
      </c>
      <c r="IF10" s="412">
        <v>22</v>
      </c>
      <c r="IG10" s="413">
        <v>23</v>
      </c>
      <c r="IH10" s="412">
        <v>24</v>
      </c>
      <c r="II10" s="412">
        <v>25</v>
      </c>
      <c r="IJ10" s="412">
        <v>26</v>
      </c>
      <c r="IK10" s="412">
        <v>27</v>
      </c>
      <c r="IL10" s="412">
        <v>28</v>
      </c>
      <c r="IM10" s="412">
        <v>29</v>
      </c>
      <c r="IN10" s="413">
        <v>30</v>
      </c>
      <c r="IO10" s="412">
        <v>1</v>
      </c>
      <c r="IP10" s="412">
        <v>2</v>
      </c>
      <c r="IQ10" s="412">
        <v>3</v>
      </c>
      <c r="IR10" s="412">
        <v>4</v>
      </c>
      <c r="IS10" s="413">
        <v>5</v>
      </c>
      <c r="IT10" s="412">
        <v>6</v>
      </c>
      <c r="IU10" s="413">
        <v>7</v>
      </c>
      <c r="IV10" s="412">
        <v>8</v>
      </c>
      <c r="IW10" s="412">
        <v>9</v>
      </c>
      <c r="IX10" s="412">
        <v>10</v>
      </c>
      <c r="IY10" s="412">
        <v>11</v>
      </c>
      <c r="IZ10" s="412">
        <v>12</v>
      </c>
      <c r="JA10" s="412">
        <v>13</v>
      </c>
      <c r="JB10" s="413">
        <v>14</v>
      </c>
      <c r="JC10" s="412">
        <v>15</v>
      </c>
      <c r="JD10" s="412">
        <v>16</v>
      </c>
      <c r="JE10" s="412">
        <v>17</v>
      </c>
      <c r="JF10" s="412">
        <v>18</v>
      </c>
      <c r="JG10" s="412">
        <v>19</v>
      </c>
      <c r="JH10" s="412">
        <v>20</v>
      </c>
      <c r="JI10" s="413">
        <v>21</v>
      </c>
      <c r="JJ10" s="412">
        <v>22</v>
      </c>
      <c r="JK10" s="412">
        <v>23</v>
      </c>
      <c r="JL10" s="412">
        <v>24</v>
      </c>
      <c r="JM10" s="412">
        <v>25</v>
      </c>
      <c r="JN10" s="413">
        <v>26</v>
      </c>
      <c r="JO10" s="412">
        <v>27</v>
      </c>
      <c r="JP10" s="413">
        <v>28</v>
      </c>
      <c r="JQ10" s="412">
        <v>29</v>
      </c>
      <c r="JR10" s="412">
        <v>30</v>
      </c>
      <c r="JS10" s="412">
        <v>31</v>
      </c>
      <c r="JT10" s="412">
        <v>1</v>
      </c>
      <c r="JU10" s="412">
        <v>2</v>
      </c>
      <c r="JV10" s="412">
        <v>3</v>
      </c>
      <c r="JW10" s="413">
        <v>4</v>
      </c>
      <c r="JX10" s="412">
        <v>5</v>
      </c>
      <c r="JY10" s="413">
        <v>6</v>
      </c>
      <c r="JZ10" s="412">
        <v>7</v>
      </c>
      <c r="KA10" s="412">
        <v>8</v>
      </c>
      <c r="KB10" s="412">
        <v>9</v>
      </c>
      <c r="KC10" s="412">
        <v>10</v>
      </c>
      <c r="KD10" s="413">
        <v>11</v>
      </c>
      <c r="KE10" s="412">
        <v>12</v>
      </c>
      <c r="KF10" s="412">
        <v>13</v>
      </c>
      <c r="KG10" s="412">
        <v>14</v>
      </c>
      <c r="KH10" s="412">
        <v>15</v>
      </c>
      <c r="KI10" s="412">
        <v>16</v>
      </c>
      <c r="KJ10" s="412">
        <v>17</v>
      </c>
      <c r="KK10" s="413">
        <v>18</v>
      </c>
      <c r="KL10" s="412">
        <v>19</v>
      </c>
      <c r="KM10" s="412">
        <v>20</v>
      </c>
      <c r="KN10" s="412">
        <v>21</v>
      </c>
      <c r="KO10" s="412">
        <v>22</v>
      </c>
      <c r="KP10" s="412">
        <v>23</v>
      </c>
      <c r="KQ10" s="412">
        <v>24</v>
      </c>
      <c r="KR10" s="413">
        <v>25</v>
      </c>
      <c r="KS10" s="412">
        <v>26</v>
      </c>
      <c r="KT10" s="412">
        <v>27</v>
      </c>
      <c r="KU10" s="412">
        <v>28</v>
      </c>
      <c r="KV10" s="412">
        <v>29</v>
      </c>
      <c r="KW10" s="415">
        <v>30</v>
      </c>
    </row>
    <row r="11" spans="1:309" ht="21" x14ac:dyDescent="0.4">
      <c r="A11" s="377"/>
      <c r="B11" s="417" t="s">
        <v>1886</v>
      </c>
      <c r="C11" s="418" t="s">
        <v>1887</v>
      </c>
      <c r="D11" s="419" t="s">
        <v>1888</v>
      </c>
      <c r="E11" s="419" t="s">
        <v>1889</v>
      </c>
      <c r="F11" s="420" t="s">
        <v>1890</v>
      </c>
      <c r="G11" s="421"/>
      <c r="H11" s="422"/>
      <c r="I11" s="422"/>
      <c r="J11" s="423"/>
      <c r="K11" s="423"/>
      <c r="L11" s="422"/>
      <c r="M11" s="423"/>
      <c r="N11" s="423"/>
      <c r="O11" s="423"/>
      <c r="P11" s="423"/>
      <c r="Q11" s="423"/>
      <c r="R11" s="423"/>
      <c r="S11" s="423"/>
      <c r="T11" s="423"/>
      <c r="U11" s="423"/>
      <c r="V11" s="423"/>
      <c r="W11" s="423"/>
      <c r="X11" s="422"/>
      <c r="Y11" s="422"/>
      <c r="Z11" s="422"/>
      <c r="AA11" s="423"/>
      <c r="AB11" s="423"/>
      <c r="AC11" s="422"/>
      <c r="AD11" s="423"/>
      <c r="AE11" s="423"/>
      <c r="AF11" s="423"/>
      <c r="AG11" s="424"/>
      <c r="AH11" s="424"/>
      <c r="AI11" s="424"/>
      <c r="AJ11" s="425"/>
      <c r="AK11" s="426"/>
      <c r="AL11" s="423"/>
      <c r="AM11" s="427"/>
      <c r="AN11" s="427"/>
      <c r="AO11" s="427"/>
      <c r="AP11" s="427"/>
      <c r="AQ11" s="427"/>
      <c r="AR11" s="427"/>
      <c r="AS11" s="427"/>
      <c r="AT11" s="427"/>
      <c r="AU11" s="427"/>
      <c r="AV11" s="427"/>
      <c r="AW11" s="427"/>
      <c r="AX11" s="428"/>
      <c r="AY11" s="429"/>
      <c r="AZ11" s="429"/>
      <c r="BA11" s="423"/>
      <c r="BB11" s="429"/>
      <c r="BC11" s="429"/>
      <c r="BD11" s="427"/>
      <c r="BE11" s="427"/>
      <c r="BF11" s="427"/>
      <c r="BG11" s="427"/>
      <c r="BH11" s="427"/>
      <c r="BI11" s="427"/>
      <c r="BJ11" s="427"/>
      <c r="BK11" s="427"/>
      <c r="BL11" s="427"/>
      <c r="BM11" s="427"/>
      <c r="BN11" s="427"/>
      <c r="BO11" s="430"/>
      <c r="BP11" s="431"/>
      <c r="BQ11" s="427"/>
      <c r="BR11" s="427"/>
      <c r="BS11" s="432"/>
      <c r="BT11" s="432"/>
      <c r="BU11" s="427"/>
      <c r="BV11" s="432"/>
      <c r="BW11" s="427"/>
      <c r="BX11" s="427"/>
      <c r="BY11" s="433"/>
      <c r="BZ11" s="427"/>
      <c r="CA11" s="434"/>
      <c r="CB11" s="434"/>
      <c r="CC11" s="434"/>
      <c r="CD11" s="434"/>
      <c r="CE11" s="434"/>
      <c r="CF11" s="434"/>
      <c r="CG11" s="427"/>
      <c r="CH11" s="434"/>
      <c r="CI11" s="434"/>
      <c r="CJ11" s="434"/>
      <c r="CK11" s="434"/>
      <c r="CL11" s="434"/>
      <c r="CM11" s="434"/>
      <c r="CN11" s="434"/>
      <c r="CO11" s="434"/>
      <c r="CP11" s="434"/>
      <c r="CQ11" s="434"/>
      <c r="CR11" s="427"/>
      <c r="CS11" s="430"/>
      <c r="CT11" s="435"/>
      <c r="CU11" s="436"/>
      <c r="CV11" s="436"/>
      <c r="CW11" s="436"/>
      <c r="CX11" s="436"/>
      <c r="CY11" s="436"/>
      <c r="CZ11" s="436"/>
      <c r="DA11" s="437"/>
      <c r="DB11" s="437"/>
      <c r="DC11" s="437"/>
      <c r="DD11" s="437"/>
      <c r="DE11" s="437"/>
      <c r="DF11" s="437"/>
      <c r="DG11" s="437"/>
      <c r="DH11" s="437"/>
      <c r="DI11" s="437"/>
      <c r="DJ11" s="437"/>
      <c r="DK11" s="437"/>
      <c r="DL11" s="437"/>
      <c r="DM11" s="437"/>
      <c r="DN11" s="437"/>
      <c r="DO11" s="437"/>
      <c r="DP11" s="437"/>
      <c r="DQ11" s="437"/>
      <c r="DR11" s="437"/>
      <c r="DS11" s="437"/>
      <c r="DT11" s="437"/>
      <c r="DU11" s="437"/>
      <c r="DV11" s="438"/>
      <c r="DW11" s="438"/>
      <c r="DX11" s="439"/>
      <c r="DY11" s="440"/>
      <c r="DZ11" s="437"/>
      <c r="EA11" s="437"/>
      <c r="EB11" s="437"/>
      <c r="EC11" s="437"/>
      <c r="ED11" s="437"/>
      <c r="EE11" s="437"/>
      <c r="EF11" s="437"/>
      <c r="EG11" s="438"/>
      <c r="EH11" s="438"/>
      <c r="EI11" s="438"/>
      <c r="EJ11" s="438"/>
      <c r="EK11" s="438"/>
      <c r="EL11" s="438"/>
      <c r="EM11" s="438"/>
      <c r="EN11" s="438"/>
      <c r="EO11" s="438"/>
      <c r="EP11" s="438"/>
      <c r="EQ11" s="438"/>
      <c r="ER11" s="438"/>
      <c r="ES11" s="438"/>
      <c r="ET11" s="438"/>
      <c r="EU11" s="438"/>
      <c r="EV11" s="438"/>
      <c r="EW11" s="438"/>
      <c r="EX11" s="438"/>
      <c r="EY11" s="438"/>
      <c r="EZ11" s="438"/>
      <c r="FA11" s="441"/>
      <c r="FB11" s="441"/>
      <c r="FC11" s="442"/>
      <c r="FD11" s="443"/>
      <c r="FE11" s="444"/>
      <c r="FF11" s="444"/>
      <c r="FG11" s="444"/>
      <c r="FH11" s="444"/>
      <c r="FI11" s="444"/>
      <c r="FJ11" s="444"/>
      <c r="FK11" s="444"/>
      <c r="FL11" s="441"/>
      <c r="FM11" s="441"/>
      <c r="FN11" s="441"/>
      <c r="FO11" s="441"/>
      <c r="FP11" s="441"/>
      <c r="FQ11" s="441"/>
      <c r="FR11" s="441"/>
      <c r="FS11" s="441"/>
      <c r="FT11" s="441"/>
      <c r="FU11" s="441"/>
      <c r="FV11" s="441"/>
      <c r="FW11" s="441"/>
      <c r="FX11" s="441"/>
      <c r="FY11" s="441"/>
      <c r="FZ11" s="441"/>
      <c r="GA11" s="441"/>
      <c r="GB11" s="441"/>
      <c r="GC11" s="441"/>
      <c r="GD11" s="441"/>
      <c r="GE11" s="442"/>
      <c r="GF11" s="443"/>
      <c r="GG11" s="444"/>
      <c r="GH11" s="444"/>
      <c r="GI11" s="444"/>
      <c r="GJ11" s="444"/>
      <c r="GK11" s="444"/>
      <c r="GL11" s="444"/>
      <c r="GM11" s="444"/>
      <c r="GN11" s="441"/>
      <c r="GO11" s="441"/>
      <c r="GP11" s="441"/>
      <c r="GQ11" s="441"/>
      <c r="GR11" s="441"/>
      <c r="GS11" s="441"/>
      <c r="GT11" s="445"/>
      <c r="GU11" s="445"/>
      <c r="GV11" s="445"/>
      <c r="GW11" s="445"/>
      <c r="GX11" s="445"/>
      <c r="GY11" s="445"/>
      <c r="GZ11" s="445"/>
      <c r="HA11" s="445"/>
      <c r="HB11" s="445"/>
      <c r="HC11" s="445"/>
      <c r="HD11" s="445"/>
      <c r="HE11" s="446"/>
      <c r="HF11" s="445"/>
      <c r="HG11" s="445"/>
      <c r="HH11" s="447"/>
      <c r="HI11" s="447"/>
      <c r="HJ11" s="448"/>
      <c r="HK11" s="449"/>
      <c r="HL11" s="436"/>
      <c r="HM11" s="436"/>
      <c r="HN11" s="436"/>
      <c r="HO11" s="436"/>
      <c r="HP11" s="450" t="s">
        <v>1876</v>
      </c>
      <c r="HQ11" s="360"/>
      <c r="HR11" s="436"/>
      <c r="HS11" s="445"/>
      <c r="HT11" s="451" t="s">
        <v>1869</v>
      </c>
      <c r="HU11" s="445"/>
      <c r="HV11" s="445"/>
      <c r="HW11" s="445"/>
      <c r="HX11" s="445"/>
      <c r="HY11" s="445"/>
      <c r="HZ11" s="445"/>
      <c r="IA11" s="445"/>
      <c r="IB11" s="446"/>
      <c r="IC11" s="445"/>
      <c r="ID11" s="445"/>
      <c r="IE11" s="445"/>
      <c r="IF11" s="445"/>
      <c r="IG11" s="445"/>
      <c r="IH11" s="445"/>
      <c r="II11" s="445"/>
      <c r="IJ11" s="445"/>
      <c r="IK11" s="445"/>
      <c r="IL11" s="445"/>
      <c r="IM11" s="445"/>
      <c r="IN11" s="452"/>
      <c r="IO11" s="435"/>
      <c r="IP11" s="436"/>
      <c r="IQ11" s="436"/>
      <c r="IR11" s="436"/>
      <c r="IS11" s="436"/>
      <c r="IT11" s="436"/>
      <c r="IU11" s="436"/>
      <c r="IV11" s="436"/>
      <c r="IW11" s="445"/>
      <c r="IX11" s="445"/>
      <c r="IY11" s="445"/>
      <c r="IZ11" s="445"/>
      <c r="JA11" s="445"/>
      <c r="JB11" s="445"/>
      <c r="JC11" s="451" t="s">
        <v>1867</v>
      </c>
      <c r="JD11" s="445"/>
      <c r="JE11" s="445"/>
      <c r="JF11" s="445"/>
      <c r="JG11" s="445"/>
      <c r="JH11" s="445"/>
      <c r="JI11" s="445"/>
      <c r="JJ11" s="445"/>
      <c r="JK11" s="445"/>
      <c r="JL11" s="445"/>
      <c r="JM11" s="445"/>
      <c r="JN11" s="445"/>
      <c r="JO11" s="445"/>
      <c r="JP11" s="445"/>
      <c r="JQ11" s="445"/>
      <c r="JR11" s="445"/>
      <c r="JS11" s="452"/>
      <c r="JT11" s="435"/>
      <c r="JU11" s="436"/>
      <c r="JV11" s="436"/>
      <c r="JW11" s="436"/>
      <c r="JX11" s="436"/>
      <c r="JY11" s="436"/>
      <c r="JZ11" s="436"/>
      <c r="KA11" s="436"/>
      <c r="KB11" s="445"/>
      <c r="KC11" s="445"/>
      <c r="KD11" s="445"/>
      <c r="KE11" s="445"/>
      <c r="KF11" s="445"/>
      <c r="KG11" s="445"/>
      <c r="KH11" s="445"/>
      <c r="KI11" s="445"/>
      <c r="KJ11" s="445"/>
      <c r="KK11" s="445"/>
      <c r="KL11" s="445"/>
      <c r="KM11" s="445"/>
      <c r="KN11" s="445"/>
      <c r="KO11" s="445"/>
      <c r="KP11" s="445"/>
      <c r="KQ11" s="445"/>
      <c r="KR11" s="445"/>
      <c r="KS11" s="445"/>
      <c r="KT11" s="445"/>
      <c r="KU11" s="445"/>
      <c r="KV11" s="445"/>
      <c r="KW11" s="453"/>
    </row>
    <row r="12" spans="1:309" ht="21" x14ac:dyDescent="0.4">
      <c r="A12" s="377"/>
      <c r="B12" s="454"/>
      <c r="C12" s="455"/>
      <c r="D12" s="456"/>
      <c r="E12" s="419"/>
      <c r="F12" s="420" t="s">
        <v>1891</v>
      </c>
      <c r="G12" s="457"/>
      <c r="H12" s="458"/>
      <c r="I12" s="458"/>
      <c r="J12" s="458"/>
      <c r="K12" s="458"/>
      <c r="L12" s="458"/>
      <c r="M12" s="459"/>
      <c r="N12" s="459"/>
      <c r="O12" s="459"/>
      <c r="P12" s="459"/>
      <c r="Q12" s="459"/>
      <c r="R12" s="459"/>
      <c r="S12" s="459"/>
      <c r="T12" s="459"/>
      <c r="U12" s="459"/>
      <c r="V12" s="459"/>
      <c r="W12" s="459"/>
      <c r="X12" s="458"/>
      <c r="Y12" s="458"/>
      <c r="Z12" s="458"/>
      <c r="AA12" s="458"/>
      <c r="AB12" s="458"/>
      <c r="AC12" s="458"/>
      <c r="AD12" s="459"/>
      <c r="AE12" s="459"/>
      <c r="AF12" s="459"/>
      <c r="AG12" s="459"/>
      <c r="AH12" s="436"/>
      <c r="AI12" s="436"/>
      <c r="AJ12" s="460"/>
      <c r="AK12" s="435"/>
      <c r="AL12" s="436"/>
      <c r="AM12" s="436"/>
      <c r="AN12" s="436"/>
      <c r="AO12" s="436"/>
      <c r="AP12" s="436"/>
      <c r="AQ12" s="436"/>
      <c r="AR12" s="461"/>
      <c r="AS12" s="462"/>
      <c r="AT12" s="462"/>
      <c r="AU12" s="462"/>
      <c r="AV12" s="462"/>
      <c r="AW12" s="436"/>
      <c r="AX12" s="436"/>
      <c r="AY12" s="436"/>
      <c r="AZ12" s="436"/>
      <c r="BA12" s="436"/>
      <c r="BB12" s="436"/>
      <c r="BC12" s="436"/>
      <c r="BD12" s="436"/>
      <c r="BE12" s="436"/>
      <c r="BF12" s="436"/>
      <c r="BG12" s="436"/>
      <c r="BH12" s="436"/>
      <c r="BI12" s="436"/>
      <c r="BJ12" s="463"/>
      <c r="BK12" s="436"/>
      <c r="BL12" s="436"/>
      <c r="BM12" s="463"/>
      <c r="BN12" s="463"/>
      <c r="BO12" s="460"/>
      <c r="BP12" s="464"/>
      <c r="BQ12" s="436"/>
      <c r="BR12" s="436"/>
      <c r="BS12" s="465"/>
      <c r="BT12" s="436"/>
      <c r="BU12" s="466"/>
      <c r="BV12" s="466"/>
      <c r="BW12" s="466"/>
      <c r="BX12" s="466"/>
      <c r="BY12" s="466"/>
      <c r="BZ12" s="466"/>
      <c r="CA12" s="436"/>
      <c r="CB12" s="466"/>
      <c r="CC12" s="466"/>
      <c r="CD12" s="466"/>
      <c r="CE12" s="466"/>
      <c r="CF12" s="466"/>
      <c r="CG12" s="466"/>
      <c r="CH12" s="466"/>
      <c r="CI12" s="466"/>
      <c r="CJ12" s="466"/>
      <c r="CK12" s="466"/>
      <c r="CL12" s="436"/>
      <c r="CM12" s="436"/>
      <c r="CN12" s="436"/>
      <c r="CO12" s="436"/>
      <c r="CP12" s="436"/>
      <c r="CQ12" s="436"/>
      <c r="CR12" s="436"/>
      <c r="CS12" s="460"/>
      <c r="CT12" s="435"/>
      <c r="CU12" s="436"/>
      <c r="CV12" s="436"/>
      <c r="CW12" s="436"/>
      <c r="CX12" s="436"/>
      <c r="CY12" s="436"/>
      <c r="CZ12" s="436"/>
      <c r="DA12" s="436"/>
      <c r="DB12" s="467"/>
      <c r="DC12" s="467"/>
      <c r="DD12" s="467"/>
      <c r="DE12" s="467"/>
      <c r="DF12" s="467"/>
      <c r="DG12" s="467"/>
      <c r="DH12" s="467"/>
      <c r="DI12" s="467"/>
      <c r="DJ12" s="467"/>
      <c r="DK12" s="467"/>
      <c r="DL12" s="467"/>
      <c r="DM12" s="467"/>
      <c r="DN12" s="467"/>
      <c r="DO12" s="467"/>
      <c r="DP12" s="467"/>
      <c r="DQ12" s="467"/>
      <c r="DR12" s="467"/>
      <c r="DS12" s="467"/>
      <c r="DT12" s="467"/>
      <c r="DU12" s="467"/>
      <c r="DV12" s="467"/>
      <c r="DW12" s="467"/>
      <c r="DX12" s="468"/>
      <c r="DY12" s="435"/>
      <c r="DZ12" s="436"/>
      <c r="EA12" s="436"/>
      <c r="EB12" s="436"/>
      <c r="EC12" s="436"/>
      <c r="ED12" s="436"/>
      <c r="EE12" s="436"/>
      <c r="EF12" s="436"/>
      <c r="EG12" s="467"/>
      <c r="EH12" s="467"/>
      <c r="EI12" s="467"/>
      <c r="EJ12" s="467"/>
      <c r="EK12" s="467"/>
      <c r="EL12" s="467"/>
      <c r="EM12" s="467"/>
      <c r="EN12" s="467"/>
      <c r="EO12" s="467"/>
      <c r="EP12" s="467"/>
      <c r="EQ12" s="467"/>
      <c r="ER12" s="467"/>
      <c r="ES12" s="467"/>
      <c r="ET12" s="467"/>
      <c r="EU12" s="467"/>
      <c r="EV12" s="467"/>
      <c r="EW12" s="467"/>
      <c r="EX12" s="467"/>
      <c r="EY12" s="467"/>
      <c r="EZ12" s="467"/>
      <c r="FA12" s="467"/>
      <c r="FB12" s="467"/>
      <c r="FC12" s="468"/>
      <c r="FD12" s="435"/>
      <c r="FE12" s="436"/>
      <c r="FF12" s="436"/>
      <c r="FG12" s="436"/>
      <c r="FH12" s="436"/>
      <c r="FI12" s="436"/>
      <c r="FJ12" s="436"/>
      <c r="FK12" s="436"/>
      <c r="FL12" s="467"/>
      <c r="FM12" s="467"/>
      <c r="FN12" s="467"/>
      <c r="FO12" s="467"/>
      <c r="FP12" s="467"/>
      <c r="FQ12" s="467"/>
      <c r="FR12" s="467"/>
      <c r="FS12" s="467"/>
      <c r="FT12" s="467"/>
      <c r="FU12" s="467"/>
      <c r="FV12" s="467"/>
      <c r="FW12" s="467"/>
      <c r="FX12" s="467"/>
      <c r="FY12" s="467"/>
      <c r="FZ12" s="467"/>
      <c r="GA12" s="467"/>
      <c r="GB12" s="467"/>
      <c r="GC12" s="467"/>
      <c r="GD12" s="467"/>
      <c r="GE12" s="468"/>
      <c r="GF12" s="435"/>
      <c r="GG12" s="436"/>
      <c r="GH12" s="436"/>
      <c r="GI12" s="436"/>
      <c r="GJ12" s="436"/>
      <c r="GK12" s="436"/>
      <c r="GL12" s="436"/>
      <c r="GM12" s="436"/>
      <c r="GN12" s="467"/>
      <c r="GO12" s="467"/>
      <c r="GP12" s="467"/>
      <c r="GQ12" s="467"/>
      <c r="GR12" s="467"/>
      <c r="GS12" s="467"/>
      <c r="GT12" s="467"/>
      <c r="GU12" s="467"/>
      <c r="GV12" s="467"/>
      <c r="GW12" s="467"/>
      <c r="GX12" s="467"/>
      <c r="GY12" s="467"/>
      <c r="GZ12" s="467"/>
      <c r="HA12" s="467"/>
      <c r="HB12" s="467"/>
      <c r="HC12" s="467"/>
      <c r="HD12" s="467"/>
      <c r="HE12" s="469"/>
      <c r="HF12" s="467"/>
      <c r="HG12" s="467"/>
      <c r="HH12" s="467"/>
      <c r="HI12" s="467"/>
      <c r="HJ12" s="468"/>
      <c r="HK12" s="435"/>
      <c r="HL12" s="436"/>
      <c r="HM12" s="436"/>
      <c r="HN12" s="436"/>
      <c r="HO12" s="436"/>
      <c r="HP12" s="436"/>
      <c r="HQ12" s="436"/>
      <c r="HR12" s="436"/>
      <c r="HS12" s="467"/>
      <c r="HT12" s="467"/>
      <c r="HU12" s="467"/>
      <c r="HV12" s="467"/>
      <c r="HW12" s="467"/>
      <c r="HX12" s="467"/>
      <c r="HY12" s="467"/>
      <c r="HZ12" s="467"/>
      <c r="IA12" s="467"/>
      <c r="IB12" s="467"/>
      <c r="IC12" s="467"/>
      <c r="ID12" s="467"/>
      <c r="IE12" s="467"/>
      <c r="IF12" s="467"/>
      <c r="IG12" s="467"/>
      <c r="IH12" s="467"/>
      <c r="II12" s="467"/>
      <c r="IJ12" s="467"/>
      <c r="IK12" s="467"/>
      <c r="IL12" s="467"/>
      <c r="IM12" s="467"/>
      <c r="IN12" s="468"/>
      <c r="IO12" s="435"/>
      <c r="IP12" s="436"/>
      <c r="IQ12" s="436"/>
      <c r="IR12" s="436"/>
      <c r="IS12" s="436"/>
      <c r="IT12" s="436"/>
      <c r="IU12" s="436"/>
      <c r="IV12" s="436"/>
      <c r="IW12" s="467"/>
      <c r="IX12" s="467"/>
      <c r="IY12" s="467"/>
      <c r="IZ12" s="467"/>
      <c r="JA12" s="467"/>
      <c r="JB12" s="467"/>
      <c r="JC12" s="467"/>
      <c r="JD12" s="467"/>
      <c r="JE12" s="467"/>
      <c r="JF12" s="467"/>
      <c r="JG12" s="467"/>
      <c r="JH12" s="467"/>
      <c r="JI12" s="467"/>
      <c r="JJ12" s="467"/>
      <c r="JK12" s="467"/>
      <c r="JL12" s="467"/>
      <c r="JM12" s="467"/>
      <c r="JN12" s="467"/>
      <c r="JO12" s="467"/>
      <c r="JP12" s="467"/>
      <c r="JQ12" s="467"/>
      <c r="JR12" s="467"/>
      <c r="JS12" s="468"/>
      <c r="JT12" s="435"/>
      <c r="JU12" s="436"/>
      <c r="JV12" s="436"/>
      <c r="JW12" s="436"/>
      <c r="JX12" s="436"/>
      <c r="JY12" s="436"/>
      <c r="JZ12" s="436"/>
      <c r="KA12" s="436"/>
      <c r="KB12" s="467"/>
      <c r="KC12" s="467"/>
      <c r="KD12" s="467"/>
      <c r="KE12" s="467"/>
      <c r="KF12" s="467"/>
      <c r="KG12" s="467"/>
      <c r="KH12" s="467"/>
      <c r="KI12" s="467"/>
      <c r="KJ12" s="467"/>
      <c r="KK12" s="467"/>
      <c r="KL12" s="467"/>
      <c r="KM12" s="467"/>
      <c r="KN12" s="467"/>
      <c r="KO12" s="467"/>
      <c r="KP12" s="467"/>
      <c r="KQ12" s="467"/>
      <c r="KR12" s="467"/>
      <c r="KS12" s="467"/>
      <c r="KT12" s="467"/>
      <c r="KU12" s="467"/>
      <c r="KV12" s="467"/>
      <c r="KW12" s="470"/>
    </row>
    <row r="13" spans="1:309" ht="21" x14ac:dyDescent="0.4">
      <c r="A13" s="377"/>
      <c r="B13" s="454"/>
      <c r="C13" s="418" t="s">
        <v>1887</v>
      </c>
      <c r="D13" s="419" t="s">
        <v>1888</v>
      </c>
      <c r="E13" s="419" t="s">
        <v>1892</v>
      </c>
      <c r="F13" s="420" t="s">
        <v>1890</v>
      </c>
      <c r="G13" s="421"/>
      <c r="H13" s="422"/>
      <c r="I13" s="422"/>
      <c r="J13" s="423"/>
      <c r="K13" s="423"/>
      <c r="L13" s="422"/>
      <c r="M13" s="423"/>
      <c r="N13" s="423"/>
      <c r="O13" s="423"/>
      <c r="P13" s="423"/>
      <c r="Q13" s="423"/>
      <c r="R13" s="423"/>
      <c r="S13" s="423"/>
      <c r="T13" s="423"/>
      <c r="U13" s="423"/>
      <c r="V13" s="423"/>
      <c r="W13" s="423"/>
      <c r="X13" s="422"/>
      <c r="Y13" s="422"/>
      <c r="Z13" s="422"/>
      <c r="AA13" s="423"/>
      <c r="AB13" s="423"/>
      <c r="AC13" s="422"/>
      <c r="AD13" s="423"/>
      <c r="AE13" s="423"/>
      <c r="AF13" s="471"/>
      <c r="AG13" s="471"/>
      <c r="AH13" s="423"/>
      <c r="AI13" s="423"/>
      <c r="AJ13" s="472"/>
      <c r="AK13" s="473"/>
      <c r="AL13" s="474"/>
      <c r="AM13" s="474"/>
      <c r="AN13" s="423"/>
      <c r="AO13" s="427"/>
      <c r="AP13" s="427"/>
      <c r="AQ13" s="427"/>
      <c r="AR13" s="427"/>
      <c r="AS13" s="427"/>
      <c r="AT13" s="423"/>
      <c r="AU13" s="427"/>
      <c r="AV13" s="427"/>
      <c r="AW13" s="427"/>
      <c r="AX13" s="427"/>
      <c r="AY13" s="427"/>
      <c r="AZ13" s="427"/>
      <c r="BA13" s="427"/>
      <c r="BB13" s="427"/>
      <c r="BC13" s="427"/>
      <c r="BD13" s="427"/>
      <c r="BE13" s="428"/>
      <c r="BF13" s="429"/>
      <c r="BG13" s="429"/>
      <c r="BH13" s="429"/>
      <c r="BI13" s="429"/>
      <c r="BJ13" s="429"/>
      <c r="BK13" s="427"/>
      <c r="BL13" s="423"/>
      <c r="BM13" s="427"/>
      <c r="BN13" s="427"/>
      <c r="BO13" s="430"/>
      <c r="BP13" s="475"/>
      <c r="BQ13" s="427"/>
      <c r="BR13" s="427"/>
      <c r="BS13" s="427"/>
      <c r="BT13" s="427"/>
      <c r="BU13" s="427"/>
      <c r="BV13" s="427"/>
      <c r="BW13" s="432"/>
      <c r="BX13" s="427"/>
      <c r="BY13" s="427"/>
      <c r="BZ13" s="432"/>
      <c r="CA13" s="432"/>
      <c r="CB13" s="427"/>
      <c r="CC13" s="432"/>
      <c r="CD13" s="427"/>
      <c r="CE13" s="423"/>
      <c r="CF13" s="433"/>
      <c r="CG13" s="427"/>
      <c r="CH13" s="434"/>
      <c r="CI13" s="434"/>
      <c r="CJ13" s="434"/>
      <c r="CK13" s="434"/>
      <c r="CL13" s="434"/>
      <c r="CM13" s="434"/>
      <c r="CN13" s="427"/>
      <c r="CO13" s="434"/>
      <c r="CP13" s="434"/>
      <c r="CQ13" s="434"/>
      <c r="CR13" s="434"/>
      <c r="CS13" s="476"/>
      <c r="CT13" s="477"/>
      <c r="CU13" s="434"/>
      <c r="CV13" s="434"/>
      <c r="CW13" s="434"/>
      <c r="CX13" s="427"/>
      <c r="CY13" s="427"/>
      <c r="CZ13" s="427"/>
      <c r="DA13" s="427"/>
      <c r="DB13" s="427"/>
      <c r="DC13" s="427"/>
      <c r="DD13" s="427"/>
      <c r="DE13" s="427"/>
      <c r="DF13" s="427"/>
      <c r="DG13" s="427"/>
      <c r="DH13" s="436"/>
      <c r="DI13" s="436"/>
      <c r="DJ13" s="436"/>
      <c r="DK13" s="436"/>
      <c r="DL13" s="436"/>
      <c r="DM13" s="436"/>
      <c r="DN13" s="436"/>
      <c r="DO13" s="437"/>
      <c r="DP13" s="437"/>
      <c r="DQ13" s="437"/>
      <c r="DR13" s="437"/>
      <c r="DS13" s="437"/>
      <c r="DT13" s="437"/>
      <c r="DU13" s="437"/>
      <c r="DV13" s="438"/>
      <c r="DW13" s="438"/>
      <c r="DX13" s="439"/>
      <c r="DY13" s="440"/>
      <c r="DZ13" s="437"/>
      <c r="EA13" s="437"/>
      <c r="EB13" s="437"/>
      <c r="EC13" s="437"/>
      <c r="ED13" s="437"/>
      <c r="EE13" s="437"/>
      <c r="EF13" s="437"/>
      <c r="EG13" s="438"/>
      <c r="EH13" s="438"/>
      <c r="EI13" s="438"/>
      <c r="EJ13" s="438"/>
      <c r="EK13" s="438"/>
      <c r="EL13" s="438"/>
      <c r="EM13" s="438"/>
      <c r="EN13" s="438"/>
      <c r="EO13" s="438"/>
      <c r="EP13" s="438"/>
      <c r="EQ13" s="438"/>
      <c r="ER13" s="438"/>
      <c r="ES13" s="438"/>
      <c r="ET13" s="438"/>
      <c r="EU13" s="438"/>
      <c r="EV13" s="438"/>
      <c r="EW13" s="438"/>
      <c r="EX13" s="438"/>
      <c r="EY13" s="438"/>
      <c r="EZ13" s="438"/>
      <c r="FA13" s="438"/>
      <c r="FB13" s="438"/>
      <c r="FC13" s="439"/>
      <c r="FD13" s="440"/>
      <c r="FE13" s="437"/>
      <c r="FF13" s="437"/>
      <c r="FG13" s="437"/>
      <c r="FH13" s="437"/>
      <c r="FI13" s="437"/>
      <c r="FJ13" s="437"/>
      <c r="FK13" s="437"/>
      <c r="FL13" s="438"/>
      <c r="FM13" s="438"/>
      <c r="FN13" s="438"/>
      <c r="FO13" s="438"/>
      <c r="FP13" s="441"/>
      <c r="FQ13" s="441"/>
      <c r="FR13" s="441"/>
      <c r="FS13" s="441"/>
      <c r="FT13" s="441"/>
      <c r="FU13" s="441"/>
      <c r="FV13" s="441"/>
      <c r="FW13" s="441"/>
      <c r="FX13" s="441"/>
      <c r="FY13" s="441"/>
      <c r="FZ13" s="441"/>
      <c r="GA13" s="441"/>
      <c r="GB13" s="441"/>
      <c r="GC13" s="441"/>
      <c r="GD13" s="441"/>
      <c r="GE13" s="442"/>
      <c r="GF13" s="443"/>
      <c r="GG13" s="444"/>
      <c r="GH13" s="444"/>
      <c r="GI13" s="444"/>
      <c r="GJ13" s="444"/>
      <c r="GK13" s="444"/>
      <c r="GL13" s="444"/>
      <c r="GM13" s="444"/>
      <c r="GN13" s="441"/>
      <c r="GO13" s="441"/>
      <c r="GP13" s="441"/>
      <c r="GQ13" s="441"/>
      <c r="GR13" s="441"/>
      <c r="GS13" s="441"/>
      <c r="GT13" s="441"/>
      <c r="GU13" s="441"/>
      <c r="GV13" s="441"/>
      <c r="GW13" s="441"/>
      <c r="GX13" s="441"/>
      <c r="GY13" s="441"/>
      <c r="GZ13" s="441"/>
      <c r="HA13" s="441"/>
      <c r="HB13" s="441"/>
      <c r="HC13" s="441"/>
      <c r="HD13" s="441"/>
      <c r="HE13" s="478"/>
      <c r="HF13" s="441"/>
      <c r="HG13" s="441"/>
      <c r="HH13" s="441"/>
      <c r="HI13" s="445"/>
      <c r="HJ13" s="452"/>
      <c r="HK13" s="435"/>
      <c r="HL13" s="436"/>
      <c r="HM13" s="436"/>
      <c r="HN13" s="436"/>
      <c r="HO13" s="436"/>
      <c r="HP13" s="436"/>
      <c r="HQ13" s="436"/>
      <c r="HR13" s="447"/>
      <c r="HS13" s="447"/>
      <c r="HT13" s="447"/>
      <c r="HU13" s="447"/>
      <c r="HV13" s="467"/>
      <c r="HW13" s="467"/>
      <c r="HX13" s="467"/>
      <c r="HY13" s="445"/>
      <c r="HZ13" s="445"/>
      <c r="IA13" s="450" t="s">
        <v>1876</v>
      </c>
      <c r="IB13" s="445"/>
      <c r="IC13" s="445"/>
      <c r="ID13" s="451" t="s">
        <v>1869</v>
      </c>
      <c r="IE13" s="445"/>
      <c r="IF13" s="445"/>
      <c r="IG13" s="445"/>
      <c r="IH13" s="445"/>
      <c r="II13" s="446"/>
      <c r="IJ13" s="445"/>
      <c r="IK13" s="445"/>
      <c r="IL13" s="445"/>
      <c r="IM13" s="445"/>
      <c r="IN13" s="452"/>
      <c r="IO13" s="435"/>
      <c r="IP13" s="436"/>
      <c r="IQ13" s="436"/>
      <c r="IR13" s="436"/>
      <c r="IS13" s="436"/>
      <c r="IT13" s="436"/>
      <c r="IU13" s="436"/>
      <c r="IV13" s="436"/>
      <c r="IW13" s="445"/>
      <c r="IX13" s="445"/>
      <c r="IY13" s="445"/>
      <c r="IZ13" s="445"/>
      <c r="JA13" s="445"/>
      <c r="JB13" s="445"/>
      <c r="JC13" s="445"/>
      <c r="JD13" s="445"/>
      <c r="JE13" s="445"/>
      <c r="JF13" s="445"/>
      <c r="JG13" s="445"/>
      <c r="JH13" s="445"/>
      <c r="JI13" s="445"/>
      <c r="JJ13" s="451" t="s">
        <v>1867</v>
      </c>
      <c r="JK13" s="445"/>
      <c r="JL13" s="445"/>
      <c r="JM13" s="445"/>
      <c r="JN13" s="445"/>
      <c r="JO13" s="445"/>
      <c r="JP13" s="445"/>
      <c r="JQ13" s="445"/>
      <c r="JR13" s="445"/>
      <c r="JS13" s="452"/>
      <c r="JT13" s="435"/>
      <c r="JU13" s="436"/>
      <c r="JV13" s="436"/>
      <c r="JW13" s="436"/>
      <c r="JX13" s="436"/>
      <c r="JY13" s="436"/>
      <c r="JZ13" s="436"/>
      <c r="KA13" s="436"/>
      <c r="KB13" s="445"/>
      <c r="KC13" s="445"/>
      <c r="KD13" s="445"/>
      <c r="KE13" s="445"/>
      <c r="KF13" s="445"/>
      <c r="KG13" s="445"/>
      <c r="KH13" s="445"/>
      <c r="KI13" s="445"/>
      <c r="KJ13" s="445"/>
      <c r="KK13" s="445"/>
      <c r="KL13" s="445"/>
      <c r="KM13" s="445"/>
      <c r="KN13" s="445"/>
      <c r="KO13" s="445"/>
      <c r="KP13" s="445"/>
      <c r="KQ13" s="445"/>
      <c r="KR13" s="445"/>
      <c r="KS13" s="445"/>
      <c r="KT13" s="445"/>
      <c r="KU13" s="445"/>
      <c r="KV13" s="445"/>
      <c r="KW13" s="453"/>
    </row>
    <row r="14" spans="1:309" ht="21" x14ac:dyDescent="0.4">
      <c r="A14" s="377"/>
      <c r="B14" s="454"/>
      <c r="C14" s="455"/>
      <c r="D14" s="456"/>
      <c r="E14" s="419"/>
      <c r="F14" s="420" t="s">
        <v>1891</v>
      </c>
      <c r="G14" s="457"/>
      <c r="H14" s="458"/>
      <c r="I14" s="458"/>
      <c r="J14" s="458"/>
      <c r="K14" s="458"/>
      <c r="L14" s="458"/>
      <c r="M14" s="459"/>
      <c r="N14" s="459"/>
      <c r="O14" s="459"/>
      <c r="P14" s="459"/>
      <c r="Q14" s="459"/>
      <c r="R14" s="459"/>
      <c r="S14" s="459"/>
      <c r="T14" s="459"/>
      <c r="U14" s="459"/>
      <c r="V14" s="459"/>
      <c r="W14" s="459"/>
      <c r="X14" s="458"/>
      <c r="Y14" s="458"/>
      <c r="Z14" s="458"/>
      <c r="AA14" s="458"/>
      <c r="AB14" s="458"/>
      <c r="AC14" s="458"/>
      <c r="AD14" s="459"/>
      <c r="AE14" s="459"/>
      <c r="AF14" s="459"/>
      <c r="AG14" s="459"/>
      <c r="AH14" s="459"/>
      <c r="AI14" s="459"/>
      <c r="AJ14" s="479"/>
      <c r="AK14" s="480"/>
      <c r="AL14" s="467"/>
      <c r="AM14" s="467"/>
      <c r="AN14" s="459"/>
      <c r="AO14" s="436"/>
      <c r="AP14" s="436"/>
      <c r="AQ14" s="436"/>
      <c r="AR14" s="436"/>
      <c r="AS14" s="436"/>
      <c r="AT14" s="436"/>
      <c r="AU14" s="436"/>
      <c r="AV14" s="436"/>
      <c r="AW14" s="436"/>
      <c r="AX14" s="436"/>
      <c r="AY14" s="461"/>
      <c r="AZ14" s="462"/>
      <c r="BA14" s="462"/>
      <c r="BB14" s="462"/>
      <c r="BC14" s="462"/>
      <c r="BD14" s="436"/>
      <c r="BE14" s="436"/>
      <c r="BF14" s="436"/>
      <c r="BG14" s="436"/>
      <c r="BH14" s="436"/>
      <c r="BI14" s="436"/>
      <c r="BJ14" s="436"/>
      <c r="BK14" s="436"/>
      <c r="BL14" s="436"/>
      <c r="BM14" s="436"/>
      <c r="BN14" s="436"/>
      <c r="BO14" s="460"/>
      <c r="BP14" s="435"/>
      <c r="BQ14" s="463"/>
      <c r="BR14" s="436"/>
      <c r="BS14" s="436"/>
      <c r="BT14" s="463"/>
      <c r="BU14" s="463"/>
      <c r="BV14" s="436"/>
      <c r="BW14" s="463"/>
      <c r="BX14" s="436"/>
      <c r="BY14" s="436"/>
      <c r="BZ14" s="465"/>
      <c r="CA14" s="436"/>
      <c r="CB14" s="466"/>
      <c r="CC14" s="466"/>
      <c r="CD14" s="466"/>
      <c r="CE14" s="466"/>
      <c r="CF14" s="466"/>
      <c r="CG14" s="466"/>
      <c r="CH14" s="436"/>
      <c r="CI14" s="466"/>
      <c r="CJ14" s="466"/>
      <c r="CK14" s="466"/>
      <c r="CL14" s="466"/>
      <c r="CM14" s="466"/>
      <c r="CN14" s="466"/>
      <c r="CO14" s="466"/>
      <c r="CP14" s="466"/>
      <c r="CQ14" s="436"/>
      <c r="CR14" s="436"/>
      <c r="CS14" s="460"/>
      <c r="CT14" s="435"/>
      <c r="CU14" s="436"/>
      <c r="CV14" s="436"/>
      <c r="CW14" s="436"/>
      <c r="CX14" s="436"/>
      <c r="CY14" s="436"/>
      <c r="CZ14" s="436"/>
      <c r="DA14" s="436"/>
      <c r="DB14" s="467"/>
      <c r="DC14" s="467"/>
      <c r="DD14" s="467"/>
      <c r="DE14" s="467"/>
      <c r="DF14" s="467"/>
      <c r="DG14" s="467"/>
      <c r="DH14" s="467"/>
      <c r="DI14" s="467"/>
      <c r="DJ14" s="467"/>
      <c r="DK14" s="467"/>
      <c r="DL14" s="467"/>
      <c r="DM14" s="467"/>
      <c r="DN14" s="467"/>
      <c r="DO14" s="467"/>
      <c r="DP14" s="467"/>
      <c r="DQ14" s="467"/>
      <c r="DR14" s="467"/>
      <c r="DS14" s="467"/>
      <c r="DT14" s="467"/>
      <c r="DU14" s="467"/>
      <c r="DV14" s="467"/>
      <c r="DW14" s="467"/>
      <c r="DX14" s="468"/>
      <c r="DY14" s="435"/>
      <c r="DZ14" s="436"/>
      <c r="EA14" s="436"/>
      <c r="EB14" s="436"/>
      <c r="EC14" s="436"/>
      <c r="ED14" s="436"/>
      <c r="EE14" s="436"/>
      <c r="EF14" s="436"/>
      <c r="EG14" s="467"/>
      <c r="EH14" s="467"/>
      <c r="EI14" s="467"/>
      <c r="EJ14" s="467"/>
      <c r="EK14" s="467"/>
      <c r="EL14" s="467"/>
      <c r="EM14" s="467"/>
      <c r="EN14" s="467"/>
      <c r="EO14" s="467"/>
      <c r="EP14" s="467"/>
      <c r="EQ14" s="467"/>
      <c r="ER14" s="467"/>
      <c r="ES14" s="467"/>
      <c r="ET14" s="467"/>
      <c r="EU14" s="467"/>
      <c r="EV14" s="467"/>
      <c r="EW14" s="467"/>
      <c r="EX14" s="467"/>
      <c r="EY14" s="467"/>
      <c r="EZ14" s="467"/>
      <c r="FA14" s="467"/>
      <c r="FB14" s="467"/>
      <c r="FC14" s="468"/>
      <c r="FD14" s="435"/>
      <c r="FE14" s="436"/>
      <c r="FF14" s="436"/>
      <c r="FG14" s="436"/>
      <c r="FH14" s="436"/>
      <c r="FI14" s="436"/>
      <c r="FJ14" s="436"/>
      <c r="FK14" s="436"/>
      <c r="FL14" s="467"/>
      <c r="FM14" s="467"/>
      <c r="FN14" s="467"/>
      <c r="FO14" s="467"/>
      <c r="FP14" s="467"/>
      <c r="FQ14" s="467"/>
      <c r="FR14" s="467"/>
      <c r="FS14" s="467"/>
      <c r="FT14" s="467"/>
      <c r="FU14" s="467"/>
      <c r="FV14" s="467"/>
      <c r="FW14" s="467"/>
      <c r="FX14" s="467"/>
      <c r="FY14" s="467"/>
      <c r="FZ14" s="467"/>
      <c r="GA14" s="467"/>
      <c r="GB14" s="467"/>
      <c r="GC14" s="467"/>
      <c r="GD14" s="467"/>
      <c r="GE14" s="468"/>
      <c r="GF14" s="435"/>
      <c r="GG14" s="436"/>
      <c r="GH14" s="436"/>
      <c r="GI14" s="436"/>
      <c r="GJ14" s="436"/>
      <c r="GK14" s="436"/>
      <c r="GL14" s="436"/>
      <c r="GM14" s="436"/>
      <c r="GN14" s="467"/>
      <c r="GO14" s="467"/>
      <c r="GP14" s="467"/>
      <c r="GQ14" s="467"/>
      <c r="GR14" s="467"/>
      <c r="GS14" s="467"/>
      <c r="GT14" s="467"/>
      <c r="GU14" s="467"/>
      <c r="GV14" s="467"/>
      <c r="GW14" s="467"/>
      <c r="GX14" s="467"/>
      <c r="GY14" s="467"/>
      <c r="GZ14" s="467"/>
      <c r="HA14" s="467"/>
      <c r="HB14" s="467"/>
      <c r="HC14" s="467"/>
      <c r="HD14" s="467"/>
      <c r="HE14" s="469"/>
      <c r="HF14" s="467"/>
      <c r="HG14" s="467"/>
      <c r="HH14" s="467"/>
      <c r="HI14" s="467"/>
      <c r="HJ14" s="468"/>
      <c r="HK14" s="435"/>
      <c r="HL14" s="436"/>
      <c r="HM14" s="436"/>
      <c r="HN14" s="436"/>
      <c r="HO14" s="436"/>
      <c r="HP14" s="436"/>
      <c r="HQ14" s="436"/>
      <c r="HR14" s="436"/>
      <c r="HS14" s="467"/>
      <c r="HT14" s="467"/>
      <c r="HU14" s="467"/>
      <c r="HV14" s="467"/>
      <c r="HW14" s="467"/>
      <c r="HX14" s="467"/>
      <c r="HY14" s="467"/>
      <c r="HZ14" s="467"/>
      <c r="IA14" s="467"/>
      <c r="IB14" s="467"/>
      <c r="IC14" s="467"/>
      <c r="ID14" s="467"/>
      <c r="IE14" s="467"/>
      <c r="IF14" s="467"/>
      <c r="IG14" s="467"/>
      <c r="IH14" s="467"/>
      <c r="II14" s="467"/>
      <c r="IJ14" s="467"/>
      <c r="IK14" s="467"/>
      <c r="IL14" s="467"/>
      <c r="IM14" s="467"/>
      <c r="IN14" s="468"/>
      <c r="IO14" s="435"/>
      <c r="IP14" s="436"/>
      <c r="IQ14" s="436"/>
      <c r="IR14" s="436"/>
      <c r="IS14" s="436"/>
      <c r="IT14" s="436"/>
      <c r="IU14" s="436"/>
      <c r="IV14" s="436"/>
      <c r="IW14" s="467"/>
      <c r="IX14" s="467"/>
      <c r="IY14" s="467"/>
      <c r="IZ14" s="467"/>
      <c r="JA14" s="467"/>
      <c r="JB14" s="467"/>
      <c r="JC14" s="467"/>
      <c r="JD14" s="467"/>
      <c r="JE14" s="467"/>
      <c r="JF14" s="467"/>
      <c r="JG14" s="467"/>
      <c r="JH14" s="467"/>
      <c r="JI14" s="467"/>
      <c r="JJ14" s="467"/>
      <c r="JK14" s="467"/>
      <c r="JL14" s="467"/>
      <c r="JM14" s="467"/>
      <c r="JN14" s="467"/>
      <c r="JO14" s="467"/>
      <c r="JP14" s="467"/>
      <c r="JQ14" s="467"/>
      <c r="JR14" s="467"/>
      <c r="JS14" s="468"/>
      <c r="JT14" s="435"/>
      <c r="JU14" s="436"/>
      <c r="JV14" s="436"/>
      <c r="JW14" s="436"/>
      <c r="JX14" s="436"/>
      <c r="JY14" s="436"/>
      <c r="JZ14" s="436"/>
      <c r="KA14" s="436"/>
      <c r="KB14" s="467"/>
      <c r="KC14" s="467"/>
      <c r="KD14" s="467"/>
      <c r="KE14" s="467"/>
      <c r="KF14" s="467"/>
      <c r="KG14" s="467"/>
      <c r="KH14" s="467"/>
      <c r="KI14" s="467"/>
      <c r="KJ14" s="467"/>
      <c r="KK14" s="467"/>
      <c r="KL14" s="467"/>
      <c r="KM14" s="467"/>
      <c r="KN14" s="467"/>
      <c r="KO14" s="467"/>
      <c r="KP14" s="467"/>
      <c r="KQ14" s="467"/>
      <c r="KR14" s="467"/>
      <c r="KS14" s="467"/>
      <c r="KT14" s="467"/>
      <c r="KU14" s="467"/>
      <c r="KV14" s="467"/>
      <c r="KW14" s="470"/>
    </row>
    <row r="15" spans="1:309" ht="21" x14ac:dyDescent="0.4">
      <c r="A15" s="377"/>
      <c r="B15" s="454"/>
      <c r="C15" s="418" t="s">
        <v>1887</v>
      </c>
      <c r="D15" s="419" t="s">
        <v>1888</v>
      </c>
      <c r="E15" s="419" t="s">
        <v>1893</v>
      </c>
      <c r="F15" s="420" t="s">
        <v>1890</v>
      </c>
      <c r="G15" s="421"/>
      <c r="H15" s="422"/>
      <c r="I15" s="422"/>
      <c r="J15" s="423"/>
      <c r="K15" s="423"/>
      <c r="L15" s="422"/>
      <c r="M15" s="423"/>
      <c r="N15" s="423"/>
      <c r="O15" s="423"/>
      <c r="P15" s="423"/>
      <c r="Q15" s="423"/>
      <c r="R15" s="423"/>
      <c r="S15" s="423"/>
      <c r="T15" s="423"/>
      <c r="U15" s="423"/>
      <c r="V15" s="423"/>
      <c r="W15" s="423"/>
      <c r="X15" s="422"/>
      <c r="Y15" s="422"/>
      <c r="Z15" s="422"/>
      <c r="AA15" s="423"/>
      <c r="AB15" s="423"/>
      <c r="AC15" s="422"/>
      <c r="AD15" s="423"/>
      <c r="AE15" s="423"/>
      <c r="AF15" s="423"/>
      <c r="AG15" s="423"/>
      <c r="AH15" s="423"/>
      <c r="AI15" s="423"/>
      <c r="AJ15" s="472"/>
      <c r="AK15" s="473"/>
      <c r="AL15" s="474"/>
      <c r="AM15" s="474"/>
      <c r="AN15" s="474"/>
      <c r="AO15" s="474"/>
      <c r="AP15" s="474"/>
      <c r="AQ15" s="474"/>
      <c r="AR15" s="474"/>
      <c r="AS15" s="474"/>
      <c r="AT15" s="474"/>
      <c r="AU15" s="423"/>
      <c r="AV15" s="427"/>
      <c r="AW15" s="427"/>
      <c r="AX15" s="427"/>
      <c r="AY15" s="427"/>
      <c r="AZ15" s="427"/>
      <c r="BA15" s="423"/>
      <c r="BB15" s="427"/>
      <c r="BC15" s="427"/>
      <c r="BD15" s="427"/>
      <c r="BE15" s="427"/>
      <c r="BF15" s="427"/>
      <c r="BG15" s="427"/>
      <c r="BH15" s="427"/>
      <c r="BI15" s="427"/>
      <c r="BJ15" s="427"/>
      <c r="BK15" s="427"/>
      <c r="BL15" s="428"/>
      <c r="BM15" s="429"/>
      <c r="BN15" s="429"/>
      <c r="BO15" s="481"/>
      <c r="BP15" s="482"/>
      <c r="BQ15" s="429"/>
      <c r="BR15" s="427"/>
      <c r="BS15" s="427"/>
      <c r="BT15" s="423"/>
      <c r="BU15" s="427"/>
      <c r="BV15" s="427"/>
      <c r="BW15" s="427"/>
      <c r="BX15" s="427"/>
      <c r="BY15" s="427"/>
      <c r="BZ15" s="427"/>
      <c r="CA15" s="427"/>
      <c r="CB15" s="427"/>
      <c r="CC15" s="427"/>
      <c r="CD15" s="432"/>
      <c r="CE15" s="427"/>
      <c r="CF15" s="427"/>
      <c r="CG15" s="432"/>
      <c r="CH15" s="432"/>
      <c r="CI15" s="427"/>
      <c r="CJ15" s="432"/>
      <c r="CK15" s="427"/>
      <c r="CL15" s="427"/>
      <c r="CM15" s="433"/>
      <c r="CN15" s="427"/>
      <c r="CO15" s="434"/>
      <c r="CP15" s="434"/>
      <c r="CQ15" s="434"/>
      <c r="CR15" s="434"/>
      <c r="CS15" s="476"/>
      <c r="CT15" s="475"/>
      <c r="CU15" s="434"/>
      <c r="CV15" s="434"/>
      <c r="CW15" s="434"/>
      <c r="CX15" s="434"/>
      <c r="CY15" s="434"/>
      <c r="CZ15" s="434"/>
      <c r="DA15" s="434"/>
      <c r="DB15" s="434"/>
      <c r="DC15" s="434"/>
      <c r="DD15" s="434"/>
      <c r="DE15" s="434"/>
      <c r="DF15" s="434"/>
      <c r="DG15" s="434"/>
      <c r="DH15" s="434"/>
      <c r="DI15" s="434"/>
      <c r="DJ15" s="434"/>
      <c r="DK15" s="434"/>
      <c r="DL15" s="434"/>
      <c r="DM15" s="434"/>
      <c r="DN15" s="434"/>
      <c r="DO15" s="434"/>
      <c r="DP15" s="434"/>
      <c r="DQ15" s="434"/>
      <c r="DR15" s="434"/>
      <c r="DS15" s="434"/>
      <c r="DT15" s="434"/>
      <c r="DU15" s="427"/>
      <c r="DV15" s="445"/>
      <c r="DW15" s="445"/>
      <c r="DX15" s="452"/>
      <c r="DY15" s="435"/>
      <c r="DZ15" s="436"/>
      <c r="EA15" s="436"/>
      <c r="EB15" s="436"/>
      <c r="EC15" s="437"/>
      <c r="ED15" s="437"/>
      <c r="EE15" s="437"/>
      <c r="EF15" s="437"/>
      <c r="EG15" s="438"/>
      <c r="EH15" s="438"/>
      <c r="EI15" s="438"/>
      <c r="EJ15" s="438"/>
      <c r="EK15" s="438"/>
      <c r="EL15" s="438"/>
      <c r="EM15" s="438"/>
      <c r="EN15" s="438"/>
      <c r="EO15" s="438"/>
      <c r="EP15" s="438"/>
      <c r="EQ15" s="438"/>
      <c r="ER15" s="438"/>
      <c r="ES15" s="438"/>
      <c r="ET15" s="438"/>
      <c r="EU15" s="438"/>
      <c r="EV15" s="438"/>
      <c r="EW15" s="438"/>
      <c r="EX15" s="438"/>
      <c r="EY15" s="438"/>
      <c r="EZ15" s="438"/>
      <c r="FA15" s="438"/>
      <c r="FB15" s="438"/>
      <c r="FC15" s="439"/>
      <c r="FD15" s="440"/>
      <c r="FE15" s="437"/>
      <c r="FF15" s="437"/>
      <c r="FG15" s="437"/>
      <c r="FH15" s="437"/>
      <c r="FI15" s="437"/>
      <c r="FJ15" s="437"/>
      <c r="FK15" s="437"/>
      <c r="FL15" s="438"/>
      <c r="FM15" s="438"/>
      <c r="FN15" s="438"/>
      <c r="FO15" s="438"/>
      <c r="FP15" s="438"/>
      <c r="FQ15" s="438"/>
      <c r="FR15" s="438"/>
      <c r="FS15" s="438"/>
      <c r="FT15" s="438"/>
      <c r="FU15" s="438"/>
      <c r="FV15" s="438"/>
      <c r="FW15" s="438"/>
      <c r="FX15" s="438"/>
      <c r="FY15" s="438"/>
      <c r="FZ15" s="438"/>
      <c r="GA15" s="438"/>
      <c r="GB15" s="438"/>
      <c r="GC15" s="438"/>
      <c r="GD15" s="441"/>
      <c r="GE15" s="442"/>
      <c r="GF15" s="443"/>
      <c r="GG15" s="444"/>
      <c r="GH15" s="444"/>
      <c r="GI15" s="444"/>
      <c r="GJ15" s="444"/>
      <c r="GK15" s="444"/>
      <c r="GL15" s="444"/>
      <c r="GM15" s="444"/>
      <c r="GN15" s="441"/>
      <c r="GO15" s="441"/>
      <c r="GP15" s="441"/>
      <c r="GQ15" s="441"/>
      <c r="GR15" s="441"/>
      <c r="GS15" s="441"/>
      <c r="GT15" s="441"/>
      <c r="GU15" s="441"/>
      <c r="GV15" s="441"/>
      <c r="GW15" s="441"/>
      <c r="GX15" s="441"/>
      <c r="GY15" s="441"/>
      <c r="GZ15" s="441"/>
      <c r="HA15" s="441"/>
      <c r="HB15" s="441"/>
      <c r="HC15" s="441"/>
      <c r="HD15" s="441"/>
      <c r="HE15" s="478"/>
      <c r="HF15" s="441"/>
      <c r="HG15" s="441"/>
      <c r="HH15" s="441"/>
      <c r="HI15" s="441"/>
      <c r="HJ15" s="442"/>
      <c r="HK15" s="443"/>
      <c r="HL15" s="444"/>
      <c r="HM15" s="444"/>
      <c r="HN15" s="444"/>
      <c r="HO15" s="444"/>
      <c r="HP15" s="444"/>
      <c r="HQ15" s="444"/>
      <c r="HR15" s="444"/>
      <c r="HS15" s="441"/>
      <c r="HT15" s="441"/>
      <c r="HU15" s="441"/>
      <c r="HV15" s="441"/>
      <c r="HW15" s="445"/>
      <c r="HX15" s="445"/>
      <c r="HY15" s="445"/>
      <c r="HZ15" s="445"/>
      <c r="IA15" s="445"/>
      <c r="IB15" s="445"/>
      <c r="IC15" s="447"/>
      <c r="ID15" s="447"/>
      <c r="IE15" s="447"/>
      <c r="IF15" s="447"/>
      <c r="IG15" s="445"/>
      <c r="IH15" s="445"/>
      <c r="II15" s="450" t="s">
        <v>1876</v>
      </c>
      <c r="IJ15" s="445"/>
      <c r="IK15" s="445"/>
      <c r="IL15" s="445"/>
      <c r="IM15" s="451" t="s">
        <v>1869</v>
      </c>
      <c r="IN15" s="452"/>
      <c r="IO15" s="464"/>
      <c r="IP15" s="463"/>
      <c r="IQ15" s="436"/>
      <c r="IR15" s="436"/>
      <c r="IS15" s="436"/>
      <c r="IT15" s="436"/>
      <c r="IU15" s="436"/>
      <c r="IV15" s="436"/>
      <c r="IW15" s="445"/>
      <c r="IX15" s="445"/>
      <c r="IY15" s="445"/>
      <c r="IZ15" s="445"/>
      <c r="JA15" s="445"/>
      <c r="JB15" s="445"/>
      <c r="JC15" s="445"/>
      <c r="JD15" s="445"/>
      <c r="JE15" s="445"/>
      <c r="JF15" s="445"/>
      <c r="JG15" s="445"/>
      <c r="JH15" s="445"/>
      <c r="JI15" s="445"/>
      <c r="JJ15" s="445"/>
      <c r="JK15" s="445"/>
      <c r="JL15" s="445"/>
      <c r="JM15" s="445"/>
      <c r="JN15" s="445"/>
      <c r="JO15" s="445"/>
      <c r="JP15" s="445"/>
      <c r="JQ15" s="451" t="s">
        <v>1867</v>
      </c>
      <c r="JR15" s="445"/>
      <c r="JS15" s="452"/>
      <c r="JT15" s="435"/>
      <c r="JU15" s="436"/>
      <c r="JV15" s="436"/>
      <c r="JW15" s="436"/>
      <c r="JX15" s="436"/>
      <c r="JY15" s="436"/>
      <c r="JZ15" s="436"/>
      <c r="KA15" s="436"/>
      <c r="KB15" s="445"/>
      <c r="KC15" s="445"/>
      <c r="KD15" s="445"/>
      <c r="KE15" s="445"/>
      <c r="KF15" s="445"/>
      <c r="KG15" s="445"/>
      <c r="KH15" s="445"/>
      <c r="KI15" s="445"/>
      <c r="KJ15" s="445"/>
      <c r="KK15" s="445"/>
      <c r="KL15" s="445"/>
      <c r="KM15" s="445"/>
      <c r="KN15" s="445"/>
      <c r="KO15" s="445"/>
      <c r="KP15" s="445"/>
      <c r="KQ15" s="445"/>
      <c r="KR15" s="445"/>
      <c r="KS15" s="445"/>
      <c r="KT15" s="445"/>
      <c r="KU15" s="445"/>
      <c r="KV15" s="445"/>
      <c r="KW15" s="453"/>
    </row>
    <row r="16" spans="1:309" ht="21" x14ac:dyDescent="0.4">
      <c r="A16" s="377"/>
      <c r="B16" s="483"/>
      <c r="C16" s="455"/>
      <c r="D16" s="456"/>
      <c r="E16" s="419"/>
      <c r="F16" s="420" t="s">
        <v>1891</v>
      </c>
      <c r="G16" s="457"/>
      <c r="H16" s="458"/>
      <c r="I16" s="458"/>
      <c r="J16" s="458"/>
      <c r="K16" s="458"/>
      <c r="L16" s="458"/>
      <c r="M16" s="459"/>
      <c r="N16" s="459"/>
      <c r="O16" s="459"/>
      <c r="P16" s="459"/>
      <c r="Q16" s="459"/>
      <c r="R16" s="459"/>
      <c r="S16" s="459"/>
      <c r="T16" s="459"/>
      <c r="U16" s="459"/>
      <c r="V16" s="459"/>
      <c r="W16" s="459"/>
      <c r="X16" s="458"/>
      <c r="Y16" s="458"/>
      <c r="Z16" s="458"/>
      <c r="AA16" s="458"/>
      <c r="AB16" s="458"/>
      <c r="AC16" s="458"/>
      <c r="AD16" s="459"/>
      <c r="AE16" s="459"/>
      <c r="AF16" s="459"/>
      <c r="AG16" s="459"/>
      <c r="AH16" s="459"/>
      <c r="AI16" s="459"/>
      <c r="AJ16" s="479"/>
      <c r="AK16" s="480"/>
      <c r="AL16" s="467"/>
      <c r="AM16" s="467"/>
      <c r="AN16" s="467"/>
      <c r="AO16" s="467"/>
      <c r="AP16" s="467"/>
      <c r="AQ16" s="467"/>
      <c r="AR16" s="436"/>
      <c r="AS16" s="436"/>
      <c r="AT16" s="436"/>
      <c r="AU16" s="459"/>
      <c r="AV16" s="436"/>
      <c r="AW16" s="436"/>
      <c r="AX16" s="436"/>
      <c r="AY16" s="436"/>
      <c r="AZ16" s="436"/>
      <c r="BA16" s="436"/>
      <c r="BB16" s="436"/>
      <c r="BC16" s="436"/>
      <c r="BD16" s="436"/>
      <c r="BE16" s="436"/>
      <c r="BF16" s="461"/>
      <c r="BG16" s="462"/>
      <c r="BH16" s="462"/>
      <c r="BI16" s="462"/>
      <c r="BJ16" s="462"/>
      <c r="BK16" s="436"/>
      <c r="BL16" s="436"/>
      <c r="BM16" s="436"/>
      <c r="BN16" s="436"/>
      <c r="BO16" s="460"/>
      <c r="BP16" s="435"/>
      <c r="BQ16" s="436"/>
      <c r="BR16" s="436"/>
      <c r="BS16" s="436"/>
      <c r="BT16" s="436"/>
      <c r="BU16" s="436"/>
      <c r="BV16" s="436"/>
      <c r="BW16" s="436"/>
      <c r="BX16" s="463"/>
      <c r="BY16" s="436"/>
      <c r="BZ16" s="436"/>
      <c r="CA16" s="463"/>
      <c r="CB16" s="463"/>
      <c r="CC16" s="436"/>
      <c r="CD16" s="463"/>
      <c r="CE16" s="436"/>
      <c r="CF16" s="436"/>
      <c r="CG16" s="465"/>
      <c r="CH16" s="436"/>
      <c r="CI16" s="466"/>
      <c r="CJ16" s="466"/>
      <c r="CK16" s="466"/>
      <c r="CL16" s="466"/>
      <c r="CM16" s="466"/>
      <c r="CN16" s="466"/>
      <c r="CO16" s="436"/>
      <c r="CP16" s="466"/>
      <c r="CQ16" s="466"/>
      <c r="CR16" s="466"/>
      <c r="CS16" s="484"/>
      <c r="CT16" s="435"/>
      <c r="CU16" s="436"/>
      <c r="CV16" s="436"/>
      <c r="CW16" s="436"/>
      <c r="CX16" s="436"/>
      <c r="CY16" s="436"/>
      <c r="CZ16" s="436"/>
      <c r="DA16" s="436"/>
      <c r="DB16" s="467"/>
      <c r="DC16" s="467"/>
      <c r="DD16" s="467"/>
      <c r="DE16" s="467"/>
      <c r="DF16" s="467"/>
      <c r="DG16" s="467"/>
      <c r="DH16" s="467"/>
      <c r="DI16" s="467"/>
      <c r="DJ16" s="467"/>
      <c r="DK16" s="467"/>
      <c r="DL16" s="467"/>
      <c r="DM16" s="467"/>
      <c r="DN16" s="467"/>
      <c r="DO16" s="467"/>
      <c r="DP16" s="467"/>
      <c r="DQ16" s="467"/>
      <c r="DR16" s="467"/>
      <c r="DS16" s="467"/>
      <c r="DT16" s="467"/>
      <c r="DU16" s="467"/>
      <c r="DV16" s="467"/>
      <c r="DW16" s="467"/>
      <c r="DX16" s="468"/>
      <c r="DY16" s="435"/>
      <c r="DZ16" s="436"/>
      <c r="EA16" s="436"/>
      <c r="EB16" s="436"/>
      <c r="EC16" s="436"/>
      <c r="ED16" s="436"/>
      <c r="EE16" s="436"/>
      <c r="EF16" s="436"/>
      <c r="EG16" s="467"/>
      <c r="EH16" s="467"/>
      <c r="EI16" s="467"/>
      <c r="EJ16" s="467"/>
      <c r="EK16" s="467"/>
      <c r="EL16" s="467"/>
      <c r="EM16" s="467"/>
      <c r="EN16" s="467"/>
      <c r="EO16" s="467"/>
      <c r="EP16" s="467"/>
      <c r="EQ16" s="467"/>
      <c r="ER16" s="467"/>
      <c r="ES16" s="467"/>
      <c r="ET16" s="467"/>
      <c r="EU16" s="467"/>
      <c r="EV16" s="467"/>
      <c r="EW16" s="467"/>
      <c r="EX16" s="467"/>
      <c r="EY16" s="467"/>
      <c r="EZ16" s="467"/>
      <c r="FA16" s="467"/>
      <c r="FB16" s="467"/>
      <c r="FC16" s="468"/>
      <c r="FD16" s="435"/>
      <c r="FE16" s="436"/>
      <c r="FF16" s="436"/>
      <c r="FG16" s="436"/>
      <c r="FH16" s="436"/>
      <c r="FI16" s="436"/>
      <c r="FJ16" s="436"/>
      <c r="FK16" s="436"/>
      <c r="FL16" s="467"/>
      <c r="FM16" s="467"/>
      <c r="FN16" s="467"/>
      <c r="FO16" s="467"/>
      <c r="FP16" s="467"/>
      <c r="FQ16" s="467"/>
      <c r="FR16" s="467"/>
      <c r="FS16" s="467"/>
      <c r="FT16" s="467"/>
      <c r="FU16" s="467"/>
      <c r="FV16" s="467"/>
      <c r="FW16" s="467"/>
      <c r="FX16" s="467"/>
      <c r="FY16" s="467"/>
      <c r="FZ16" s="467"/>
      <c r="GA16" s="467"/>
      <c r="GB16" s="467"/>
      <c r="GC16" s="467"/>
      <c r="GD16" s="467"/>
      <c r="GE16" s="468"/>
      <c r="GF16" s="435"/>
      <c r="GG16" s="436"/>
      <c r="GH16" s="436"/>
      <c r="GI16" s="436"/>
      <c r="GJ16" s="436"/>
      <c r="GK16" s="436"/>
      <c r="GL16" s="436"/>
      <c r="GM16" s="436"/>
      <c r="GN16" s="467"/>
      <c r="GO16" s="467"/>
      <c r="GP16" s="467"/>
      <c r="GQ16" s="467"/>
      <c r="GR16" s="467"/>
      <c r="GS16" s="467"/>
      <c r="GT16" s="467"/>
      <c r="GU16" s="467"/>
      <c r="GV16" s="467"/>
      <c r="GW16" s="467"/>
      <c r="GX16" s="467"/>
      <c r="GY16" s="467"/>
      <c r="GZ16" s="467"/>
      <c r="HA16" s="467"/>
      <c r="HB16" s="467"/>
      <c r="HC16" s="467"/>
      <c r="HD16" s="467"/>
      <c r="HE16" s="469"/>
      <c r="HF16" s="467"/>
      <c r="HG16" s="467"/>
      <c r="HH16" s="467"/>
      <c r="HI16" s="467"/>
      <c r="HJ16" s="468"/>
      <c r="HK16" s="435"/>
      <c r="HL16" s="436"/>
      <c r="HM16" s="436"/>
      <c r="HN16" s="436"/>
      <c r="HO16" s="436"/>
      <c r="HP16" s="436"/>
      <c r="HQ16" s="436"/>
      <c r="HR16" s="436"/>
      <c r="HS16" s="467"/>
      <c r="HT16" s="467"/>
      <c r="HU16" s="467"/>
      <c r="HV16" s="467"/>
      <c r="HW16" s="467"/>
      <c r="HX16" s="467"/>
      <c r="HY16" s="467"/>
      <c r="HZ16" s="467"/>
      <c r="IA16" s="467"/>
      <c r="IB16" s="467"/>
      <c r="IC16" s="467"/>
      <c r="ID16" s="467"/>
      <c r="IE16" s="467"/>
      <c r="IF16" s="467"/>
      <c r="IG16" s="467"/>
      <c r="IH16" s="467"/>
      <c r="II16" s="467"/>
      <c r="IJ16" s="467"/>
      <c r="IK16" s="467"/>
      <c r="IL16" s="467"/>
      <c r="IM16" s="467"/>
      <c r="IN16" s="468"/>
      <c r="IO16" s="435"/>
      <c r="IP16" s="436"/>
      <c r="IQ16" s="436"/>
      <c r="IR16" s="436"/>
      <c r="IS16" s="436"/>
      <c r="IT16" s="436"/>
      <c r="IU16" s="436"/>
      <c r="IV16" s="436"/>
      <c r="IW16" s="467"/>
      <c r="IX16" s="467"/>
      <c r="IY16" s="467"/>
      <c r="IZ16" s="467"/>
      <c r="JA16" s="467"/>
      <c r="JB16" s="467"/>
      <c r="JC16" s="467"/>
      <c r="JD16" s="467"/>
      <c r="JE16" s="467"/>
      <c r="JF16" s="467"/>
      <c r="JG16" s="467"/>
      <c r="JH16" s="467"/>
      <c r="JI16" s="467"/>
      <c r="JJ16" s="467"/>
      <c r="JK16" s="467"/>
      <c r="JL16" s="467"/>
      <c r="JM16" s="467"/>
      <c r="JN16" s="467"/>
      <c r="JO16" s="467"/>
      <c r="JP16" s="467"/>
      <c r="JQ16" s="467"/>
      <c r="JR16" s="467"/>
      <c r="JS16" s="468"/>
      <c r="JT16" s="435"/>
      <c r="JU16" s="436"/>
      <c r="JV16" s="436"/>
      <c r="JW16" s="436"/>
      <c r="JX16" s="436"/>
      <c r="JY16" s="436"/>
      <c r="JZ16" s="436"/>
      <c r="KA16" s="436"/>
      <c r="KB16" s="467"/>
      <c r="KC16" s="467"/>
      <c r="KD16" s="467"/>
      <c r="KE16" s="467"/>
      <c r="KF16" s="467"/>
      <c r="KG16" s="467"/>
      <c r="KH16" s="467"/>
      <c r="KI16" s="467"/>
      <c r="KJ16" s="467"/>
      <c r="KK16" s="467"/>
      <c r="KL16" s="467"/>
      <c r="KM16" s="467"/>
      <c r="KN16" s="467"/>
      <c r="KO16" s="467"/>
      <c r="KP16" s="467"/>
      <c r="KQ16" s="467"/>
      <c r="KR16" s="467"/>
      <c r="KS16" s="467"/>
      <c r="KT16" s="467"/>
      <c r="KU16" s="467"/>
      <c r="KV16" s="467"/>
      <c r="KW16" s="470"/>
    </row>
    <row r="17" spans="1:309" ht="21" x14ac:dyDescent="0.4">
      <c r="A17" s="377"/>
      <c r="B17" s="485" t="s">
        <v>1894</v>
      </c>
      <c r="C17" s="418" t="s">
        <v>1895</v>
      </c>
      <c r="D17" s="419" t="s">
        <v>1896</v>
      </c>
      <c r="E17" s="419" t="s">
        <v>1897</v>
      </c>
      <c r="F17" s="420" t="s">
        <v>1890</v>
      </c>
      <c r="G17" s="421"/>
      <c r="H17" s="422"/>
      <c r="I17" s="422"/>
      <c r="J17" s="422"/>
      <c r="K17" s="422"/>
      <c r="L17" s="422"/>
      <c r="M17" s="423"/>
      <c r="N17" s="423"/>
      <c r="O17" s="423"/>
      <c r="P17" s="423"/>
      <c r="Q17" s="423"/>
      <c r="R17" s="423"/>
      <c r="S17" s="423"/>
      <c r="T17" s="423"/>
      <c r="U17" s="423"/>
      <c r="V17" s="423"/>
      <c r="W17" s="423"/>
      <c r="X17" s="422"/>
      <c r="Y17" s="422"/>
      <c r="Z17" s="422"/>
      <c r="AA17" s="422"/>
      <c r="AB17" s="422"/>
      <c r="AC17" s="422"/>
      <c r="AD17" s="423"/>
      <c r="AE17" s="423"/>
      <c r="AF17" s="423"/>
      <c r="AG17" s="423"/>
      <c r="AH17" s="471"/>
      <c r="AI17" s="471"/>
      <c r="AJ17" s="486"/>
      <c r="AK17" s="487"/>
      <c r="AL17" s="488"/>
      <c r="AM17" s="488"/>
      <c r="AN17" s="488"/>
      <c r="AO17" s="488"/>
      <c r="AP17" s="488"/>
      <c r="AQ17" s="488"/>
      <c r="AR17" s="488"/>
      <c r="AS17" s="488"/>
      <c r="AT17" s="488"/>
      <c r="AU17" s="488"/>
      <c r="AV17" s="488"/>
      <c r="AW17" s="488"/>
      <c r="AX17" s="488"/>
      <c r="AY17" s="488"/>
      <c r="AZ17" s="488"/>
      <c r="BA17" s="488"/>
      <c r="BB17" s="488"/>
      <c r="BC17" s="488"/>
      <c r="BD17" s="489"/>
      <c r="BE17" s="489"/>
      <c r="BF17" s="489"/>
      <c r="BG17" s="489"/>
      <c r="BH17" s="489"/>
      <c r="BI17" s="489"/>
      <c r="BJ17" s="489"/>
      <c r="BK17" s="489"/>
      <c r="BL17" s="489"/>
      <c r="BM17" s="489"/>
      <c r="BN17" s="489"/>
      <c r="BO17" s="490"/>
      <c r="BP17" s="491"/>
      <c r="BQ17" s="488"/>
      <c r="BR17" s="489"/>
      <c r="BS17" s="489"/>
      <c r="BT17" s="489"/>
      <c r="BU17" s="489"/>
      <c r="BV17" s="489"/>
      <c r="BW17" s="489"/>
      <c r="BX17" s="489"/>
      <c r="BY17" s="489"/>
      <c r="BZ17" s="489"/>
      <c r="CA17" s="489"/>
      <c r="CB17" s="489"/>
      <c r="CC17" s="489"/>
      <c r="CD17" s="489"/>
      <c r="CE17" s="489"/>
      <c r="CF17" s="492"/>
      <c r="CG17" s="493"/>
      <c r="CH17" s="493"/>
      <c r="CI17" s="493"/>
      <c r="CJ17" s="493"/>
      <c r="CK17" s="493"/>
      <c r="CL17" s="493"/>
      <c r="CM17" s="493"/>
      <c r="CN17" s="493"/>
      <c r="CO17" s="493"/>
      <c r="CP17" s="493"/>
      <c r="CQ17" s="493"/>
      <c r="CR17" s="493"/>
      <c r="CS17" s="494"/>
      <c r="CT17" s="477"/>
      <c r="CU17" s="434"/>
      <c r="CV17" s="434"/>
      <c r="CW17" s="434"/>
      <c r="CX17" s="434"/>
      <c r="CY17" s="466"/>
      <c r="CZ17" s="466"/>
      <c r="DA17" s="466"/>
      <c r="DB17" s="466"/>
      <c r="DC17" s="367"/>
      <c r="DD17" s="466"/>
      <c r="DE17" s="367"/>
      <c r="DF17" s="495"/>
      <c r="DG17" s="496"/>
      <c r="DH17" s="495"/>
      <c r="DI17" s="496"/>
      <c r="DJ17" s="495"/>
      <c r="DK17" s="497"/>
      <c r="DL17" s="497"/>
      <c r="DM17" s="438"/>
      <c r="DN17" s="438"/>
      <c r="DO17" s="438"/>
      <c r="DP17" s="438"/>
      <c r="DQ17" s="438"/>
      <c r="DR17" s="438"/>
      <c r="DS17" s="438"/>
      <c r="DT17" s="438"/>
      <c r="DU17" s="438"/>
      <c r="DV17" s="438"/>
      <c r="DW17" s="497"/>
      <c r="DX17" s="498"/>
      <c r="DY17" s="499"/>
      <c r="DZ17" s="500"/>
      <c r="EA17" s="500"/>
      <c r="EB17" s="500"/>
      <c r="EC17" s="500"/>
      <c r="ED17" s="500"/>
      <c r="EE17" s="500"/>
      <c r="EF17" s="500"/>
      <c r="EG17" s="500"/>
      <c r="EH17" s="500"/>
      <c r="EI17" s="497"/>
      <c r="EJ17" s="501"/>
      <c r="EK17" s="501"/>
      <c r="EL17" s="501"/>
      <c r="EM17" s="501"/>
      <c r="EN17" s="501"/>
      <c r="EO17" s="501"/>
      <c r="EP17" s="501"/>
      <c r="EQ17" s="501"/>
      <c r="ER17" s="441"/>
      <c r="ES17" s="441"/>
      <c r="ET17" s="441"/>
      <c r="EU17" s="441"/>
      <c r="EV17" s="441"/>
      <c r="EW17" s="441"/>
      <c r="EX17" s="441"/>
      <c r="EY17" s="441"/>
      <c r="EZ17" s="441"/>
      <c r="FA17" s="441"/>
      <c r="FB17" s="501"/>
      <c r="FC17" s="502"/>
      <c r="FD17" s="503"/>
      <c r="FE17" s="504"/>
      <c r="FF17" s="504"/>
      <c r="FG17" s="504"/>
      <c r="FH17" s="504"/>
      <c r="FI17" s="504"/>
      <c r="FJ17" s="504"/>
      <c r="FK17" s="504"/>
      <c r="FL17" s="504"/>
      <c r="FM17" s="504"/>
      <c r="FN17" s="501"/>
      <c r="FO17" s="501"/>
      <c r="FP17" s="501"/>
      <c r="FQ17" s="501"/>
      <c r="FR17" s="505"/>
      <c r="FS17" s="505"/>
      <c r="FT17" s="505"/>
      <c r="FU17" s="505"/>
      <c r="FV17" s="505"/>
      <c r="FW17" s="506"/>
      <c r="FX17" s="506"/>
      <c r="FY17" s="506"/>
      <c r="FZ17" s="506"/>
      <c r="GA17" s="506"/>
      <c r="GB17" s="506"/>
      <c r="GC17" s="506"/>
      <c r="GD17" s="506"/>
      <c r="GE17" s="507"/>
      <c r="GF17" s="508"/>
      <c r="GG17" s="509"/>
      <c r="GH17" s="509"/>
      <c r="GI17" s="509"/>
      <c r="GJ17" s="509"/>
      <c r="GK17" s="509"/>
      <c r="GL17" s="509"/>
      <c r="GM17" s="509"/>
      <c r="GN17" s="509"/>
      <c r="GO17" s="509"/>
      <c r="GP17" s="505"/>
      <c r="GQ17" s="505"/>
      <c r="GR17" s="510"/>
      <c r="GS17" s="510"/>
      <c r="GT17" s="510"/>
      <c r="GU17" s="510"/>
      <c r="GV17" s="510"/>
      <c r="GW17" s="510"/>
      <c r="GX17" s="510"/>
      <c r="GY17" s="511"/>
      <c r="GZ17" s="511"/>
      <c r="HA17" s="511"/>
      <c r="HB17" s="511"/>
      <c r="HC17" s="511"/>
      <c r="HD17" s="511"/>
      <c r="HE17" s="446"/>
      <c r="HF17" s="445"/>
      <c r="HG17" s="445"/>
      <c r="HH17" s="445"/>
      <c r="HI17" s="467"/>
      <c r="HJ17" s="512"/>
      <c r="HK17" s="513"/>
      <c r="HL17" s="514"/>
      <c r="HM17" s="514"/>
      <c r="HN17" s="514"/>
      <c r="HO17" s="514"/>
      <c r="HP17" s="514"/>
      <c r="HQ17" s="514"/>
      <c r="HR17" s="514"/>
      <c r="HS17" s="514"/>
      <c r="HT17" s="514"/>
      <c r="HU17" s="467"/>
      <c r="HV17" s="467"/>
      <c r="HW17" s="467"/>
      <c r="HX17" s="467"/>
      <c r="HY17" s="467"/>
      <c r="HZ17" s="467"/>
      <c r="IA17" s="467"/>
      <c r="IB17" s="467"/>
      <c r="IC17" s="467"/>
      <c r="ID17" s="445"/>
      <c r="IE17" s="445"/>
      <c r="IF17" s="445"/>
      <c r="IG17" s="445"/>
      <c r="IH17" s="445"/>
      <c r="II17" s="445"/>
      <c r="IJ17" s="445"/>
      <c r="IK17" s="445"/>
      <c r="IL17" s="445"/>
      <c r="IM17" s="445"/>
      <c r="IN17" s="512"/>
      <c r="IO17" s="513"/>
      <c r="IP17" s="514"/>
      <c r="IQ17" s="514"/>
      <c r="IR17" s="514"/>
      <c r="IS17" s="514"/>
      <c r="IT17" s="514"/>
      <c r="IU17" s="514"/>
      <c r="IV17" s="436"/>
      <c r="IW17" s="467"/>
      <c r="IX17" s="467"/>
      <c r="IY17" s="515"/>
      <c r="IZ17" s="515"/>
      <c r="JA17" s="515"/>
      <c r="JB17" s="467"/>
      <c r="JC17" s="450" t="s">
        <v>1876</v>
      </c>
      <c r="JD17" s="467"/>
      <c r="JE17" s="451" t="s">
        <v>1869</v>
      </c>
      <c r="JF17" s="467"/>
      <c r="JG17" s="467"/>
      <c r="JH17" s="445"/>
      <c r="JI17" s="445"/>
      <c r="JJ17" s="445"/>
      <c r="JK17" s="445"/>
      <c r="JL17" s="445"/>
      <c r="JM17" s="445"/>
      <c r="JN17" s="445"/>
      <c r="JO17" s="445"/>
      <c r="JP17" s="445"/>
      <c r="JQ17" s="445"/>
      <c r="JR17" s="467"/>
      <c r="JS17" s="512"/>
      <c r="JT17" s="513"/>
      <c r="JU17" s="514"/>
      <c r="JV17" s="514"/>
      <c r="JW17" s="514"/>
      <c r="JX17" s="514"/>
      <c r="JY17" s="514"/>
      <c r="JZ17" s="514"/>
      <c r="KA17" s="514"/>
      <c r="KB17" s="514"/>
      <c r="KC17" s="514"/>
      <c r="KD17" s="467"/>
      <c r="KE17" s="467"/>
      <c r="KF17" s="467"/>
      <c r="KG17" s="467"/>
      <c r="KH17" s="467"/>
      <c r="KI17" s="467"/>
      <c r="KJ17" s="451" t="s">
        <v>1867</v>
      </c>
      <c r="KK17" s="467"/>
      <c r="KL17" s="467"/>
      <c r="KM17" s="445"/>
      <c r="KN17" s="445"/>
      <c r="KO17" s="445"/>
      <c r="KP17" s="445"/>
      <c r="KQ17" s="445"/>
      <c r="KR17" s="445"/>
      <c r="KS17" s="445"/>
      <c r="KT17" s="445"/>
      <c r="KU17" s="445"/>
      <c r="KV17" s="445"/>
      <c r="KW17" s="516"/>
    </row>
    <row r="18" spans="1:309" ht="19.8" thickBot="1" x14ac:dyDescent="0.45">
      <c r="A18" s="377"/>
      <c r="B18" s="517"/>
      <c r="C18" s="518"/>
      <c r="D18" s="519"/>
      <c r="E18" s="520"/>
      <c r="F18" s="521" t="s">
        <v>1891</v>
      </c>
      <c r="G18" s="522"/>
      <c r="H18" s="523"/>
      <c r="I18" s="523"/>
      <c r="J18" s="523"/>
      <c r="K18" s="523"/>
      <c r="L18" s="523"/>
      <c r="M18" s="524"/>
      <c r="N18" s="524"/>
      <c r="O18" s="524"/>
      <c r="P18" s="524"/>
      <c r="Q18" s="524"/>
      <c r="R18" s="524"/>
      <c r="S18" s="524"/>
      <c r="T18" s="524"/>
      <c r="U18" s="524"/>
      <c r="V18" s="524"/>
      <c r="W18" s="524"/>
      <c r="X18" s="523"/>
      <c r="Y18" s="523"/>
      <c r="Z18" s="523"/>
      <c r="AA18" s="523"/>
      <c r="AB18" s="523"/>
      <c r="AC18" s="523"/>
      <c r="AD18" s="524"/>
      <c r="AE18" s="524"/>
      <c r="AF18" s="524"/>
      <c r="AG18" s="524"/>
      <c r="AH18" s="524"/>
      <c r="AI18" s="524"/>
      <c r="AJ18" s="525"/>
      <c r="AK18" s="526"/>
      <c r="AL18" s="524"/>
      <c r="AM18" s="524"/>
      <c r="AN18" s="524"/>
      <c r="AO18" s="524"/>
      <c r="AP18" s="524"/>
      <c r="AQ18" s="524"/>
      <c r="AR18" s="524"/>
      <c r="AS18" s="524"/>
      <c r="AT18" s="524"/>
      <c r="AU18" s="524"/>
      <c r="AV18" s="524"/>
      <c r="AW18" s="524"/>
      <c r="AX18" s="524"/>
      <c r="AY18" s="524"/>
      <c r="AZ18" s="524"/>
      <c r="BA18" s="524"/>
      <c r="BB18" s="524"/>
      <c r="BC18" s="524"/>
      <c r="BD18" s="523"/>
      <c r="BE18" s="523"/>
      <c r="BF18" s="523"/>
      <c r="BG18" s="523"/>
      <c r="BH18" s="523"/>
      <c r="BI18" s="523"/>
      <c r="BJ18" s="523"/>
      <c r="BK18" s="523"/>
      <c r="BL18" s="523"/>
      <c r="BM18" s="523"/>
      <c r="BN18" s="523"/>
      <c r="BO18" s="527"/>
      <c r="BP18" s="522"/>
      <c r="BQ18" s="524"/>
      <c r="BR18" s="523"/>
      <c r="BS18" s="523"/>
      <c r="BT18" s="523"/>
      <c r="BU18" s="523"/>
      <c r="BV18" s="523"/>
      <c r="BW18" s="523"/>
      <c r="BX18" s="524"/>
      <c r="BY18" s="523"/>
      <c r="BZ18" s="523"/>
      <c r="CA18" s="523"/>
      <c r="CB18" s="523"/>
      <c r="CC18" s="523"/>
      <c r="CD18" s="523"/>
      <c r="CE18" s="524"/>
      <c r="CF18" s="523"/>
      <c r="CG18" s="523"/>
      <c r="CH18" s="523"/>
      <c r="CI18" s="523"/>
      <c r="CJ18" s="523"/>
      <c r="CK18" s="523"/>
      <c r="CL18" s="524"/>
      <c r="CM18" s="523"/>
      <c r="CN18" s="524"/>
      <c r="CO18" s="524"/>
      <c r="CP18" s="524"/>
      <c r="CQ18" s="524"/>
      <c r="CR18" s="524"/>
      <c r="CS18" s="525"/>
      <c r="CT18" s="526"/>
      <c r="CU18" s="524"/>
      <c r="CV18" s="524"/>
      <c r="CW18" s="524"/>
      <c r="CX18" s="524"/>
      <c r="CY18" s="524"/>
      <c r="CZ18" s="524"/>
      <c r="DA18" s="524"/>
      <c r="DB18" s="524"/>
      <c r="DC18" s="524"/>
      <c r="DD18" s="524"/>
      <c r="DE18" s="524"/>
      <c r="DF18" s="524"/>
      <c r="DG18" s="524"/>
      <c r="DH18" s="524"/>
      <c r="DI18" s="524"/>
      <c r="DJ18" s="524"/>
      <c r="DK18" s="524"/>
      <c r="DL18" s="524"/>
      <c r="DM18" s="524"/>
      <c r="DN18" s="524"/>
      <c r="DO18" s="524"/>
      <c r="DP18" s="524"/>
      <c r="DQ18" s="524"/>
      <c r="DR18" s="524"/>
      <c r="DS18" s="524"/>
      <c r="DT18" s="524"/>
      <c r="DU18" s="524"/>
      <c r="DV18" s="524"/>
      <c r="DW18" s="524"/>
      <c r="DX18" s="525"/>
      <c r="DY18" s="526"/>
      <c r="DZ18" s="524"/>
      <c r="EA18" s="524"/>
      <c r="EB18" s="524"/>
      <c r="EC18" s="524"/>
      <c r="ED18" s="524"/>
      <c r="EE18" s="524"/>
      <c r="EF18" s="524"/>
      <c r="EG18" s="524"/>
      <c r="EH18" s="524"/>
      <c r="EI18" s="524"/>
      <c r="EJ18" s="524"/>
      <c r="EK18" s="524"/>
      <c r="EL18" s="524"/>
      <c r="EM18" s="524"/>
      <c r="EN18" s="524"/>
      <c r="EO18" s="524"/>
      <c r="EP18" s="524"/>
      <c r="EQ18" s="524"/>
      <c r="ER18" s="524"/>
      <c r="ES18" s="524"/>
      <c r="ET18" s="524"/>
      <c r="EU18" s="524"/>
      <c r="EV18" s="524"/>
      <c r="EW18" s="524"/>
      <c r="EX18" s="524"/>
      <c r="EY18" s="524"/>
      <c r="EZ18" s="524"/>
      <c r="FA18" s="524"/>
      <c r="FB18" s="524"/>
      <c r="FC18" s="525"/>
      <c r="FD18" s="526"/>
      <c r="FE18" s="524"/>
      <c r="FF18" s="524"/>
      <c r="FG18" s="524"/>
      <c r="FH18" s="524"/>
      <c r="FI18" s="524"/>
      <c r="FJ18" s="524"/>
      <c r="FK18" s="524"/>
      <c r="FL18" s="524"/>
      <c r="FM18" s="524"/>
      <c r="FN18" s="524"/>
      <c r="FO18" s="524"/>
      <c r="FP18" s="524"/>
      <c r="FQ18" s="524"/>
      <c r="FR18" s="524"/>
      <c r="FS18" s="524"/>
      <c r="FT18" s="524"/>
      <c r="FU18" s="524"/>
      <c r="FV18" s="524"/>
      <c r="FW18" s="524"/>
      <c r="FX18" s="524"/>
      <c r="FY18" s="524"/>
      <c r="FZ18" s="524"/>
      <c r="GA18" s="524"/>
      <c r="GB18" s="524"/>
      <c r="GC18" s="524"/>
      <c r="GD18" s="524"/>
      <c r="GE18" s="525"/>
      <c r="GF18" s="526"/>
      <c r="GG18" s="524"/>
      <c r="GH18" s="524"/>
      <c r="GI18" s="524"/>
      <c r="GJ18" s="524"/>
      <c r="GK18" s="524"/>
      <c r="GL18" s="524"/>
      <c r="GM18" s="524"/>
      <c r="GN18" s="524"/>
      <c r="GO18" s="524"/>
      <c r="GP18" s="524"/>
      <c r="GQ18" s="524"/>
      <c r="GR18" s="524"/>
      <c r="GS18" s="524"/>
      <c r="GT18" s="524"/>
      <c r="GU18" s="524"/>
      <c r="GV18" s="524"/>
      <c r="GW18" s="524"/>
      <c r="GX18" s="524"/>
      <c r="GY18" s="524"/>
      <c r="GZ18" s="524"/>
      <c r="HA18" s="524"/>
      <c r="HB18" s="524"/>
      <c r="HC18" s="524"/>
      <c r="HD18" s="524"/>
      <c r="HE18" s="524"/>
      <c r="HF18" s="524"/>
      <c r="HG18" s="524"/>
      <c r="HH18" s="524"/>
      <c r="HI18" s="524"/>
      <c r="HJ18" s="525"/>
      <c r="HK18" s="526"/>
      <c r="HL18" s="524"/>
      <c r="HM18" s="524"/>
      <c r="HN18" s="524"/>
      <c r="HO18" s="524"/>
      <c r="HP18" s="524"/>
      <c r="HQ18" s="524"/>
      <c r="HR18" s="524"/>
      <c r="HS18" s="524"/>
      <c r="HT18" s="524"/>
      <c r="HU18" s="524"/>
      <c r="HV18" s="524"/>
      <c r="HW18" s="524"/>
      <c r="HX18" s="524"/>
      <c r="HY18" s="524"/>
      <c r="HZ18" s="524"/>
      <c r="IA18" s="524"/>
      <c r="IB18" s="524"/>
      <c r="IC18" s="524"/>
      <c r="ID18" s="524"/>
      <c r="IE18" s="524"/>
      <c r="IF18" s="524"/>
      <c r="IG18" s="524"/>
      <c r="IH18" s="524"/>
      <c r="II18" s="524"/>
      <c r="IJ18" s="524"/>
      <c r="IK18" s="524"/>
      <c r="IL18" s="524"/>
      <c r="IM18" s="524"/>
      <c r="IN18" s="525"/>
      <c r="IO18" s="526"/>
      <c r="IP18" s="524"/>
      <c r="IQ18" s="524"/>
      <c r="IR18" s="524"/>
      <c r="IS18" s="524"/>
      <c r="IT18" s="524"/>
      <c r="IU18" s="524"/>
      <c r="IV18" s="524"/>
      <c r="IW18" s="524"/>
      <c r="IX18" s="524"/>
      <c r="IY18" s="524"/>
      <c r="IZ18" s="524"/>
      <c r="JA18" s="524"/>
      <c r="JB18" s="524"/>
      <c r="JC18" s="524"/>
      <c r="JD18" s="524"/>
      <c r="JE18" s="524"/>
      <c r="JF18" s="524"/>
      <c r="JG18" s="524"/>
      <c r="JH18" s="524"/>
      <c r="JI18" s="524"/>
      <c r="JJ18" s="524"/>
      <c r="JK18" s="524"/>
      <c r="JL18" s="524"/>
      <c r="JM18" s="524"/>
      <c r="JN18" s="524"/>
      <c r="JO18" s="524"/>
      <c r="JP18" s="524"/>
      <c r="JQ18" s="524"/>
      <c r="JR18" s="524"/>
      <c r="JS18" s="525"/>
      <c r="JT18" s="526"/>
      <c r="JU18" s="524"/>
      <c r="JV18" s="524"/>
      <c r="JW18" s="524"/>
      <c r="JX18" s="524"/>
      <c r="JY18" s="524"/>
      <c r="JZ18" s="524"/>
      <c r="KA18" s="524"/>
      <c r="KB18" s="524"/>
      <c r="KC18" s="524"/>
      <c r="KD18" s="524"/>
      <c r="KE18" s="524"/>
      <c r="KF18" s="524"/>
      <c r="KG18" s="524"/>
      <c r="KH18" s="524"/>
      <c r="KI18" s="524"/>
      <c r="KJ18" s="524"/>
      <c r="KK18" s="524"/>
      <c r="KL18" s="524"/>
      <c r="KM18" s="524"/>
      <c r="KN18" s="524"/>
      <c r="KO18" s="524"/>
      <c r="KP18" s="524"/>
      <c r="KQ18" s="524"/>
      <c r="KR18" s="524"/>
      <c r="KS18" s="524"/>
      <c r="KT18" s="524"/>
      <c r="KU18" s="524"/>
      <c r="KV18" s="524"/>
      <c r="KW18" s="528"/>
    </row>
    <row r="19" spans="1:309" ht="21" x14ac:dyDescent="0.4">
      <c r="A19" s="377"/>
      <c r="B19" s="529" t="s">
        <v>1886</v>
      </c>
      <c r="C19" s="530" t="s">
        <v>1898</v>
      </c>
      <c r="D19" s="531" t="s">
        <v>1899</v>
      </c>
      <c r="E19" s="531" t="s">
        <v>1900</v>
      </c>
      <c r="F19" s="532" t="s">
        <v>1890</v>
      </c>
      <c r="G19" s="533"/>
      <c r="H19" s="534"/>
      <c r="I19" s="534"/>
      <c r="J19" s="535"/>
      <c r="K19" s="535"/>
      <c r="L19" s="534"/>
      <c r="M19" s="535"/>
      <c r="N19" s="535"/>
      <c r="O19" s="535"/>
      <c r="P19" s="535"/>
      <c r="Q19" s="535"/>
      <c r="R19" s="535"/>
      <c r="S19" s="535"/>
      <c r="T19" s="535"/>
      <c r="U19" s="535"/>
      <c r="V19" s="535"/>
      <c r="W19" s="535"/>
      <c r="X19" s="534"/>
      <c r="Y19" s="534"/>
      <c r="Z19" s="534"/>
      <c r="AA19" s="535"/>
      <c r="AB19" s="535"/>
      <c r="AC19" s="534"/>
      <c r="AD19" s="535"/>
      <c r="AE19" s="535"/>
      <c r="AF19" s="535"/>
      <c r="AG19" s="536"/>
      <c r="AH19" s="536"/>
      <c r="AI19" s="536"/>
      <c r="AJ19" s="537"/>
      <c r="AK19" s="538"/>
      <c r="AL19" s="535"/>
      <c r="AM19" s="539"/>
      <c r="AN19" s="539"/>
      <c r="AO19" s="539"/>
      <c r="AP19" s="539"/>
      <c r="AQ19" s="539"/>
      <c r="AR19" s="539"/>
      <c r="AS19" s="539"/>
      <c r="AT19" s="539"/>
      <c r="AU19" s="539"/>
      <c r="AV19" s="539"/>
      <c r="AW19" s="539"/>
      <c r="AX19" s="540"/>
      <c r="AY19" s="541"/>
      <c r="AZ19" s="541"/>
      <c r="BA19" s="535"/>
      <c r="BB19" s="541"/>
      <c r="BC19" s="541"/>
      <c r="BD19" s="539"/>
      <c r="BE19" s="539"/>
      <c r="BF19" s="539"/>
      <c r="BG19" s="539"/>
      <c r="BH19" s="539"/>
      <c r="BI19" s="539"/>
      <c r="BJ19" s="539"/>
      <c r="BK19" s="539"/>
      <c r="BL19" s="539"/>
      <c r="BM19" s="539"/>
      <c r="BN19" s="539"/>
      <c r="BO19" s="542"/>
      <c r="BP19" s="543"/>
      <c r="BQ19" s="544"/>
      <c r="BR19" s="544"/>
      <c r="BS19" s="544"/>
      <c r="BT19" s="544"/>
      <c r="BU19" s="544"/>
      <c r="BV19" s="544"/>
      <c r="BW19" s="544"/>
      <c r="BX19" s="544"/>
      <c r="BY19" s="544"/>
      <c r="BZ19" s="544"/>
      <c r="CA19" s="544"/>
      <c r="CB19" s="544"/>
      <c r="CC19" s="544"/>
      <c r="CD19" s="544"/>
      <c r="CE19" s="544"/>
      <c r="CF19" s="544"/>
      <c r="CG19" s="544"/>
      <c r="CH19" s="544"/>
      <c r="CI19" s="544"/>
      <c r="CJ19" s="544"/>
      <c r="CK19" s="544"/>
      <c r="CL19" s="544"/>
      <c r="CM19" s="544"/>
      <c r="CN19" s="544"/>
      <c r="CO19" s="544"/>
      <c r="CP19" s="544"/>
      <c r="CQ19" s="544"/>
      <c r="CR19" s="544"/>
      <c r="CS19" s="545"/>
      <c r="CT19" s="543"/>
      <c r="CU19" s="544"/>
      <c r="CV19" s="544"/>
      <c r="CW19" s="544"/>
      <c r="CX19" s="544"/>
      <c r="CY19" s="544"/>
      <c r="CZ19" s="544"/>
      <c r="DA19" s="544"/>
      <c r="DB19" s="544"/>
      <c r="DC19" s="544"/>
      <c r="DD19" s="544"/>
      <c r="DE19" s="544"/>
      <c r="DF19" s="544"/>
      <c r="DG19" s="544"/>
      <c r="DH19" s="544"/>
      <c r="DI19" s="544"/>
      <c r="DJ19" s="544"/>
      <c r="DK19" s="544"/>
      <c r="DL19" s="546"/>
      <c r="DM19" s="546"/>
      <c r="DN19" s="546"/>
      <c r="DO19" s="546"/>
      <c r="DP19" s="546"/>
      <c r="DQ19" s="546"/>
      <c r="DR19" s="546"/>
      <c r="DS19" s="546"/>
      <c r="DT19" s="546"/>
      <c r="DU19" s="546"/>
      <c r="DV19" s="546"/>
      <c r="DW19" s="546"/>
      <c r="DX19" s="545"/>
      <c r="DY19" s="547"/>
      <c r="DZ19" s="548"/>
      <c r="EA19" s="548"/>
      <c r="EB19" s="548"/>
      <c r="EC19" s="548"/>
      <c r="ED19" s="548"/>
      <c r="EE19" s="548"/>
      <c r="EF19" s="548"/>
      <c r="EG19" s="549"/>
      <c r="EH19" s="549"/>
      <c r="EI19" s="549"/>
      <c r="EJ19" s="549"/>
      <c r="EK19" s="549"/>
      <c r="EL19" s="549"/>
      <c r="EM19" s="549"/>
      <c r="EN19" s="549"/>
      <c r="EO19" s="549"/>
      <c r="EP19" s="549"/>
      <c r="EQ19" s="549"/>
      <c r="ER19" s="549"/>
      <c r="ES19" s="549"/>
      <c r="ET19" s="549"/>
      <c r="EU19" s="549"/>
      <c r="EV19" s="549"/>
      <c r="EW19" s="549"/>
      <c r="EX19" s="549"/>
      <c r="EY19" s="549"/>
      <c r="EZ19" s="549"/>
      <c r="FA19" s="549"/>
      <c r="FB19" s="549"/>
      <c r="FC19" s="550"/>
      <c r="FD19" s="547"/>
      <c r="FE19" s="548"/>
      <c r="FF19" s="548"/>
      <c r="FG19" s="548"/>
      <c r="FH19" s="548"/>
      <c r="FI19" s="548"/>
      <c r="FJ19" s="548"/>
      <c r="FK19" s="548"/>
      <c r="FL19" s="549"/>
      <c r="FM19" s="549"/>
      <c r="FN19" s="549"/>
      <c r="FO19" s="549"/>
      <c r="FP19" s="549"/>
      <c r="FQ19" s="549"/>
      <c r="FR19" s="551"/>
      <c r="FS19" s="551"/>
      <c r="FT19" s="551"/>
      <c r="FU19" s="551"/>
      <c r="FV19" s="551"/>
      <c r="FW19" s="551"/>
      <c r="FX19" s="551"/>
      <c r="FY19" s="551"/>
      <c r="FZ19" s="551"/>
      <c r="GA19" s="551"/>
      <c r="GB19" s="551"/>
      <c r="GC19" s="551"/>
      <c r="GD19" s="551"/>
      <c r="GE19" s="552"/>
      <c r="GF19" s="553"/>
      <c r="GG19" s="554"/>
      <c r="GH19" s="554"/>
      <c r="GI19" s="554"/>
      <c r="GJ19" s="554"/>
      <c r="GK19" s="554"/>
      <c r="GL19" s="554"/>
      <c r="GM19" s="554"/>
      <c r="GN19" s="554"/>
      <c r="GO19" s="554"/>
      <c r="GP19" s="554"/>
      <c r="GQ19" s="554"/>
      <c r="GR19" s="555"/>
      <c r="GS19" s="555"/>
      <c r="GT19" s="555"/>
      <c r="GU19" s="555"/>
      <c r="GV19" s="555"/>
      <c r="GW19" s="555"/>
      <c r="GX19" s="555"/>
      <c r="GY19" s="556"/>
      <c r="GZ19" s="556"/>
      <c r="HA19" s="556"/>
      <c r="HB19" s="556"/>
      <c r="HC19" s="556"/>
      <c r="HD19" s="556"/>
      <c r="HE19" s="555"/>
      <c r="HF19" s="555"/>
      <c r="HG19" s="555"/>
      <c r="HH19" s="555"/>
      <c r="HI19" s="555"/>
      <c r="HJ19" s="557"/>
      <c r="HK19" s="555"/>
      <c r="HL19" s="555"/>
      <c r="HM19" s="558"/>
      <c r="HN19" s="558"/>
      <c r="HO19" s="558"/>
      <c r="HP19" s="559"/>
      <c r="HQ19" s="559"/>
      <c r="HR19" s="560" t="s">
        <v>1876</v>
      </c>
      <c r="HS19" s="561"/>
      <c r="HT19" s="561"/>
      <c r="HU19" s="562"/>
      <c r="HV19" s="563" t="s">
        <v>1869</v>
      </c>
      <c r="HW19" s="562"/>
      <c r="HX19" s="562"/>
      <c r="HY19" s="562"/>
      <c r="HZ19" s="562"/>
      <c r="IA19" s="562"/>
      <c r="IB19" s="562"/>
      <c r="IC19" s="562"/>
      <c r="ID19" s="562"/>
      <c r="IE19" s="562"/>
      <c r="IF19" s="562"/>
      <c r="IG19" s="562"/>
      <c r="IH19" s="562"/>
      <c r="II19" s="562"/>
      <c r="IJ19" s="562"/>
      <c r="IK19" s="562"/>
      <c r="IL19" s="559"/>
      <c r="IM19" s="559"/>
      <c r="IN19" s="564"/>
      <c r="IO19" s="565"/>
      <c r="IP19" s="566"/>
      <c r="IQ19" s="559"/>
      <c r="IR19" s="559"/>
      <c r="IS19" s="563" t="s">
        <v>1867</v>
      </c>
      <c r="IT19" s="562"/>
      <c r="IU19" s="562"/>
      <c r="IV19" s="562"/>
      <c r="IW19" s="562"/>
      <c r="IX19" s="562"/>
      <c r="IY19" s="562"/>
      <c r="IZ19" s="562"/>
      <c r="JA19" s="562"/>
      <c r="JB19" s="562"/>
      <c r="JC19" s="566"/>
      <c r="JD19" s="562"/>
      <c r="JE19" s="562"/>
      <c r="JF19" s="562"/>
      <c r="JG19" s="562"/>
      <c r="JH19" s="562"/>
      <c r="JI19" s="562"/>
      <c r="JJ19" s="562"/>
      <c r="JK19" s="562"/>
      <c r="JL19" s="562"/>
      <c r="JM19" s="562"/>
      <c r="JN19" s="562"/>
      <c r="JO19" s="562"/>
      <c r="JP19" s="562"/>
      <c r="JQ19" s="562"/>
      <c r="JR19" s="562"/>
      <c r="JS19" s="567"/>
      <c r="JT19" s="568"/>
      <c r="JU19" s="559"/>
      <c r="JV19" s="559"/>
      <c r="JW19" s="559"/>
      <c r="JX19" s="559"/>
      <c r="JY19" s="559"/>
      <c r="JZ19" s="559"/>
      <c r="KA19" s="559"/>
      <c r="KB19" s="562"/>
      <c r="KC19" s="562"/>
      <c r="KD19" s="562"/>
      <c r="KE19" s="562"/>
      <c r="KF19" s="562"/>
      <c r="KG19" s="562"/>
      <c r="KH19" s="562"/>
      <c r="KI19" s="562"/>
      <c r="KJ19" s="562"/>
      <c r="KK19" s="562"/>
      <c r="KL19" s="562"/>
      <c r="KM19" s="562"/>
      <c r="KN19" s="562"/>
      <c r="KO19" s="562"/>
      <c r="KP19" s="562"/>
      <c r="KQ19" s="562"/>
      <c r="KR19" s="562"/>
      <c r="KS19" s="562"/>
      <c r="KT19" s="562"/>
      <c r="KU19" s="562"/>
      <c r="KV19" s="562"/>
      <c r="KW19" s="569"/>
    </row>
    <row r="20" spans="1:309" ht="21" x14ac:dyDescent="0.4">
      <c r="A20" s="377"/>
      <c r="B20" s="570"/>
      <c r="C20" s="455"/>
      <c r="D20" s="456"/>
      <c r="E20" s="419"/>
      <c r="F20" s="420" t="s">
        <v>1891</v>
      </c>
      <c r="G20" s="457"/>
      <c r="H20" s="458"/>
      <c r="I20" s="458"/>
      <c r="J20" s="458"/>
      <c r="K20" s="458"/>
      <c r="L20" s="458"/>
      <c r="M20" s="459"/>
      <c r="N20" s="459"/>
      <c r="O20" s="459"/>
      <c r="P20" s="459"/>
      <c r="Q20" s="459"/>
      <c r="R20" s="459"/>
      <c r="S20" s="459"/>
      <c r="T20" s="459"/>
      <c r="U20" s="459"/>
      <c r="V20" s="459"/>
      <c r="W20" s="459"/>
      <c r="X20" s="458"/>
      <c r="Y20" s="458"/>
      <c r="Z20" s="458"/>
      <c r="AA20" s="458"/>
      <c r="AB20" s="458"/>
      <c r="AC20" s="458"/>
      <c r="AD20" s="459"/>
      <c r="AE20" s="459"/>
      <c r="AF20" s="459"/>
      <c r="AG20" s="459"/>
      <c r="AH20" s="436"/>
      <c r="AI20" s="436"/>
      <c r="AJ20" s="460"/>
      <c r="AK20" s="435"/>
      <c r="AL20" s="436"/>
      <c r="AM20" s="436"/>
      <c r="AN20" s="436"/>
      <c r="AO20" s="436"/>
      <c r="AP20" s="436"/>
      <c r="AQ20" s="436"/>
      <c r="AR20" s="461"/>
      <c r="AS20" s="462"/>
      <c r="AT20" s="462"/>
      <c r="AU20" s="462"/>
      <c r="AV20" s="462"/>
      <c r="AW20" s="436"/>
      <c r="AX20" s="436"/>
      <c r="AY20" s="436"/>
      <c r="AZ20" s="436"/>
      <c r="BA20" s="436"/>
      <c r="BB20" s="436"/>
      <c r="BC20" s="436"/>
      <c r="BD20" s="436"/>
      <c r="BE20" s="436"/>
      <c r="BF20" s="436"/>
      <c r="BG20" s="436"/>
      <c r="BH20" s="436"/>
      <c r="BI20" s="436"/>
      <c r="BJ20" s="463"/>
      <c r="BK20" s="436"/>
      <c r="BL20" s="436"/>
      <c r="BM20" s="463"/>
      <c r="BN20" s="463"/>
      <c r="BO20" s="460"/>
      <c r="BP20" s="464"/>
      <c r="BQ20" s="436"/>
      <c r="BR20" s="436"/>
      <c r="BS20" s="465"/>
      <c r="BT20" s="436"/>
      <c r="BU20" s="466"/>
      <c r="BV20" s="466"/>
      <c r="BW20" s="466"/>
      <c r="BX20" s="466"/>
      <c r="BY20" s="466"/>
      <c r="BZ20" s="466"/>
      <c r="CA20" s="436"/>
      <c r="CB20" s="466"/>
      <c r="CC20" s="466"/>
      <c r="CD20" s="466"/>
      <c r="CE20" s="466"/>
      <c r="CF20" s="466"/>
      <c r="CG20" s="466"/>
      <c r="CH20" s="466"/>
      <c r="CI20" s="466"/>
      <c r="CJ20" s="466"/>
      <c r="CK20" s="466"/>
      <c r="CL20" s="436"/>
      <c r="CM20" s="436"/>
      <c r="CN20" s="436"/>
      <c r="CO20" s="436"/>
      <c r="CP20" s="436"/>
      <c r="CQ20" s="436"/>
      <c r="CR20" s="436"/>
      <c r="CS20" s="460"/>
      <c r="CT20" s="435"/>
      <c r="CU20" s="436"/>
      <c r="CV20" s="436"/>
      <c r="CW20" s="436"/>
      <c r="CX20" s="436"/>
      <c r="CY20" s="436"/>
      <c r="CZ20" s="436"/>
      <c r="DA20" s="436"/>
      <c r="DB20" s="467"/>
      <c r="DC20" s="467"/>
      <c r="DD20" s="467"/>
      <c r="DE20" s="467"/>
      <c r="DF20" s="467"/>
      <c r="DG20" s="467"/>
      <c r="DH20" s="467"/>
      <c r="DI20" s="467"/>
      <c r="DJ20" s="467"/>
      <c r="DK20" s="467"/>
      <c r="DL20" s="467"/>
      <c r="DM20" s="467"/>
      <c r="DN20" s="467"/>
      <c r="DO20" s="467"/>
      <c r="DP20" s="467"/>
      <c r="DQ20" s="467"/>
      <c r="DR20" s="467"/>
      <c r="DS20" s="467"/>
      <c r="DT20" s="467"/>
      <c r="DU20" s="467"/>
      <c r="DV20" s="467"/>
      <c r="DW20" s="467"/>
      <c r="DX20" s="468"/>
      <c r="DY20" s="435"/>
      <c r="DZ20" s="436"/>
      <c r="EA20" s="436"/>
      <c r="EB20" s="436"/>
      <c r="EC20" s="436"/>
      <c r="ED20" s="436"/>
      <c r="EE20" s="436"/>
      <c r="EF20" s="436"/>
      <c r="EG20" s="467"/>
      <c r="EH20" s="467"/>
      <c r="EI20" s="467"/>
      <c r="EJ20" s="467"/>
      <c r="EK20" s="467"/>
      <c r="EL20" s="467"/>
      <c r="EM20" s="467"/>
      <c r="EN20" s="467"/>
      <c r="EO20" s="467"/>
      <c r="EP20" s="467"/>
      <c r="EQ20" s="467"/>
      <c r="ER20" s="467"/>
      <c r="ES20" s="467"/>
      <c r="ET20" s="467"/>
      <c r="EU20" s="467"/>
      <c r="EV20" s="467"/>
      <c r="EW20" s="467"/>
      <c r="EX20" s="467"/>
      <c r="EY20" s="467"/>
      <c r="EZ20" s="467"/>
      <c r="FA20" s="467"/>
      <c r="FB20" s="467"/>
      <c r="FC20" s="468"/>
      <c r="FD20" s="435"/>
      <c r="FE20" s="436"/>
      <c r="FF20" s="436"/>
      <c r="FG20" s="436"/>
      <c r="FH20" s="436"/>
      <c r="FI20" s="436"/>
      <c r="FJ20" s="436"/>
      <c r="FK20" s="436"/>
      <c r="FL20" s="467"/>
      <c r="FM20" s="467"/>
      <c r="FN20" s="467"/>
      <c r="FO20" s="467"/>
      <c r="FP20" s="467"/>
      <c r="FQ20" s="467"/>
      <c r="FR20" s="467"/>
      <c r="FS20" s="467"/>
      <c r="FT20" s="467"/>
      <c r="FU20" s="467"/>
      <c r="FV20" s="467"/>
      <c r="FW20" s="467"/>
      <c r="FX20" s="467"/>
      <c r="FY20" s="467"/>
      <c r="FZ20" s="467"/>
      <c r="GA20" s="467"/>
      <c r="GB20" s="467"/>
      <c r="GC20" s="467"/>
      <c r="GD20" s="467"/>
      <c r="GE20" s="468"/>
      <c r="GF20" s="435"/>
      <c r="GG20" s="436"/>
      <c r="GH20" s="436"/>
      <c r="GI20" s="436"/>
      <c r="GJ20" s="436"/>
      <c r="GK20" s="436"/>
      <c r="GL20" s="436"/>
      <c r="GM20" s="436"/>
      <c r="GN20" s="467"/>
      <c r="GO20" s="467"/>
      <c r="GP20" s="467"/>
      <c r="GQ20" s="467"/>
      <c r="GR20" s="467"/>
      <c r="GS20" s="467"/>
      <c r="GT20" s="467"/>
      <c r="GU20" s="467"/>
      <c r="GV20" s="467"/>
      <c r="GW20" s="467"/>
      <c r="GX20" s="467"/>
      <c r="GY20" s="467"/>
      <c r="GZ20" s="467"/>
      <c r="HA20" s="467"/>
      <c r="HB20" s="467"/>
      <c r="HC20" s="467"/>
      <c r="HD20" s="467"/>
      <c r="HE20" s="469"/>
      <c r="HF20" s="467"/>
      <c r="HG20" s="467"/>
      <c r="HH20" s="467"/>
      <c r="HI20" s="571"/>
      <c r="HJ20" s="572"/>
      <c r="HK20" s="573"/>
      <c r="HL20" s="436"/>
      <c r="HM20" s="436"/>
      <c r="HN20" s="436"/>
      <c r="HO20" s="436"/>
      <c r="HP20" s="436"/>
      <c r="HQ20" s="436"/>
      <c r="HR20" s="436"/>
      <c r="HS20" s="467"/>
      <c r="HT20" s="467"/>
      <c r="HU20" s="467"/>
      <c r="HV20" s="467"/>
      <c r="HW20" s="467"/>
      <c r="HX20" s="467"/>
      <c r="HY20" s="467"/>
      <c r="HZ20" s="467"/>
      <c r="IA20" s="467"/>
      <c r="IB20" s="467"/>
      <c r="IC20" s="467"/>
      <c r="ID20" s="467"/>
      <c r="IE20" s="467"/>
      <c r="IF20" s="467"/>
      <c r="IG20" s="467"/>
      <c r="IH20" s="467"/>
      <c r="II20" s="467"/>
      <c r="IJ20" s="467"/>
      <c r="IK20" s="467"/>
      <c r="IL20" s="467"/>
      <c r="IM20" s="467"/>
      <c r="IN20" s="468"/>
      <c r="IO20" s="574"/>
      <c r="IP20" s="436"/>
      <c r="IQ20" s="436"/>
      <c r="IR20" s="436"/>
      <c r="IS20" s="436"/>
      <c r="IT20" s="436"/>
      <c r="IU20" s="436"/>
      <c r="IV20" s="436"/>
      <c r="IW20" s="467"/>
      <c r="IX20" s="467"/>
      <c r="IY20" s="467"/>
      <c r="IZ20" s="467"/>
      <c r="JA20" s="467"/>
      <c r="JB20" s="467"/>
      <c r="JC20" s="467"/>
      <c r="JD20" s="467"/>
      <c r="JE20" s="467"/>
      <c r="JF20" s="467"/>
      <c r="JG20" s="467"/>
      <c r="JH20" s="467"/>
      <c r="JI20" s="467"/>
      <c r="JJ20" s="467"/>
      <c r="JK20" s="467"/>
      <c r="JL20" s="467"/>
      <c r="JM20" s="467"/>
      <c r="JN20" s="467"/>
      <c r="JO20" s="467"/>
      <c r="JP20" s="467"/>
      <c r="JQ20" s="467"/>
      <c r="JR20" s="467"/>
      <c r="JS20" s="468"/>
      <c r="JT20" s="435"/>
      <c r="JU20" s="436"/>
      <c r="JV20" s="436"/>
      <c r="JW20" s="436"/>
      <c r="JX20" s="436"/>
      <c r="JY20" s="436"/>
      <c r="JZ20" s="436"/>
      <c r="KA20" s="436"/>
      <c r="KB20" s="467"/>
      <c r="KC20" s="467"/>
      <c r="KD20" s="467"/>
      <c r="KE20" s="467"/>
      <c r="KF20" s="467"/>
      <c r="KG20" s="467"/>
      <c r="KH20" s="467"/>
      <c r="KI20" s="467"/>
      <c r="KJ20" s="467"/>
      <c r="KK20" s="467"/>
      <c r="KL20" s="467"/>
      <c r="KM20" s="467"/>
      <c r="KN20" s="467"/>
      <c r="KO20" s="467"/>
      <c r="KP20" s="467"/>
      <c r="KQ20" s="467"/>
      <c r="KR20" s="467"/>
      <c r="KS20" s="467"/>
      <c r="KT20" s="467"/>
      <c r="KU20" s="467"/>
      <c r="KV20" s="467"/>
      <c r="KW20" s="470"/>
    </row>
    <row r="21" spans="1:309" ht="21" x14ac:dyDescent="0.4">
      <c r="A21" s="377"/>
      <c r="B21" s="570"/>
      <c r="C21" s="418" t="s">
        <v>1901</v>
      </c>
      <c r="D21" s="419" t="s">
        <v>1899</v>
      </c>
      <c r="E21" s="419" t="s">
        <v>1902</v>
      </c>
      <c r="F21" s="420" t="s">
        <v>1890</v>
      </c>
      <c r="G21" s="421"/>
      <c r="H21" s="422"/>
      <c r="I21" s="422"/>
      <c r="J21" s="423"/>
      <c r="K21" s="423"/>
      <c r="L21" s="422"/>
      <c r="M21" s="423"/>
      <c r="N21" s="423"/>
      <c r="O21" s="423"/>
      <c r="P21" s="423"/>
      <c r="Q21" s="423"/>
      <c r="R21" s="423"/>
      <c r="S21" s="423"/>
      <c r="T21" s="423"/>
      <c r="U21" s="423"/>
      <c r="V21" s="423"/>
      <c r="W21" s="423"/>
      <c r="X21" s="422"/>
      <c r="Y21" s="422"/>
      <c r="Z21" s="422"/>
      <c r="AA21" s="423"/>
      <c r="AB21" s="423"/>
      <c r="AC21" s="422"/>
      <c r="AD21" s="423"/>
      <c r="AE21" s="423"/>
      <c r="AF21" s="471"/>
      <c r="AG21" s="471"/>
      <c r="AH21" s="423"/>
      <c r="AI21" s="423"/>
      <c r="AJ21" s="472"/>
      <c r="AK21" s="473"/>
      <c r="AL21" s="474"/>
      <c r="AM21" s="474"/>
      <c r="AN21" s="423"/>
      <c r="AO21" s="427"/>
      <c r="AP21" s="427"/>
      <c r="AQ21" s="427"/>
      <c r="AR21" s="427"/>
      <c r="AS21" s="427"/>
      <c r="AT21" s="423"/>
      <c r="AU21" s="427"/>
      <c r="AV21" s="427"/>
      <c r="AW21" s="427"/>
      <c r="AX21" s="427"/>
      <c r="AY21" s="427"/>
      <c r="AZ21" s="427"/>
      <c r="BA21" s="427"/>
      <c r="BB21" s="427"/>
      <c r="BC21" s="427"/>
      <c r="BD21" s="427"/>
      <c r="BE21" s="428"/>
      <c r="BF21" s="429"/>
      <c r="BG21" s="429"/>
      <c r="BH21" s="429"/>
      <c r="BI21" s="429"/>
      <c r="BJ21" s="429"/>
      <c r="BK21" s="427"/>
      <c r="BL21" s="423"/>
      <c r="BM21" s="427"/>
      <c r="BN21" s="427"/>
      <c r="BO21" s="430"/>
      <c r="BP21" s="440"/>
      <c r="BQ21" s="437"/>
      <c r="BR21" s="437"/>
      <c r="BS21" s="437"/>
      <c r="BT21" s="437"/>
      <c r="BU21" s="437"/>
      <c r="BV21" s="437"/>
      <c r="BW21" s="437"/>
      <c r="BX21" s="438"/>
      <c r="BY21" s="438"/>
      <c r="BZ21" s="438"/>
      <c r="CA21" s="438"/>
      <c r="CB21" s="438"/>
      <c r="CC21" s="438"/>
      <c r="CD21" s="438"/>
      <c r="CE21" s="438"/>
      <c r="CF21" s="438"/>
      <c r="CG21" s="438"/>
      <c r="CH21" s="438"/>
      <c r="CI21" s="438"/>
      <c r="CJ21" s="438"/>
      <c r="CK21" s="438"/>
      <c r="CL21" s="438"/>
      <c r="CM21" s="438"/>
      <c r="CN21" s="438"/>
      <c r="CO21" s="438"/>
      <c r="CP21" s="438"/>
      <c r="CQ21" s="438"/>
      <c r="CR21" s="438"/>
      <c r="CS21" s="438"/>
      <c r="CT21" s="440"/>
      <c r="CU21" s="437"/>
      <c r="CV21" s="437"/>
      <c r="CW21" s="437"/>
      <c r="CX21" s="437"/>
      <c r="CY21" s="437"/>
      <c r="CZ21" s="437"/>
      <c r="DA21" s="437"/>
      <c r="DB21" s="438"/>
      <c r="DC21" s="438"/>
      <c r="DD21" s="438"/>
      <c r="DE21" s="438"/>
      <c r="DF21" s="438"/>
      <c r="DG21" s="438"/>
      <c r="DH21" s="438"/>
      <c r="DI21" s="438"/>
      <c r="DJ21" s="438"/>
      <c r="DK21" s="438"/>
      <c r="DL21" s="438"/>
      <c r="DM21" s="438"/>
      <c r="DN21" s="438"/>
      <c r="DO21" s="438"/>
      <c r="DP21" s="438"/>
      <c r="DQ21" s="438"/>
      <c r="DR21" s="438"/>
      <c r="DS21" s="438"/>
      <c r="DT21" s="438"/>
      <c r="DU21" s="438"/>
      <c r="DV21" s="438"/>
      <c r="DW21" s="438"/>
      <c r="DX21" s="439"/>
      <c r="DY21" s="444"/>
      <c r="DZ21" s="444"/>
      <c r="EA21" s="444"/>
      <c r="EB21" s="444"/>
      <c r="EC21" s="441"/>
      <c r="ED21" s="441"/>
      <c r="EE21" s="441"/>
      <c r="EF21" s="441"/>
      <c r="EG21" s="441"/>
      <c r="EH21" s="441"/>
      <c r="EI21" s="441"/>
      <c r="EJ21" s="441"/>
      <c r="EK21" s="441"/>
      <c r="EL21" s="441"/>
      <c r="EM21" s="441"/>
      <c r="EN21" s="441"/>
      <c r="EO21" s="441"/>
      <c r="EP21" s="441"/>
      <c r="EQ21" s="441"/>
      <c r="ER21" s="441"/>
      <c r="ES21" s="441"/>
      <c r="ET21" s="478"/>
      <c r="EU21" s="441"/>
      <c r="EV21" s="441"/>
      <c r="EW21" s="441"/>
      <c r="EX21" s="441"/>
      <c r="EY21" s="575"/>
      <c r="EZ21" s="444"/>
      <c r="FA21" s="444"/>
      <c r="FB21" s="444"/>
      <c r="FC21" s="576"/>
      <c r="FD21" s="577"/>
      <c r="FE21" s="444"/>
      <c r="FF21" s="444"/>
      <c r="FG21" s="444"/>
      <c r="FH21" s="441"/>
      <c r="FI21" s="441"/>
      <c r="FJ21" s="441"/>
      <c r="FK21" s="441"/>
      <c r="FL21" s="441"/>
      <c r="FM21" s="441"/>
      <c r="FN21" s="441"/>
      <c r="FO21" s="441"/>
      <c r="FP21" s="441"/>
      <c r="FQ21" s="441"/>
      <c r="FR21" s="441"/>
      <c r="FS21" s="441"/>
      <c r="FT21" s="441"/>
      <c r="FU21" s="441"/>
      <c r="FV21" s="441"/>
      <c r="FW21" s="441"/>
      <c r="FX21" s="441"/>
      <c r="FY21" s="441"/>
      <c r="FZ21" s="441"/>
      <c r="GA21" s="575"/>
      <c r="GB21" s="444"/>
      <c r="GC21" s="444"/>
      <c r="GD21" s="444"/>
      <c r="GE21" s="576"/>
      <c r="GF21" s="577"/>
      <c r="GG21" s="509"/>
      <c r="GH21" s="509"/>
      <c r="GI21" s="509"/>
      <c r="GJ21" s="509"/>
      <c r="GK21" s="509"/>
      <c r="GL21" s="509"/>
      <c r="GM21" s="509"/>
      <c r="GN21" s="505"/>
      <c r="GO21" s="505"/>
      <c r="GP21" s="505"/>
      <c r="GQ21" s="505"/>
      <c r="GR21" s="509"/>
      <c r="GS21" s="509"/>
      <c r="GT21" s="509"/>
      <c r="GU21" s="509"/>
      <c r="GV21" s="509"/>
      <c r="GW21" s="509"/>
      <c r="GX21" s="509"/>
      <c r="GY21" s="509"/>
      <c r="GZ21" s="509"/>
      <c r="HA21" s="505"/>
      <c r="HB21" s="505"/>
      <c r="HC21" s="505"/>
      <c r="HD21" s="505"/>
      <c r="HE21" s="506"/>
      <c r="HF21" s="578"/>
      <c r="HG21" s="510"/>
      <c r="HH21" s="510"/>
      <c r="HI21" s="510"/>
      <c r="HJ21" s="579"/>
      <c r="HK21" s="580"/>
      <c r="HL21" s="510"/>
      <c r="HM21" s="510"/>
      <c r="HN21" s="510"/>
      <c r="HO21" s="511"/>
      <c r="HP21" s="511"/>
      <c r="HQ21" s="511"/>
      <c r="HR21" s="511"/>
      <c r="HS21" s="511"/>
      <c r="HT21" s="511"/>
      <c r="HU21" s="510"/>
      <c r="HV21" s="581"/>
      <c r="HW21" s="581"/>
      <c r="HX21" s="581"/>
      <c r="HY21" s="450" t="s">
        <v>1876</v>
      </c>
      <c r="HZ21" s="467"/>
      <c r="IA21" s="467"/>
      <c r="IB21" s="467"/>
      <c r="IC21" s="451" t="s">
        <v>1869</v>
      </c>
      <c r="ID21" s="467"/>
      <c r="IE21" s="467"/>
      <c r="IF21" s="467"/>
      <c r="IG21" s="467"/>
      <c r="IH21" s="445"/>
      <c r="II21" s="467"/>
      <c r="IJ21" s="467"/>
      <c r="IK21" s="436"/>
      <c r="IL21" s="436"/>
      <c r="IM21" s="436"/>
      <c r="IN21" s="460"/>
      <c r="IO21" s="574"/>
      <c r="IP21" s="436"/>
      <c r="IQ21" s="436"/>
      <c r="IR21" s="445"/>
      <c r="IS21" s="445"/>
      <c r="IT21" s="445"/>
      <c r="IU21" s="445"/>
      <c r="IV21" s="445"/>
      <c r="IW21" s="445"/>
      <c r="IX21" s="445"/>
      <c r="IY21" s="445"/>
      <c r="IZ21" s="445"/>
      <c r="JA21" s="451" t="s">
        <v>1867</v>
      </c>
      <c r="JB21" s="445"/>
      <c r="JC21" s="445"/>
      <c r="JD21" s="445"/>
      <c r="JE21" s="582"/>
      <c r="JF21" s="445"/>
      <c r="JG21" s="445"/>
      <c r="JH21" s="445"/>
      <c r="JI21" s="445"/>
      <c r="JJ21" s="582"/>
      <c r="JK21" s="445"/>
      <c r="JL21" s="445"/>
      <c r="JM21" s="445"/>
      <c r="JN21" s="445"/>
      <c r="JO21" s="445"/>
      <c r="JP21" s="445"/>
      <c r="JQ21" s="445"/>
      <c r="JR21" s="445"/>
      <c r="JS21" s="452"/>
      <c r="JT21" s="435"/>
      <c r="JU21" s="436"/>
      <c r="JV21" s="436"/>
      <c r="JW21" s="436"/>
      <c r="JX21" s="436"/>
      <c r="JY21" s="436"/>
      <c r="JZ21" s="436"/>
      <c r="KA21" s="436"/>
      <c r="KB21" s="445"/>
      <c r="KC21" s="445"/>
      <c r="KD21" s="445"/>
      <c r="KE21" s="445"/>
      <c r="KF21" s="445"/>
      <c r="KG21" s="445"/>
      <c r="KH21" s="445"/>
      <c r="KI21" s="445"/>
      <c r="KJ21" s="445"/>
      <c r="KK21" s="445"/>
      <c r="KL21" s="445"/>
      <c r="KM21" s="445"/>
      <c r="KN21" s="445"/>
      <c r="KO21" s="445"/>
      <c r="KP21" s="445"/>
      <c r="KQ21" s="445"/>
      <c r="KR21" s="445"/>
      <c r="KS21" s="445"/>
      <c r="KT21" s="445"/>
      <c r="KU21" s="445"/>
      <c r="KV21" s="445"/>
      <c r="KW21" s="453"/>
    </row>
    <row r="22" spans="1:309" ht="21" x14ac:dyDescent="0.4">
      <c r="A22" s="377"/>
      <c r="B22" s="570"/>
      <c r="C22" s="455"/>
      <c r="D22" s="456"/>
      <c r="E22" s="419"/>
      <c r="F22" s="420" t="s">
        <v>1891</v>
      </c>
      <c r="G22" s="457"/>
      <c r="H22" s="458"/>
      <c r="I22" s="458"/>
      <c r="J22" s="458"/>
      <c r="K22" s="458"/>
      <c r="L22" s="458"/>
      <c r="M22" s="459"/>
      <c r="N22" s="459"/>
      <c r="O22" s="459"/>
      <c r="P22" s="459"/>
      <c r="Q22" s="459"/>
      <c r="R22" s="459"/>
      <c r="S22" s="459"/>
      <c r="T22" s="459"/>
      <c r="U22" s="459"/>
      <c r="V22" s="459"/>
      <c r="W22" s="459"/>
      <c r="X22" s="458"/>
      <c r="Y22" s="458"/>
      <c r="Z22" s="458"/>
      <c r="AA22" s="458"/>
      <c r="AB22" s="458"/>
      <c r="AC22" s="458"/>
      <c r="AD22" s="459"/>
      <c r="AE22" s="459"/>
      <c r="AF22" s="459"/>
      <c r="AG22" s="459"/>
      <c r="AH22" s="459"/>
      <c r="AI22" s="459"/>
      <c r="AJ22" s="479"/>
      <c r="AK22" s="480"/>
      <c r="AL22" s="467"/>
      <c r="AM22" s="467"/>
      <c r="AN22" s="459"/>
      <c r="AO22" s="436"/>
      <c r="AP22" s="436"/>
      <c r="AQ22" s="436"/>
      <c r="AR22" s="436"/>
      <c r="AS22" s="436"/>
      <c r="AT22" s="436"/>
      <c r="AU22" s="436"/>
      <c r="AV22" s="436"/>
      <c r="AW22" s="436"/>
      <c r="AX22" s="436"/>
      <c r="AY22" s="461"/>
      <c r="AZ22" s="462"/>
      <c r="BA22" s="462"/>
      <c r="BB22" s="462"/>
      <c r="BC22" s="462"/>
      <c r="BD22" s="436"/>
      <c r="BE22" s="436"/>
      <c r="BF22" s="436"/>
      <c r="BG22" s="436"/>
      <c r="BH22" s="436"/>
      <c r="BI22" s="436"/>
      <c r="BJ22" s="436"/>
      <c r="BK22" s="436"/>
      <c r="BL22" s="436"/>
      <c r="BM22" s="436"/>
      <c r="BN22" s="436"/>
      <c r="BO22" s="460"/>
      <c r="BP22" s="435"/>
      <c r="BQ22" s="463"/>
      <c r="BR22" s="436"/>
      <c r="BS22" s="436"/>
      <c r="BT22" s="463"/>
      <c r="BU22" s="463"/>
      <c r="BV22" s="436"/>
      <c r="BW22" s="463"/>
      <c r="BX22" s="436"/>
      <c r="BY22" s="436"/>
      <c r="BZ22" s="465"/>
      <c r="CA22" s="436"/>
      <c r="CB22" s="466"/>
      <c r="CC22" s="466"/>
      <c r="CD22" s="466"/>
      <c r="CE22" s="466"/>
      <c r="CF22" s="466"/>
      <c r="CG22" s="466"/>
      <c r="CH22" s="436"/>
      <c r="CI22" s="466"/>
      <c r="CJ22" s="466"/>
      <c r="CK22" s="466"/>
      <c r="CL22" s="466"/>
      <c r="CM22" s="466"/>
      <c r="CN22" s="466"/>
      <c r="CO22" s="466"/>
      <c r="CP22" s="466"/>
      <c r="CQ22" s="436"/>
      <c r="CR22" s="436"/>
      <c r="CS22" s="460"/>
      <c r="CT22" s="435"/>
      <c r="CU22" s="436"/>
      <c r="CV22" s="436"/>
      <c r="CW22" s="436"/>
      <c r="CX22" s="436"/>
      <c r="CY22" s="436"/>
      <c r="CZ22" s="436"/>
      <c r="DA22" s="436"/>
      <c r="DB22" s="467"/>
      <c r="DC22" s="467"/>
      <c r="DD22" s="467"/>
      <c r="DE22" s="467"/>
      <c r="DF22" s="467"/>
      <c r="DG22" s="467"/>
      <c r="DH22" s="467"/>
      <c r="DI22" s="467"/>
      <c r="DJ22" s="467"/>
      <c r="DK22" s="467"/>
      <c r="DL22" s="467"/>
      <c r="DM22" s="467"/>
      <c r="DN22" s="467"/>
      <c r="DO22" s="467"/>
      <c r="DP22" s="467"/>
      <c r="DQ22" s="467"/>
      <c r="DR22" s="467"/>
      <c r="DS22" s="467"/>
      <c r="DT22" s="467"/>
      <c r="DU22" s="467"/>
      <c r="DV22" s="467"/>
      <c r="DW22" s="467"/>
      <c r="DX22" s="468"/>
      <c r="DY22" s="435"/>
      <c r="DZ22" s="436"/>
      <c r="EA22" s="436"/>
      <c r="EB22" s="436"/>
      <c r="EC22" s="436"/>
      <c r="ED22" s="436"/>
      <c r="EE22" s="436"/>
      <c r="EF22" s="436"/>
      <c r="EG22" s="467"/>
      <c r="EH22" s="467"/>
      <c r="EI22" s="467"/>
      <c r="EJ22" s="467"/>
      <c r="EK22" s="467"/>
      <c r="EL22" s="467"/>
      <c r="EM22" s="467"/>
      <c r="EN22" s="467"/>
      <c r="EO22" s="467"/>
      <c r="EP22" s="467"/>
      <c r="EQ22" s="467"/>
      <c r="ER22" s="467"/>
      <c r="ES22" s="467"/>
      <c r="ET22" s="467"/>
      <c r="EU22" s="467"/>
      <c r="EV22" s="467"/>
      <c r="EW22" s="467"/>
      <c r="EX22" s="467"/>
      <c r="EY22" s="467"/>
      <c r="EZ22" s="467"/>
      <c r="FA22" s="467"/>
      <c r="FB22" s="467"/>
      <c r="FC22" s="468"/>
      <c r="FD22" s="574"/>
      <c r="FE22" s="436"/>
      <c r="FF22" s="436"/>
      <c r="FG22" s="436"/>
      <c r="FH22" s="436"/>
      <c r="FI22" s="436"/>
      <c r="FJ22" s="436"/>
      <c r="FK22" s="436"/>
      <c r="FL22" s="467"/>
      <c r="FM22" s="467"/>
      <c r="FN22" s="467"/>
      <c r="FO22" s="467"/>
      <c r="FP22" s="467"/>
      <c r="FQ22" s="467"/>
      <c r="FR22" s="467"/>
      <c r="FS22" s="467"/>
      <c r="FT22" s="467"/>
      <c r="FU22" s="467"/>
      <c r="FV22" s="467"/>
      <c r="FW22" s="467"/>
      <c r="FX22" s="467"/>
      <c r="FY22" s="467"/>
      <c r="FZ22" s="467"/>
      <c r="GA22" s="467"/>
      <c r="GB22" s="467"/>
      <c r="GC22" s="467"/>
      <c r="GD22" s="467"/>
      <c r="GE22" s="468"/>
      <c r="GF22" s="435"/>
      <c r="GG22" s="436"/>
      <c r="GH22" s="436"/>
      <c r="GI22" s="436"/>
      <c r="GJ22" s="436"/>
      <c r="GK22" s="436"/>
      <c r="GL22" s="436"/>
      <c r="GM22" s="436"/>
      <c r="GN22" s="467"/>
      <c r="GO22" s="467"/>
      <c r="GP22" s="467"/>
      <c r="GQ22" s="467"/>
      <c r="GR22" s="467"/>
      <c r="GS22" s="467"/>
      <c r="GT22" s="467"/>
      <c r="GU22" s="467"/>
      <c r="GV22" s="467"/>
      <c r="GW22" s="467"/>
      <c r="GX22" s="467"/>
      <c r="GY22" s="467"/>
      <c r="GZ22" s="467"/>
      <c r="HA22" s="467"/>
      <c r="HB22" s="467"/>
      <c r="HC22" s="467"/>
      <c r="HD22" s="467"/>
      <c r="HE22" s="469"/>
      <c r="HF22" s="467"/>
      <c r="HG22" s="467"/>
      <c r="HH22" s="467"/>
      <c r="HI22" s="467"/>
      <c r="HJ22" s="468"/>
      <c r="HK22" s="435"/>
      <c r="HL22" s="436"/>
      <c r="HM22" s="436"/>
      <c r="HN22" s="436"/>
      <c r="HO22" s="436"/>
      <c r="HP22" s="436"/>
      <c r="HQ22" s="436"/>
      <c r="HR22" s="436"/>
      <c r="HS22" s="467"/>
      <c r="HT22" s="467"/>
      <c r="HU22" s="467"/>
      <c r="HV22" s="467"/>
      <c r="HW22" s="467"/>
      <c r="HX22" s="467"/>
      <c r="HY22" s="467"/>
      <c r="HZ22" s="467"/>
      <c r="IA22" s="467"/>
      <c r="IB22" s="467"/>
      <c r="IC22" s="467"/>
      <c r="ID22" s="467"/>
      <c r="IE22" s="467"/>
      <c r="IF22" s="467"/>
      <c r="IG22" s="467" t="s">
        <v>1903</v>
      </c>
      <c r="IH22" s="467"/>
      <c r="II22" s="467"/>
      <c r="IJ22" s="467"/>
      <c r="IK22" s="467"/>
      <c r="IL22" s="467"/>
      <c r="IM22" s="467"/>
      <c r="IN22" s="468"/>
      <c r="IO22" s="574"/>
      <c r="IP22" s="436"/>
      <c r="IQ22" s="436"/>
      <c r="IR22" s="436"/>
      <c r="IS22" s="436"/>
      <c r="IT22" s="436"/>
      <c r="IU22" s="436"/>
      <c r="IV22" s="436"/>
      <c r="IW22" s="467"/>
      <c r="IX22" s="467"/>
      <c r="IY22" s="467"/>
      <c r="IZ22" s="467"/>
      <c r="JA22" s="467"/>
      <c r="JB22" s="467"/>
      <c r="JC22" s="467"/>
      <c r="JD22" s="467"/>
      <c r="JE22" s="467"/>
      <c r="JF22" s="467"/>
      <c r="JG22" s="467"/>
      <c r="JH22" s="467"/>
      <c r="JI22" s="467"/>
      <c r="JJ22" s="467"/>
      <c r="JK22" s="467"/>
      <c r="JL22" s="467"/>
      <c r="JM22" s="467"/>
      <c r="JN22" s="467"/>
      <c r="JO22" s="467"/>
      <c r="JP22" s="467"/>
      <c r="JQ22" s="467"/>
      <c r="JR22" s="467"/>
      <c r="JS22" s="468"/>
      <c r="JT22" s="435"/>
      <c r="JU22" s="436"/>
      <c r="JV22" s="436"/>
      <c r="JW22" s="436"/>
      <c r="JX22" s="436"/>
      <c r="JY22" s="436"/>
      <c r="JZ22" s="436"/>
      <c r="KA22" s="436"/>
      <c r="KB22" s="467"/>
      <c r="KC22" s="467"/>
      <c r="KD22" s="467"/>
      <c r="KE22" s="467"/>
      <c r="KF22" s="467"/>
      <c r="KG22" s="467"/>
      <c r="KH22" s="467"/>
      <c r="KI22" s="467"/>
      <c r="KJ22" s="467"/>
      <c r="KK22" s="467"/>
      <c r="KL22" s="467"/>
      <c r="KM22" s="467"/>
      <c r="KN22" s="467"/>
      <c r="KO22" s="467"/>
      <c r="KP22" s="467"/>
      <c r="KQ22" s="467"/>
      <c r="KR22" s="467"/>
      <c r="KS22" s="467"/>
      <c r="KT22" s="467"/>
      <c r="KU22" s="467"/>
      <c r="KV22" s="467"/>
      <c r="KW22" s="470"/>
    </row>
    <row r="23" spans="1:309" ht="21" x14ac:dyDescent="0.4">
      <c r="A23" s="377"/>
      <c r="B23" s="570"/>
      <c r="C23" s="418" t="s">
        <v>1901</v>
      </c>
      <c r="D23" s="419" t="s">
        <v>1899</v>
      </c>
      <c r="E23" s="419" t="s">
        <v>1904</v>
      </c>
      <c r="F23" s="420" t="s">
        <v>1890</v>
      </c>
      <c r="G23" s="421"/>
      <c r="H23" s="422"/>
      <c r="I23" s="422"/>
      <c r="J23" s="423"/>
      <c r="K23" s="423"/>
      <c r="L23" s="422"/>
      <c r="M23" s="423"/>
      <c r="N23" s="423"/>
      <c r="O23" s="423"/>
      <c r="P23" s="423"/>
      <c r="Q23" s="423"/>
      <c r="R23" s="423"/>
      <c r="S23" s="423"/>
      <c r="T23" s="423"/>
      <c r="U23" s="423"/>
      <c r="V23" s="423"/>
      <c r="W23" s="423"/>
      <c r="X23" s="422"/>
      <c r="Y23" s="422"/>
      <c r="Z23" s="422"/>
      <c r="AA23" s="423"/>
      <c r="AB23" s="423"/>
      <c r="AC23" s="422"/>
      <c r="AD23" s="423"/>
      <c r="AE23" s="423"/>
      <c r="AF23" s="423"/>
      <c r="AG23" s="423"/>
      <c r="AH23" s="423"/>
      <c r="AI23" s="423"/>
      <c r="AJ23" s="472"/>
      <c r="AK23" s="473"/>
      <c r="AL23" s="474"/>
      <c r="AM23" s="474"/>
      <c r="AN23" s="474"/>
      <c r="AO23" s="474"/>
      <c r="AP23" s="474"/>
      <c r="AQ23" s="474"/>
      <c r="AR23" s="474"/>
      <c r="AS23" s="474"/>
      <c r="AT23" s="474"/>
      <c r="AU23" s="423"/>
      <c r="AV23" s="427"/>
      <c r="AW23" s="427"/>
      <c r="AX23" s="427"/>
      <c r="AY23" s="427"/>
      <c r="AZ23" s="427"/>
      <c r="BA23" s="423"/>
      <c r="BB23" s="427"/>
      <c r="BC23" s="427"/>
      <c r="BD23" s="427"/>
      <c r="BE23" s="427"/>
      <c r="BF23" s="427"/>
      <c r="BG23" s="427"/>
      <c r="BH23" s="427"/>
      <c r="BI23" s="427"/>
      <c r="BJ23" s="427"/>
      <c r="BK23" s="427"/>
      <c r="BL23" s="428"/>
      <c r="BM23" s="429"/>
      <c r="BN23" s="429"/>
      <c r="BO23" s="481"/>
      <c r="BP23" s="440"/>
      <c r="BQ23" s="437"/>
      <c r="BR23" s="437"/>
      <c r="BS23" s="437"/>
      <c r="BT23" s="437"/>
      <c r="BU23" s="437"/>
      <c r="BV23" s="437"/>
      <c r="BW23" s="437"/>
      <c r="BX23" s="438"/>
      <c r="BY23" s="438"/>
      <c r="BZ23" s="438"/>
      <c r="CA23" s="438"/>
      <c r="CB23" s="438"/>
      <c r="CC23" s="438"/>
      <c r="CD23" s="438"/>
      <c r="CE23" s="438"/>
      <c r="CF23" s="438"/>
      <c r="CG23" s="438"/>
      <c r="CH23" s="438"/>
      <c r="CI23" s="438"/>
      <c r="CJ23" s="438"/>
      <c r="CK23" s="438"/>
      <c r="CL23" s="438"/>
      <c r="CM23" s="438"/>
      <c r="CN23" s="438"/>
      <c r="CO23" s="438"/>
      <c r="CP23" s="438"/>
      <c r="CQ23" s="438"/>
      <c r="CR23" s="438"/>
      <c r="CS23" s="438"/>
      <c r="CT23" s="440"/>
      <c r="CU23" s="437"/>
      <c r="CV23" s="437"/>
      <c r="CW23" s="437"/>
      <c r="CX23" s="437"/>
      <c r="CY23" s="437"/>
      <c r="CZ23" s="437"/>
      <c r="DA23" s="437"/>
      <c r="DB23" s="438"/>
      <c r="DC23" s="438"/>
      <c r="DD23" s="438"/>
      <c r="DE23" s="438"/>
      <c r="DF23" s="438"/>
      <c r="DG23" s="438"/>
      <c r="DH23" s="438"/>
      <c r="DI23" s="438"/>
      <c r="DJ23" s="438"/>
      <c r="DK23" s="438"/>
      <c r="DL23" s="438"/>
      <c r="DM23" s="438"/>
      <c r="DN23" s="438"/>
      <c r="DO23" s="438"/>
      <c r="DP23" s="438"/>
      <c r="DQ23" s="438"/>
      <c r="DR23" s="438"/>
      <c r="DS23" s="438"/>
      <c r="DT23" s="438"/>
      <c r="DU23" s="438"/>
      <c r="DV23" s="438"/>
      <c r="DW23" s="438"/>
      <c r="DX23" s="439"/>
      <c r="DY23" s="440"/>
      <c r="DZ23" s="437"/>
      <c r="EA23" s="437"/>
      <c r="EB23" s="444"/>
      <c r="EC23" s="444"/>
      <c r="ED23" s="444"/>
      <c r="EE23" s="444"/>
      <c r="EF23" s="444"/>
      <c r="EG23" s="441"/>
      <c r="EH23" s="441"/>
      <c r="EI23" s="441"/>
      <c r="EJ23" s="441"/>
      <c r="EK23" s="441"/>
      <c r="EL23" s="441"/>
      <c r="EM23" s="441"/>
      <c r="EN23" s="441"/>
      <c r="EO23" s="441"/>
      <c r="EP23" s="441"/>
      <c r="EQ23" s="478"/>
      <c r="ER23" s="441"/>
      <c r="ES23" s="441"/>
      <c r="ET23" s="441"/>
      <c r="EU23" s="478"/>
      <c r="EV23" s="441"/>
      <c r="EW23" s="441"/>
      <c r="EX23" s="444"/>
      <c r="EY23" s="444"/>
      <c r="EZ23" s="444"/>
      <c r="FA23" s="444"/>
      <c r="FB23" s="444"/>
      <c r="FC23" s="576"/>
      <c r="FD23" s="577"/>
      <c r="FE23" s="441"/>
      <c r="FF23" s="441"/>
      <c r="FG23" s="441"/>
      <c r="FH23" s="441"/>
      <c r="FI23" s="441"/>
      <c r="FJ23" s="441"/>
      <c r="FK23" s="441"/>
      <c r="FL23" s="441"/>
      <c r="FM23" s="441"/>
      <c r="FN23" s="441"/>
      <c r="FO23" s="441"/>
      <c r="FP23" s="441"/>
      <c r="FQ23" s="441"/>
      <c r="FR23" s="441"/>
      <c r="FS23" s="441"/>
      <c r="FT23" s="441"/>
      <c r="FU23" s="441"/>
      <c r="FV23" s="441"/>
      <c r="FW23" s="441"/>
      <c r="FX23" s="575"/>
      <c r="FY23" s="444"/>
      <c r="FZ23" s="444"/>
      <c r="GA23" s="444"/>
      <c r="GB23" s="444"/>
      <c r="GC23" s="444"/>
      <c r="GD23" s="444"/>
      <c r="GE23" s="576"/>
      <c r="GF23" s="577"/>
      <c r="GG23" s="441"/>
      <c r="GH23" s="441"/>
      <c r="GI23" s="441"/>
      <c r="GJ23" s="441"/>
      <c r="GK23" s="441"/>
      <c r="GL23" s="441"/>
      <c r="GM23" s="441"/>
      <c r="GN23" s="506"/>
      <c r="GO23" s="506"/>
      <c r="GP23" s="506"/>
      <c r="GQ23" s="506"/>
      <c r="GR23" s="506"/>
      <c r="GS23" s="506"/>
      <c r="GT23" s="506"/>
      <c r="GU23" s="506"/>
      <c r="GV23" s="506"/>
      <c r="GW23" s="506"/>
      <c r="GX23" s="506"/>
      <c r="GY23" s="506"/>
      <c r="GZ23" s="506"/>
      <c r="HA23" s="506"/>
      <c r="HB23" s="506"/>
      <c r="HC23" s="578"/>
      <c r="HD23" s="505"/>
      <c r="HE23" s="505"/>
      <c r="HF23" s="505"/>
      <c r="HG23" s="505"/>
      <c r="HH23" s="505"/>
      <c r="HI23" s="505"/>
      <c r="HJ23" s="583"/>
      <c r="HK23" s="584"/>
      <c r="HL23" s="509"/>
      <c r="HM23" s="509"/>
      <c r="HN23" s="509"/>
      <c r="HO23" s="509"/>
      <c r="HP23" s="509"/>
      <c r="HQ23" s="509"/>
      <c r="HR23" s="511"/>
      <c r="HS23" s="511"/>
      <c r="HT23" s="511"/>
      <c r="HU23" s="511"/>
      <c r="HV23" s="511"/>
      <c r="HW23" s="511"/>
      <c r="HX23" s="510"/>
      <c r="HY23" s="510"/>
      <c r="HZ23" s="510"/>
      <c r="IA23" s="510"/>
      <c r="IB23" s="510"/>
      <c r="IC23" s="510"/>
      <c r="ID23" s="510"/>
      <c r="IE23" s="585"/>
      <c r="IF23" s="585"/>
      <c r="IG23" s="585"/>
      <c r="IH23" s="447"/>
      <c r="II23" s="447"/>
      <c r="IJ23" s="447"/>
      <c r="IK23" s="450" t="s">
        <v>1876</v>
      </c>
      <c r="IL23" s="445"/>
      <c r="IM23" s="467"/>
      <c r="IN23" s="468"/>
      <c r="IO23" s="586" t="s">
        <v>1869</v>
      </c>
      <c r="IP23" s="436"/>
      <c r="IQ23" s="436"/>
      <c r="IR23" s="436"/>
      <c r="IS23" s="436"/>
      <c r="IT23" s="436"/>
      <c r="IU23" s="436"/>
      <c r="IV23" s="436"/>
      <c r="IW23" s="467"/>
      <c r="IX23" s="445"/>
      <c r="IY23" s="445"/>
      <c r="IZ23" s="360"/>
      <c r="JA23" s="445"/>
      <c r="JB23" s="445"/>
      <c r="JC23" s="445"/>
      <c r="JD23" s="445"/>
      <c r="JE23" s="445"/>
      <c r="JF23" s="445"/>
      <c r="JG23" s="445"/>
      <c r="JH23" s="445"/>
      <c r="JI23" s="451" t="s">
        <v>1867</v>
      </c>
      <c r="JJ23" s="445"/>
      <c r="JK23" s="445"/>
      <c r="JL23" s="445"/>
      <c r="JM23" s="445"/>
      <c r="JN23" s="445"/>
      <c r="JO23" s="445"/>
      <c r="JP23" s="445"/>
      <c r="JQ23" s="582"/>
      <c r="JR23" s="445"/>
      <c r="JS23" s="452"/>
      <c r="JT23" s="435"/>
      <c r="JU23" s="436"/>
      <c r="JV23" s="436"/>
      <c r="JW23" s="436"/>
      <c r="JX23" s="436"/>
      <c r="JY23" s="436"/>
      <c r="JZ23" s="436"/>
      <c r="KA23" s="436"/>
      <c r="KB23" s="445"/>
      <c r="KC23" s="445"/>
      <c r="KD23" s="445"/>
      <c r="KE23" s="445"/>
      <c r="KF23" s="445"/>
      <c r="KG23" s="445"/>
      <c r="KH23" s="445"/>
      <c r="KI23" s="445"/>
      <c r="KJ23" s="445"/>
      <c r="KK23" s="445"/>
      <c r="KL23" s="445"/>
      <c r="KM23" s="445"/>
      <c r="KN23" s="445"/>
      <c r="KO23" s="445"/>
      <c r="KP23" s="445"/>
      <c r="KQ23" s="445"/>
      <c r="KR23" s="445"/>
      <c r="KS23" s="445"/>
      <c r="KT23" s="445"/>
      <c r="KU23" s="445"/>
      <c r="KV23" s="445"/>
      <c r="KW23" s="453"/>
    </row>
    <row r="24" spans="1:309" ht="21" x14ac:dyDescent="0.4">
      <c r="A24" s="377"/>
      <c r="B24" s="570"/>
      <c r="C24" s="455"/>
      <c r="D24" s="456"/>
      <c r="E24" s="419"/>
      <c r="F24" s="420" t="s">
        <v>1891</v>
      </c>
      <c r="G24" s="457"/>
      <c r="H24" s="458"/>
      <c r="I24" s="458"/>
      <c r="J24" s="458"/>
      <c r="K24" s="458"/>
      <c r="L24" s="458"/>
      <c r="M24" s="459"/>
      <c r="N24" s="459"/>
      <c r="O24" s="459"/>
      <c r="P24" s="459"/>
      <c r="Q24" s="459"/>
      <c r="R24" s="459"/>
      <c r="S24" s="459"/>
      <c r="T24" s="459"/>
      <c r="U24" s="459"/>
      <c r="V24" s="459"/>
      <c r="W24" s="459"/>
      <c r="X24" s="458"/>
      <c r="Y24" s="458"/>
      <c r="Z24" s="458"/>
      <c r="AA24" s="458"/>
      <c r="AB24" s="458"/>
      <c r="AC24" s="458"/>
      <c r="AD24" s="459"/>
      <c r="AE24" s="459"/>
      <c r="AF24" s="459"/>
      <c r="AG24" s="459"/>
      <c r="AH24" s="459"/>
      <c r="AI24" s="459"/>
      <c r="AJ24" s="479"/>
      <c r="AK24" s="480"/>
      <c r="AL24" s="467"/>
      <c r="AM24" s="467"/>
      <c r="AN24" s="467"/>
      <c r="AO24" s="467"/>
      <c r="AP24" s="467"/>
      <c r="AQ24" s="467"/>
      <c r="AR24" s="436"/>
      <c r="AS24" s="436"/>
      <c r="AT24" s="436"/>
      <c r="AU24" s="459"/>
      <c r="AV24" s="436"/>
      <c r="AW24" s="436"/>
      <c r="AX24" s="436"/>
      <c r="AY24" s="436"/>
      <c r="AZ24" s="436"/>
      <c r="BA24" s="436"/>
      <c r="BB24" s="436"/>
      <c r="BC24" s="436"/>
      <c r="BD24" s="436"/>
      <c r="BE24" s="436"/>
      <c r="BF24" s="461"/>
      <c r="BG24" s="462"/>
      <c r="BH24" s="462"/>
      <c r="BI24" s="462"/>
      <c r="BJ24" s="462"/>
      <c r="BK24" s="436"/>
      <c r="BL24" s="436"/>
      <c r="BM24" s="436"/>
      <c r="BN24" s="436"/>
      <c r="BO24" s="460"/>
      <c r="BP24" s="435"/>
      <c r="BQ24" s="436"/>
      <c r="BR24" s="436"/>
      <c r="BS24" s="436"/>
      <c r="BT24" s="436"/>
      <c r="BU24" s="436"/>
      <c r="BV24" s="436"/>
      <c r="BW24" s="436"/>
      <c r="BX24" s="463"/>
      <c r="BY24" s="436"/>
      <c r="BZ24" s="436"/>
      <c r="CA24" s="463"/>
      <c r="CB24" s="463"/>
      <c r="CC24" s="436"/>
      <c r="CD24" s="463"/>
      <c r="CE24" s="436"/>
      <c r="CF24" s="436"/>
      <c r="CG24" s="465"/>
      <c r="CH24" s="436"/>
      <c r="CI24" s="466"/>
      <c r="CJ24" s="466"/>
      <c r="CK24" s="466"/>
      <c r="CL24" s="466"/>
      <c r="CM24" s="466"/>
      <c r="CN24" s="466"/>
      <c r="CO24" s="436"/>
      <c r="CP24" s="466"/>
      <c r="CQ24" s="466"/>
      <c r="CR24" s="466"/>
      <c r="CS24" s="484"/>
      <c r="CT24" s="435"/>
      <c r="CU24" s="436"/>
      <c r="CV24" s="436"/>
      <c r="CW24" s="436"/>
      <c r="CX24" s="436"/>
      <c r="CY24" s="436"/>
      <c r="CZ24" s="436"/>
      <c r="DA24" s="436"/>
      <c r="DB24" s="467"/>
      <c r="DC24" s="467"/>
      <c r="DD24" s="467"/>
      <c r="DE24" s="467"/>
      <c r="DF24" s="467"/>
      <c r="DG24" s="467"/>
      <c r="DH24" s="467"/>
      <c r="DI24" s="467"/>
      <c r="DJ24" s="467"/>
      <c r="DK24" s="467"/>
      <c r="DL24" s="467"/>
      <c r="DM24" s="467"/>
      <c r="DN24" s="467"/>
      <c r="DO24" s="467"/>
      <c r="DP24" s="467"/>
      <c r="DQ24" s="467"/>
      <c r="DR24" s="467"/>
      <c r="DS24" s="467"/>
      <c r="DT24" s="467"/>
      <c r="DU24" s="467"/>
      <c r="DV24" s="467"/>
      <c r="DW24" s="467"/>
      <c r="DX24" s="468"/>
      <c r="DY24" s="435"/>
      <c r="DZ24" s="436"/>
      <c r="EA24" s="436"/>
      <c r="EB24" s="436"/>
      <c r="EC24" s="436"/>
      <c r="ED24" s="436"/>
      <c r="EE24" s="436"/>
      <c r="EF24" s="436"/>
      <c r="EG24" s="467"/>
      <c r="EH24" s="467"/>
      <c r="EI24" s="467"/>
      <c r="EJ24" s="467"/>
      <c r="EK24" s="467"/>
      <c r="EL24" s="467"/>
      <c r="EM24" s="467"/>
      <c r="EN24" s="467"/>
      <c r="EO24" s="467"/>
      <c r="EP24" s="467"/>
      <c r="EQ24" s="467"/>
      <c r="ER24" s="467"/>
      <c r="ES24" s="467"/>
      <c r="ET24" s="467"/>
      <c r="EU24" s="467"/>
      <c r="EV24" s="467"/>
      <c r="EW24" s="467"/>
      <c r="EX24" s="467"/>
      <c r="EY24" s="467"/>
      <c r="EZ24" s="467"/>
      <c r="FA24" s="467"/>
      <c r="FB24" s="467"/>
      <c r="FC24" s="468"/>
      <c r="FD24" s="574"/>
      <c r="FE24" s="436"/>
      <c r="FF24" s="436"/>
      <c r="FG24" s="436"/>
      <c r="FH24" s="436"/>
      <c r="FI24" s="436"/>
      <c r="FJ24" s="436"/>
      <c r="FK24" s="436"/>
      <c r="FL24" s="467"/>
      <c r="FM24" s="467"/>
      <c r="FN24" s="467"/>
      <c r="FO24" s="467"/>
      <c r="FP24" s="467"/>
      <c r="FQ24" s="467"/>
      <c r="FR24" s="467"/>
      <c r="FS24" s="467"/>
      <c r="FT24" s="467"/>
      <c r="FU24" s="467"/>
      <c r="FV24" s="467"/>
      <c r="FW24" s="467"/>
      <c r="FX24" s="467"/>
      <c r="FY24" s="467"/>
      <c r="FZ24" s="467"/>
      <c r="GA24" s="467"/>
      <c r="GB24" s="467"/>
      <c r="GC24" s="467"/>
      <c r="GD24" s="467"/>
      <c r="GE24" s="468"/>
      <c r="GF24" s="435"/>
      <c r="GG24" s="436"/>
      <c r="GH24" s="436"/>
      <c r="GI24" s="436"/>
      <c r="GJ24" s="436"/>
      <c r="GK24" s="436"/>
      <c r="GL24" s="436"/>
      <c r="GM24" s="436"/>
      <c r="GN24" s="467"/>
      <c r="GO24" s="467"/>
      <c r="GP24" s="467"/>
      <c r="GQ24" s="467"/>
      <c r="GR24" s="467"/>
      <c r="GS24" s="467"/>
      <c r="GT24" s="467"/>
      <c r="GU24" s="467"/>
      <c r="GV24" s="467"/>
      <c r="GW24" s="467"/>
      <c r="GX24" s="467"/>
      <c r="GY24" s="467"/>
      <c r="GZ24" s="467"/>
      <c r="HA24" s="467"/>
      <c r="HB24" s="467"/>
      <c r="HC24" s="467"/>
      <c r="HD24" s="467"/>
      <c r="HE24" s="469"/>
      <c r="HF24" s="467"/>
      <c r="HG24" s="467"/>
      <c r="HH24" s="467"/>
      <c r="HI24" s="467"/>
      <c r="HJ24" s="468"/>
      <c r="HK24" s="435"/>
      <c r="HL24" s="436"/>
      <c r="HM24" s="436"/>
      <c r="HN24" s="436"/>
      <c r="HO24" s="436"/>
      <c r="HP24" s="436"/>
      <c r="HQ24" s="436"/>
      <c r="HR24" s="436"/>
      <c r="HS24" s="467"/>
      <c r="HT24" s="467"/>
      <c r="HU24" s="467"/>
      <c r="HV24" s="467"/>
      <c r="HW24" s="467"/>
      <c r="HX24" s="467"/>
      <c r="HY24" s="467"/>
      <c r="HZ24" s="467"/>
      <c r="IA24" s="467"/>
      <c r="IB24" s="467"/>
      <c r="IC24" s="587"/>
      <c r="ID24" s="587"/>
      <c r="IE24" s="587"/>
      <c r="IF24" s="587"/>
      <c r="IG24" s="587"/>
      <c r="IH24" s="467"/>
      <c r="II24" s="467"/>
      <c r="IJ24" s="467"/>
      <c r="IK24" s="467"/>
      <c r="IL24" s="467"/>
      <c r="IM24" s="467"/>
      <c r="IN24" s="468" t="s">
        <v>1905</v>
      </c>
      <c r="IO24" s="435"/>
      <c r="IP24" s="436"/>
      <c r="IQ24" s="436"/>
      <c r="IR24" s="436"/>
      <c r="IS24" s="436"/>
      <c r="IT24" s="436"/>
      <c r="IU24" s="436"/>
      <c r="IV24" s="436"/>
      <c r="IW24" s="467"/>
      <c r="IX24" s="467"/>
      <c r="IY24" s="467"/>
      <c r="IZ24" s="467"/>
      <c r="JA24" s="467"/>
      <c r="JB24" s="467"/>
      <c r="JC24" s="467"/>
      <c r="JD24" s="467"/>
      <c r="JE24" s="467"/>
      <c r="JF24" s="467"/>
      <c r="JG24" s="467"/>
      <c r="JH24" s="467"/>
      <c r="JI24" s="467"/>
      <c r="JJ24" s="467"/>
      <c r="JK24" s="467"/>
      <c r="JL24" s="467"/>
      <c r="JM24" s="467"/>
      <c r="JN24" s="467"/>
      <c r="JO24" s="467"/>
      <c r="JP24" s="467"/>
      <c r="JQ24" s="587"/>
      <c r="JR24" s="467"/>
      <c r="JS24" s="468"/>
      <c r="JT24" s="435"/>
      <c r="JU24" s="436"/>
      <c r="JV24" s="436"/>
      <c r="JW24" s="436"/>
      <c r="JX24" s="436"/>
      <c r="JY24" s="436"/>
      <c r="JZ24" s="436"/>
      <c r="KA24" s="436"/>
      <c r="KB24" s="467"/>
      <c r="KC24" s="467"/>
      <c r="KD24" s="467"/>
      <c r="KE24" s="467"/>
      <c r="KF24" s="467"/>
      <c r="KG24" s="467"/>
      <c r="KH24" s="467"/>
      <c r="KI24" s="467"/>
      <c r="KJ24" s="467"/>
      <c r="KK24" s="467"/>
      <c r="KL24" s="467"/>
      <c r="KM24" s="467"/>
      <c r="KN24" s="467"/>
      <c r="KO24" s="467"/>
      <c r="KP24" s="467"/>
      <c r="KQ24" s="467"/>
      <c r="KR24" s="467"/>
      <c r="KS24" s="467"/>
      <c r="KT24" s="467"/>
      <c r="KU24" s="467"/>
      <c r="KV24" s="467"/>
      <c r="KW24" s="470"/>
    </row>
    <row r="25" spans="1:309" ht="21" x14ac:dyDescent="0.4">
      <c r="A25" s="377"/>
      <c r="B25" s="570"/>
      <c r="C25" s="418" t="s">
        <v>1901</v>
      </c>
      <c r="D25" s="419" t="s">
        <v>1899</v>
      </c>
      <c r="E25" s="419" t="s">
        <v>1906</v>
      </c>
      <c r="F25" s="420" t="s">
        <v>1890</v>
      </c>
      <c r="G25" s="421"/>
      <c r="H25" s="422"/>
      <c r="I25" s="422"/>
      <c r="J25" s="423"/>
      <c r="K25" s="423"/>
      <c r="L25" s="422"/>
      <c r="M25" s="423"/>
      <c r="N25" s="423"/>
      <c r="O25" s="423"/>
      <c r="P25" s="423"/>
      <c r="Q25" s="423"/>
      <c r="R25" s="423"/>
      <c r="S25" s="423"/>
      <c r="T25" s="423"/>
      <c r="U25" s="423"/>
      <c r="V25" s="423"/>
      <c r="W25" s="423"/>
      <c r="X25" s="422"/>
      <c r="Y25" s="422"/>
      <c r="Z25" s="422"/>
      <c r="AA25" s="423"/>
      <c r="AB25" s="423"/>
      <c r="AC25" s="422"/>
      <c r="AD25" s="423"/>
      <c r="AE25" s="423"/>
      <c r="AF25" s="423"/>
      <c r="AG25" s="423"/>
      <c r="AH25" s="423"/>
      <c r="AI25" s="423"/>
      <c r="AJ25" s="472"/>
      <c r="AK25" s="473"/>
      <c r="AL25" s="474"/>
      <c r="AM25" s="474"/>
      <c r="AN25" s="474"/>
      <c r="AO25" s="474"/>
      <c r="AP25" s="474"/>
      <c r="AQ25" s="474"/>
      <c r="AR25" s="474"/>
      <c r="AS25" s="474"/>
      <c r="AT25" s="474"/>
      <c r="AU25" s="423"/>
      <c r="AV25" s="427"/>
      <c r="AW25" s="427"/>
      <c r="AX25" s="427"/>
      <c r="AY25" s="427"/>
      <c r="AZ25" s="427"/>
      <c r="BA25" s="423"/>
      <c r="BB25" s="427"/>
      <c r="BC25" s="427"/>
      <c r="BD25" s="427"/>
      <c r="BE25" s="427"/>
      <c r="BF25" s="427"/>
      <c r="BG25" s="427"/>
      <c r="BH25" s="427"/>
      <c r="BI25" s="427"/>
      <c r="BJ25" s="427"/>
      <c r="BK25" s="427"/>
      <c r="BL25" s="428"/>
      <c r="BM25" s="429"/>
      <c r="BN25" s="429"/>
      <c r="BO25" s="481"/>
      <c r="BP25" s="440"/>
      <c r="BQ25" s="437"/>
      <c r="BR25" s="437"/>
      <c r="BS25" s="437"/>
      <c r="BT25" s="437"/>
      <c r="BU25" s="437"/>
      <c r="BV25" s="437"/>
      <c r="BW25" s="437"/>
      <c r="BX25" s="438"/>
      <c r="BY25" s="438"/>
      <c r="BZ25" s="438"/>
      <c r="CA25" s="438"/>
      <c r="CB25" s="438"/>
      <c r="CC25" s="438"/>
      <c r="CD25" s="438"/>
      <c r="CE25" s="438"/>
      <c r="CF25" s="438"/>
      <c r="CG25" s="438"/>
      <c r="CH25" s="438"/>
      <c r="CI25" s="438"/>
      <c r="CJ25" s="438"/>
      <c r="CK25" s="438"/>
      <c r="CL25" s="438"/>
      <c r="CM25" s="438"/>
      <c r="CN25" s="438"/>
      <c r="CO25" s="438"/>
      <c r="CP25" s="438"/>
      <c r="CQ25" s="438"/>
      <c r="CR25" s="438"/>
      <c r="CS25" s="438"/>
      <c r="CT25" s="440"/>
      <c r="CU25" s="437"/>
      <c r="CV25" s="437"/>
      <c r="CW25" s="437"/>
      <c r="CX25" s="437"/>
      <c r="CY25" s="437"/>
      <c r="CZ25" s="437"/>
      <c r="DA25" s="437"/>
      <c r="DB25" s="438"/>
      <c r="DC25" s="438"/>
      <c r="DD25" s="438"/>
      <c r="DE25" s="438"/>
      <c r="DF25" s="438"/>
      <c r="DG25" s="438"/>
      <c r="DH25" s="438"/>
      <c r="DI25" s="438"/>
      <c r="DJ25" s="438"/>
      <c r="DK25" s="438"/>
      <c r="DL25" s="438"/>
      <c r="DM25" s="438"/>
      <c r="DN25" s="438"/>
      <c r="DO25" s="438"/>
      <c r="DP25" s="438"/>
      <c r="DQ25" s="438"/>
      <c r="DR25" s="438"/>
      <c r="DS25" s="438"/>
      <c r="DT25" s="438"/>
      <c r="DU25" s="438"/>
      <c r="DV25" s="438"/>
      <c r="DW25" s="438"/>
      <c r="DX25" s="439"/>
      <c r="DY25" s="440"/>
      <c r="DZ25" s="437"/>
      <c r="EA25" s="437"/>
      <c r="EB25" s="437"/>
      <c r="EC25" s="437"/>
      <c r="ED25" s="437"/>
      <c r="EE25" s="437"/>
      <c r="EF25" s="437"/>
      <c r="EG25" s="438"/>
      <c r="EH25" s="437"/>
      <c r="EI25" s="438"/>
      <c r="EJ25" s="441"/>
      <c r="EK25" s="441"/>
      <c r="EL25" s="441"/>
      <c r="EM25" s="441"/>
      <c r="EN25" s="441"/>
      <c r="EO25" s="441"/>
      <c r="EP25" s="441"/>
      <c r="EQ25" s="441"/>
      <c r="ER25" s="441"/>
      <c r="ES25" s="441"/>
      <c r="ET25" s="441"/>
      <c r="EU25" s="441"/>
      <c r="EV25" s="441"/>
      <c r="EW25" s="441"/>
      <c r="EX25" s="478"/>
      <c r="EY25" s="441"/>
      <c r="EZ25" s="441"/>
      <c r="FA25" s="441"/>
      <c r="FB25" s="441"/>
      <c r="FC25" s="442"/>
      <c r="FD25" s="577"/>
      <c r="FE25" s="444"/>
      <c r="FF25" s="444"/>
      <c r="FG25" s="444"/>
      <c r="FH25" s="444"/>
      <c r="FI25" s="444"/>
      <c r="FJ25" s="444"/>
      <c r="FK25" s="444"/>
      <c r="FL25" s="441"/>
      <c r="FM25" s="441"/>
      <c r="FN25" s="441"/>
      <c r="FO25" s="441"/>
      <c r="FP25" s="441"/>
      <c r="FQ25" s="441"/>
      <c r="FR25" s="441"/>
      <c r="FS25" s="441"/>
      <c r="FT25" s="441"/>
      <c r="FU25" s="441"/>
      <c r="FV25" s="441"/>
      <c r="FW25" s="441"/>
      <c r="FX25" s="441"/>
      <c r="FY25" s="441"/>
      <c r="FZ25" s="441"/>
      <c r="GA25" s="441"/>
      <c r="GB25" s="441"/>
      <c r="GC25" s="441"/>
      <c r="GD25" s="441"/>
      <c r="GE25" s="442"/>
      <c r="GF25" s="443"/>
      <c r="GG25" s="444"/>
      <c r="GH25" s="444"/>
      <c r="GI25" s="444"/>
      <c r="GJ25" s="444"/>
      <c r="GK25" s="444"/>
      <c r="GL25" s="444"/>
      <c r="GM25" s="444"/>
      <c r="GN25" s="441"/>
      <c r="GO25" s="441"/>
      <c r="GP25" s="441"/>
      <c r="GQ25" s="441"/>
      <c r="GR25" s="441"/>
      <c r="GS25" s="441"/>
      <c r="GT25" s="441"/>
      <c r="GU25" s="441"/>
      <c r="GV25" s="441"/>
      <c r="GW25" s="506"/>
      <c r="GX25" s="506"/>
      <c r="GY25" s="506"/>
      <c r="GZ25" s="506"/>
      <c r="HA25" s="506"/>
      <c r="HB25" s="506"/>
      <c r="HC25" s="506"/>
      <c r="HD25" s="506"/>
      <c r="HE25" s="506"/>
      <c r="HF25" s="506"/>
      <c r="HG25" s="506"/>
      <c r="HH25" s="506"/>
      <c r="HI25" s="506"/>
      <c r="HJ25" s="507"/>
      <c r="HK25" s="584"/>
      <c r="HL25" s="509"/>
      <c r="HM25" s="509"/>
      <c r="HN25" s="509"/>
      <c r="HO25" s="509"/>
      <c r="HP25" s="509"/>
      <c r="HQ25" s="509"/>
      <c r="HR25" s="509"/>
      <c r="HS25" s="509"/>
      <c r="HT25" s="509"/>
      <c r="HU25" s="509"/>
      <c r="HV25" s="509"/>
      <c r="HW25" s="509"/>
      <c r="HX25" s="509"/>
      <c r="HY25" s="509"/>
      <c r="HZ25" s="509"/>
      <c r="IA25" s="511"/>
      <c r="IB25" s="511"/>
      <c r="IC25" s="511"/>
      <c r="ID25" s="511"/>
      <c r="IE25" s="511"/>
      <c r="IF25" s="511"/>
      <c r="IG25" s="510"/>
      <c r="IH25" s="510"/>
      <c r="II25" s="510"/>
      <c r="IJ25" s="510"/>
      <c r="IK25" s="510"/>
      <c r="IL25" s="510"/>
      <c r="IM25" s="510"/>
      <c r="IN25" s="579"/>
      <c r="IO25" s="580"/>
      <c r="IP25" s="447"/>
      <c r="IQ25" s="447"/>
      <c r="IR25" s="447"/>
      <c r="IS25" s="450" t="s">
        <v>1876</v>
      </c>
      <c r="IT25" s="445"/>
      <c r="IU25" s="436"/>
      <c r="IV25" s="436"/>
      <c r="IW25" s="451" t="s">
        <v>1869</v>
      </c>
      <c r="IX25" s="587"/>
      <c r="IY25" s="587"/>
      <c r="IZ25" s="587"/>
      <c r="JA25" s="587"/>
      <c r="JB25" s="587"/>
      <c r="JC25" s="587"/>
      <c r="JD25" s="587"/>
      <c r="JE25" s="587"/>
      <c r="JF25" s="588"/>
      <c r="JG25" s="588"/>
      <c r="JH25" s="588"/>
      <c r="JI25" s="588"/>
      <c r="JJ25" s="445"/>
      <c r="JK25" s="445"/>
      <c r="JL25" s="445"/>
      <c r="JM25" s="445"/>
      <c r="JN25" s="467"/>
      <c r="JO25" s="445"/>
      <c r="JP25" s="445"/>
      <c r="JQ25" s="451" t="s">
        <v>1867</v>
      </c>
      <c r="JR25" s="445"/>
      <c r="JS25" s="452"/>
      <c r="JT25" s="435"/>
      <c r="JU25" s="436"/>
      <c r="JV25" s="436"/>
      <c r="JW25" s="436"/>
      <c r="JX25" s="436"/>
      <c r="JY25" s="436"/>
      <c r="JZ25" s="436"/>
      <c r="KA25" s="436"/>
      <c r="KB25" s="445"/>
      <c r="KC25" s="445"/>
      <c r="KD25" s="445"/>
      <c r="KE25" s="445"/>
      <c r="KF25" s="445"/>
      <c r="KG25" s="445"/>
      <c r="KH25" s="445"/>
      <c r="KI25" s="445"/>
      <c r="KJ25" s="445"/>
      <c r="KK25" s="445"/>
      <c r="KL25" s="445"/>
      <c r="KM25" s="445"/>
      <c r="KN25" s="445"/>
      <c r="KO25" s="445"/>
      <c r="KP25" s="445"/>
      <c r="KQ25" s="445"/>
      <c r="KR25" s="445"/>
      <c r="KS25" s="445"/>
      <c r="KT25" s="445"/>
      <c r="KU25" s="445"/>
      <c r="KV25" s="445"/>
      <c r="KW25" s="453"/>
    </row>
    <row r="26" spans="1:309" ht="21" x14ac:dyDescent="0.4">
      <c r="A26" s="377"/>
      <c r="B26" s="485"/>
      <c r="C26" s="455"/>
      <c r="D26" s="456"/>
      <c r="E26" s="419"/>
      <c r="F26" s="420" t="s">
        <v>1891</v>
      </c>
      <c r="G26" s="457"/>
      <c r="H26" s="458"/>
      <c r="I26" s="458"/>
      <c r="J26" s="458"/>
      <c r="K26" s="458"/>
      <c r="L26" s="458"/>
      <c r="M26" s="459"/>
      <c r="N26" s="459"/>
      <c r="O26" s="459"/>
      <c r="P26" s="459"/>
      <c r="Q26" s="459"/>
      <c r="R26" s="459"/>
      <c r="S26" s="459"/>
      <c r="T26" s="459"/>
      <c r="U26" s="459"/>
      <c r="V26" s="459"/>
      <c r="W26" s="459"/>
      <c r="X26" s="458"/>
      <c r="Y26" s="458"/>
      <c r="Z26" s="458"/>
      <c r="AA26" s="458"/>
      <c r="AB26" s="458"/>
      <c r="AC26" s="458"/>
      <c r="AD26" s="459"/>
      <c r="AE26" s="459"/>
      <c r="AF26" s="459"/>
      <c r="AG26" s="459"/>
      <c r="AH26" s="459"/>
      <c r="AI26" s="459"/>
      <c r="AJ26" s="479"/>
      <c r="AK26" s="480"/>
      <c r="AL26" s="467"/>
      <c r="AM26" s="467"/>
      <c r="AN26" s="467"/>
      <c r="AO26" s="467"/>
      <c r="AP26" s="467"/>
      <c r="AQ26" s="467"/>
      <c r="AR26" s="436"/>
      <c r="AS26" s="436"/>
      <c r="AT26" s="436"/>
      <c r="AU26" s="459"/>
      <c r="AV26" s="436"/>
      <c r="AW26" s="436"/>
      <c r="AX26" s="436"/>
      <c r="AY26" s="436"/>
      <c r="AZ26" s="436"/>
      <c r="BA26" s="436"/>
      <c r="BB26" s="436"/>
      <c r="BC26" s="436"/>
      <c r="BD26" s="436"/>
      <c r="BE26" s="436"/>
      <c r="BF26" s="461"/>
      <c r="BG26" s="462"/>
      <c r="BH26" s="462"/>
      <c r="BI26" s="462"/>
      <c r="BJ26" s="462"/>
      <c r="BK26" s="436"/>
      <c r="BL26" s="436"/>
      <c r="BM26" s="436"/>
      <c r="BN26" s="436"/>
      <c r="BO26" s="460"/>
      <c r="BP26" s="435"/>
      <c r="BQ26" s="436"/>
      <c r="BR26" s="436"/>
      <c r="BS26" s="436"/>
      <c r="BT26" s="436"/>
      <c r="BU26" s="436"/>
      <c r="BV26" s="436"/>
      <c r="BW26" s="436"/>
      <c r="BX26" s="463"/>
      <c r="BY26" s="436"/>
      <c r="BZ26" s="436"/>
      <c r="CA26" s="463"/>
      <c r="CB26" s="463"/>
      <c r="CC26" s="436"/>
      <c r="CD26" s="463"/>
      <c r="CE26" s="436"/>
      <c r="CF26" s="436"/>
      <c r="CG26" s="465"/>
      <c r="CH26" s="436"/>
      <c r="CI26" s="466"/>
      <c r="CJ26" s="466"/>
      <c r="CK26" s="466"/>
      <c r="CL26" s="466"/>
      <c r="CM26" s="466"/>
      <c r="CN26" s="466"/>
      <c r="CO26" s="436"/>
      <c r="CP26" s="466"/>
      <c r="CQ26" s="466"/>
      <c r="CR26" s="466"/>
      <c r="CS26" s="484"/>
      <c r="CT26" s="435"/>
      <c r="CU26" s="436"/>
      <c r="CV26" s="436"/>
      <c r="CW26" s="436"/>
      <c r="CX26" s="436"/>
      <c r="CY26" s="436"/>
      <c r="CZ26" s="436"/>
      <c r="DA26" s="436"/>
      <c r="DB26" s="467"/>
      <c r="DC26" s="467"/>
      <c r="DD26" s="467"/>
      <c r="DE26" s="467"/>
      <c r="DF26" s="467"/>
      <c r="DG26" s="467"/>
      <c r="DH26" s="467"/>
      <c r="DI26" s="467"/>
      <c r="DJ26" s="467"/>
      <c r="DK26" s="467"/>
      <c r="DL26" s="467"/>
      <c r="DM26" s="467"/>
      <c r="DN26" s="467"/>
      <c r="DO26" s="467"/>
      <c r="DP26" s="467"/>
      <c r="DQ26" s="467"/>
      <c r="DR26" s="467"/>
      <c r="DS26" s="467"/>
      <c r="DT26" s="467"/>
      <c r="DU26" s="467"/>
      <c r="DV26" s="467"/>
      <c r="DW26" s="467"/>
      <c r="DX26" s="468"/>
      <c r="DY26" s="435"/>
      <c r="DZ26" s="436"/>
      <c r="EA26" s="436"/>
      <c r="EB26" s="436"/>
      <c r="EC26" s="436"/>
      <c r="ED26" s="436"/>
      <c r="EE26" s="436"/>
      <c r="EF26" s="436"/>
      <c r="EG26" s="467"/>
      <c r="EH26" s="467"/>
      <c r="EI26" s="467"/>
      <c r="EJ26" s="467"/>
      <c r="EK26" s="467"/>
      <c r="EL26" s="467"/>
      <c r="EM26" s="467"/>
      <c r="EN26" s="467"/>
      <c r="EO26" s="467"/>
      <c r="EP26" s="467"/>
      <c r="EQ26" s="467"/>
      <c r="ER26" s="467"/>
      <c r="ES26" s="467"/>
      <c r="ET26" s="467"/>
      <c r="EU26" s="467"/>
      <c r="EV26" s="467"/>
      <c r="EW26" s="467"/>
      <c r="EX26" s="467"/>
      <c r="EY26" s="467"/>
      <c r="EZ26" s="467"/>
      <c r="FA26" s="467"/>
      <c r="FB26" s="467"/>
      <c r="FC26" s="468"/>
      <c r="FD26" s="574"/>
      <c r="FE26" s="436"/>
      <c r="FF26" s="436"/>
      <c r="FG26" s="436"/>
      <c r="FH26" s="436"/>
      <c r="FI26" s="436"/>
      <c r="FJ26" s="436"/>
      <c r="FK26" s="436"/>
      <c r="FL26" s="467"/>
      <c r="FM26" s="467"/>
      <c r="FN26" s="467"/>
      <c r="FO26" s="467"/>
      <c r="FP26" s="467"/>
      <c r="FQ26" s="467"/>
      <c r="FR26" s="467"/>
      <c r="FS26" s="467"/>
      <c r="FT26" s="467"/>
      <c r="FU26" s="467"/>
      <c r="FV26" s="467"/>
      <c r="FW26" s="467"/>
      <c r="FX26" s="467"/>
      <c r="FY26" s="467"/>
      <c r="FZ26" s="467"/>
      <c r="GA26" s="467"/>
      <c r="GB26" s="467"/>
      <c r="GC26" s="467"/>
      <c r="GD26" s="467"/>
      <c r="GE26" s="468"/>
      <c r="GF26" s="574"/>
      <c r="GG26" s="436"/>
      <c r="GH26" s="436"/>
      <c r="GI26" s="436"/>
      <c r="GJ26" s="436"/>
      <c r="GK26" s="436"/>
      <c r="GL26" s="436"/>
      <c r="GM26" s="436"/>
      <c r="GN26" s="467"/>
      <c r="GO26" s="467"/>
      <c r="GP26" s="467"/>
      <c r="GQ26" s="467"/>
      <c r="GR26" s="467"/>
      <c r="GS26" s="467"/>
      <c r="GT26" s="467"/>
      <c r="GU26" s="467"/>
      <c r="GV26" s="467"/>
      <c r="GW26" s="467"/>
      <c r="GX26" s="467"/>
      <c r="GY26" s="467"/>
      <c r="GZ26" s="467"/>
      <c r="HA26" s="467"/>
      <c r="HB26" s="467"/>
      <c r="HC26" s="467"/>
      <c r="HD26" s="467"/>
      <c r="HE26" s="469"/>
      <c r="HF26" s="467"/>
      <c r="HG26" s="467"/>
      <c r="HH26" s="467"/>
      <c r="HI26" s="467"/>
      <c r="HJ26" s="468"/>
      <c r="HK26" s="574"/>
      <c r="HL26" s="436"/>
      <c r="HM26" s="436"/>
      <c r="HN26" s="436"/>
      <c r="HO26" s="436"/>
      <c r="HP26" s="436"/>
      <c r="HQ26" s="436"/>
      <c r="HR26" s="436"/>
      <c r="HS26" s="467"/>
      <c r="HT26" s="467"/>
      <c r="HU26" s="467"/>
      <c r="HV26" s="467"/>
      <c r="HW26" s="467"/>
      <c r="HX26" s="467"/>
      <c r="HY26" s="467"/>
      <c r="HZ26" s="467"/>
      <c r="IA26" s="467"/>
      <c r="IB26" s="467"/>
      <c r="IC26" s="587"/>
      <c r="ID26" s="587"/>
      <c r="IE26" s="587"/>
      <c r="IF26" s="587"/>
      <c r="IG26" s="587"/>
      <c r="IH26" s="467"/>
      <c r="II26" s="467"/>
      <c r="IJ26" s="467"/>
      <c r="IK26" s="467"/>
      <c r="IL26" s="467"/>
      <c r="IM26" s="587"/>
      <c r="IN26" s="589"/>
      <c r="IO26" s="590"/>
      <c r="IP26" s="591"/>
      <c r="IQ26" s="591"/>
      <c r="IR26" s="591"/>
      <c r="IS26" s="591"/>
      <c r="IT26" s="591"/>
      <c r="IU26" s="591"/>
      <c r="IV26" s="591"/>
      <c r="IW26" s="587" t="s">
        <v>1907</v>
      </c>
      <c r="IX26" s="587"/>
      <c r="IY26" s="587"/>
      <c r="IZ26" s="587"/>
      <c r="JA26" s="587"/>
      <c r="JB26" s="587"/>
      <c r="JC26" s="587"/>
      <c r="JD26" s="467"/>
      <c r="JE26" s="467"/>
      <c r="JF26" s="467"/>
      <c r="JG26" s="467"/>
      <c r="JH26" s="467"/>
      <c r="JI26" s="467"/>
      <c r="JJ26" s="467"/>
      <c r="JK26" s="467"/>
      <c r="JL26" s="467"/>
      <c r="JM26" s="467"/>
      <c r="JN26" s="467"/>
      <c r="JO26" s="467"/>
      <c r="JP26" s="467"/>
      <c r="JQ26" s="587"/>
      <c r="JR26" s="467"/>
      <c r="JS26" s="468"/>
      <c r="JT26" s="574"/>
      <c r="JU26" s="436"/>
      <c r="JV26" s="436"/>
      <c r="JW26" s="436"/>
      <c r="JX26" s="436"/>
      <c r="JY26" s="436"/>
      <c r="JZ26" s="436"/>
      <c r="KA26" s="436"/>
      <c r="KB26" s="467"/>
      <c r="KC26" s="467"/>
      <c r="KD26" s="467"/>
      <c r="KE26" s="467"/>
      <c r="KF26" s="467"/>
      <c r="KG26" s="467"/>
      <c r="KH26" s="467"/>
      <c r="KI26" s="467"/>
      <c r="KJ26" s="467"/>
      <c r="KK26" s="467"/>
      <c r="KL26" s="467"/>
      <c r="KM26" s="467"/>
      <c r="KN26" s="467"/>
      <c r="KO26" s="467"/>
      <c r="KP26" s="467"/>
      <c r="KQ26" s="467"/>
      <c r="KR26" s="467"/>
      <c r="KS26" s="467"/>
      <c r="KT26" s="467"/>
      <c r="KU26" s="467"/>
      <c r="KV26" s="467"/>
      <c r="KW26" s="470"/>
    </row>
    <row r="27" spans="1:309" ht="21" x14ac:dyDescent="0.4">
      <c r="A27" s="377"/>
      <c r="B27" s="485"/>
      <c r="C27" s="418" t="s">
        <v>1901</v>
      </c>
      <c r="D27" s="419" t="s">
        <v>1899</v>
      </c>
      <c r="E27" s="419" t="s">
        <v>1908</v>
      </c>
      <c r="F27" s="420" t="s">
        <v>1890</v>
      </c>
      <c r="G27" s="421"/>
      <c r="H27" s="422"/>
      <c r="I27" s="422"/>
      <c r="J27" s="423"/>
      <c r="K27" s="423"/>
      <c r="L27" s="422"/>
      <c r="M27" s="423"/>
      <c r="N27" s="423"/>
      <c r="O27" s="423"/>
      <c r="P27" s="423"/>
      <c r="Q27" s="423"/>
      <c r="R27" s="423"/>
      <c r="S27" s="423"/>
      <c r="T27" s="423"/>
      <c r="U27" s="423"/>
      <c r="V27" s="423"/>
      <c r="W27" s="423"/>
      <c r="X27" s="422"/>
      <c r="Y27" s="422"/>
      <c r="Z27" s="422"/>
      <c r="AA27" s="423"/>
      <c r="AB27" s="423"/>
      <c r="AC27" s="422"/>
      <c r="AD27" s="423"/>
      <c r="AE27" s="423"/>
      <c r="AF27" s="423"/>
      <c r="AG27" s="423"/>
      <c r="AH27" s="423"/>
      <c r="AI27" s="423"/>
      <c r="AJ27" s="472"/>
      <c r="AK27" s="473"/>
      <c r="AL27" s="474"/>
      <c r="AM27" s="474"/>
      <c r="AN27" s="474"/>
      <c r="AO27" s="474"/>
      <c r="AP27" s="474"/>
      <c r="AQ27" s="474"/>
      <c r="AR27" s="474"/>
      <c r="AS27" s="474"/>
      <c r="AT27" s="474"/>
      <c r="AU27" s="423"/>
      <c r="AV27" s="427"/>
      <c r="AW27" s="427"/>
      <c r="AX27" s="427"/>
      <c r="AY27" s="427"/>
      <c r="AZ27" s="427"/>
      <c r="BA27" s="423"/>
      <c r="BB27" s="427"/>
      <c r="BC27" s="427"/>
      <c r="BD27" s="427"/>
      <c r="BE27" s="427"/>
      <c r="BF27" s="427"/>
      <c r="BG27" s="427"/>
      <c r="BH27" s="427"/>
      <c r="BI27" s="427"/>
      <c r="BJ27" s="427"/>
      <c r="BK27" s="427"/>
      <c r="BL27" s="428"/>
      <c r="BM27" s="429"/>
      <c r="BN27" s="429"/>
      <c r="BO27" s="481"/>
      <c r="BP27" s="482"/>
      <c r="BQ27" s="429"/>
      <c r="BR27" s="427"/>
      <c r="BS27" s="427"/>
      <c r="BT27" s="423"/>
      <c r="BU27" s="427"/>
      <c r="BV27" s="427"/>
      <c r="BW27" s="427"/>
      <c r="BX27" s="427"/>
      <c r="BY27" s="427"/>
      <c r="BZ27" s="427"/>
      <c r="CA27" s="427"/>
      <c r="CB27" s="427"/>
      <c r="CC27" s="427"/>
      <c r="CD27" s="432"/>
      <c r="CE27" s="427"/>
      <c r="CF27" s="427"/>
      <c r="CG27" s="432"/>
      <c r="CH27" s="432"/>
      <c r="CI27" s="427"/>
      <c r="CJ27" s="432"/>
      <c r="CK27" s="427"/>
      <c r="CL27" s="427"/>
      <c r="CM27" s="433"/>
      <c r="CN27" s="427"/>
      <c r="CO27" s="434"/>
      <c r="CP27" s="434"/>
      <c r="CQ27" s="434"/>
      <c r="CR27" s="434"/>
      <c r="CS27" s="476"/>
      <c r="CT27" s="440"/>
      <c r="CU27" s="437"/>
      <c r="CV27" s="437"/>
      <c r="CW27" s="437"/>
      <c r="CX27" s="437"/>
      <c r="CY27" s="437"/>
      <c r="CZ27" s="437"/>
      <c r="DA27" s="437"/>
      <c r="DB27" s="438"/>
      <c r="DC27" s="438"/>
      <c r="DD27" s="438"/>
      <c r="DE27" s="438"/>
      <c r="DF27" s="438"/>
      <c r="DG27" s="438"/>
      <c r="DH27" s="438"/>
      <c r="DI27" s="438"/>
      <c r="DJ27" s="438"/>
      <c r="DK27" s="438"/>
      <c r="DL27" s="438"/>
      <c r="DM27" s="438"/>
      <c r="DN27" s="438"/>
      <c r="DO27" s="438"/>
      <c r="DP27" s="438"/>
      <c r="DQ27" s="438"/>
      <c r="DR27" s="438"/>
      <c r="DS27" s="438"/>
      <c r="DT27" s="438"/>
      <c r="DU27" s="438"/>
      <c r="DV27" s="438"/>
      <c r="DW27" s="438"/>
      <c r="DX27" s="439"/>
      <c r="DY27" s="440"/>
      <c r="DZ27" s="437"/>
      <c r="EA27" s="437"/>
      <c r="EB27" s="437"/>
      <c r="EC27" s="437"/>
      <c r="ED27" s="437"/>
      <c r="EE27" s="437"/>
      <c r="EF27" s="437"/>
      <c r="EG27" s="438"/>
      <c r="EH27" s="438"/>
      <c r="EI27" s="438"/>
      <c r="EJ27" s="438"/>
      <c r="EK27" s="438"/>
      <c r="EL27" s="438"/>
      <c r="EM27" s="438"/>
      <c r="EN27" s="438"/>
      <c r="EO27" s="438"/>
      <c r="EP27" s="438"/>
      <c r="EQ27" s="438"/>
      <c r="ER27" s="438"/>
      <c r="ES27" s="438"/>
      <c r="ET27" s="438"/>
      <c r="EU27" s="438"/>
      <c r="EV27" s="438"/>
      <c r="EW27" s="438"/>
      <c r="EX27" s="438"/>
      <c r="EY27" s="438"/>
      <c r="EZ27" s="441"/>
      <c r="FA27" s="441"/>
      <c r="FB27" s="441"/>
      <c r="FC27" s="442"/>
      <c r="FD27" s="577"/>
      <c r="FE27" s="444"/>
      <c r="FF27" s="444"/>
      <c r="FG27" s="441"/>
      <c r="FH27" s="478"/>
      <c r="FI27" s="441"/>
      <c r="FJ27" s="441"/>
      <c r="FK27" s="444"/>
      <c r="FL27" s="444"/>
      <c r="FM27" s="444"/>
      <c r="FN27" s="444"/>
      <c r="FO27" s="444"/>
      <c r="FP27" s="444"/>
      <c r="FQ27" s="441"/>
      <c r="FR27" s="441"/>
      <c r="FS27" s="441"/>
      <c r="FT27" s="441"/>
      <c r="FU27" s="441"/>
      <c r="FV27" s="441"/>
      <c r="FW27" s="441"/>
      <c r="FX27" s="441"/>
      <c r="FY27" s="441"/>
      <c r="FZ27" s="441"/>
      <c r="GA27" s="441"/>
      <c r="GB27" s="441"/>
      <c r="GC27" s="441"/>
      <c r="GD27" s="441"/>
      <c r="GE27" s="442"/>
      <c r="GF27" s="592"/>
      <c r="GG27" s="441"/>
      <c r="GH27" s="478"/>
      <c r="GI27" s="441"/>
      <c r="GJ27" s="441"/>
      <c r="GK27" s="441"/>
      <c r="GL27" s="441"/>
      <c r="GM27" s="441"/>
      <c r="GN27" s="441"/>
      <c r="GO27" s="441"/>
      <c r="GP27" s="444"/>
      <c r="GQ27" s="444"/>
      <c r="GR27" s="444"/>
      <c r="GS27" s="444"/>
      <c r="GT27" s="444"/>
      <c r="GU27" s="444"/>
      <c r="GV27" s="441"/>
      <c r="GW27" s="441"/>
      <c r="GX27" s="441"/>
      <c r="GY27" s="441"/>
      <c r="GZ27" s="441"/>
      <c r="HA27" s="441"/>
      <c r="HB27" s="441"/>
      <c r="HC27" s="441"/>
      <c r="HD27" s="441"/>
      <c r="HE27" s="441"/>
      <c r="HF27" s="441"/>
      <c r="HG27" s="441"/>
      <c r="HH27" s="441"/>
      <c r="HI27" s="441"/>
      <c r="HJ27" s="442"/>
      <c r="HK27" s="509"/>
      <c r="HL27" s="509"/>
      <c r="HM27" s="509"/>
      <c r="HN27" s="509"/>
      <c r="HO27" s="509"/>
      <c r="HP27" s="509"/>
      <c r="HQ27" s="509"/>
      <c r="HR27" s="509"/>
      <c r="HS27" s="509"/>
      <c r="HT27" s="509"/>
      <c r="HU27" s="509"/>
      <c r="HV27" s="509"/>
      <c r="HW27" s="509"/>
      <c r="HX27" s="509"/>
      <c r="HY27" s="509"/>
      <c r="HZ27" s="509"/>
      <c r="IA27" s="509"/>
      <c r="IB27" s="509"/>
      <c r="IC27" s="509"/>
      <c r="ID27" s="509"/>
      <c r="IE27" s="509"/>
      <c r="IF27" s="509"/>
      <c r="IG27" s="509"/>
      <c r="IH27" s="511"/>
      <c r="II27" s="511"/>
      <c r="IJ27" s="511"/>
      <c r="IK27" s="511"/>
      <c r="IL27" s="511"/>
      <c r="IM27" s="511"/>
      <c r="IN27" s="593"/>
      <c r="IO27" s="594"/>
      <c r="IP27" s="510"/>
      <c r="IQ27" s="510"/>
      <c r="IR27" s="510"/>
      <c r="IS27" s="510"/>
      <c r="IT27" s="510"/>
      <c r="IU27" s="510"/>
      <c r="IV27" s="447"/>
      <c r="IW27" s="447"/>
      <c r="IX27" s="447"/>
      <c r="IY27" s="450" t="s">
        <v>1876</v>
      </c>
      <c r="IZ27" s="445"/>
      <c r="JA27" s="587"/>
      <c r="JB27" s="445"/>
      <c r="JC27" s="451" t="s">
        <v>1869</v>
      </c>
      <c r="JD27" s="467"/>
      <c r="JE27" s="467"/>
      <c r="JF27" s="467"/>
      <c r="JG27" s="467"/>
      <c r="JH27" s="467"/>
      <c r="JI27" s="467"/>
      <c r="JJ27" s="467"/>
      <c r="JK27" s="467"/>
      <c r="JL27" s="467"/>
      <c r="JM27" s="467"/>
      <c r="JN27" s="467"/>
      <c r="JO27" s="467"/>
      <c r="JP27" s="467"/>
      <c r="JQ27" s="467"/>
      <c r="JR27" s="467"/>
      <c r="JS27" s="468"/>
      <c r="JT27" s="595"/>
      <c r="JU27" s="467"/>
      <c r="JV27" s="467"/>
      <c r="JW27" s="467"/>
      <c r="JX27" s="451" t="s">
        <v>1867</v>
      </c>
      <c r="JY27" s="436"/>
      <c r="JZ27" s="436"/>
      <c r="KA27" s="436"/>
      <c r="KB27" s="467"/>
      <c r="KC27" s="445"/>
      <c r="KD27" s="445"/>
      <c r="KE27" s="445"/>
      <c r="KF27" s="445"/>
      <c r="KG27" s="445"/>
      <c r="KH27" s="445"/>
      <c r="KI27" s="445"/>
      <c r="KJ27" s="445"/>
      <c r="KK27" s="445"/>
      <c r="KL27" s="445"/>
      <c r="KM27" s="445"/>
      <c r="KN27" s="445"/>
      <c r="KO27" s="445"/>
      <c r="KP27" s="445"/>
      <c r="KQ27" s="445"/>
      <c r="KR27" s="445"/>
      <c r="KS27" s="445"/>
      <c r="KT27" s="445"/>
      <c r="KU27" s="445"/>
      <c r="KV27" s="445"/>
      <c r="KW27" s="453"/>
    </row>
    <row r="28" spans="1:309" ht="21" x14ac:dyDescent="0.4">
      <c r="A28" s="377"/>
      <c r="B28" s="485"/>
      <c r="C28" s="455"/>
      <c r="D28" s="456"/>
      <c r="E28" s="419"/>
      <c r="F28" s="420" t="s">
        <v>1891</v>
      </c>
      <c r="G28" s="457"/>
      <c r="H28" s="458"/>
      <c r="I28" s="458"/>
      <c r="J28" s="458"/>
      <c r="K28" s="458"/>
      <c r="L28" s="458"/>
      <c r="M28" s="459"/>
      <c r="N28" s="459"/>
      <c r="O28" s="459"/>
      <c r="P28" s="459"/>
      <c r="Q28" s="459"/>
      <c r="R28" s="459"/>
      <c r="S28" s="459"/>
      <c r="T28" s="459"/>
      <c r="U28" s="459"/>
      <c r="V28" s="459"/>
      <c r="W28" s="459"/>
      <c r="X28" s="458"/>
      <c r="Y28" s="458"/>
      <c r="Z28" s="458"/>
      <c r="AA28" s="458"/>
      <c r="AB28" s="458"/>
      <c r="AC28" s="458"/>
      <c r="AD28" s="459"/>
      <c r="AE28" s="459"/>
      <c r="AF28" s="459"/>
      <c r="AG28" s="459"/>
      <c r="AH28" s="459"/>
      <c r="AI28" s="459"/>
      <c r="AJ28" s="479"/>
      <c r="AK28" s="480"/>
      <c r="AL28" s="467"/>
      <c r="AM28" s="467"/>
      <c r="AN28" s="467"/>
      <c r="AO28" s="467"/>
      <c r="AP28" s="467"/>
      <c r="AQ28" s="467"/>
      <c r="AR28" s="436"/>
      <c r="AS28" s="436"/>
      <c r="AT28" s="436"/>
      <c r="AU28" s="459"/>
      <c r="AV28" s="436"/>
      <c r="AW28" s="436"/>
      <c r="AX28" s="436"/>
      <c r="AY28" s="436"/>
      <c r="AZ28" s="436"/>
      <c r="BA28" s="436"/>
      <c r="BB28" s="436"/>
      <c r="BC28" s="436"/>
      <c r="BD28" s="436"/>
      <c r="BE28" s="436"/>
      <c r="BF28" s="461"/>
      <c r="BG28" s="462"/>
      <c r="BH28" s="462"/>
      <c r="BI28" s="462"/>
      <c r="BJ28" s="462"/>
      <c r="BK28" s="436"/>
      <c r="BL28" s="436"/>
      <c r="BM28" s="436"/>
      <c r="BN28" s="436"/>
      <c r="BO28" s="460"/>
      <c r="BP28" s="435"/>
      <c r="BQ28" s="436"/>
      <c r="BR28" s="436"/>
      <c r="BS28" s="436"/>
      <c r="BT28" s="436"/>
      <c r="BU28" s="436"/>
      <c r="BV28" s="436"/>
      <c r="BW28" s="436"/>
      <c r="BX28" s="463"/>
      <c r="BY28" s="436"/>
      <c r="BZ28" s="436"/>
      <c r="CA28" s="463"/>
      <c r="CB28" s="463"/>
      <c r="CC28" s="436"/>
      <c r="CD28" s="463"/>
      <c r="CE28" s="436"/>
      <c r="CF28" s="436"/>
      <c r="CG28" s="465"/>
      <c r="CH28" s="436"/>
      <c r="CI28" s="466"/>
      <c r="CJ28" s="466"/>
      <c r="CK28" s="466"/>
      <c r="CL28" s="466"/>
      <c r="CM28" s="466"/>
      <c r="CN28" s="466"/>
      <c r="CO28" s="436"/>
      <c r="CP28" s="466"/>
      <c r="CQ28" s="466"/>
      <c r="CR28" s="466"/>
      <c r="CS28" s="484"/>
      <c r="CT28" s="435"/>
      <c r="CU28" s="436"/>
      <c r="CV28" s="436"/>
      <c r="CW28" s="436"/>
      <c r="CX28" s="436"/>
      <c r="CY28" s="436"/>
      <c r="CZ28" s="436"/>
      <c r="DA28" s="436"/>
      <c r="DB28" s="467"/>
      <c r="DC28" s="467"/>
      <c r="DD28" s="467"/>
      <c r="DE28" s="467"/>
      <c r="DF28" s="467"/>
      <c r="DG28" s="467"/>
      <c r="DH28" s="467"/>
      <c r="DI28" s="467"/>
      <c r="DJ28" s="467"/>
      <c r="DK28" s="467"/>
      <c r="DL28" s="467"/>
      <c r="DM28" s="467"/>
      <c r="DN28" s="467"/>
      <c r="DO28" s="467"/>
      <c r="DP28" s="467"/>
      <c r="DQ28" s="467"/>
      <c r="DR28" s="467"/>
      <c r="DS28" s="467"/>
      <c r="DT28" s="467"/>
      <c r="DU28" s="467"/>
      <c r="DV28" s="467"/>
      <c r="DW28" s="467"/>
      <c r="DX28" s="468"/>
      <c r="DY28" s="435"/>
      <c r="DZ28" s="436"/>
      <c r="EA28" s="436"/>
      <c r="EB28" s="436"/>
      <c r="EC28" s="436"/>
      <c r="ED28" s="436"/>
      <c r="EE28" s="436"/>
      <c r="EF28" s="436"/>
      <c r="EG28" s="467"/>
      <c r="EH28" s="467"/>
      <c r="EI28" s="467"/>
      <c r="EJ28" s="467"/>
      <c r="EK28" s="467"/>
      <c r="EL28" s="467"/>
      <c r="EM28" s="467"/>
      <c r="EN28" s="467"/>
      <c r="EO28" s="467"/>
      <c r="EP28" s="467"/>
      <c r="EQ28" s="467"/>
      <c r="ER28" s="467"/>
      <c r="ES28" s="467"/>
      <c r="ET28" s="467"/>
      <c r="EU28" s="467"/>
      <c r="EV28" s="467"/>
      <c r="EW28" s="467"/>
      <c r="EX28" s="467"/>
      <c r="EY28" s="467"/>
      <c r="EZ28" s="467"/>
      <c r="FA28" s="467"/>
      <c r="FB28" s="467"/>
      <c r="FC28" s="468"/>
      <c r="FD28" s="435"/>
      <c r="FE28" s="436"/>
      <c r="FF28" s="436"/>
      <c r="FG28" s="467"/>
      <c r="FH28" s="436"/>
      <c r="FI28" s="436"/>
      <c r="FJ28" s="436"/>
      <c r="FK28" s="436"/>
      <c r="FL28" s="436"/>
      <c r="FM28" s="467"/>
      <c r="FN28" s="467"/>
      <c r="FO28" s="467"/>
      <c r="FP28" s="467"/>
      <c r="FQ28" s="467"/>
      <c r="FR28" s="467"/>
      <c r="FS28" s="467"/>
      <c r="FT28" s="467"/>
      <c r="FU28" s="467"/>
      <c r="FV28" s="467"/>
      <c r="FW28" s="467"/>
      <c r="FX28" s="467"/>
      <c r="FY28" s="467"/>
      <c r="FZ28" s="467"/>
      <c r="GA28" s="467"/>
      <c r="GB28" s="467"/>
      <c r="GC28" s="467"/>
      <c r="GD28" s="467"/>
      <c r="GE28" s="468"/>
      <c r="GF28" s="595"/>
      <c r="GG28" s="467"/>
      <c r="GH28" s="469"/>
      <c r="GI28" s="467"/>
      <c r="GJ28" s="467" t="s">
        <v>1909</v>
      </c>
      <c r="GK28" s="436"/>
      <c r="GL28" s="436"/>
      <c r="GM28" s="436"/>
      <c r="GN28" s="436"/>
      <c r="GO28" s="467"/>
      <c r="GP28" s="467"/>
      <c r="GQ28" s="467"/>
      <c r="GR28" s="467"/>
      <c r="GS28" s="467"/>
      <c r="GT28" s="467"/>
      <c r="GU28" s="436"/>
      <c r="GV28" s="467"/>
      <c r="GW28" s="467"/>
      <c r="GX28" s="467"/>
      <c r="GY28" s="467"/>
      <c r="GZ28" s="467"/>
      <c r="HA28" s="467"/>
      <c r="HB28" s="467"/>
      <c r="HC28" s="467"/>
      <c r="HD28" s="467"/>
      <c r="HE28" s="467"/>
      <c r="HF28" s="587"/>
      <c r="HG28" s="587"/>
      <c r="HH28" s="587"/>
      <c r="HI28" s="587"/>
      <c r="HJ28" s="589"/>
      <c r="HK28" s="574"/>
      <c r="HL28" s="436"/>
      <c r="HM28" s="436"/>
      <c r="HN28" s="436"/>
      <c r="HO28" s="436"/>
      <c r="HP28" s="436"/>
      <c r="HQ28" s="436"/>
      <c r="HR28" s="436"/>
      <c r="HS28" s="467"/>
      <c r="HT28" s="467"/>
      <c r="HU28" s="467"/>
      <c r="HV28" s="591"/>
      <c r="HW28" s="591"/>
      <c r="HX28" s="591"/>
      <c r="HY28" s="591"/>
      <c r="HZ28" s="587"/>
      <c r="IA28" s="587"/>
      <c r="IB28" s="587"/>
      <c r="IC28" s="587"/>
      <c r="ID28" s="587"/>
      <c r="IE28" s="587"/>
      <c r="IF28" s="467"/>
      <c r="IG28" s="467"/>
      <c r="IH28" s="445"/>
      <c r="II28" s="467"/>
      <c r="IJ28" s="467"/>
      <c r="IK28" s="436"/>
      <c r="IL28" s="436"/>
      <c r="IM28" s="436"/>
      <c r="IN28" s="460"/>
      <c r="IO28" s="574"/>
      <c r="IP28" s="436"/>
      <c r="IQ28" s="436"/>
      <c r="IR28" s="445"/>
      <c r="IS28" s="445"/>
      <c r="IT28" s="445"/>
      <c r="IU28" s="445"/>
      <c r="IV28" s="445"/>
      <c r="IW28" s="445"/>
      <c r="IX28" s="445"/>
      <c r="IY28" s="445"/>
      <c r="IZ28" s="445"/>
      <c r="JA28" s="360"/>
      <c r="JB28" s="467"/>
      <c r="JC28" s="587" t="s">
        <v>1910</v>
      </c>
      <c r="JD28" s="467"/>
      <c r="JE28" s="467"/>
      <c r="JF28" s="467"/>
      <c r="JG28" s="467"/>
      <c r="JH28" s="467"/>
      <c r="JI28" s="467"/>
      <c r="JJ28" s="467"/>
      <c r="JK28" s="467"/>
      <c r="JL28" s="467"/>
      <c r="JM28" s="467"/>
      <c r="JN28" s="467"/>
      <c r="JO28" s="467"/>
      <c r="JP28" s="467"/>
      <c r="JQ28" s="587"/>
      <c r="JR28" s="467"/>
      <c r="JS28" s="468"/>
      <c r="JT28" s="574"/>
      <c r="JU28" s="436"/>
      <c r="JV28" s="436"/>
      <c r="JW28" s="436"/>
      <c r="JX28" s="436"/>
      <c r="JY28" s="436"/>
      <c r="JZ28" s="436"/>
      <c r="KA28" s="436"/>
      <c r="KB28" s="467"/>
      <c r="KC28" s="467"/>
      <c r="KD28" s="467"/>
      <c r="KE28" s="467"/>
      <c r="KF28" s="467"/>
      <c r="KG28" s="467"/>
      <c r="KH28" s="467"/>
      <c r="KI28" s="467"/>
      <c r="KJ28" s="467"/>
      <c r="KK28" s="467"/>
      <c r="KL28" s="467"/>
      <c r="KM28" s="467"/>
      <c r="KN28" s="467"/>
      <c r="KO28" s="467"/>
      <c r="KP28" s="467"/>
      <c r="KQ28" s="467"/>
      <c r="KR28" s="467"/>
      <c r="KS28" s="467"/>
      <c r="KT28" s="467"/>
      <c r="KU28" s="467"/>
      <c r="KV28" s="467"/>
      <c r="KW28" s="470"/>
    </row>
    <row r="29" spans="1:309" ht="21" x14ac:dyDescent="0.4">
      <c r="A29" s="377"/>
      <c r="B29" s="485"/>
      <c r="C29" s="418" t="s">
        <v>1911</v>
      </c>
      <c r="D29" s="419" t="s">
        <v>1899</v>
      </c>
      <c r="E29" s="419" t="s">
        <v>1912</v>
      </c>
      <c r="F29" s="420" t="s">
        <v>1890</v>
      </c>
      <c r="G29" s="421"/>
      <c r="H29" s="422"/>
      <c r="I29" s="422"/>
      <c r="J29" s="423"/>
      <c r="K29" s="423"/>
      <c r="L29" s="422"/>
      <c r="M29" s="423"/>
      <c r="N29" s="423"/>
      <c r="O29" s="423"/>
      <c r="P29" s="423"/>
      <c r="Q29" s="423"/>
      <c r="R29" s="423"/>
      <c r="S29" s="423"/>
      <c r="T29" s="423"/>
      <c r="U29" s="423"/>
      <c r="V29" s="423"/>
      <c r="W29" s="423"/>
      <c r="X29" s="422"/>
      <c r="Y29" s="422"/>
      <c r="Z29" s="422"/>
      <c r="AA29" s="423"/>
      <c r="AB29" s="423"/>
      <c r="AC29" s="422"/>
      <c r="AD29" s="423"/>
      <c r="AE29" s="423"/>
      <c r="AF29" s="423"/>
      <c r="AG29" s="423"/>
      <c r="AH29" s="423"/>
      <c r="AI29" s="423"/>
      <c r="AJ29" s="472"/>
      <c r="AK29" s="473"/>
      <c r="AL29" s="474"/>
      <c r="AM29" s="474"/>
      <c r="AN29" s="474"/>
      <c r="AO29" s="474"/>
      <c r="AP29" s="474"/>
      <c r="AQ29" s="474"/>
      <c r="AR29" s="474"/>
      <c r="AS29" s="474"/>
      <c r="AT29" s="474"/>
      <c r="AU29" s="423"/>
      <c r="AV29" s="427"/>
      <c r="AW29" s="427"/>
      <c r="AX29" s="427"/>
      <c r="AY29" s="427"/>
      <c r="AZ29" s="427"/>
      <c r="BA29" s="423"/>
      <c r="BB29" s="427"/>
      <c r="BC29" s="427"/>
      <c r="BD29" s="427"/>
      <c r="BE29" s="427"/>
      <c r="BF29" s="427"/>
      <c r="BG29" s="427"/>
      <c r="BH29" s="427"/>
      <c r="BI29" s="427"/>
      <c r="BJ29" s="427"/>
      <c r="BK29" s="427"/>
      <c r="BL29" s="428"/>
      <c r="BM29" s="429"/>
      <c r="BN29" s="429"/>
      <c r="BO29" s="481"/>
      <c r="BP29" s="482"/>
      <c r="BQ29" s="429"/>
      <c r="BR29" s="427"/>
      <c r="BS29" s="427"/>
      <c r="BT29" s="423"/>
      <c r="BU29" s="427"/>
      <c r="BV29" s="427"/>
      <c r="BW29" s="427"/>
      <c r="BX29" s="427"/>
      <c r="BY29" s="427"/>
      <c r="BZ29" s="427"/>
      <c r="CA29" s="427"/>
      <c r="CB29" s="427"/>
      <c r="CC29" s="427"/>
      <c r="CD29" s="432"/>
      <c r="CE29" s="427"/>
      <c r="CF29" s="427"/>
      <c r="CG29" s="432"/>
      <c r="CH29" s="432"/>
      <c r="CI29" s="427"/>
      <c r="CJ29" s="432"/>
      <c r="CK29" s="427"/>
      <c r="CL29" s="427"/>
      <c r="CM29" s="433"/>
      <c r="CN29" s="427"/>
      <c r="CO29" s="434"/>
      <c r="CP29" s="434"/>
      <c r="CQ29" s="434"/>
      <c r="CR29" s="434"/>
      <c r="CS29" s="476"/>
      <c r="CT29" s="440"/>
      <c r="CU29" s="437"/>
      <c r="CV29" s="437"/>
      <c r="CW29" s="437"/>
      <c r="CX29" s="437"/>
      <c r="CY29" s="437"/>
      <c r="CZ29" s="437"/>
      <c r="DA29" s="437"/>
      <c r="DB29" s="438"/>
      <c r="DC29" s="438"/>
      <c r="DD29" s="438"/>
      <c r="DE29" s="438"/>
      <c r="DF29" s="438"/>
      <c r="DG29" s="438"/>
      <c r="DH29" s="438"/>
      <c r="DI29" s="438"/>
      <c r="DJ29" s="438"/>
      <c r="DK29" s="438"/>
      <c r="DL29" s="438"/>
      <c r="DM29" s="438"/>
      <c r="DN29" s="438"/>
      <c r="DO29" s="438"/>
      <c r="DP29" s="438"/>
      <c r="DQ29" s="438"/>
      <c r="DR29" s="438"/>
      <c r="DS29" s="438"/>
      <c r="DT29" s="438"/>
      <c r="DU29" s="438"/>
      <c r="DV29" s="438"/>
      <c r="DW29" s="438"/>
      <c r="DX29" s="439"/>
      <c r="DY29" s="440"/>
      <c r="DZ29" s="437"/>
      <c r="EA29" s="437"/>
      <c r="EB29" s="437"/>
      <c r="EC29" s="437"/>
      <c r="ED29" s="437"/>
      <c r="EE29" s="437"/>
      <c r="EF29" s="437"/>
      <c r="EG29" s="438"/>
      <c r="EH29" s="438"/>
      <c r="EI29" s="438"/>
      <c r="EJ29" s="438"/>
      <c r="EK29" s="438"/>
      <c r="EL29" s="438"/>
      <c r="EM29" s="438"/>
      <c r="EN29" s="438"/>
      <c r="EO29" s="438"/>
      <c r="EP29" s="438"/>
      <c r="EQ29" s="438"/>
      <c r="ER29" s="438"/>
      <c r="ES29" s="438"/>
      <c r="ET29" s="438"/>
      <c r="EU29" s="438"/>
      <c r="EV29" s="438"/>
      <c r="EW29" s="438"/>
      <c r="EX29" s="438"/>
      <c r="EY29" s="438"/>
      <c r="EZ29" s="438"/>
      <c r="FA29" s="438"/>
      <c r="FB29" s="438"/>
      <c r="FC29" s="439"/>
      <c r="FD29" s="440"/>
      <c r="FE29" s="437"/>
      <c r="FF29" s="437"/>
      <c r="FG29" s="438"/>
      <c r="FH29" s="438"/>
      <c r="FI29" s="441"/>
      <c r="FJ29" s="441"/>
      <c r="FK29" s="441"/>
      <c r="FL29" s="441"/>
      <c r="FM29" s="441"/>
      <c r="FN29" s="441"/>
      <c r="FO29" s="441"/>
      <c r="FP29" s="444"/>
      <c r="FQ29" s="444"/>
      <c r="FR29" s="444"/>
      <c r="FS29" s="444"/>
      <c r="FT29" s="444"/>
      <c r="FU29" s="444"/>
      <c r="FV29" s="444"/>
      <c r="FW29" s="441"/>
      <c r="FX29" s="441"/>
      <c r="FY29" s="441"/>
      <c r="FZ29" s="441"/>
      <c r="GA29" s="441"/>
      <c r="GB29" s="441"/>
      <c r="GC29" s="441"/>
      <c r="GD29" s="441"/>
      <c r="GE29" s="442"/>
      <c r="GF29" s="592"/>
      <c r="GG29" s="441"/>
      <c r="GH29" s="441"/>
      <c r="GI29" s="441"/>
      <c r="GJ29" s="441"/>
      <c r="GK29" s="441"/>
      <c r="GL29" s="441"/>
      <c r="GM29" s="441"/>
      <c r="GN29" s="478"/>
      <c r="GO29" s="441"/>
      <c r="GP29" s="441"/>
      <c r="GQ29" s="441"/>
      <c r="GR29" s="441"/>
      <c r="GS29" s="441"/>
      <c r="GT29" s="441"/>
      <c r="GU29" s="444"/>
      <c r="GV29" s="444"/>
      <c r="GW29" s="444"/>
      <c r="GX29" s="444"/>
      <c r="GY29" s="444"/>
      <c r="GZ29" s="444"/>
      <c r="HA29" s="444"/>
      <c r="HB29" s="441"/>
      <c r="HC29" s="441"/>
      <c r="HD29" s="441"/>
      <c r="HE29" s="441"/>
      <c r="HF29" s="441"/>
      <c r="HG29" s="441"/>
      <c r="HH29" s="441"/>
      <c r="HI29" s="441"/>
      <c r="HJ29" s="442"/>
      <c r="HK29" s="592"/>
      <c r="HL29" s="441"/>
      <c r="HM29" s="441"/>
      <c r="HN29" s="441"/>
      <c r="HO29" s="441"/>
      <c r="HP29" s="441"/>
      <c r="HQ29" s="441"/>
      <c r="HR29" s="441"/>
      <c r="HS29" s="441"/>
      <c r="HT29" s="441"/>
      <c r="HU29" s="509"/>
      <c r="HV29" s="509"/>
      <c r="HW29" s="509"/>
      <c r="HX29" s="509"/>
      <c r="HY29" s="509"/>
      <c r="HZ29" s="509"/>
      <c r="IA29" s="509"/>
      <c r="IB29" s="509"/>
      <c r="IC29" s="509"/>
      <c r="ID29" s="509"/>
      <c r="IE29" s="509"/>
      <c r="IF29" s="509"/>
      <c r="IG29" s="509"/>
      <c r="IH29" s="509"/>
      <c r="II29" s="509"/>
      <c r="IJ29" s="509"/>
      <c r="IK29" s="509"/>
      <c r="IL29" s="509"/>
      <c r="IM29" s="509"/>
      <c r="IN29" s="596"/>
      <c r="IO29" s="584"/>
      <c r="IP29" s="511"/>
      <c r="IQ29" s="511"/>
      <c r="IR29" s="511"/>
      <c r="IS29" s="511"/>
      <c r="IT29" s="511"/>
      <c r="IU29" s="511"/>
      <c r="IV29" s="510"/>
      <c r="IW29" s="510"/>
      <c r="IX29" s="510"/>
      <c r="IY29" s="510"/>
      <c r="IZ29" s="510"/>
      <c r="JA29" s="510"/>
      <c r="JB29" s="510"/>
      <c r="JC29" s="447"/>
      <c r="JD29" s="597"/>
      <c r="JE29" s="450" t="s">
        <v>1876</v>
      </c>
      <c r="JF29" s="467"/>
      <c r="JG29" s="467"/>
      <c r="JH29" s="467"/>
      <c r="JI29" s="451" t="s">
        <v>1869</v>
      </c>
      <c r="JJ29" s="467"/>
      <c r="JK29" s="467"/>
      <c r="JL29" s="467"/>
      <c r="JM29" s="467"/>
      <c r="JN29" s="467"/>
      <c r="JO29" s="467"/>
      <c r="JP29" s="467"/>
      <c r="JQ29" s="467"/>
      <c r="JR29" s="467"/>
      <c r="JS29" s="468"/>
      <c r="JT29" s="595"/>
      <c r="JU29" s="467"/>
      <c r="JV29" s="467"/>
      <c r="JW29" s="467"/>
      <c r="JX29" s="467"/>
      <c r="JY29" s="467"/>
      <c r="JZ29" s="436"/>
      <c r="KA29" s="436"/>
      <c r="KB29" s="467"/>
      <c r="KC29" s="445"/>
      <c r="KD29" s="451" t="s">
        <v>1867</v>
      </c>
      <c r="KE29" s="445"/>
      <c r="KF29" s="445"/>
      <c r="KG29" s="445"/>
      <c r="KH29" s="445"/>
      <c r="KI29" s="445"/>
      <c r="KJ29" s="445"/>
      <c r="KK29" s="445"/>
      <c r="KL29" s="445"/>
      <c r="KM29" s="445"/>
      <c r="KN29" s="445"/>
      <c r="KO29" s="445"/>
      <c r="KP29" s="445"/>
      <c r="KQ29" s="445"/>
      <c r="KR29" s="445"/>
      <c r="KS29" s="445"/>
      <c r="KT29" s="445"/>
      <c r="KU29" s="445"/>
      <c r="KV29" s="445"/>
      <c r="KW29" s="453"/>
    </row>
    <row r="30" spans="1:309" ht="21.6" thickBot="1" x14ac:dyDescent="0.45">
      <c r="A30" s="377"/>
      <c r="B30" s="598"/>
      <c r="C30" s="518"/>
      <c r="D30" s="519"/>
      <c r="E30" s="520"/>
      <c r="F30" s="521" t="s">
        <v>1891</v>
      </c>
      <c r="G30" s="522"/>
      <c r="H30" s="523"/>
      <c r="I30" s="523"/>
      <c r="J30" s="523"/>
      <c r="K30" s="523"/>
      <c r="L30" s="523"/>
      <c r="M30" s="524"/>
      <c r="N30" s="524"/>
      <c r="O30" s="524"/>
      <c r="P30" s="524"/>
      <c r="Q30" s="524"/>
      <c r="R30" s="524"/>
      <c r="S30" s="524"/>
      <c r="T30" s="524"/>
      <c r="U30" s="524"/>
      <c r="V30" s="524"/>
      <c r="W30" s="524"/>
      <c r="X30" s="523"/>
      <c r="Y30" s="523"/>
      <c r="Z30" s="523"/>
      <c r="AA30" s="523"/>
      <c r="AB30" s="523"/>
      <c r="AC30" s="523"/>
      <c r="AD30" s="524"/>
      <c r="AE30" s="524"/>
      <c r="AF30" s="524"/>
      <c r="AG30" s="524"/>
      <c r="AH30" s="524"/>
      <c r="AI30" s="524"/>
      <c r="AJ30" s="525"/>
      <c r="AK30" s="599"/>
      <c r="AL30" s="600"/>
      <c r="AM30" s="600"/>
      <c r="AN30" s="600"/>
      <c r="AO30" s="600"/>
      <c r="AP30" s="600"/>
      <c r="AQ30" s="600"/>
      <c r="AR30" s="601"/>
      <c r="AS30" s="601"/>
      <c r="AT30" s="601"/>
      <c r="AU30" s="524"/>
      <c r="AV30" s="601"/>
      <c r="AW30" s="601"/>
      <c r="AX30" s="601"/>
      <c r="AY30" s="601"/>
      <c r="AZ30" s="601"/>
      <c r="BA30" s="601"/>
      <c r="BB30" s="601"/>
      <c r="BC30" s="601"/>
      <c r="BD30" s="601"/>
      <c r="BE30" s="601"/>
      <c r="BF30" s="602"/>
      <c r="BG30" s="603"/>
      <c r="BH30" s="603"/>
      <c r="BI30" s="603"/>
      <c r="BJ30" s="603"/>
      <c r="BK30" s="601"/>
      <c r="BL30" s="601"/>
      <c r="BM30" s="601"/>
      <c r="BN30" s="601"/>
      <c r="BO30" s="604"/>
      <c r="BP30" s="605"/>
      <c r="BQ30" s="601"/>
      <c r="BR30" s="601"/>
      <c r="BS30" s="601"/>
      <c r="BT30" s="601"/>
      <c r="BU30" s="601"/>
      <c r="BV30" s="601"/>
      <c r="BW30" s="601"/>
      <c r="BX30" s="606"/>
      <c r="BY30" s="601"/>
      <c r="BZ30" s="601"/>
      <c r="CA30" s="606"/>
      <c r="CB30" s="606"/>
      <c r="CC30" s="601"/>
      <c r="CD30" s="606"/>
      <c r="CE30" s="601"/>
      <c r="CF30" s="601"/>
      <c r="CG30" s="607"/>
      <c r="CH30" s="601"/>
      <c r="CI30" s="608"/>
      <c r="CJ30" s="608"/>
      <c r="CK30" s="608"/>
      <c r="CL30" s="608"/>
      <c r="CM30" s="608"/>
      <c r="CN30" s="608"/>
      <c r="CO30" s="601"/>
      <c r="CP30" s="608"/>
      <c r="CQ30" s="608"/>
      <c r="CR30" s="608"/>
      <c r="CS30" s="609"/>
      <c r="CT30" s="605"/>
      <c r="CU30" s="601"/>
      <c r="CV30" s="601"/>
      <c r="CW30" s="601"/>
      <c r="CX30" s="601"/>
      <c r="CY30" s="601"/>
      <c r="CZ30" s="601"/>
      <c r="DA30" s="601"/>
      <c r="DB30" s="600"/>
      <c r="DC30" s="600"/>
      <c r="DD30" s="600"/>
      <c r="DE30" s="600"/>
      <c r="DF30" s="600"/>
      <c r="DG30" s="600"/>
      <c r="DH30" s="600"/>
      <c r="DI30" s="600"/>
      <c r="DJ30" s="600"/>
      <c r="DK30" s="600"/>
      <c r="DL30" s="600"/>
      <c r="DM30" s="600"/>
      <c r="DN30" s="600"/>
      <c r="DO30" s="600"/>
      <c r="DP30" s="600"/>
      <c r="DQ30" s="600"/>
      <c r="DR30" s="600"/>
      <c r="DS30" s="600"/>
      <c r="DT30" s="600"/>
      <c r="DU30" s="600"/>
      <c r="DV30" s="600"/>
      <c r="DW30" s="600"/>
      <c r="DX30" s="610"/>
      <c r="DY30" s="605"/>
      <c r="DZ30" s="601"/>
      <c r="EA30" s="601"/>
      <c r="EB30" s="601"/>
      <c r="EC30" s="601"/>
      <c r="ED30" s="601"/>
      <c r="EE30" s="601"/>
      <c r="EF30" s="601"/>
      <c r="EG30" s="600"/>
      <c r="EH30" s="600"/>
      <c r="EI30" s="600"/>
      <c r="EJ30" s="600"/>
      <c r="EK30" s="600"/>
      <c r="EL30" s="600"/>
      <c r="EM30" s="600"/>
      <c r="EN30" s="600"/>
      <c r="EO30" s="600"/>
      <c r="EP30" s="600"/>
      <c r="EQ30" s="600"/>
      <c r="ER30" s="600"/>
      <c r="ES30" s="600"/>
      <c r="ET30" s="600"/>
      <c r="EU30" s="600"/>
      <c r="EV30" s="600"/>
      <c r="EW30" s="600"/>
      <c r="EX30" s="600"/>
      <c r="EY30" s="611"/>
      <c r="EZ30" s="611"/>
      <c r="FA30" s="611"/>
      <c r="FB30" s="611"/>
      <c r="FC30" s="612"/>
      <c r="FD30" s="613"/>
      <c r="FE30" s="614"/>
      <c r="FF30" s="614"/>
      <c r="FG30" s="614"/>
      <c r="FH30" s="614"/>
      <c r="FI30" s="614"/>
      <c r="FJ30" s="614"/>
      <c r="FK30" s="614"/>
      <c r="FL30" s="611"/>
      <c r="FM30" s="611"/>
      <c r="FN30" s="611"/>
      <c r="FO30" s="611"/>
      <c r="FP30" s="611"/>
      <c r="FQ30" s="611"/>
      <c r="FR30" s="611"/>
      <c r="FS30" s="611"/>
      <c r="FT30" s="611"/>
      <c r="FU30" s="611"/>
      <c r="FV30" s="611"/>
      <c r="FW30" s="611"/>
      <c r="FX30" s="611"/>
      <c r="FY30" s="611"/>
      <c r="FZ30" s="611"/>
      <c r="GA30" s="611"/>
      <c r="GB30" s="611"/>
      <c r="GC30" s="611"/>
      <c r="GD30" s="611"/>
      <c r="GE30" s="612"/>
      <c r="GF30" s="615"/>
      <c r="GG30" s="614"/>
      <c r="GH30" s="614"/>
      <c r="GI30" s="614"/>
      <c r="GJ30" s="614"/>
      <c r="GK30" s="614"/>
      <c r="GL30" s="614"/>
      <c r="GM30" s="614"/>
      <c r="GN30" s="611"/>
      <c r="GO30" s="611"/>
      <c r="GP30" s="611"/>
      <c r="GQ30" s="611"/>
      <c r="GR30" s="611"/>
      <c r="GS30" s="611"/>
      <c r="GT30" s="611"/>
      <c r="GU30" s="611"/>
      <c r="GV30" s="611"/>
      <c r="GW30" s="611"/>
      <c r="GX30" s="611"/>
      <c r="GY30" s="611"/>
      <c r="GZ30" s="611"/>
      <c r="HA30" s="611"/>
      <c r="HB30" s="611"/>
      <c r="HC30" s="611"/>
      <c r="HD30" s="611"/>
      <c r="HE30" s="616"/>
      <c r="HF30" s="611"/>
      <c r="HG30" s="611"/>
      <c r="HH30" s="611"/>
      <c r="HI30" s="611"/>
      <c r="HJ30" s="612"/>
      <c r="HK30" s="613"/>
      <c r="HL30" s="614"/>
      <c r="HM30" s="614"/>
      <c r="HN30" s="614"/>
      <c r="HO30" s="614"/>
      <c r="HP30" s="614"/>
      <c r="HQ30" s="614"/>
      <c r="HR30" s="614"/>
      <c r="HS30" s="611"/>
      <c r="HT30" s="611"/>
      <c r="HU30" s="611"/>
      <c r="HV30" s="611"/>
      <c r="HW30" s="611"/>
      <c r="HX30" s="611"/>
      <c r="HY30" s="611"/>
      <c r="HZ30" s="611"/>
      <c r="IA30" s="611"/>
      <c r="IB30" s="611"/>
      <c r="IC30" s="611"/>
      <c r="ID30" s="611"/>
      <c r="IE30" s="611"/>
      <c r="IF30" s="611"/>
      <c r="IG30" s="611"/>
      <c r="IH30" s="611"/>
      <c r="II30" s="611"/>
      <c r="IJ30" s="611"/>
      <c r="IK30" s="611"/>
      <c r="IL30" s="611"/>
      <c r="IM30" s="611"/>
      <c r="IN30" s="612"/>
      <c r="IO30" s="613"/>
      <c r="IP30" s="614"/>
      <c r="IQ30" s="614"/>
      <c r="IR30" s="614"/>
      <c r="IS30" s="614"/>
      <c r="IT30" s="614"/>
      <c r="IU30" s="614"/>
      <c r="IV30" s="614"/>
      <c r="IW30" s="611"/>
      <c r="IX30" s="611"/>
      <c r="IY30" s="611"/>
      <c r="IZ30" s="611"/>
      <c r="JA30" s="611"/>
      <c r="JB30" s="611"/>
      <c r="JC30" s="611"/>
      <c r="JD30" s="611"/>
      <c r="JE30" s="611"/>
      <c r="JF30" s="611"/>
      <c r="JG30" s="611"/>
      <c r="JH30" s="611"/>
      <c r="JI30" s="611"/>
      <c r="JJ30" s="611"/>
      <c r="JK30" s="611"/>
      <c r="JL30" s="611"/>
      <c r="JM30" s="611"/>
      <c r="JN30" s="611"/>
      <c r="JO30" s="611"/>
      <c r="JP30" s="611"/>
      <c r="JQ30" s="611"/>
      <c r="JR30" s="611"/>
      <c r="JS30" s="612"/>
      <c r="JT30" s="613"/>
      <c r="JU30" s="614"/>
      <c r="JV30" s="614"/>
      <c r="JW30" s="614"/>
      <c r="JX30" s="614"/>
      <c r="JY30" s="614"/>
      <c r="JZ30" s="614"/>
      <c r="KA30" s="614"/>
      <c r="KB30" s="611"/>
      <c r="KC30" s="611"/>
      <c r="KD30" s="611"/>
      <c r="KE30" s="611"/>
      <c r="KF30" s="611"/>
      <c r="KG30" s="611"/>
      <c r="KH30" s="611"/>
      <c r="KI30" s="611"/>
      <c r="KJ30" s="611"/>
      <c r="KK30" s="611"/>
      <c r="KL30" s="611"/>
      <c r="KM30" s="611"/>
      <c r="KN30" s="611"/>
      <c r="KO30" s="611"/>
      <c r="KP30" s="611"/>
      <c r="KQ30" s="611"/>
      <c r="KR30" s="611"/>
      <c r="KS30" s="611"/>
      <c r="KT30" s="611"/>
      <c r="KU30" s="611"/>
      <c r="KV30" s="600"/>
      <c r="KW30" s="617"/>
    </row>
  </sheetData>
  <mergeCells count="49">
    <mergeCell ref="C27:C28"/>
    <mergeCell ref="D27:D28"/>
    <mergeCell ref="E27:E28"/>
    <mergeCell ref="C29:C30"/>
    <mergeCell ref="D29:D30"/>
    <mergeCell ref="E29:E30"/>
    <mergeCell ref="E21:E22"/>
    <mergeCell ref="C23:C24"/>
    <mergeCell ref="D23:D24"/>
    <mergeCell ref="E23:E24"/>
    <mergeCell ref="C25:C26"/>
    <mergeCell ref="D25:D26"/>
    <mergeCell ref="E25:E26"/>
    <mergeCell ref="B17:B18"/>
    <mergeCell ref="C17:C18"/>
    <mergeCell ref="D17:D18"/>
    <mergeCell ref="E17:E18"/>
    <mergeCell ref="B19:B30"/>
    <mergeCell ref="C19:C20"/>
    <mergeCell ref="D19:D20"/>
    <mergeCell ref="E19:E20"/>
    <mergeCell ref="C21:C22"/>
    <mergeCell ref="D21:D22"/>
    <mergeCell ref="B11:B16"/>
    <mergeCell ref="C11:C12"/>
    <mergeCell ref="D11:D12"/>
    <mergeCell ref="E11:E12"/>
    <mergeCell ref="C13:C14"/>
    <mergeCell ref="D13:D14"/>
    <mergeCell ref="E13:E14"/>
    <mergeCell ref="C15:C16"/>
    <mergeCell ref="D15:D16"/>
    <mergeCell ref="E15:E16"/>
    <mergeCell ref="DY9:FC9"/>
    <mergeCell ref="FD9:GE9"/>
    <mergeCell ref="GF9:HJ9"/>
    <mergeCell ref="HK9:IN9"/>
    <mergeCell ref="IO9:JS9"/>
    <mergeCell ref="JT9:KW9"/>
    <mergeCell ref="CT4:DR4"/>
    <mergeCell ref="DV4:ET4"/>
    <mergeCell ref="B8:B10"/>
    <mergeCell ref="C8:C10"/>
    <mergeCell ref="D8:F9"/>
    <mergeCell ref="G8:DX8"/>
    <mergeCell ref="G9:AJ9"/>
    <mergeCell ref="AK9:BO9"/>
    <mergeCell ref="BP9:CS9"/>
    <mergeCell ref="CT9:DX9"/>
  </mergeCells>
  <phoneticPr fontId="1" type="noConversion"/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S3" activeCellId="1" sqref="A1:S4 R3:S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9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1658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5" customHeight="1" x14ac:dyDescent="0.4">
      <c r="A6" s="56">
        <v>1</v>
      </c>
      <c r="B6" s="109" t="s">
        <v>17</v>
      </c>
      <c r="C6" s="81" t="s">
        <v>1659</v>
      </c>
      <c r="D6" s="40" t="s">
        <v>561</v>
      </c>
      <c r="E6" s="40" t="s">
        <v>1025</v>
      </c>
      <c r="F6" s="40">
        <v>1.4</v>
      </c>
      <c r="G6" s="81" t="s">
        <v>49</v>
      </c>
      <c r="H6" s="52" t="s">
        <v>1779</v>
      </c>
      <c r="I6" s="50" t="s">
        <v>1575</v>
      </c>
      <c r="J6" s="40">
        <v>2</v>
      </c>
      <c r="K6" s="40">
        <v>1</v>
      </c>
      <c r="L6" s="40">
        <v>1</v>
      </c>
      <c r="M6" s="82" t="s">
        <v>1780</v>
      </c>
      <c r="N6" s="40">
        <v>1</v>
      </c>
      <c r="O6" s="40">
        <v>1</v>
      </c>
      <c r="P6" s="40">
        <v>1</v>
      </c>
      <c r="Q6" s="40"/>
      <c r="R6" s="40"/>
      <c r="S6" s="40"/>
    </row>
    <row r="7" spans="1:19" ht="52.95" customHeight="1" x14ac:dyDescent="0.4">
      <c r="A7" s="2">
        <v>2</v>
      </c>
      <c r="B7" s="69" t="s">
        <v>392</v>
      </c>
      <c r="C7" s="80" t="s">
        <v>1574</v>
      </c>
      <c r="D7" s="40" t="s">
        <v>561</v>
      </c>
      <c r="E7" s="40" t="s">
        <v>1025</v>
      </c>
      <c r="F7" s="40">
        <v>7.1</v>
      </c>
      <c r="G7" s="81" t="s">
        <v>1259</v>
      </c>
      <c r="H7" s="52" t="s">
        <v>1660</v>
      </c>
      <c r="I7" s="50" t="s">
        <v>1571</v>
      </c>
      <c r="J7" s="40">
        <v>2</v>
      </c>
      <c r="K7" s="40">
        <v>1</v>
      </c>
      <c r="L7" s="40">
        <v>1</v>
      </c>
      <c r="M7" s="82" t="s">
        <v>1572</v>
      </c>
      <c r="N7" s="40">
        <v>1</v>
      </c>
      <c r="O7" s="40">
        <v>1</v>
      </c>
      <c r="P7" s="40">
        <v>1</v>
      </c>
      <c r="Q7" s="74"/>
      <c r="R7" s="74"/>
      <c r="S7" s="74"/>
    </row>
    <row r="8" spans="1:19" ht="52.95" customHeight="1" x14ac:dyDescent="0.4">
      <c r="A8" s="2">
        <v>3</v>
      </c>
      <c r="B8" s="75" t="s">
        <v>197</v>
      </c>
      <c r="C8" s="80" t="s">
        <v>1661</v>
      </c>
      <c r="D8" s="40" t="s">
        <v>1662</v>
      </c>
      <c r="E8" s="40" t="s">
        <v>1025</v>
      </c>
      <c r="F8" s="40">
        <v>6.7</v>
      </c>
      <c r="G8" s="82" t="s">
        <v>1663</v>
      </c>
      <c r="H8" s="52" t="s">
        <v>1664</v>
      </c>
      <c r="I8" s="50" t="s">
        <v>1571</v>
      </c>
      <c r="J8" s="40">
        <v>2</v>
      </c>
      <c r="K8" s="40">
        <v>1</v>
      </c>
      <c r="L8" s="40">
        <v>1</v>
      </c>
      <c r="M8" s="82" t="s">
        <v>1665</v>
      </c>
      <c r="N8" s="40">
        <v>1</v>
      </c>
      <c r="O8" s="40">
        <v>1</v>
      </c>
      <c r="P8" s="40">
        <v>1</v>
      </c>
      <c r="Q8" s="74"/>
      <c r="R8" s="74"/>
      <c r="S8" s="74"/>
    </row>
    <row r="9" spans="1:19" ht="52.95" customHeight="1" x14ac:dyDescent="0.4">
      <c r="A9" s="2">
        <v>4</v>
      </c>
      <c r="B9" s="75" t="s">
        <v>197</v>
      </c>
      <c r="C9" s="80" t="s">
        <v>1666</v>
      </c>
      <c r="D9" s="40" t="s">
        <v>1667</v>
      </c>
      <c r="E9" s="40" t="s">
        <v>1025</v>
      </c>
      <c r="F9" s="40">
        <v>1.1000000000000001</v>
      </c>
      <c r="G9" s="82" t="s">
        <v>1668</v>
      </c>
      <c r="H9" s="52" t="s">
        <v>1669</v>
      </c>
      <c r="I9" s="50" t="s">
        <v>1571</v>
      </c>
      <c r="J9" s="40">
        <v>1</v>
      </c>
      <c r="K9" s="40">
        <v>1</v>
      </c>
      <c r="L9" s="40">
        <v>1</v>
      </c>
      <c r="M9" s="82" t="s">
        <v>742</v>
      </c>
      <c r="N9" s="40">
        <v>1</v>
      </c>
      <c r="O9" s="40">
        <v>1</v>
      </c>
      <c r="P9" s="40">
        <v>1</v>
      </c>
      <c r="Q9" s="74"/>
      <c r="R9" s="74"/>
      <c r="S9" s="74"/>
    </row>
    <row r="10" spans="1:19" ht="52.95" customHeight="1" x14ac:dyDescent="0.4">
      <c r="A10" s="2">
        <v>5</v>
      </c>
      <c r="B10" s="75" t="s">
        <v>197</v>
      </c>
      <c r="C10" s="80" t="s">
        <v>1670</v>
      </c>
      <c r="D10" s="40" t="s">
        <v>1632</v>
      </c>
      <c r="E10" s="40" t="s">
        <v>1025</v>
      </c>
      <c r="F10" s="40">
        <v>3.2</v>
      </c>
      <c r="G10" s="82" t="s">
        <v>1671</v>
      </c>
      <c r="H10" s="52" t="s">
        <v>1672</v>
      </c>
      <c r="I10" s="50" t="s">
        <v>1571</v>
      </c>
      <c r="J10" s="40">
        <v>2</v>
      </c>
      <c r="K10" s="40">
        <v>1</v>
      </c>
      <c r="L10" s="40">
        <v>1</v>
      </c>
      <c r="M10" s="82" t="s">
        <v>1639</v>
      </c>
      <c r="N10" s="40">
        <v>1</v>
      </c>
      <c r="O10" s="40">
        <v>1</v>
      </c>
      <c r="P10" s="40">
        <v>1</v>
      </c>
      <c r="Q10" s="74"/>
      <c r="R10" s="74"/>
      <c r="S10" s="74"/>
    </row>
    <row r="11" spans="1:19" ht="52.95" customHeight="1" x14ac:dyDescent="0.4">
      <c r="A11" s="2">
        <v>6</v>
      </c>
      <c r="B11" s="75"/>
      <c r="C11" s="80"/>
      <c r="D11" s="40"/>
      <c r="E11" s="40"/>
      <c r="F11" s="40"/>
      <c r="G11" s="82"/>
      <c r="H11" s="52"/>
      <c r="I11" s="50"/>
      <c r="J11" s="40"/>
      <c r="K11" s="40"/>
      <c r="L11" s="40"/>
      <c r="M11" s="82"/>
      <c r="N11" s="40"/>
      <c r="O11" s="40"/>
      <c r="P11" s="40"/>
      <c r="Q11" s="74"/>
      <c r="R11" s="74"/>
      <c r="S11" s="74"/>
    </row>
    <row r="12" spans="1:19" ht="52.95" customHeight="1" x14ac:dyDescent="0.4">
      <c r="A12" s="2">
        <v>7</v>
      </c>
      <c r="B12" s="75"/>
      <c r="C12" s="80"/>
      <c r="D12" s="40"/>
      <c r="E12" s="40"/>
      <c r="F12" s="40"/>
      <c r="G12" s="81"/>
      <c r="H12" s="50"/>
      <c r="I12" s="50"/>
      <c r="J12" s="40"/>
      <c r="K12" s="40"/>
      <c r="L12" s="40"/>
      <c r="M12" s="81"/>
      <c r="N12" s="40"/>
      <c r="O12" s="40"/>
      <c r="P12" s="40"/>
      <c r="Q12" s="74"/>
      <c r="R12" s="74"/>
      <c r="S12" s="74"/>
    </row>
    <row r="13" spans="1:19" ht="52.95" customHeight="1" x14ac:dyDescent="0.4">
      <c r="A13" s="2">
        <v>8</v>
      </c>
      <c r="B13" s="75"/>
      <c r="C13" s="80"/>
      <c r="D13" s="40"/>
      <c r="E13" s="40"/>
      <c r="F13" s="2"/>
      <c r="G13" s="92"/>
      <c r="H13" s="93"/>
      <c r="I13" s="93"/>
      <c r="J13" s="2"/>
      <c r="K13" s="40"/>
      <c r="L13" s="40"/>
      <c r="M13" s="81"/>
      <c r="N13" s="40"/>
      <c r="O13" s="40"/>
      <c r="P13" s="40"/>
      <c r="Q13" s="74"/>
      <c r="R13" s="74"/>
      <c r="S13" s="74"/>
    </row>
    <row r="14" spans="1:19" ht="52.95" customHeight="1" x14ac:dyDescent="0.4">
      <c r="A14" s="2">
        <v>9</v>
      </c>
      <c r="B14" s="75"/>
      <c r="C14" s="80"/>
      <c r="D14" s="40"/>
      <c r="E14" s="40"/>
      <c r="F14" s="40"/>
      <c r="G14" s="81"/>
      <c r="H14" s="50"/>
      <c r="I14" s="50"/>
      <c r="J14" s="40"/>
      <c r="K14" s="40"/>
      <c r="L14" s="40"/>
      <c r="M14" s="81"/>
      <c r="N14" s="40"/>
      <c r="O14" s="40"/>
      <c r="P14" s="40"/>
      <c r="Q14" s="83"/>
      <c r="R14" s="74"/>
      <c r="S14" s="74"/>
    </row>
    <row r="15" spans="1:19" ht="52.95" customHeight="1" x14ac:dyDescent="0.4">
      <c r="A15" s="2">
        <v>10</v>
      </c>
      <c r="B15" s="75"/>
      <c r="C15" s="80"/>
      <c r="D15" s="40"/>
      <c r="E15" s="40"/>
      <c r="F15" s="40"/>
      <c r="G15" s="82"/>
      <c r="H15" s="52"/>
      <c r="I15" s="50"/>
      <c r="J15" s="40"/>
      <c r="K15" s="40"/>
      <c r="L15" s="40"/>
      <c r="M15" s="82"/>
      <c r="N15" s="40"/>
      <c r="O15" s="40"/>
      <c r="P15" s="40"/>
      <c r="Q15" s="74"/>
      <c r="R15" s="74"/>
      <c r="S15" s="74"/>
    </row>
    <row r="16" spans="1:19" ht="52.95" customHeight="1" x14ac:dyDescent="0.4">
      <c r="A16" s="2">
        <v>11</v>
      </c>
      <c r="B16" s="75"/>
      <c r="C16" s="80"/>
      <c r="D16" s="40"/>
      <c r="E16" s="40"/>
      <c r="F16" s="40"/>
      <c r="G16" s="81"/>
      <c r="H16" s="50"/>
      <c r="I16" s="50"/>
      <c r="J16" s="40"/>
      <c r="K16" s="40"/>
      <c r="L16" s="40"/>
      <c r="M16" s="81"/>
      <c r="N16" s="40"/>
      <c r="O16" s="40"/>
      <c r="P16" s="40"/>
      <c r="Q16" s="83"/>
      <c r="R16" s="74"/>
      <c r="S16" s="74"/>
    </row>
    <row r="17" spans="1:19" ht="52.95" customHeight="1" x14ac:dyDescent="0.4">
      <c r="A17" s="2">
        <v>12</v>
      </c>
      <c r="B17" s="75"/>
      <c r="C17" s="80"/>
      <c r="D17" s="40"/>
      <c r="E17" s="40"/>
      <c r="F17" s="40"/>
      <c r="G17" s="81"/>
      <c r="H17" s="50"/>
      <c r="I17" s="50"/>
      <c r="J17" s="40"/>
      <c r="K17" s="40"/>
      <c r="L17" s="40"/>
      <c r="M17" s="81"/>
      <c r="N17" s="40"/>
      <c r="O17" s="40"/>
      <c r="P17" s="40"/>
      <c r="Q17" s="83"/>
      <c r="R17" s="74"/>
      <c r="S17" s="74"/>
    </row>
    <row r="18" spans="1:19" ht="52.95" customHeight="1" x14ac:dyDescent="0.4">
      <c r="A18" s="2">
        <v>13</v>
      </c>
      <c r="B18" s="75"/>
      <c r="C18" s="80"/>
      <c r="D18" s="40"/>
      <c r="E18" s="40"/>
      <c r="F18" s="40"/>
      <c r="G18" s="81"/>
      <c r="H18" s="52"/>
      <c r="I18" s="50"/>
      <c r="J18" s="40"/>
      <c r="K18" s="40"/>
      <c r="L18" s="40"/>
      <c r="M18" s="82"/>
      <c r="N18" s="40"/>
      <c r="O18" s="40"/>
      <c r="P18" s="40"/>
      <c r="Q18" s="83"/>
      <c r="R18" s="74"/>
      <c r="S18" s="74"/>
    </row>
    <row r="19" spans="1:19" ht="52.95" customHeight="1" x14ac:dyDescent="0.4">
      <c r="A19" s="2">
        <v>14</v>
      </c>
      <c r="B19" s="75"/>
      <c r="C19" s="80"/>
      <c r="D19" s="40"/>
      <c r="E19" s="40"/>
      <c r="F19" s="40"/>
      <c r="G19" s="82"/>
      <c r="H19" s="52"/>
      <c r="I19" s="50"/>
      <c r="J19" s="40"/>
      <c r="K19" s="40"/>
      <c r="L19" s="40"/>
      <c r="M19" s="82"/>
      <c r="N19" s="40"/>
      <c r="O19" s="40"/>
      <c r="P19" s="40"/>
      <c r="Q19" s="83"/>
      <c r="R19" s="74"/>
      <c r="S19" s="74"/>
    </row>
    <row r="20" spans="1:19" ht="25.2" customHeight="1" x14ac:dyDescent="0.4">
      <c r="A20" s="311" t="s">
        <v>179</v>
      </c>
      <c r="B20" s="312"/>
      <c r="C20" s="313"/>
      <c r="D20" s="306" t="s">
        <v>180</v>
      </c>
      <c r="E20" s="307"/>
      <c r="F20" s="308"/>
      <c r="G20" s="309"/>
      <c r="H20" s="309"/>
      <c r="I20" s="309"/>
      <c r="J20" s="309"/>
      <c r="K20" s="309"/>
      <c r="L20" s="309"/>
      <c r="M20" s="310"/>
      <c r="N20" s="47" t="s">
        <v>181</v>
      </c>
      <c r="O20" s="48"/>
      <c r="P20" s="48"/>
      <c r="Q20" s="48"/>
      <c r="R20" s="48"/>
      <c r="S20" s="49"/>
    </row>
    <row r="21" spans="1:19" ht="25.2" customHeight="1" x14ac:dyDescent="0.4">
      <c r="A21" s="314"/>
      <c r="B21" s="315"/>
      <c r="C21" s="316"/>
      <c r="D21" s="306" t="s">
        <v>182</v>
      </c>
      <c r="E21" s="307"/>
      <c r="F21" s="308"/>
      <c r="G21" s="309"/>
      <c r="H21" s="309"/>
      <c r="I21" s="309"/>
      <c r="J21" s="309"/>
      <c r="K21" s="309"/>
      <c r="L21" s="309"/>
      <c r="M21" s="310"/>
      <c r="N21" s="47" t="s">
        <v>181</v>
      </c>
      <c r="O21" s="48"/>
      <c r="P21" s="48"/>
      <c r="Q21" s="48"/>
      <c r="R21" s="48"/>
      <c r="S21" s="49"/>
    </row>
    <row r="22" spans="1:19" ht="25.2" customHeight="1" x14ac:dyDescent="0.4">
      <c r="A22" s="314"/>
      <c r="B22" s="315"/>
      <c r="C22" s="316"/>
      <c r="D22" s="306" t="s">
        <v>124</v>
      </c>
      <c r="E22" s="307"/>
      <c r="F22" s="308"/>
      <c r="G22" s="309"/>
      <c r="H22" s="309"/>
      <c r="I22" s="309"/>
      <c r="J22" s="309"/>
      <c r="K22" s="309"/>
      <c r="L22" s="309"/>
      <c r="M22" s="310"/>
      <c r="N22" s="47" t="s">
        <v>181</v>
      </c>
      <c r="O22" s="48"/>
      <c r="P22" s="48"/>
      <c r="Q22" s="48"/>
      <c r="R22" s="48"/>
      <c r="S22" s="49"/>
    </row>
    <row r="23" spans="1:19" ht="25.2" customHeight="1" x14ac:dyDescent="0.4">
      <c r="A23" s="314"/>
      <c r="B23" s="315"/>
      <c r="C23" s="316"/>
      <c r="D23" s="306" t="s">
        <v>183</v>
      </c>
      <c r="E23" s="307"/>
      <c r="F23" s="308"/>
      <c r="G23" s="309"/>
      <c r="H23" s="309"/>
      <c r="I23" s="309"/>
      <c r="J23" s="309"/>
      <c r="K23" s="309"/>
      <c r="L23" s="309"/>
      <c r="M23" s="310"/>
      <c r="N23" s="47" t="s">
        <v>181</v>
      </c>
      <c r="O23" s="48"/>
      <c r="P23" s="48"/>
      <c r="Q23" s="48"/>
      <c r="R23" s="48"/>
      <c r="S23" s="49"/>
    </row>
    <row r="24" spans="1:19" ht="25.2" customHeight="1" x14ac:dyDescent="0.4">
      <c r="A24" s="317"/>
      <c r="B24" s="318"/>
      <c r="C24" s="319"/>
      <c r="D24" s="306" t="s">
        <v>184</v>
      </c>
      <c r="E24" s="307"/>
      <c r="F24" s="308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10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0"/>
  <sheetViews>
    <sheetView showGridLines="0" view="pageBreakPreview" zoomScale="85" zoomScaleNormal="70" zoomScaleSheetLayoutView="85" workbookViewId="0">
      <selection activeCell="E8" sqref="E8"/>
    </sheetView>
  </sheetViews>
  <sheetFormatPr defaultColWidth="9" defaultRowHeight="14.4" x14ac:dyDescent="0.4"/>
  <cols>
    <col min="1" max="1" width="4.5" style="1" bestFit="1" customWidth="1"/>
    <col min="2" max="2" width="13.19921875" style="1" bestFit="1" customWidth="1"/>
    <col min="3" max="3" width="27" style="1" bestFit="1" customWidth="1"/>
    <col min="4" max="4" width="15.5" style="1" bestFit="1" customWidth="1"/>
    <col min="5" max="5" width="10.69921875" style="1" customWidth="1"/>
    <col min="6" max="6" width="5.3984375" style="1" customWidth="1"/>
    <col min="7" max="7" width="17.69921875" style="1" bestFit="1" customWidth="1"/>
    <col min="8" max="8" width="29.59765625" style="1" bestFit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1782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5" customHeight="1" x14ac:dyDescent="0.4">
      <c r="A6" s="99">
        <v>1</v>
      </c>
      <c r="B6" s="55" t="s">
        <v>1717</v>
      </c>
      <c r="C6" s="69" t="s">
        <v>169</v>
      </c>
      <c r="D6" s="75" t="s">
        <v>384</v>
      </c>
      <c r="E6" s="40" t="s">
        <v>185</v>
      </c>
      <c r="F6" s="40">
        <v>1.3</v>
      </c>
      <c r="G6" s="84" t="s">
        <v>190</v>
      </c>
      <c r="H6" s="102" t="s">
        <v>272</v>
      </c>
      <c r="I6" s="50" t="s">
        <v>170</v>
      </c>
      <c r="J6" s="2">
        <v>4</v>
      </c>
      <c r="K6" s="2">
        <v>4</v>
      </c>
      <c r="L6" s="40">
        <f>J6*K6</f>
        <v>16</v>
      </c>
      <c r="M6" s="50" t="s">
        <v>171</v>
      </c>
      <c r="N6" s="40">
        <v>1</v>
      </c>
      <c r="O6" s="40">
        <v>3</v>
      </c>
      <c r="P6" s="40">
        <f>N6*O6</f>
        <v>3</v>
      </c>
      <c r="Q6" s="74"/>
      <c r="R6" s="74"/>
      <c r="S6" s="74"/>
    </row>
    <row r="7" spans="1:19" ht="52.95" customHeight="1" x14ac:dyDescent="0.4">
      <c r="A7" s="99">
        <v>2</v>
      </c>
      <c r="B7" s="65" t="s">
        <v>17</v>
      </c>
      <c r="C7" s="69" t="s">
        <v>277</v>
      </c>
      <c r="D7" s="75" t="s">
        <v>187</v>
      </c>
      <c r="E7" s="40" t="s">
        <v>185</v>
      </c>
      <c r="F7" s="40">
        <v>4.2</v>
      </c>
      <c r="G7" s="84" t="s">
        <v>462</v>
      </c>
      <c r="H7" s="102" t="s">
        <v>278</v>
      </c>
      <c r="I7" s="50" t="s">
        <v>170</v>
      </c>
      <c r="J7" s="2">
        <v>4</v>
      </c>
      <c r="K7" s="2">
        <v>4</v>
      </c>
      <c r="L7" s="40">
        <f t="shared" ref="L7:L32" si="0">J7*K7</f>
        <v>16</v>
      </c>
      <c r="M7" s="50" t="s">
        <v>1718</v>
      </c>
      <c r="N7" s="40">
        <v>1</v>
      </c>
      <c r="O7" s="40">
        <v>3</v>
      </c>
      <c r="P7" s="40">
        <f t="shared" ref="P7:P32" si="1">N7*O7</f>
        <v>3</v>
      </c>
      <c r="Q7" s="74"/>
      <c r="R7" s="74"/>
      <c r="S7" s="74"/>
    </row>
    <row r="8" spans="1:19" ht="52.95" customHeight="1" x14ac:dyDescent="0.4">
      <c r="A8" s="99">
        <v>3</v>
      </c>
      <c r="B8" s="65" t="s">
        <v>17</v>
      </c>
      <c r="C8" s="69" t="s">
        <v>1719</v>
      </c>
      <c r="D8" s="54" t="s">
        <v>1720</v>
      </c>
      <c r="E8" s="40" t="s">
        <v>185</v>
      </c>
      <c r="F8" s="40">
        <v>1.2</v>
      </c>
      <c r="G8" s="84" t="s">
        <v>47</v>
      </c>
      <c r="H8" s="102" t="s">
        <v>1721</v>
      </c>
      <c r="I8" s="50" t="s">
        <v>314</v>
      </c>
      <c r="J8" s="138">
        <v>4</v>
      </c>
      <c r="K8" s="138">
        <v>4</v>
      </c>
      <c r="L8" s="40">
        <f t="shared" si="0"/>
        <v>16</v>
      </c>
      <c r="M8" s="50" t="s">
        <v>1718</v>
      </c>
      <c r="N8" s="40">
        <v>1</v>
      </c>
      <c r="O8" s="40">
        <v>2</v>
      </c>
      <c r="P8" s="40">
        <f t="shared" si="1"/>
        <v>2</v>
      </c>
      <c r="Q8" s="74"/>
      <c r="R8" s="74"/>
      <c r="S8" s="74"/>
    </row>
    <row r="9" spans="1:19" ht="52.95" customHeight="1" x14ac:dyDescent="0.4">
      <c r="A9" s="99">
        <v>4</v>
      </c>
      <c r="B9" s="65" t="s">
        <v>221</v>
      </c>
      <c r="C9" s="88" t="s">
        <v>1778</v>
      </c>
      <c r="D9" s="54" t="s">
        <v>187</v>
      </c>
      <c r="E9" s="40" t="s">
        <v>185</v>
      </c>
      <c r="F9" s="40">
        <v>1.3</v>
      </c>
      <c r="G9" s="69" t="s">
        <v>48</v>
      </c>
      <c r="H9" s="101" t="s">
        <v>1722</v>
      </c>
      <c r="I9" s="50" t="s">
        <v>287</v>
      </c>
      <c r="J9" s="138">
        <v>3</v>
      </c>
      <c r="K9" s="138">
        <v>3</v>
      </c>
      <c r="L9" s="40">
        <f t="shared" si="0"/>
        <v>9</v>
      </c>
      <c r="M9" s="109" t="s">
        <v>1783</v>
      </c>
      <c r="N9" s="40">
        <v>1</v>
      </c>
      <c r="O9" s="40">
        <v>2</v>
      </c>
      <c r="P9" s="40">
        <f t="shared" si="1"/>
        <v>2</v>
      </c>
      <c r="Q9" s="74"/>
      <c r="R9" s="74"/>
      <c r="S9" s="74"/>
    </row>
    <row r="10" spans="1:19" ht="52.95" customHeight="1" x14ac:dyDescent="0.4">
      <c r="A10" s="99">
        <v>5</v>
      </c>
      <c r="B10" s="65" t="s">
        <v>222</v>
      </c>
      <c r="C10" s="88" t="s">
        <v>1724</v>
      </c>
      <c r="D10" s="54" t="s">
        <v>561</v>
      </c>
      <c r="E10" s="40" t="s">
        <v>185</v>
      </c>
      <c r="F10" s="40">
        <v>2.1</v>
      </c>
      <c r="G10" s="69" t="s">
        <v>692</v>
      </c>
      <c r="H10" s="101" t="s">
        <v>363</v>
      </c>
      <c r="I10" s="50" t="s">
        <v>287</v>
      </c>
      <c r="J10" s="138">
        <v>2</v>
      </c>
      <c r="K10" s="138">
        <v>2</v>
      </c>
      <c r="L10" s="40">
        <f t="shared" si="0"/>
        <v>4</v>
      </c>
      <c r="M10" s="109" t="s">
        <v>1725</v>
      </c>
      <c r="N10" s="40">
        <v>1</v>
      </c>
      <c r="O10" s="40">
        <v>2</v>
      </c>
      <c r="P10" s="40">
        <f t="shared" si="1"/>
        <v>2</v>
      </c>
      <c r="Q10" s="74"/>
      <c r="R10" s="74"/>
      <c r="S10" s="74"/>
    </row>
    <row r="11" spans="1:19" ht="52.95" customHeight="1" x14ac:dyDescent="0.4">
      <c r="A11" s="99">
        <v>6</v>
      </c>
      <c r="B11" s="65" t="s">
        <v>222</v>
      </c>
      <c r="C11" s="88" t="s">
        <v>1689</v>
      </c>
      <c r="D11" s="54" t="s">
        <v>187</v>
      </c>
      <c r="E11" s="40" t="s">
        <v>185</v>
      </c>
      <c r="F11" s="40">
        <v>1.2</v>
      </c>
      <c r="G11" s="69" t="s">
        <v>47</v>
      </c>
      <c r="H11" s="101" t="s">
        <v>1694</v>
      </c>
      <c r="I11" s="50" t="s">
        <v>287</v>
      </c>
      <c r="J11" s="138">
        <v>2</v>
      </c>
      <c r="K11" s="138">
        <v>2</v>
      </c>
      <c r="L11" s="40">
        <f t="shared" si="0"/>
        <v>4</v>
      </c>
      <c r="M11" s="109" t="s">
        <v>1725</v>
      </c>
      <c r="N11" s="40">
        <v>1</v>
      </c>
      <c r="O11" s="40">
        <v>2</v>
      </c>
      <c r="P11" s="40">
        <f t="shared" si="1"/>
        <v>2</v>
      </c>
      <c r="Q11" s="74"/>
      <c r="R11" s="74"/>
      <c r="S11" s="74"/>
    </row>
    <row r="12" spans="1:19" ht="52.95" customHeight="1" x14ac:dyDescent="0.4">
      <c r="A12" s="99">
        <v>7</v>
      </c>
      <c r="B12" s="65" t="s">
        <v>222</v>
      </c>
      <c r="C12" s="88" t="s">
        <v>1726</v>
      </c>
      <c r="D12" s="54" t="s">
        <v>187</v>
      </c>
      <c r="E12" s="40" t="s">
        <v>185</v>
      </c>
      <c r="F12" s="40">
        <v>2.1</v>
      </c>
      <c r="G12" s="69" t="s">
        <v>692</v>
      </c>
      <c r="H12" s="101" t="s">
        <v>363</v>
      </c>
      <c r="I12" s="50" t="s">
        <v>287</v>
      </c>
      <c r="J12" s="138">
        <v>2</v>
      </c>
      <c r="K12" s="138">
        <v>2</v>
      </c>
      <c r="L12" s="40">
        <f t="shared" si="0"/>
        <v>4</v>
      </c>
      <c r="M12" s="109" t="s">
        <v>1725</v>
      </c>
      <c r="N12" s="40">
        <v>1</v>
      </c>
      <c r="O12" s="40">
        <v>2</v>
      </c>
      <c r="P12" s="40">
        <f t="shared" si="1"/>
        <v>2</v>
      </c>
      <c r="Q12" s="74"/>
      <c r="R12" s="74"/>
      <c r="S12" s="74"/>
    </row>
    <row r="13" spans="1:19" ht="52.95" customHeight="1" x14ac:dyDescent="0.4">
      <c r="A13" s="99">
        <v>8</v>
      </c>
      <c r="B13" s="65" t="s">
        <v>222</v>
      </c>
      <c r="C13" s="88" t="s">
        <v>1727</v>
      </c>
      <c r="D13" s="54" t="s">
        <v>187</v>
      </c>
      <c r="E13" s="40" t="s">
        <v>185</v>
      </c>
      <c r="F13" s="40">
        <v>7.3</v>
      </c>
      <c r="G13" s="69" t="s">
        <v>81</v>
      </c>
      <c r="H13" s="101" t="s">
        <v>1699</v>
      </c>
      <c r="I13" s="50" t="s">
        <v>287</v>
      </c>
      <c r="J13" s="138">
        <v>2</v>
      </c>
      <c r="K13" s="138">
        <v>2</v>
      </c>
      <c r="L13" s="40">
        <f t="shared" si="0"/>
        <v>4</v>
      </c>
      <c r="M13" s="109" t="s">
        <v>1723</v>
      </c>
      <c r="N13" s="40">
        <v>1</v>
      </c>
      <c r="O13" s="40">
        <v>2</v>
      </c>
      <c r="P13" s="40">
        <f t="shared" si="1"/>
        <v>2</v>
      </c>
      <c r="Q13" s="74"/>
      <c r="R13" s="74"/>
      <c r="S13" s="74"/>
    </row>
    <row r="14" spans="1:19" ht="52.95" customHeight="1" x14ac:dyDescent="0.4">
      <c r="A14" s="99">
        <v>9</v>
      </c>
      <c r="B14" s="65" t="s">
        <v>197</v>
      </c>
      <c r="C14" s="53" t="s">
        <v>1728</v>
      </c>
      <c r="D14" s="55" t="s">
        <v>1754</v>
      </c>
      <c r="E14" s="40" t="s">
        <v>185</v>
      </c>
      <c r="F14" s="56">
        <v>2.1</v>
      </c>
      <c r="G14" s="69" t="s">
        <v>52</v>
      </c>
      <c r="H14" s="101" t="s">
        <v>1730</v>
      </c>
      <c r="I14" s="50" t="s">
        <v>287</v>
      </c>
      <c r="J14" s="54">
        <v>3</v>
      </c>
      <c r="K14" s="54">
        <v>2</v>
      </c>
      <c r="L14" s="40">
        <f t="shared" si="0"/>
        <v>6</v>
      </c>
      <c r="M14" s="109" t="s">
        <v>1725</v>
      </c>
      <c r="N14" s="56">
        <v>1</v>
      </c>
      <c r="O14" s="56">
        <v>2</v>
      </c>
      <c r="P14" s="40">
        <f t="shared" si="1"/>
        <v>2</v>
      </c>
      <c r="Q14" s="74"/>
      <c r="R14" s="74"/>
      <c r="S14" s="74"/>
    </row>
    <row r="15" spans="1:19" ht="52.95" customHeight="1" x14ac:dyDescent="0.4">
      <c r="A15" s="99">
        <v>10</v>
      </c>
      <c r="B15" s="65" t="s">
        <v>197</v>
      </c>
      <c r="C15" s="53" t="s">
        <v>1755</v>
      </c>
      <c r="D15" s="54" t="s">
        <v>1756</v>
      </c>
      <c r="E15" s="40" t="s">
        <v>185</v>
      </c>
      <c r="F15" s="56">
        <v>1.1000000000000001</v>
      </c>
      <c r="G15" s="69" t="s">
        <v>1731</v>
      </c>
      <c r="H15" s="101" t="s">
        <v>1705</v>
      </c>
      <c r="I15" s="50" t="s">
        <v>1733</v>
      </c>
      <c r="J15" s="54">
        <v>3</v>
      </c>
      <c r="K15" s="54">
        <v>3</v>
      </c>
      <c r="L15" s="40">
        <f t="shared" si="0"/>
        <v>9</v>
      </c>
      <c r="M15" s="109" t="s">
        <v>1725</v>
      </c>
      <c r="N15" s="40">
        <v>1</v>
      </c>
      <c r="O15" s="40">
        <v>3</v>
      </c>
      <c r="P15" s="40">
        <f t="shared" si="1"/>
        <v>3</v>
      </c>
      <c r="Q15" s="74"/>
      <c r="R15" s="74"/>
      <c r="S15" s="74"/>
    </row>
    <row r="16" spans="1:19" ht="52.95" customHeight="1" x14ac:dyDescent="0.4">
      <c r="A16" s="99">
        <v>11</v>
      </c>
      <c r="B16" s="65" t="s">
        <v>197</v>
      </c>
      <c r="C16" s="53" t="s">
        <v>1755</v>
      </c>
      <c r="D16" s="54" t="s">
        <v>1756</v>
      </c>
      <c r="E16" s="40" t="s">
        <v>185</v>
      </c>
      <c r="F16" s="56">
        <v>1.6</v>
      </c>
      <c r="G16" s="69" t="s">
        <v>51</v>
      </c>
      <c r="H16" s="101" t="s">
        <v>1757</v>
      </c>
      <c r="I16" s="50" t="s">
        <v>1733</v>
      </c>
      <c r="J16" s="54">
        <v>3</v>
      </c>
      <c r="K16" s="54">
        <v>3</v>
      </c>
      <c r="L16" s="40">
        <f t="shared" si="0"/>
        <v>9</v>
      </c>
      <c r="M16" s="109" t="s">
        <v>1725</v>
      </c>
      <c r="N16" s="56">
        <v>1</v>
      </c>
      <c r="O16" s="56">
        <v>3</v>
      </c>
      <c r="P16" s="40">
        <f t="shared" si="1"/>
        <v>3</v>
      </c>
      <c r="Q16" s="74"/>
      <c r="R16" s="74"/>
      <c r="S16" s="74"/>
    </row>
    <row r="17" spans="1:19" ht="52.95" customHeight="1" x14ac:dyDescent="0.4">
      <c r="A17" s="99">
        <v>12</v>
      </c>
      <c r="B17" s="65" t="s">
        <v>197</v>
      </c>
      <c r="C17" s="53" t="s">
        <v>1728</v>
      </c>
      <c r="D17" s="54" t="s">
        <v>1729</v>
      </c>
      <c r="E17" s="40" t="s">
        <v>185</v>
      </c>
      <c r="F17" s="56">
        <v>1.3</v>
      </c>
      <c r="G17" s="69" t="s">
        <v>1731</v>
      </c>
      <c r="H17" s="101" t="s">
        <v>1732</v>
      </c>
      <c r="I17" s="50" t="s">
        <v>1733</v>
      </c>
      <c r="J17" s="54">
        <v>3</v>
      </c>
      <c r="K17" s="54">
        <v>2</v>
      </c>
      <c r="L17" s="40">
        <f t="shared" si="0"/>
        <v>6</v>
      </c>
      <c r="M17" s="109" t="s">
        <v>1725</v>
      </c>
      <c r="N17" s="56">
        <v>1</v>
      </c>
      <c r="O17" s="56">
        <v>2</v>
      </c>
      <c r="P17" s="40">
        <f t="shared" si="1"/>
        <v>2</v>
      </c>
      <c r="Q17" s="74"/>
      <c r="R17" s="74"/>
      <c r="S17" s="74"/>
    </row>
    <row r="18" spans="1:19" ht="52.95" customHeight="1" x14ac:dyDescent="0.4">
      <c r="A18" s="99">
        <v>13</v>
      </c>
      <c r="B18" s="65" t="s">
        <v>197</v>
      </c>
      <c r="C18" s="53" t="s">
        <v>1728</v>
      </c>
      <c r="D18" s="54" t="s">
        <v>1729</v>
      </c>
      <c r="E18" s="40" t="s">
        <v>185</v>
      </c>
      <c r="F18" s="56">
        <v>1.1000000000000001</v>
      </c>
      <c r="G18" s="69" t="s">
        <v>1734</v>
      </c>
      <c r="H18" s="101" t="s">
        <v>1713</v>
      </c>
      <c r="I18" s="50" t="s">
        <v>1733</v>
      </c>
      <c r="J18" s="54">
        <v>3</v>
      </c>
      <c r="K18" s="54">
        <v>2</v>
      </c>
      <c r="L18" s="40">
        <f t="shared" si="0"/>
        <v>6</v>
      </c>
      <c r="M18" s="109" t="s">
        <v>1725</v>
      </c>
      <c r="N18" s="56">
        <v>1</v>
      </c>
      <c r="O18" s="56">
        <v>2</v>
      </c>
      <c r="P18" s="40">
        <f t="shared" si="1"/>
        <v>2</v>
      </c>
      <c r="Q18" s="74"/>
      <c r="R18" s="74"/>
      <c r="S18" s="74"/>
    </row>
    <row r="19" spans="1:19" ht="52.95" customHeight="1" x14ac:dyDescent="0.4">
      <c r="A19" s="99">
        <v>14</v>
      </c>
      <c r="B19" s="65" t="s">
        <v>197</v>
      </c>
      <c r="C19" s="53" t="s">
        <v>1728</v>
      </c>
      <c r="D19" s="54" t="s">
        <v>1729</v>
      </c>
      <c r="E19" s="40" t="s">
        <v>185</v>
      </c>
      <c r="F19" s="56">
        <v>1.1000000000000001</v>
      </c>
      <c r="G19" s="69" t="s">
        <v>1731</v>
      </c>
      <c r="H19" s="101" t="s">
        <v>1716</v>
      </c>
      <c r="I19" s="50" t="s">
        <v>1733</v>
      </c>
      <c r="J19" s="54">
        <v>3</v>
      </c>
      <c r="K19" s="54">
        <v>2</v>
      </c>
      <c r="L19" s="40">
        <f t="shared" si="0"/>
        <v>6</v>
      </c>
      <c r="M19" s="109" t="s">
        <v>1725</v>
      </c>
      <c r="N19" s="56">
        <v>1</v>
      </c>
      <c r="O19" s="56">
        <v>2</v>
      </c>
      <c r="P19" s="40">
        <f t="shared" si="1"/>
        <v>2</v>
      </c>
      <c r="Q19" s="83"/>
      <c r="R19" s="74"/>
      <c r="S19" s="74"/>
    </row>
    <row r="20" spans="1:19" ht="52.95" customHeight="1" x14ac:dyDescent="0.4">
      <c r="A20" s="99">
        <v>15</v>
      </c>
      <c r="B20" s="65" t="s">
        <v>197</v>
      </c>
      <c r="C20" s="53" t="s">
        <v>1711</v>
      </c>
      <c r="D20" s="54" t="s">
        <v>1729</v>
      </c>
      <c r="E20" s="40" t="s">
        <v>185</v>
      </c>
      <c r="F20" s="56">
        <v>1.4</v>
      </c>
      <c r="G20" s="69" t="s">
        <v>49</v>
      </c>
      <c r="H20" s="101" t="s">
        <v>1735</v>
      </c>
      <c r="I20" s="50" t="s">
        <v>1733</v>
      </c>
      <c r="J20" s="54">
        <v>3</v>
      </c>
      <c r="K20" s="54">
        <v>2</v>
      </c>
      <c r="L20" s="40">
        <f t="shared" si="0"/>
        <v>6</v>
      </c>
      <c r="M20" s="109" t="s">
        <v>1725</v>
      </c>
      <c r="N20" s="56">
        <v>1</v>
      </c>
      <c r="O20" s="56">
        <v>2</v>
      </c>
      <c r="P20" s="40">
        <f t="shared" si="1"/>
        <v>2</v>
      </c>
      <c r="Q20" s="74"/>
      <c r="R20" s="74"/>
      <c r="S20" s="74"/>
    </row>
    <row r="21" spans="1:19" ht="52.95" customHeight="1" x14ac:dyDescent="0.4">
      <c r="A21" s="99">
        <v>16</v>
      </c>
      <c r="B21" s="65" t="s">
        <v>197</v>
      </c>
      <c r="C21" s="53" t="s">
        <v>1711</v>
      </c>
      <c r="D21" s="54" t="s">
        <v>1729</v>
      </c>
      <c r="E21" s="40" t="s">
        <v>185</v>
      </c>
      <c r="F21" s="56">
        <v>1.3</v>
      </c>
      <c r="G21" s="69" t="s">
        <v>190</v>
      </c>
      <c r="H21" s="101" t="s">
        <v>1736</v>
      </c>
      <c r="I21" s="50" t="s">
        <v>1733</v>
      </c>
      <c r="J21" s="54">
        <v>3</v>
      </c>
      <c r="K21" s="54">
        <v>2</v>
      </c>
      <c r="L21" s="40">
        <f t="shared" si="0"/>
        <v>6</v>
      </c>
      <c r="M21" s="109" t="s">
        <v>1725</v>
      </c>
      <c r="N21" s="56">
        <v>1</v>
      </c>
      <c r="O21" s="56">
        <v>2</v>
      </c>
      <c r="P21" s="40">
        <f t="shared" si="1"/>
        <v>2</v>
      </c>
      <c r="Q21" s="83"/>
      <c r="R21" s="74"/>
      <c r="S21" s="74"/>
    </row>
    <row r="22" spans="1:19" ht="52.95" customHeight="1" x14ac:dyDescent="0.4">
      <c r="A22" s="99">
        <v>17</v>
      </c>
      <c r="B22" s="65" t="s">
        <v>197</v>
      </c>
      <c r="C22" s="53" t="s">
        <v>1711</v>
      </c>
      <c r="D22" s="55" t="s">
        <v>1737</v>
      </c>
      <c r="E22" s="40" t="s">
        <v>185</v>
      </c>
      <c r="F22" s="56">
        <v>1.6</v>
      </c>
      <c r="G22" s="69" t="s">
        <v>51</v>
      </c>
      <c r="H22" s="101" t="s">
        <v>1738</v>
      </c>
      <c r="I22" s="50" t="s">
        <v>1733</v>
      </c>
      <c r="J22" s="54">
        <v>3</v>
      </c>
      <c r="K22" s="54">
        <v>2</v>
      </c>
      <c r="L22" s="40">
        <f t="shared" si="0"/>
        <v>6</v>
      </c>
      <c r="M22" s="109" t="s">
        <v>1725</v>
      </c>
      <c r="N22" s="56">
        <v>1</v>
      </c>
      <c r="O22" s="56">
        <v>2</v>
      </c>
      <c r="P22" s="40">
        <f t="shared" si="1"/>
        <v>2</v>
      </c>
      <c r="Q22" s="83"/>
      <c r="R22" s="74"/>
      <c r="S22" s="74"/>
    </row>
    <row r="23" spans="1:19" ht="52.95" customHeight="1" x14ac:dyDescent="0.4">
      <c r="A23" s="99">
        <v>18</v>
      </c>
      <c r="B23" s="65" t="s">
        <v>197</v>
      </c>
      <c r="C23" s="53" t="s">
        <v>1711</v>
      </c>
      <c r="D23" s="55" t="s">
        <v>1739</v>
      </c>
      <c r="E23" s="40" t="s">
        <v>185</v>
      </c>
      <c r="F23" s="56">
        <v>1.1000000000000001</v>
      </c>
      <c r="G23" s="69" t="s">
        <v>1731</v>
      </c>
      <c r="H23" s="101" t="s">
        <v>1740</v>
      </c>
      <c r="I23" s="50" t="s">
        <v>1733</v>
      </c>
      <c r="J23" s="54">
        <v>3</v>
      </c>
      <c r="K23" s="54">
        <v>2</v>
      </c>
      <c r="L23" s="40">
        <f t="shared" si="0"/>
        <v>6</v>
      </c>
      <c r="M23" s="109" t="s">
        <v>1725</v>
      </c>
      <c r="N23" s="56">
        <v>1</v>
      </c>
      <c r="O23" s="56">
        <v>2</v>
      </c>
      <c r="P23" s="40">
        <f t="shared" si="1"/>
        <v>2</v>
      </c>
      <c r="Q23" s="83"/>
      <c r="R23" s="74"/>
      <c r="S23" s="74"/>
    </row>
    <row r="24" spans="1:19" ht="52.95" customHeight="1" x14ac:dyDescent="0.4">
      <c r="A24" s="99">
        <v>19</v>
      </c>
      <c r="B24" s="65" t="s">
        <v>197</v>
      </c>
      <c r="C24" s="53" t="s">
        <v>1774</v>
      </c>
      <c r="D24" s="54" t="s">
        <v>561</v>
      </c>
      <c r="E24" s="40" t="s">
        <v>185</v>
      </c>
      <c r="F24" s="56">
        <v>1.1000000000000001</v>
      </c>
      <c r="G24" s="69" t="s">
        <v>1742</v>
      </c>
      <c r="H24" s="101" t="s">
        <v>1743</v>
      </c>
      <c r="I24" s="50" t="s">
        <v>1733</v>
      </c>
      <c r="J24" s="54">
        <v>3</v>
      </c>
      <c r="K24" s="54">
        <v>2</v>
      </c>
      <c r="L24" s="40">
        <f t="shared" si="0"/>
        <v>6</v>
      </c>
      <c r="M24" s="109" t="s">
        <v>1725</v>
      </c>
      <c r="N24" s="56">
        <v>1</v>
      </c>
      <c r="O24" s="56">
        <v>2</v>
      </c>
      <c r="P24" s="40">
        <f t="shared" si="1"/>
        <v>2</v>
      </c>
      <c r="Q24" s="83"/>
      <c r="R24" s="74"/>
      <c r="S24" s="74"/>
    </row>
    <row r="25" spans="1:19" ht="52.95" customHeight="1" x14ac:dyDescent="0.4">
      <c r="A25" s="99">
        <v>20</v>
      </c>
      <c r="B25" s="65" t="s">
        <v>197</v>
      </c>
      <c r="C25" s="53" t="s">
        <v>1775</v>
      </c>
      <c r="D25" s="54" t="s">
        <v>561</v>
      </c>
      <c r="E25" s="40" t="s">
        <v>185</v>
      </c>
      <c r="F25" s="56">
        <v>1.6</v>
      </c>
      <c r="G25" s="69" t="s">
        <v>51</v>
      </c>
      <c r="H25" s="101" t="s">
        <v>1744</v>
      </c>
      <c r="I25" s="50" t="s">
        <v>1733</v>
      </c>
      <c r="J25" s="54">
        <v>3</v>
      </c>
      <c r="K25" s="54">
        <v>2</v>
      </c>
      <c r="L25" s="40">
        <f t="shared" si="0"/>
        <v>6</v>
      </c>
      <c r="M25" s="109" t="s">
        <v>1725</v>
      </c>
      <c r="N25" s="56">
        <v>1</v>
      </c>
      <c r="O25" s="56">
        <v>2</v>
      </c>
      <c r="P25" s="40">
        <f t="shared" si="1"/>
        <v>2</v>
      </c>
      <c r="Q25" s="83"/>
      <c r="R25" s="74"/>
      <c r="S25" s="74"/>
    </row>
    <row r="26" spans="1:19" ht="52.95" customHeight="1" x14ac:dyDescent="0.4">
      <c r="A26" s="99">
        <v>21</v>
      </c>
      <c r="B26" s="65" t="s">
        <v>197</v>
      </c>
      <c r="C26" s="53" t="s">
        <v>1775</v>
      </c>
      <c r="D26" s="54" t="s">
        <v>561</v>
      </c>
      <c r="E26" s="40" t="s">
        <v>185</v>
      </c>
      <c r="F26" s="56">
        <v>1.6</v>
      </c>
      <c r="G26" s="69" t="s">
        <v>51</v>
      </c>
      <c r="H26" s="101" t="s">
        <v>1745</v>
      </c>
      <c r="I26" s="50" t="s">
        <v>1733</v>
      </c>
      <c r="J26" s="54">
        <v>3</v>
      </c>
      <c r="K26" s="54">
        <v>2</v>
      </c>
      <c r="L26" s="40">
        <f t="shared" si="0"/>
        <v>6</v>
      </c>
      <c r="M26" s="109" t="s">
        <v>1725</v>
      </c>
      <c r="N26" s="56">
        <v>1</v>
      </c>
      <c r="O26" s="56">
        <v>2</v>
      </c>
      <c r="P26" s="40">
        <f t="shared" si="1"/>
        <v>2</v>
      </c>
      <c r="Q26" s="83"/>
      <c r="R26" s="74"/>
      <c r="S26" s="74"/>
    </row>
    <row r="27" spans="1:19" ht="52.95" customHeight="1" x14ac:dyDescent="0.4">
      <c r="A27" s="99">
        <v>22</v>
      </c>
      <c r="B27" s="65" t="s">
        <v>197</v>
      </c>
      <c r="C27" s="53" t="s">
        <v>1776</v>
      </c>
      <c r="D27" s="54" t="s">
        <v>1746</v>
      </c>
      <c r="E27" s="40" t="s">
        <v>185</v>
      </c>
      <c r="F27" s="56">
        <v>1.3</v>
      </c>
      <c r="G27" s="69" t="s">
        <v>190</v>
      </c>
      <c r="H27" s="101" t="s">
        <v>1747</v>
      </c>
      <c r="I27" s="50" t="s">
        <v>1733</v>
      </c>
      <c r="J27" s="54">
        <v>3</v>
      </c>
      <c r="K27" s="54">
        <v>2</v>
      </c>
      <c r="L27" s="40">
        <f t="shared" si="0"/>
        <v>6</v>
      </c>
      <c r="M27" s="109" t="s">
        <v>1725</v>
      </c>
      <c r="N27" s="56">
        <v>1</v>
      </c>
      <c r="O27" s="56">
        <v>2</v>
      </c>
      <c r="P27" s="40">
        <f t="shared" si="1"/>
        <v>2</v>
      </c>
      <c r="Q27" s="83"/>
      <c r="R27" s="74"/>
      <c r="S27" s="74"/>
    </row>
    <row r="28" spans="1:19" ht="52.95" customHeight="1" x14ac:dyDescent="0.4">
      <c r="A28" s="99">
        <v>23</v>
      </c>
      <c r="B28" s="65" t="s">
        <v>197</v>
      </c>
      <c r="C28" s="53" t="s">
        <v>1759</v>
      </c>
      <c r="D28" s="54" t="s">
        <v>1746</v>
      </c>
      <c r="E28" s="40" t="s">
        <v>185</v>
      </c>
      <c r="F28" s="56">
        <v>1.1000000000000001</v>
      </c>
      <c r="G28" s="69" t="s">
        <v>1731</v>
      </c>
      <c r="H28" s="101" t="s">
        <v>1748</v>
      </c>
      <c r="I28" s="50" t="s">
        <v>1733</v>
      </c>
      <c r="J28" s="54">
        <v>3</v>
      </c>
      <c r="K28" s="54">
        <v>2</v>
      </c>
      <c r="L28" s="40">
        <f t="shared" si="0"/>
        <v>6</v>
      </c>
      <c r="M28" s="109" t="s">
        <v>1725</v>
      </c>
      <c r="N28" s="56">
        <v>1</v>
      </c>
      <c r="O28" s="56">
        <v>2</v>
      </c>
      <c r="P28" s="40">
        <f t="shared" si="1"/>
        <v>2</v>
      </c>
      <c r="Q28" s="83"/>
      <c r="R28" s="74"/>
      <c r="S28" s="74"/>
    </row>
    <row r="29" spans="1:19" ht="52.95" customHeight="1" x14ac:dyDescent="0.4">
      <c r="A29" s="99">
        <v>24</v>
      </c>
      <c r="B29" s="65" t="s">
        <v>197</v>
      </c>
      <c r="C29" s="53" t="s">
        <v>1759</v>
      </c>
      <c r="D29" s="54" t="s">
        <v>1746</v>
      </c>
      <c r="E29" s="40" t="s">
        <v>185</v>
      </c>
      <c r="F29" s="56">
        <v>1.2</v>
      </c>
      <c r="G29" s="84" t="s">
        <v>47</v>
      </c>
      <c r="H29" s="101" t="s">
        <v>1749</v>
      </c>
      <c r="I29" s="50" t="s">
        <v>1733</v>
      </c>
      <c r="J29" s="54">
        <v>3</v>
      </c>
      <c r="K29" s="54">
        <v>2</v>
      </c>
      <c r="L29" s="40">
        <f t="shared" si="0"/>
        <v>6</v>
      </c>
      <c r="M29" s="109" t="s">
        <v>1725</v>
      </c>
      <c r="N29" s="56">
        <v>1</v>
      </c>
      <c r="O29" s="56">
        <v>2</v>
      </c>
      <c r="P29" s="40">
        <f t="shared" si="1"/>
        <v>2</v>
      </c>
      <c r="Q29" s="83"/>
      <c r="R29" s="74"/>
      <c r="S29" s="74"/>
    </row>
    <row r="30" spans="1:19" ht="52.95" customHeight="1" x14ac:dyDescent="0.4">
      <c r="A30" s="99">
        <v>25</v>
      </c>
      <c r="B30" s="65" t="s">
        <v>197</v>
      </c>
      <c r="C30" s="53" t="s">
        <v>1759</v>
      </c>
      <c r="D30" s="54" t="s">
        <v>1746</v>
      </c>
      <c r="E30" s="40" t="s">
        <v>185</v>
      </c>
      <c r="F30" s="56">
        <v>1.6</v>
      </c>
      <c r="G30" s="69" t="s">
        <v>51</v>
      </c>
      <c r="H30" s="101" t="s">
        <v>1750</v>
      </c>
      <c r="I30" s="50" t="s">
        <v>1733</v>
      </c>
      <c r="J30" s="54">
        <v>3</v>
      </c>
      <c r="K30" s="54">
        <v>2</v>
      </c>
      <c r="L30" s="40">
        <f t="shared" si="0"/>
        <v>6</v>
      </c>
      <c r="M30" s="109" t="s">
        <v>1725</v>
      </c>
      <c r="N30" s="56">
        <v>1</v>
      </c>
      <c r="O30" s="56">
        <v>2</v>
      </c>
      <c r="P30" s="40">
        <f t="shared" si="1"/>
        <v>2</v>
      </c>
      <c r="Q30" s="83"/>
      <c r="R30" s="74"/>
      <c r="S30" s="74"/>
    </row>
    <row r="31" spans="1:19" ht="52.95" customHeight="1" x14ac:dyDescent="0.4">
      <c r="A31" s="99">
        <v>26</v>
      </c>
      <c r="B31" s="65" t="s">
        <v>197</v>
      </c>
      <c r="C31" s="53" t="s">
        <v>1759</v>
      </c>
      <c r="D31" s="54" t="s">
        <v>1746</v>
      </c>
      <c r="E31" s="40" t="s">
        <v>185</v>
      </c>
      <c r="F31" s="56">
        <v>6.1</v>
      </c>
      <c r="G31" s="69" t="s">
        <v>75</v>
      </c>
      <c r="H31" s="101" t="s">
        <v>1751</v>
      </c>
      <c r="I31" s="50" t="s">
        <v>1733</v>
      </c>
      <c r="J31" s="54">
        <v>3</v>
      </c>
      <c r="K31" s="54">
        <v>2</v>
      </c>
      <c r="L31" s="40">
        <f t="shared" si="0"/>
        <v>6</v>
      </c>
      <c r="M31" s="109" t="s">
        <v>1725</v>
      </c>
      <c r="N31" s="56">
        <v>1</v>
      </c>
      <c r="O31" s="56">
        <v>2</v>
      </c>
      <c r="P31" s="40">
        <f t="shared" si="1"/>
        <v>2</v>
      </c>
      <c r="Q31" s="83"/>
      <c r="R31" s="74"/>
      <c r="S31" s="74"/>
    </row>
    <row r="32" spans="1:19" ht="52.95" customHeight="1" x14ac:dyDescent="0.4">
      <c r="A32" s="99">
        <v>27</v>
      </c>
      <c r="B32" s="65" t="s">
        <v>197</v>
      </c>
      <c r="C32" s="53" t="s">
        <v>1752</v>
      </c>
      <c r="D32" s="54" t="s">
        <v>1746</v>
      </c>
      <c r="E32" s="40" t="s">
        <v>185</v>
      </c>
      <c r="F32" s="56">
        <v>1.1000000000000001</v>
      </c>
      <c r="G32" s="69" t="s">
        <v>1742</v>
      </c>
      <c r="H32" s="101" t="s">
        <v>1753</v>
      </c>
      <c r="I32" s="50" t="s">
        <v>1733</v>
      </c>
      <c r="J32" s="54">
        <v>3</v>
      </c>
      <c r="K32" s="54">
        <v>3</v>
      </c>
      <c r="L32" s="40">
        <f t="shared" si="0"/>
        <v>9</v>
      </c>
      <c r="M32" s="109" t="s">
        <v>1725</v>
      </c>
      <c r="N32" s="56">
        <v>2</v>
      </c>
      <c r="O32" s="56">
        <v>3</v>
      </c>
      <c r="P32" s="40">
        <f t="shared" si="1"/>
        <v>6</v>
      </c>
      <c r="Q32" s="83"/>
      <c r="R32" s="74"/>
      <c r="S32" s="74"/>
    </row>
    <row r="33" spans="1:19" ht="52.95" customHeight="1" x14ac:dyDescent="0.4">
      <c r="A33" s="2"/>
      <c r="B33" s="75"/>
      <c r="C33" s="80"/>
      <c r="D33" s="40"/>
      <c r="E33" s="40"/>
      <c r="F33" s="40"/>
      <c r="G33" s="81"/>
      <c r="H33" s="50"/>
      <c r="I33" s="50"/>
      <c r="J33" s="40"/>
      <c r="K33" s="40"/>
      <c r="L33" s="40"/>
      <c r="M33" s="81"/>
      <c r="N33" s="40"/>
      <c r="O33" s="40"/>
      <c r="P33" s="40"/>
      <c r="Q33" s="83"/>
      <c r="R33" s="74"/>
      <c r="S33" s="74"/>
    </row>
    <row r="34" spans="1:19" ht="52.95" customHeight="1" x14ac:dyDescent="0.4">
      <c r="A34" s="2"/>
      <c r="B34" s="75"/>
      <c r="C34" s="80"/>
      <c r="D34" s="40"/>
      <c r="E34" s="40"/>
      <c r="F34" s="40"/>
      <c r="G34" s="81"/>
      <c r="H34" s="52"/>
      <c r="I34" s="50"/>
      <c r="J34" s="40"/>
      <c r="K34" s="40"/>
      <c r="L34" s="40"/>
      <c r="M34" s="82"/>
      <c r="N34" s="40"/>
      <c r="O34" s="40"/>
      <c r="P34" s="40"/>
      <c r="Q34" s="83"/>
      <c r="R34" s="74"/>
      <c r="S34" s="74"/>
    </row>
    <row r="35" spans="1:19" ht="52.95" customHeight="1" x14ac:dyDescent="0.4">
      <c r="A35" s="2"/>
      <c r="B35" s="75"/>
      <c r="C35" s="80"/>
      <c r="D35" s="40"/>
      <c r="E35" s="40"/>
      <c r="F35" s="40"/>
      <c r="G35" s="82"/>
      <c r="H35" s="52"/>
      <c r="I35" s="50"/>
      <c r="J35" s="40"/>
      <c r="K35" s="40"/>
      <c r="L35" s="40"/>
      <c r="M35" s="82"/>
      <c r="N35" s="40"/>
      <c r="O35" s="40"/>
      <c r="P35" s="40"/>
      <c r="Q35" s="83"/>
      <c r="R35" s="74"/>
      <c r="S35" s="74"/>
    </row>
    <row r="36" spans="1:19" ht="25.2" customHeight="1" x14ac:dyDescent="0.4">
      <c r="A36" s="311" t="s">
        <v>179</v>
      </c>
      <c r="B36" s="312"/>
      <c r="C36" s="313"/>
      <c r="D36" s="306" t="s">
        <v>180</v>
      </c>
      <c r="E36" s="307"/>
      <c r="F36" s="308"/>
      <c r="G36" s="309"/>
      <c r="H36" s="309"/>
      <c r="I36" s="309"/>
      <c r="J36" s="309"/>
      <c r="K36" s="309"/>
      <c r="L36" s="309"/>
      <c r="M36" s="310"/>
      <c r="N36" s="47" t="s">
        <v>181</v>
      </c>
      <c r="O36" s="48"/>
      <c r="P36" s="48"/>
      <c r="Q36" s="48"/>
      <c r="R36" s="48"/>
      <c r="S36" s="49"/>
    </row>
    <row r="37" spans="1:19" ht="25.2" customHeight="1" x14ac:dyDescent="0.4">
      <c r="A37" s="314"/>
      <c r="B37" s="315"/>
      <c r="C37" s="316"/>
      <c r="D37" s="306" t="s">
        <v>182</v>
      </c>
      <c r="E37" s="307"/>
      <c r="F37" s="308"/>
      <c r="G37" s="309"/>
      <c r="H37" s="309"/>
      <c r="I37" s="309"/>
      <c r="J37" s="309"/>
      <c r="K37" s="309"/>
      <c r="L37" s="309"/>
      <c r="M37" s="310"/>
      <c r="N37" s="47" t="s">
        <v>181</v>
      </c>
      <c r="O37" s="48"/>
      <c r="P37" s="48"/>
      <c r="Q37" s="48"/>
      <c r="R37" s="48"/>
      <c r="S37" s="49"/>
    </row>
    <row r="38" spans="1:19" ht="25.2" customHeight="1" x14ac:dyDescent="0.4">
      <c r="A38" s="314"/>
      <c r="B38" s="315"/>
      <c r="C38" s="316"/>
      <c r="D38" s="306" t="s">
        <v>124</v>
      </c>
      <c r="E38" s="307"/>
      <c r="F38" s="308"/>
      <c r="G38" s="309"/>
      <c r="H38" s="309"/>
      <c r="I38" s="309"/>
      <c r="J38" s="309"/>
      <c r="K38" s="309"/>
      <c r="L38" s="309"/>
      <c r="M38" s="310"/>
      <c r="N38" s="47" t="s">
        <v>181</v>
      </c>
      <c r="O38" s="48"/>
      <c r="P38" s="48"/>
      <c r="Q38" s="48"/>
      <c r="R38" s="48"/>
      <c r="S38" s="49"/>
    </row>
    <row r="39" spans="1:19" ht="25.2" customHeight="1" x14ac:dyDescent="0.4">
      <c r="A39" s="314"/>
      <c r="B39" s="315"/>
      <c r="C39" s="316"/>
      <c r="D39" s="306" t="s">
        <v>183</v>
      </c>
      <c r="E39" s="307"/>
      <c r="F39" s="308"/>
      <c r="G39" s="309"/>
      <c r="H39" s="309"/>
      <c r="I39" s="309"/>
      <c r="J39" s="309"/>
      <c r="K39" s="309"/>
      <c r="L39" s="309"/>
      <c r="M39" s="310"/>
      <c r="N39" s="47" t="s">
        <v>181</v>
      </c>
      <c r="O39" s="48"/>
      <c r="P39" s="48"/>
      <c r="Q39" s="48"/>
      <c r="R39" s="48"/>
      <c r="S39" s="49"/>
    </row>
    <row r="40" spans="1:19" ht="25.2" customHeight="1" x14ac:dyDescent="0.4">
      <c r="A40" s="317"/>
      <c r="B40" s="318"/>
      <c r="C40" s="319"/>
      <c r="D40" s="306" t="s">
        <v>184</v>
      </c>
      <c r="E40" s="307"/>
      <c r="F40" s="308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10"/>
    </row>
  </sheetData>
  <mergeCells count="29">
    <mergeCell ref="D39:E39"/>
    <mergeCell ref="F39:M39"/>
    <mergeCell ref="D40:E40"/>
    <mergeCell ref="F40:S40"/>
    <mergeCell ref="A36:C40"/>
    <mergeCell ref="D36:E36"/>
    <mergeCell ref="F36:M36"/>
    <mergeCell ref="D37:E37"/>
    <mergeCell ref="F37:M37"/>
    <mergeCell ref="D38:E38"/>
    <mergeCell ref="F38:M38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32">
      <formula1>"1, 2, 3, 4"</formula1>
    </dataValidation>
    <dataValidation type="list" allowBlank="1" showInputMessage="1" showErrorMessage="1" sqref="J5:J32">
      <formula1>"1, 2, 3, 4, 5"</formula1>
    </dataValidation>
    <dataValidation type="list" allowBlank="1" showInputMessage="1" showErrorMessage="1" sqref="B6:B3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2"/>
  <sheetViews>
    <sheetView showGridLines="0" view="pageBreakPreview" zoomScale="85" zoomScaleNormal="70" zoomScaleSheetLayoutView="85" workbookViewId="0">
      <selection activeCell="E7" sqref="E7"/>
    </sheetView>
  </sheetViews>
  <sheetFormatPr defaultColWidth="9" defaultRowHeight="14.4" x14ac:dyDescent="0.4"/>
  <cols>
    <col min="1" max="1" width="4.5" style="1" bestFit="1" customWidth="1"/>
    <col min="2" max="2" width="15" style="1" bestFit="1" customWidth="1"/>
    <col min="3" max="3" width="34.09765625" style="1" bestFit="1" customWidth="1"/>
    <col min="4" max="5" width="10.19921875" style="130" bestFit="1" customWidth="1"/>
    <col min="6" max="6" width="6" style="130" bestFit="1" customWidth="1"/>
    <col min="7" max="7" width="16.59765625" style="1" customWidth="1"/>
    <col min="8" max="8" width="28.69921875" style="1" customWidth="1"/>
    <col min="9" max="9" width="27.3984375" style="1" bestFit="1" customWidth="1"/>
    <col min="10" max="12" width="7.19921875" style="1" customWidth="1"/>
    <col min="13" max="13" width="46.1992187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1442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120">
        <v>1</v>
      </c>
      <c r="B5" s="120"/>
      <c r="C5" s="121" t="s">
        <v>169</v>
      </c>
      <c r="D5" s="122" t="s">
        <v>178</v>
      </c>
      <c r="E5" s="122"/>
      <c r="F5" s="123">
        <v>1.3</v>
      </c>
      <c r="G5" s="121" t="s">
        <v>48</v>
      </c>
      <c r="H5" s="124" t="s">
        <v>173</v>
      </c>
      <c r="I5" s="125" t="s">
        <v>170</v>
      </c>
      <c r="J5" s="126">
        <v>4</v>
      </c>
      <c r="K5" s="126">
        <v>4</v>
      </c>
      <c r="L5" s="123">
        <f>J5*K5</f>
        <v>16</v>
      </c>
      <c r="M5" s="125" t="s">
        <v>171</v>
      </c>
      <c r="N5" s="123">
        <v>2</v>
      </c>
      <c r="O5" s="123">
        <v>4</v>
      </c>
      <c r="P5" s="123">
        <f>N5*O5</f>
        <v>8</v>
      </c>
      <c r="Q5" s="123" t="s">
        <v>174</v>
      </c>
      <c r="R5" s="123" t="s">
        <v>175</v>
      </c>
      <c r="S5" s="125"/>
    </row>
    <row r="6" spans="1:19" ht="34.5" customHeight="1" x14ac:dyDescent="0.4">
      <c r="A6" s="54">
        <v>1</v>
      </c>
      <c r="B6" s="69" t="s">
        <v>1286</v>
      </c>
      <c r="C6" s="53" t="s">
        <v>1287</v>
      </c>
      <c r="D6" s="54" t="s">
        <v>1288</v>
      </c>
      <c r="E6" s="54" t="s">
        <v>1289</v>
      </c>
      <c r="F6" s="54">
        <v>1.6</v>
      </c>
      <c r="G6" s="131" t="s">
        <v>1290</v>
      </c>
      <c r="H6" s="132" t="s">
        <v>1291</v>
      </c>
      <c r="I6" s="132" t="s">
        <v>1292</v>
      </c>
      <c r="J6" s="131">
        <v>2</v>
      </c>
      <c r="K6" s="131">
        <v>3</v>
      </c>
      <c r="L6" s="131">
        <f>J6*K6</f>
        <v>6</v>
      </c>
      <c r="M6" s="133" t="s">
        <v>1293</v>
      </c>
      <c r="N6" s="131">
        <v>2</v>
      </c>
      <c r="O6" s="131">
        <v>2</v>
      </c>
      <c r="P6" s="131">
        <f>N6*O6</f>
        <v>4</v>
      </c>
      <c r="Q6" s="132" t="s">
        <v>1294</v>
      </c>
      <c r="R6" s="131" t="s">
        <v>1295</v>
      </c>
      <c r="S6" s="131" t="s">
        <v>1296</v>
      </c>
    </row>
    <row r="7" spans="1:19" ht="61.2" customHeight="1" x14ac:dyDescent="0.4">
      <c r="A7" s="2">
        <v>2</v>
      </c>
      <c r="B7" s="69" t="s">
        <v>1286</v>
      </c>
      <c r="C7" s="53" t="s">
        <v>1287</v>
      </c>
      <c r="D7" s="54" t="s">
        <v>1288</v>
      </c>
      <c r="E7" s="54" t="s">
        <v>1289</v>
      </c>
      <c r="F7" s="54">
        <v>1.5</v>
      </c>
      <c r="G7" s="131" t="s">
        <v>1297</v>
      </c>
      <c r="H7" s="132" t="s">
        <v>1298</v>
      </c>
      <c r="I7" s="132" t="s">
        <v>1299</v>
      </c>
      <c r="J7" s="131">
        <v>3</v>
      </c>
      <c r="K7" s="131">
        <v>2</v>
      </c>
      <c r="L7" s="131">
        <f t="shared" ref="L7:L19" si="0">J7*K7</f>
        <v>6</v>
      </c>
      <c r="M7" s="133" t="s">
        <v>1300</v>
      </c>
      <c r="N7" s="131">
        <v>2</v>
      </c>
      <c r="O7" s="131">
        <v>2</v>
      </c>
      <c r="P7" s="131">
        <f t="shared" ref="P7:P19" si="1">N7*O7</f>
        <v>4</v>
      </c>
      <c r="Q7" s="132" t="s">
        <v>1294</v>
      </c>
      <c r="R7" s="131" t="s">
        <v>1295</v>
      </c>
      <c r="S7" s="74"/>
    </row>
    <row r="8" spans="1:19" ht="73.2" customHeight="1" x14ac:dyDescent="0.4">
      <c r="A8" s="54">
        <v>3</v>
      </c>
      <c r="B8" s="69" t="s">
        <v>1286</v>
      </c>
      <c r="C8" s="53" t="s">
        <v>1287</v>
      </c>
      <c r="D8" s="54" t="s">
        <v>1288</v>
      </c>
      <c r="E8" s="54" t="s">
        <v>1289</v>
      </c>
      <c r="F8" s="54">
        <v>2.1</v>
      </c>
      <c r="G8" s="131" t="s">
        <v>1301</v>
      </c>
      <c r="H8" s="132" t="s">
        <v>1302</v>
      </c>
      <c r="I8" s="132" t="s">
        <v>1303</v>
      </c>
      <c r="J8" s="131">
        <v>2</v>
      </c>
      <c r="K8" s="131">
        <v>4</v>
      </c>
      <c r="L8" s="131">
        <f t="shared" si="0"/>
        <v>8</v>
      </c>
      <c r="M8" s="133" t="s">
        <v>1304</v>
      </c>
      <c r="N8" s="131">
        <v>1</v>
      </c>
      <c r="O8" s="131">
        <v>3</v>
      </c>
      <c r="P8" s="131">
        <f t="shared" si="1"/>
        <v>3</v>
      </c>
      <c r="Q8" s="132" t="s">
        <v>1294</v>
      </c>
      <c r="R8" s="131" t="s">
        <v>1305</v>
      </c>
      <c r="S8" s="74"/>
    </row>
    <row r="9" spans="1:19" ht="34.5" customHeight="1" x14ac:dyDescent="0.4">
      <c r="A9" s="2">
        <v>4</v>
      </c>
      <c r="B9" s="69" t="s">
        <v>1286</v>
      </c>
      <c r="C9" s="53" t="s">
        <v>1306</v>
      </c>
      <c r="D9" s="54" t="s">
        <v>1288</v>
      </c>
      <c r="E9" s="54" t="s">
        <v>1289</v>
      </c>
      <c r="F9" s="54">
        <v>1.6</v>
      </c>
      <c r="G9" s="131" t="s">
        <v>1290</v>
      </c>
      <c r="H9" s="132" t="s">
        <v>1307</v>
      </c>
      <c r="I9" s="132" t="s">
        <v>1292</v>
      </c>
      <c r="J9" s="131">
        <v>2</v>
      </c>
      <c r="K9" s="131">
        <v>3</v>
      </c>
      <c r="L9" s="131">
        <f t="shared" si="0"/>
        <v>6</v>
      </c>
      <c r="M9" s="133" t="s">
        <v>1293</v>
      </c>
      <c r="N9" s="131">
        <v>2</v>
      </c>
      <c r="O9" s="131">
        <v>2</v>
      </c>
      <c r="P9" s="131">
        <f t="shared" si="1"/>
        <v>4</v>
      </c>
      <c r="Q9" s="132" t="s">
        <v>1294</v>
      </c>
      <c r="R9" s="131" t="s">
        <v>1295</v>
      </c>
      <c r="S9" s="74"/>
    </row>
    <row r="10" spans="1:19" ht="60.6" customHeight="1" x14ac:dyDescent="0.4">
      <c r="A10" s="54">
        <v>5</v>
      </c>
      <c r="B10" s="69" t="s">
        <v>1286</v>
      </c>
      <c r="C10" s="53" t="s">
        <v>1306</v>
      </c>
      <c r="D10" s="54" t="s">
        <v>1288</v>
      </c>
      <c r="E10" s="54" t="s">
        <v>1289</v>
      </c>
      <c r="F10" s="54">
        <v>1.5</v>
      </c>
      <c r="G10" s="131" t="s">
        <v>1297</v>
      </c>
      <c r="H10" s="132" t="s">
        <v>1308</v>
      </c>
      <c r="I10" s="132" t="s">
        <v>1299</v>
      </c>
      <c r="J10" s="131">
        <v>3</v>
      </c>
      <c r="K10" s="131">
        <v>2</v>
      </c>
      <c r="L10" s="131">
        <f t="shared" si="0"/>
        <v>6</v>
      </c>
      <c r="M10" s="133" t="s">
        <v>1300</v>
      </c>
      <c r="N10" s="131">
        <v>2</v>
      </c>
      <c r="O10" s="131">
        <v>2</v>
      </c>
      <c r="P10" s="131">
        <f t="shared" si="1"/>
        <v>4</v>
      </c>
      <c r="Q10" s="132" t="s">
        <v>1294</v>
      </c>
      <c r="R10" s="131" t="s">
        <v>1295</v>
      </c>
      <c r="S10" s="74"/>
    </row>
    <row r="11" spans="1:19" ht="81" customHeight="1" x14ac:dyDescent="0.4">
      <c r="A11" s="2">
        <v>6</v>
      </c>
      <c r="B11" s="69" t="s">
        <v>1286</v>
      </c>
      <c r="C11" s="53" t="s">
        <v>1306</v>
      </c>
      <c r="D11" s="54" t="s">
        <v>1288</v>
      </c>
      <c r="E11" s="54" t="s">
        <v>1289</v>
      </c>
      <c r="F11" s="54">
        <v>2.1</v>
      </c>
      <c r="G11" s="131" t="s">
        <v>1301</v>
      </c>
      <c r="H11" s="132" t="s">
        <v>1302</v>
      </c>
      <c r="I11" s="132" t="s">
        <v>1303</v>
      </c>
      <c r="J11" s="131">
        <v>2</v>
      </c>
      <c r="K11" s="131">
        <v>4</v>
      </c>
      <c r="L11" s="131">
        <f t="shared" si="0"/>
        <v>8</v>
      </c>
      <c r="M11" s="133" t="s">
        <v>1304</v>
      </c>
      <c r="N11" s="131">
        <v>1</v>
      </c>
      <c r="O11" s="131">
        <v>3</v>
      </c>
      <c r="P11" s="131">
        <f t="shared" si="1"/>
        <v>3</v>
      </c>
      <c r="Q11" s="132" t="s">
        <v>1294</v>
      </c>
      <c r="R11" s="131" t="s">
        <v>1305</v>
      </c>
      <c r="S11" s="74"/>
    </row>
    <row r="12" spans="1:19" ht="60.6" customHeight="1" x14ac:dyDescent="0.4">
      <c r="A12" s="54">
        <v>7</v>
      </c>
      <c r="B12" s="69" t="s">
        <v>1286</v>
      </c>
      <c r="C12" s="53" t="s">
        <v>1309</v>
      </c>
      <c r="D12" s="54" t="s">
        <v>1288</v>
      </c>
      <c r="E12" s="54" t="s">
        <v>1289</v>
      </c>
      <c r="F12" s="54">
        <v>1.5</v>
      </c>
      <c r="G12" s="131" t="s">
        <v>1297</v>
      </c>
      <c r="H12" s="132" t="s">
        <v>1310</v>
      </c>
      <c r="I12" s="132" t="s">
        <v>1299</v>
      </c>
      <c r="J12" s="131">
        <v>3</v>
      </c>
      <c r="K12" s="131">
        <v>2</v>
      </c>
      <c r="L12" s="131">
        <f t="shared" si="0"/>
        <v>6</v>
      </c>
      <c r="M12" s="133" t="s">
        <v>1300</v>
      </c>
      <c r="N12" s="131">
        <v>2</v>
      </c>
      <c r="O12" s="131">
        <v>2</v>
      </c>
      <c r="P12" s="131">
        <f t="shared" si="1"/>
        <v>4</v>
      </c>
      <c r="Q12" s="132" t="s">
        <v>1294</v>
      </c>
      <c r="R12" s="131" t="s">
        <v>1311</v>
      </c>
      <c r="S12" s="74"/>
    </row>
    <row r="13" spans="1:19" ht="60.6" customHeight="1" x14ac:dyDescent="0.4">
      <c r="A13" s="2">
        <v>8</v>
      </c>
      <c r="B13" s="69" t="s">
        <v>1286</v>
      </c>
      <c r="C13" s="53" t="s">
        <v>1309</v>
      </c>
      <c r="D13" s="54" t="s">
        <v>1288</v>
      </c>
      <c r="E13" s="54" t="s">
        <v>1289</v>
      </c>
      <c r="F13" s="54">
        <v>2.1</v>
      </c>
      <c r="G13" s="131" t="s">
        <v>1301</v>
      </c>
      <c r="H13" s="132" t="s">
        <v>1312</v>
      </c>
      <c r="I13" s="132" t="s">
        <v>1303</v>
      </c>
      <c r="J13" s="131">
        <v>2</v>
      </c>
      <c r="K13" s="131">
        <v>4</v>
      </c>
      <c r="L13" s="131">
        <f t="shared" si="0"/>
        <v>8</v>
      </c>
      <c r="M13" s="133" t="s">
        <v>1304</v>
      </c>
      <c r="N13" s="131">
        <v>1</v>
      </c>
      <c r="O13" s="131">
        <v>3</v>
      </c>
      <c r="P13" s="131">
        <f t="shared" si="1"/>
        <v>3</v>
      </c>
      <c r="Q13" s="132" t="s">
        <v>1294</v>
      </c>
      <c r="R13" s="131" t="s">
        <v>1311</v>
      </c>
      <c r="S13" s="74"/>
    </row>
    <row r="14" spans="1:19" ht="43.95" customHeight="1" x14ac:dyDescent="0.4">
      <c r="A14" s="54">
        <v>9</v>
      </c>
      <c r="B14" s="69" t="s">
        <v>1286</v>
      </c>
      <c r="C14" s="53" t="s">
        <v>1313</v>
      </c>
      <c r="D14" s="54" t="s">
        <v>1288</v>
      </c>
      <c r="E14" s="54" t="s">
        <v>1289</v>
      </c>
      <c r="F14" s="54">
        <v>3.3</v>
      </c>
      <c r="G14" s="131" t="s">
        <v>1314</v>
      </c>
      <c r="H14" s="132" t="s">
        <v>1315</v>
      </c>
      <c r="I14" s="132" t="s">
        <v>1316</v>
      </c>
      <c r="J14" s="131">
        <v>2</v>
      </c>
      <c r="K14" s="131">
        <v>4</v>
      </c>
      <c r="L14" s="131">
        <f t="shared" si="0"/>
        <v>8</v>
      </c>
      <c r="M14" s="133" t="s">
        <v>1317</v>
      </c>
      <c r="N14" s="131">
        <v>1</v>
      </c>
      <c r="O14" s="131">
        <v>4</v>
      </c>
      <c r="P14" s="131">
        <f t="shared" si="1"/>
        <v>4</v>
      </c>
      <c r="Q14" s="132" t="s">
        <v>1318</v>
      </c>
      <c r="R14" s="131" t="s">
        <v>1295</v>
      </c>
      <c r="S14" s="74"/>
    </row>
    <row r="15" spans="1:19" ht="34.5" customHeight="1" x14ac:dyDescent="0.4">
      <c r="A15" s="2">
        <v>10</v>
      </c>
      <c r="B15" s="69" t="s">
        <v>1286</v>
      </c>
      <c r="C15" s="53" t="s">
        <v>1313</v>
      </c>
      <c r="D15" s="54" t="s">
        <v>1288</v>
      </c>
      <c r="E15" s="54" t="s">
        <v>1289</v>
      </c>
      <c r="F15" s="54">
        <v>1.6</v>
      </c>
      <c r="G15" s="131" t="s">
        <v>1290</v>
      </c>
      <c r="H15" s="132" t="s">
        <v>1319</v>
      </c>
      <c r="I15" s="132" t="s">
        <v>1292</v>
      </c>
      <c r="J15" s="131">
        <v>2</v>
      </c>
      <c r="K15" s="131">
        <v>3</v>
      </c>
      <c r="L15" s="131">
        <f t="shared" si="0"/>
        <v>6</v>
      </c>
      <c r="M15" s="133" t="s">
        <v>1293</v>
      </c>
      <c r="N15" s="131">
        <v>2</v>
      </c>
      <c r="O15" s="131">
        <v>2</v>
      </c>
      <c r="P15" s="131">
        <f t="shared" si="1"/>
        <v>4</v>
      </c>
      <c r="Q15" s="132" t="s">
        <v>1294</v>
      </c>
      <c r="R15" s="131" t="s">
        <v>1295</v>
      </c>
      <c r="S15" s="74"/>
    </row>
    <row r="16" spans="1:19" ht="34.5" customHeight="1" x14ac:dyDescent="0.4">
      <c r="A16" s="54">
        <v>11</v>
      </c>
      <c r="B16" s="69" t="s">
        <v>1320</v>
      </c>
      <c r="C16" s="53" t="s">
        <v>1321</v>
      </c>
      <c r="D16" s="54" t="s">
        <v>1288</v>
      </c>
      <c r="E16" s="54" t="s">
        <v>1289</v>
      </c>
      <c r="F16" s="54">
        <v>1.6</v>
      </c>
      <c r="G16" s="131" t="s">
        <v>1290</v>
      </c>
      <c r="H16" s="132" t="s">
        <v>1322</v>
      </c>
      <c r="I16" s="132" t="s">
        <v>1292</v>
      </c>
      <c r="J16" s="131">
        <v>2</v>
      </c>
      <c r="K16" s="131">
        <v>3</v>
      </c>
      <c r="L16" s="131">
        <f t="shared" si="0"/>
        <v>6</v>
      </c>
      <c r="M16" s="133" t="s">
        <v>1293</v>
      </c>
      <c r="N16" s="131">
        <v>2</v>
      </c>
      <c r="O16" s="131">
        <v>2</v>
      </c>
      <c r="P16" s="131">
        <f t="shared" si="1"/>
        <v>4</v>
      </c>
      <c r="Q16" s="132" t="s">
        <v>1294</v>
      </c>
      <c r="R16" s="131" t="s">
        <v>1305</v>
      </c>
      <c r="S16" s="74"/>
    </row>
    <row r="17" spans="1:19" ht="78.599999999999994" customHeight="1" x14ac:dyDescent="0.4">
      <c r="A17" s="2">
        <v>12</v>
      </c>
      <c r="B17" s="69" t="s">
        <v>1320</v>
      </c>
      <c r="C17" s="53" t="s">
        <v>1321</v>
      </c>
      <c r="D17" s="54" t="s">
        <v>1288</v>
      </c>
      <c r="E17" s="54" t="s">
        <v>1289</v>
      </c>
      <c r="F17" s="54">
        <v>2.1</v>
      </c>
      <c r="G17" s="131" t="s">
        <v>1301</v>
      </c>
      <c r="H17" s="132" t="s">
        <v>1323</v>
      </c>
      <c r="I17" s="132" t="s">
        <v>1303</v>
      </c>
      <c r="J17" s="131">
        <v>2</v>
      </c>
      <c r="K17" s="131">
        <v>3</v>
      </c>
      <c r="L17" s="131">
        <f t="shared" si="0"/>
        <v>6</v>
      </c>
      <c r="M17" s="133" t="s">
        <v>1304</v>
      </c>
      <c r="N17" s="131">
        <v>1</v>
      </c>
      <c r="O17" s="131">
        <v>3</v>
      </c>
      <c r="P17" s="131">
        <f t="shared" si="1"/>
        <v>3</v>
      </c>
      <c r="Q17" s="132" t="s">
        <v>1294</v>
      </c>
      <c r="R17" s="131" t="s">
        <v>1305</v>
      </c>
      <c r="S17" s="74"/>
    </row>
    <row r="18" spans="1:19" ht="78.599999999999994" customHeight="1" x14ac:dyDescent="0.4">
      <c r="A18" s="54">
        <v>13</v>
      </c>
      <c r="B18" s="69" t="s">
        <v>1320</v>
      </c>
      <c r="C18" s="53" t="s">
        <v>1321</v>
      </c>
      <c r="D18" s="54" t="s">
        <v>1288</v>
      </c>
      <c r="E18" s="54" t="s">
        <v>1289</v>
      </c>
      <c r="F18" s="54">
        <v>2.1</v>
      </c>
      <c r="G18" s="131" t="s">
        <v>1301</v>
      </c>
      <c r="H18" s="132" t="s">
        <v>1324</v>
      </c>
      <c r="I18" s="132" t="s">
        <v>1303</v>
      </c>
      <c r="J18" s="131">
        <v>2</v>
      </c>
      <c r="K18" s="131">
        <v>3</v>
      </c>
      <c r="L18" s="131">
        <f t="shared" si="0"/>
        <v>6</v>
      </c>
      <c r="M18" s="133" t="s">
        <v>1325</v>
      </c>
      <c r="N18" s="131">
        <v>1</v>
      </c>
      <c r="O18" s="131">
        <v>3</v>
      </c>
      <c r="P18" s="131">
        <f t="shared" si="1"/>
        <v>3</v>
      </c>
      <c r="Q18" s="132" t="s">
        <v>1294</v>
      </c>
      <c r="R18" s="131" t="s">
        <v>1305</v>
      </c>
      <c r="S18" s="74"/>
    </row>
    <row r="19" spans="1:19" ht="78.599999999999994" customHeight="1" x14ac:dyDescent="0.4">
      <c r="A19" s="2">
        <v>14</v>
      </c>
      <c r="B19" s="69" t="s">
        <v>1320</v>
      </c>
      <c r="C19" s="53" t="s">
        <v>1321</v>
      </c>
      <c r="D19" s="54" t="s">
        <v>1288</v>
      </c>
      <c r="E19" s="54" t="s">
        <v>1289</v>
      </c>
      <c r="F19" s="54">
        <v>2.1</v>
      </c>
      <c r="G19" s="131" t="s">
        <v>1301</v>
      </c>
      <c r="H19" s="132" t="s">
        <v>1326</v>
      </c>
      <c r="I19" s="132" t="s">
        <v>1303</v>
      </c>
      <c r="J19" s="131">
        <v>2</v>
      </c>
      <c r="K19" s="131">
        <v>3</v>
      </c>
      <c r="L19" s="131">
        <f t="shared" si="0"/>
        <v>6</v>
      </c>
      <c r="M19" s="133" t="s">
        <v>1304</v>
      </c>
      <c r="N19" s="131">
        <v>1</v>
      </c>
      <c r="O19" s="131">
        <v>3</v>
      </c>
      <c r="P19" s="131">
        <f t="shared" si="1"/>
        <v>3</v>
      </c>
      <c r="Q19" s="132" t="s">
        <v>1294</v>
      </c>
      <c r="R19" s="131" t="s">
        <v>1305</v>
      </c>
      <c r="S19" s="74"/>
    </row>
    <row r="20" spans="1:19" ht="61.2" customHeight="1" x14ac:dyDescent="0.4">
      <c r="A20" s="54">
        <v>15</v>
      </c>
      <c r="B20" s="69" t="s">
        <v>1327</v>
      </c>
      <c r="C20" s="53" t="s">
        <v>1328</v>
      </c>
      <c r="D20" s="54" t="s">
        <v>1288</v>
      </c>
      <c r="E20" s="54" t="s">
        <v>1289</v>
      </c>
      <c r="F20" s="54">
        <v>1.3</v>
      </c>
      <c r="G20" s="131" t="s">
        <v>1329</v>
      </c>
      <c r="H20" s="132" t="s">
        <v>1330</v>
      </c>
      <c r="I20" s="132" t="s">
        <v>1331</v>
      </c>
      <c r="J20" s="131">
        <v>2</v>
      </c>
      <c r="K20" s="131">
        <v>3</v>
      </c>
      <c r="L20" s="131">
        <f>J20*K20</f>
        <v>6</v>
      </c>
      <c r="M20" s="133" t="s">
        <v>1332</v>
      </c>
      <c r="N20" s="131">
        <v>1</v>
      </c>
      <c r="O20" s="131">
        <v>3</v>
      </c>
      <c r="P20" s="131">
        <f>N20*O20</f>
        <v>3</v>
      </c>
      <c r="Q20" s="132" t="s">
        <v>1294</v>
      </c>
      <c r="R20" s="131" t="s">
        <v>1311</v>
      </c>
      <c r="S20" s="74"/>
    </row>
    <row r="21" spans="1:19" ht="34.5" customHeight="1" x14ac:dyDescent="0.4">
      <c r="A21" s="2">
        <v>16</v>
      </c>
      <c r="B21" s="69" t="s">
        <v>1327</v>
      </c>
      <c r="C21" s="53" t="s">
        <v>1328</v>
      </c>
      <c r="D21" s="54" t="s">
        <v>1288</v>
      </c>
      <c r="E21" s="54" t="s">
        <v>1289</v>
      </c>
      <c r="F21" s="54">
        <v>1.6</v>
      </c>
      <c r="G21" s="131" t="s">
        <v>1290</v>
      </c>
      <c r="H21" s="132" t="s">
        <v>1333</v>
      </c>
      <c r="I21" s="133" t="s">
        <v>1334</v>
      </c>
      <c r="J21" s="131">
        <v>2</v>
      </c>
      <c r="K21" s="131">
        <v>4</v>
      </c>
      <c r="L21" s="131">
        <f t="shared" ref="L21:L27" si="2">J21*K21</f>
        <v>8</v>
      </c>
      <c r="M21" s="133" t="s">
        <v>1293</v>
      </c>
      <c r="N21" s="131">
        <v>1</v>
      </c>
      <c r="O21" s="131">
        <v>3</v>
      </c>
      <c r="P21" s="131">
        <f t="shared" ref="P21:P27" si="3">N21*O21</f>
        <v>3</v>
      </c>
      <c r="Q21" s="132" t="s">
        <v>1294</v>
      </c>
      <c r="R21" s="131" t="s">
        <v>1311</v>
      </c>
      <c r="S21" s="74"/>
    </row>
    <row r="22" spans="1:19" ht="78.599999999999994" customHeight="1" x14ac:dyDescent="0.4">
      <c r="A22" s="54">
        <v>17</v>
      </c>
      <c r="B22" s="69" t="s">
        <v>1327</v>
      </c>
      <c r="C22" s="53" t="s">
        <v>1328</v>
      </c>
      <c r="D22" s="54" t="s">
        <v>1288</v>
      </c>
      <c r="E22" s="54" t="s">
        <v>1289</v>
      </c>
      <c r="F22" s="54">
        <v>2.1</v>
      </c>
      <c r="G22" s="131" t="s">
        <v>1301</v>
      </c>
      <c r="H22" s="132" t="s">
        <v>1335</v>
      </c>
      <c r="I22" s="132" t="s">
        <v>1303</v>
      </c>
      <c r="J22" s="131">
        <v>2</v>
      </c>
      <c r="K22" s="131">
        <v>4</v>
      </c>
      <c r="L22" s="131">
        <f t="shared" si="2"/>
        <v>8</v>
      </c>
      <c r="M22" s="133" t="s">
        <v>1304</v>
      </c>
      <c r="N22" s="131">
        <v>1</v>
      </c>
      <c r="O22" s="131">
        <v>3</v>
      </c>
      <c r="P22" s="131">
        <f t="shared" si="3"/>
        <v>3</v>
      </c>
      <c r="Q22" s="132" t="s">
        <v>1294</v>
      </c>
      <c r="R22" s="131" t="s">
        <v>1305</v>
      </c>
      <c r="S22" s="74"/>
    </row>
    <row r="23" spans="1:19" ht="34.5" customHeight="1" x14ac:dyDescent="0.4">
      <c r="A23" s="2">
        <v>18</v>
      </c>
      <c r="B23" s="69" t="s">
        <v>1327</v>
      </c>
      <c r="C23" s="53" t="s">
        <v>1328</v>
      </c>
      <c r="D23" s="54" t="s">
        <v>1288</v>
      </c>
      <c r="E23" s="54" t="s">
        <v>1289</v>
      </c>
      <c r="F23" s="54">
        <v>1.4</v>
      </c>
      <c r="G23" s="131" t="s">
        <v>1336</v>
      </c>
      <c r="H23" s="132" t="s">
        <v>1337</v>
      </c>
      <c r="I23" s="132" t="s">
        <v>1331</v>
      </c>
      <c r="J23" s="131">
        <v>2</v>
      </c>
      <c r="K23" s="131">
        <v>3</v>
      </c>
      <c r="L23" s="131">
        <f t="shared" si="2"/>
        <v>6</v>
      </c>
      <c r="M23" s="133" t="s">
        <v>1338</v>
      </c>
      <c r="N23" s="131">
        <v>1</v>
      </c>
      <c r="O23" s="131">
        <v>2</v>
      </c>
      <c r="P23" s="131">
        <f t="shared" si="3"/>
        <v>2</v>
      </c>
      <c r="Q23" s="132" t="s">
        <v>1294</v>
      </c>
      <c r="R23" s="131" t="s">
        <v>1311</v>
      </c>
      <c r="S23" s="74"/>
    </row>
    <row r="24" spans="1:19" ht="34.5" customHeight="1" x14ac:dyDescent="0.4">
      <c r="A24" s="54">
        <v>19</v>
      </c>
      <c r="B24" s="69" t="s">
        <v>1327</v>
      </c>
      <c r="C24" s="53" t="s">
        <v>1339</v>
      </c>
      <c r="D24" s="54" t="s">
        <v>1288</v>
      </c>
      <c r="E24" s="54" t="s">
        <v>1289</v>
      </c>
      <c r="F24" s="55" t="s">
        <v>1340</v>
      </c>
      <c r="G24" s="131" t="s">
        <v>1341</v>
      </c>
      <c r="H24" s="132" t="s">
        <v>1342</v>
      </c>
      <c r="I24" s="132" t="s">
        <v>1343</v>
      </c>
      <c r="J24" s="131">
        <v>2</v>
      </c>
      <c r="K24" s="131">
        <v>4</v>
      </c>
      <c r="L24" s="131">
        <f t="shared" si="2"/>
        <v>8</v>
      </c>
      <c r="M24" s="133" t="s">
        <v>1344</v>
      </c>
      <c r="N24" s="131">
        <v>1</v>
      </c>
      <c r="O24" s="131">
        <v>3</v>
      </c>
      <c r="P24" s="131">
        <f t="shared" si="3"/>
        <v>3</v>
      </c>
      <c r="Q24" s="132" t="s">
        <v>1294</v>
      </c>
      <c r="R24" s="131" t="s">
        <v>1295</v>
      </c>
      <c r="S24" s="74"/>
    </row>
    <row r="25" spans="1:19" ht="34.5" customHeight="1" x14ac:dyDescent="0.4">
      <c r="A25" s="2">
        <v>20</v>
      </c>
      <c r="B25" s="69" t="s">
        <v>1327</v>
      </c>
      <c r="C25" s="53" t="s">
        <v>1339</v>
      </c>
      <c r="D25" s="54" t="s">
        <v>1288</v>
      </c>
      <c r="E25" s="54" t="s">
        <v>1289</v>
      </c>
      <c r="F25" s="54">
        <v>1.4</v>
      </c>
      <c r="G25" s="131" t="s">
        <v>1336</v>
      </c>
      <c r="H25" s="132" t="s">
        <v>1345</v>
      </c>
      <c r="I25" s="132" t="s">
        <v>1346</v>
      </c>
      <c r="J25" s="131">
        <v>2</v>
      </c>
      <c r="K25" s="131">
        <v>3</v>
      </c>
      <c r="L25" s="131">
        <f t="shared" si="2"/>
        <v>6</v>
      </c>
      <c r="M25" s="133" t="s">
        <v>1344</v>
      </c>
      <c r="N25" s="131">
        <v>1</v>
      </c>
      <c r="O25" s="131">
        <v>3</v>
      </c>
      <c r="P25" s="131">
        <f t="shared" si="3"/>
        <v>3</v>
      </c>
      <c r="Q25" s="132" t="s">
        <v>1294</v>
      </c>
      <c r="R25" s="131" t="s">
        <v>1347</v>
      </c>
      <c r="S25" s="74"/>
    </row>
    <row r="26" spans="1:19" ht="34.5" customHeight="1" x14ac:dyDescent="0.4">
      <c r="A26" s="54">
        <v>21</v>
      </c>
      <c r="B26" s="69" t="s">
        <v>1327</v>
      </c>
      <c r="C26" s="53" t="s">
        <v>1339</v>
      </c>
      <c r="D26" s="54" t="s">
        <v>1288</v>
      </c>
      <c r="E26" s="54" t="s">
        <v>1289</v>
      </c>
      <c r="F26" s="54">
        <v>1.4</v>
      </c>
      <c r="G26" s="131" t="s">
        <v>1336</v>
      </c>
      <c r="H26" s="132" t="s">
        <v>1348</v>
      </c>
      <c r="I26" s="132" t="s">
        <v>1349</v>
      </c>
      <c r="J26" s="131">
        <v>2</v>
      </c>
      <c r="K26" s="131">
        <v>3</v>
      </c>
      <c r="L26" s="131">
        <f t="shared" si="2"/>
        <v>6</v>
      </c>
      <c r="M26" s="133" t="s">
        <v>1350</v>
      </c>
      <c r="N26" s="131">
        <v>1</v>
      </c>
      <c r="O26" s="131">
        <v>3</v>
      </c>
      <c r="P26" s="131">
        <f t="shared" si="3"/>
        <v>3</v>
      </c>
      <c r="Q26" s="132" t="s">
        <v>1294</v>
      </c>
      <c r="R26" s="131" t="s">
        <v>1347</v>
      </c>
      <c r="S26" s="74"/>
    </row>
    <row r="27" spans="1:19" ht="34.5" customHeight="1" x14ac:dyDescent="0.4">
      <c r="A27" s="2">
        <v>22</v>
      </c>
      <c r="B27" s="69" t="s">
        <v>1351</v>
      </c>
      <c r="C27" s="53" t="s">
        <v>1352</v>
      </c>
      <c r="D27" s="54" t="s">
        <v>1288</v>
      </c>
      <c r="E27" s="54" t="s">
        <v>1289</v>
      </c>
      <c r="F27" s="54">
        <v>1.6</v>
      </c>
      <c r="G27" s="131" t="s">
        <v>1290</v>
      </c>
      <c r="H27" s="132" t="s">
        <v>1353</v>
      </c>
      <c r="I27" s="132" t="s">
        <v>1331</v>
      </c>
      <c r="J27" s="131">
        <v>2</v>
      </c>
      <c r="K27" s="131">
        <v>3</v>
      </c>
      <c r="L27" s="131">
        <f t="shared" si="2"/>
        <v>6</v>
      </c>
      <c r="M27" s="133" t="s">
        <v>1293</v>
      </c>
      <c r="N27" s="131">
        <v>1</v>
      </c>
      <c r="O27" s="131">
        <v>2</v>
      </c>
      <c r="P27" s="131">
        <f t="shared" si="3"/>
        <v>2</v>
      </c>
      <c r="Q27" s="132" t="s">
        <v>1294</v>
      </c>
      <c r="R27" s="131" t="s">
        <v>1311</v>
      </c>
      <c r="S27" s="74"/>
    </row>
    <row r="28" spans="1:19" ht="25.2" customHeight="1" x14ac:dyDescent="0.4">
      <c r="A28" s="336" t="s">
        <v>179</v>
      </c>
      <c r="B28" s="337"/>
      <c r="C28" s="338"/>
      <c r="D28" s="331" t="s">
        <v>180</v>
      </c>
      <c r="E28" s="332"/>
      <c r="F28" s="333"/>
      <c r="G28" s="334"/>
      <c r="H28" s="334"/>
      <c r="I28" s="334"/>
      <c r="J28" s="334"/>
      <c r="K28" s="334"/>
      <c r="L28" s="334"/>
      <c r="M28" s="335"/>
      <c r="N28" s="127" t="s">
        <v>1354</v>
      </c>
      <c r="O28" s="128"/>
      <c r="P28" s="128"/>
      <c r="Q28" s="128"/>
      <c r="R28" s="128"/>
      <c r="S28" s="129"/>
    </row>
    <row r="29" spans="1:19" ht="25.2" customHeight="1" x14ac:dyDescent="0.4">
      <c r="A29" s="339"/>
      <c r="B29" s="340"/>
      <c r="C29" s="341"/>
      <c r="D29" s="331" t="s">
        <v>182</v>
      </c>
      <c r="E29" s="332"/>
      <c r="F29" s="333"/>
      <c r="G29" s="334"/>
      <c r="H29" s="334"/>
      <c r="I29" s="334"/>
      <c r="J29" s="334"/>
      <c r="K29" s="334"/>
      <c r="L29" s="334"/>
      <c r="M29" s="335"/>
      <c r="N29" s="127" t="s">
        <v>1354</v>
      </c>
      <c r="O29" s="128"/>
      <c r="P29" s="128"/>
      <c r="Q29" s="128"/>
      <c r="R29" s="128"/>
      <c r="S29" s="129"/>
    </row>
    <row r="30" spans="1:19" ht="25.2" customHeight="1" x14ac:dyDescent="0.4">
      <c r="A30" s="339"/>
      <c r="B30" s="340"/>
      <c r="C30" s="341"/>
      <c r="D30" s="331" t="s">
        <v>124</v>
      </c>
      <c r="E30" s="332"/>
      <c r="F30" s="333"/>
      <c r="G30" s="334"/>
      <c r="H30" s="334"/>
      <c r="I30" s="334"/>
      <c r="J30" s="334"/>
      <c r="K30" s="334"/>
      <c r="L30" s="334"/>
      <c r="M30" s="335"/>
      <c r="N30" s="127" t="s">
        <v>1354</v>
      </c>
      <c r="O30" s="128"/>
      <c r="P30" s="128"/>
      <c r="Q30" s="128"/>
      <c r="R30" s="128"/>
      <c r="S30" s="129"/>
    </row>
    <row r="31" spans="1:19" ht="25.2" customHeight="1" x14ac:dyDescent="0.4">
      <c r="A31" s="339"/>
      <c r="B31" s="340"/>
      <c r="C31" s="341"/>
      <c r="D31" s="331" t="s">
        <v>183</v>
      </c>
      <c r="E31" s="332"/>
      <c r="F31" s="333"/>
      <c r="G31" s="334"/>
      <c r="H31" s="334"/>
      <c r="I31" s="334"/>
      <c r="J31" s="334"/>
      <c r="K31" s="334"/>
      <c r="L31" s="334"/>
      <c r="M31" s="335"/>
      <c r="N31" s="127" t="s">
        <v>1354</v>
      </c>
      <c r="O31" s="128"/>
      <c r="P31" s="128"/>
      <c r="Q31" s="128"/>
      <c r="R31" s="128"/>
      <c r="S31" s="129"/>
    </row>
    <row r="32" spans="1:19" ht="25.2" customHeight="1" x14ac:dyDescent="0.4">
      <c r="A32" s="342"/>
      <c r="B32" s="343"/>
      <c r="C32" s="344"/>
      <c r="D32" s="331" t="s">
        <v>184</v>
      </c>
      <c r="E32" s="332"/>
      <c r="F32" s="333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5"/>
    </row>
  </sheetData>
  <mergeCells count="29">
    <mergeCell ref="D32:E32"/>
    <mergeCell ref="F32:S32"/>
    <mergeCell ref="S3:S4"/>
    <mergeCell ref="A28:C32"/>
    <mergeCell ref="D28:E28"/>
    <mergeCell ref="F28:M28"/>
    <mergeCell ref="D29:E29"/>
    <mergeCell ref="F29:M29"/>
    <mergeCell ref="D30:E30"/>
    <mergeCell ref="F30:M30"/>
    <mergeCell ref="D31:E31"/>
    <mergeCell ref="F31:M31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4">
    <dataValidation type="list" allowBlank="1" showInputMessage="1" showErrorMessage="1" sqref="B20:B27">
      <formula1>"설비운전, 전기공급, 유해위험기계기구, 건물유지보수"</formula1>
    </dataValidation>
    <dataValidation type="list" allowBlank="1" showInputMessage="1" showErrorMessage="1" sqref="B6:B19">
      <formula1>"설비운전, 전기설비, 유해위험기계기구, 건물유지보수 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111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51"/>
  <sheetViews>
    <sheetView showGridLines="0" view="pageBreakPreview" zoomScale="85" zoomScaleNormal="70" zoomScaleSheetLayoutView="85" workbookViewId="0">
      <pane xSplit="1" ySplit="5" topLeftCell="B21" activePane="bottomRight" state="frozen"/>
      <selection pane="topRight" activeCell="B1" sqref="B1"/>
      <selection pane="bottomLeft" activeCell="A7" sqref="A7"/>
      <selection pane="bottomRight" activeCell="A22" sqref="A22:XFD22"/>
    </sheetView>
  </sheetViews>
  <sheetFormatPr defaultColWidth="9" defaultRowHeight="14.4" x14ac:dyDescent="0.4"/>
  <cols>
    <col min="1" max="1" width="4.5" style="1" bestFit="1" customWidth="1"/>
    <col min="2" max="2" width="17.59765625" style="1" customWidth="1"/>
    <col min="3" max="3" width="24.09765625" style="1" customWidth="1"/>
    <col min="4" max="5" width="10.69921875" style="1" customWidth="1"/>
    <col min="6" max="6" width="5.3984375" style="1" customWidth="1"/>
    <col min="7" max="7" width="25.8984375" style="1" customWidth="1"/>
    <col min="8" max="8" width="27.0976562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25" t="s">
        <v>1443</v>
      </c>
      <c r="B1" s="225"/>
      <c r="C1" s="225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25" t="s">
        <v>11</v>
      </c>
      <c r="B2" s="225"/>
      <c r="C2" s="225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982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227" t="s">
        <v>4</v>
      </c>
      <c r="B3" s="227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227"/>
      <c r="B4" s="227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5" customHeight="1" x14ac:dyDescent="0.4">
      <c r="A6" s="2">
        <v>1</v>
      </c>
      <c r="B6" s="107" t="s">
        <v>1364</v>
      </c>
      <c r="C6" s="80" t="s">
        <v>1365</v>
      </c>
      <c r="D6" s="85" t="s">
        <v>1366</v>
      </c>
      <c r="E6" s="40" t="s">
        <v>1025</v>
      </c>
      <c r="F6" s="40">
        <v>1.1000000000000001</v>
      </c>
      <c r="G6" s="81" t="s">
        <v>1367</v>
      </c>
      <c r="H6" s="52" t="s">
        <v>1368</v>
      </c>
      <c r="I6" s="50" t="s">
        <v>1369</v>
      </c>
      <c r="J6" s="40">
        <v>2</v>
      </c>
      <c r="K6" s="40">
        <v>2</v>
      </c>
      <c r="L6" s="40">
        <f>J6*K6</f>
        <v>4</v>
      </c>
      <c r="M6" s="82"/>
      <c r="N6" s="40"/>
      <c r="O6" s="40"/>
      <c r="P6" s="40"/>
      <c r="Q6" s="74"/>
      <c r="R6" s="74"/>
      <c r="S6" s="74"/>
    </row>
    <row r="7" spans="1:19" ht="52.95" customHeight="1" x14ac:dyDescent="0.4">
      <c r="A7" s="2">
        <v>2</v>
      </c>
      <c r="B7" s="107" t="s">
        <v>1364</v>
      </c>
      <c r="C7" s="80" t="s">
        <v>1365</v>
      </c>
      <c r="D7" s="85" t="s">
        <v>1366</v>
      </c>
      <c r="E7" s="40" t="s">
        <v>1025</v>
      </c>
      <c r="F7" s="40">
        <v>1.6</v>
      </c>
      <c r="G7" s="82" t="s">
        <v>1370</v>
      </c>
      <c r="H7" s="52" t="s">
        <v>1371</v>
      </c>
      <c r="I7" s="50" t="s">
        <v>1372</v>
      </c>
      <c r="J7" s="40">
        <v>2</v>
      </c>
      <c r="K7" s="40">
        <v>3</v>
      </c>
      <c r="L7" s="40">
        <f t="shared" ref="L7:L46" si="0">J7*K7</f>
        <v>6</v>
      </c>
      <c r="M7" s="82" t="s">
        <v>1355</v>
      </c>
      <c r="N7" s="40">
        <v>2</v>
      </c>
      <c r="O7" s="40">
        <v>2</v>
      </c>
      <c r="P7" s="40">
        <v>4</v>
      </c>
      <c r="Q7" s="74" t="s">
        <v>1373</v>
      </c>
      <c r="R7" s="74" t="s">
        <v>1374</v>
      </c>
      <c r="S7" s="74"/>
    </row>
    <row r="8" spans="1:19" ht="52.95" customHeight="1" x14ac:dyDescent="0.4">
      <c r="A8" s="2">
        <v>3</v>
      </c>
      <c r="B8" s="107" t="s">
        <v>1364</v>
      </c>
      <c r="C8" s="80" t="s">
        <v>1365</v>
      </c>
      <c r="D8" s="85" t="s">
        <v>1366</v>
      </c>
      <c r="E8" s="40" t="s">
        <v>1025</v>
      </c>
      <c r="F8" s="40">
        <v>1.5</v>
      </c>
      <c r="G8" s="82" t="s">
        <v>1375</v>
      </c>
      <c r="H8" s="52" t="s">
        <v>1376</v>
      </c>
      <c r="I8" s="50" t="s">
        <v>1377</v>
      </c>
      <c r="J8" s="40">
        <v>3</v>
      </c>
      <c r="K8" s="40">
        <v>2</v>
      </c>
      <c r="L8" s="40">
        <f t="shared" si="0"/>
        <v>6</v>
      </c>
      <c r="M8" s="82" t="s">
        <v>1356</v>
      </c>
      <c r="N8" s="40">
        <v>2</v>
      </c>
      <c r="O8" s="40">
        <v>2</v>
      </c>
      <c r="P8" s="40">
        <v>4</v>
      </c>
      <c r="Q8" s="74" t="s">
        <v>1373</v>
      </c>
      <c r="R8" s="74" t="s">
        <v>1374</v>
      </c>
      <c r="S8" s="74"/>
    </row>
    <row r="9" spans="1:19" ht="72.75" customHeight="1" x14ac:dyDescent="0.4">
      <c r="A9" s="2">
        <v>4</v>
      </c>
      <c r="B9" s="107" t="s">
        <v>1364</v>
      </c>
      <c r="C9" s="80" t="s">
        <v>1365</v>
      </c>
      <c r="D9" s="85" t="s">
        <v>1366</v>
      </c>
      <c r="E9" s="40" t="s">
        <v>1025</v>
      </c>
      <c r="F9" s="40">
        <v>2.1</v>
      </c>
      <c r="G9" s="82" t="s">
        <v>1378</v>
      </c>
      <c r="H9" s="52" t="s">
        <v>1379</v>
      </c>
      <c r="I9" s="50" t="s">
        <v>1380</v>
      </c>
      <c r="J9" s="40">
        <v>2</v>
      </c>
      <c r="K9" s="40">
        <v>4</v>
      </c>
      <c r="L9" s="40">
        <f t="shared" si="0"/>
        <v>8</v>
      </c>
      <c r="M9" s="82" t="s">
        <v>1357</v>
      </c>
      <c r="N9" s="40">
        <v>1</v>
      </c>
      <c r="O9" s="40">
        <v>3</v>
      </c>
      <c r="P9" s="40">
        <v>3</v>
      </c>
      <c r="Q9" s="74" t="s">
        <v>1373</v>
      </c>
      <c r="R9" s="74" t="s">
        <v>1381</v>
      </c>
      <c r="S9" s="74"/>
    </row>
    <row r="10" spans="1:19" ht="52.95" customHeight="1" x14ac:dyDescent="0.4">
      <c r="A10" s="2">
        <v>5</v>
      </c>
      <c r="B10" s="107" t="s">
        <v>1364</v>
      </c>
      <c r="C10" s="80" t="s">
        <v>1365</v>
      </c>
      <c r="D10" s="85" t="s">
        <v>1366</v>
      </c>
      <c r="E10" s="40" t="s">
        <v>1025</v>
      </c>
      <c r="F10" s="40">
        <v>5.8</v>
      </c>
      <c r="G10" s="82" t="s">
        <v>1382</v>
      </c>
      <c r="H10" s="52" t="s">
        <v>1383</v>
      </c>
      <c r="I10" s="50" t="s">
        <v>1384</v>
      </c>
      <c r="J10" s="40">
        <v>1</v>
      </c>
      <c r="K10" s="40">
        <v>4</v>
      </c>
      <c r="L10" s="40">
        <f t="shared" si="0"/>
        <v>4</v>
      </c>
      <c r="M10" s="82"/>
      <c r="N10" s="40"/>
      <c r="O10" s="40"/>
      <c r="P10" s="40"/>
      <c r="Q10" s="74"/>
      <c r="R10" s="74"/>
      <c r="S10" s="74"/>
    </row>
    <row r="11" spans="1:19" ht="52.95" customHeight="1" x14ac:dyDescent="0.4">
      <c r="A11" s="2">
        <v>6</v>
      </c>
      <c r="B11" s="107" t="s">
        <v>1364</v>
      </c>
      <c r="C11" s="80" t="s">
        <v>1365</v>
      </c>
      <c r="D11" s="85" t="s">
        <v>1366</v>
      </c>
      <c r="E11" s="40" t="s">
        <v>1025</v>
      </c>
      <c r="F11" s="40">
        <v>3.2</v>
      </c>
      <c r="G11" s="82" t="s">
        <v>1385</v>
      </c>
      <c r="H11" s="52" t="s">
        <v>1386</v>
      </c>
      <c r="I11" s="50" t="s">
        <v>1387</v>
      </c>
      <c r="J11" s="40">
        <v>2</v>
      </c>
      <c r="K11" s="40">
        <v>2</v>
      </c>
      <c r="L11" s="40">
        <f t="shared" si="0"/>
        <v>4</v>
      </c>
      <c r="M11" s="82"/>
      <c r="N11" s="40"/>
      <c r="O11" s="40"/>
      <c r="P11" s="40"/>
      <c r="Q11" s="74"/>
      <c r="R11" s="74"/>
      <c r="S11" s="74"/>
    </row>
    <row r="12" spans="1:19" ht="52.95" customHeight="1" x14ac:dyDescent="0.4">
      <c r="A12" s="2">
        <v>7</v>
      </c>
      <c r="B12" s="107" t="s">
        <v>1364</v>
      </c>
      <c r="C12" s="80" t="s">
        <v>1388</v>
      </c>
      <c r="D12" s="85" t="s">
        <v>1366</v>
      </c>
      <c r="E12" s="40" t="s">
        <v>1025</v>
      </c>
      <c r="F12" s="40">
        <v>1.1000000000000001</v>
      </c>
      <c r="G12" s="82" t="s">
        <v>1367</v>
      </c>
      <c r="H12" s="52" t="s">
        <v>1368</v>
      </c>
      <c r="I12" s="50" t="s">
        <v>1369</v>
      </c>
      <c r="J12" s="40">
        <v>2</v>
      </c>
      <c r="K12" s="40">
        <v>2</v>
      </c>
      <c r="L12" s="40">
        <f t="shared" si="0"/>
        <v>4</v>
      </c>
      <c r="M12" s="82"/>
      <c r="N12" s="40"/>
      <c r="O12" s="40"/>
      <c r="P12" s="40"/>
      <c r="Q12" s="74"/>
      <c r="R12" s="74"/>
      <c r="S12" s="74"/>
    </row>
    <row r="13" spans="1:19" ht="52.95" customHeight="1" x14ac:dyDescent="0.4">
      <c r="A13" s="2">
        <v>8</v>
      </c>
      <c r="B13" s="107" t="s">
        <v>1364</v>
      </c>
      <c r="C13" s="80" t="s">
        <v>1388</v>
      </c>
      <c r="D13" s="85" t="s">
        <v>1366</v>
      </c>
      <c r="E13" s="40" t="s">
        <v>1025</v>
      </c>
      <c r="F13" s="40">
        <v>1.6</v>
      </c>
      <c r="G13" s="82" t="s">
        <v>1370</v>
      </c>
      <c r="H13" s="52" t="s">
        <v>1389</v>
      </c>
      <c r="I13" s="50" t="s">
        <v>1372</v>
      </c>
      <c r="J13" s="40">
        <v>2</v>
      </c>
      <c r="K13" s="40">
        <v>3</v>
      </c>
      <c r="L13" s="40">
        <v>6</v>
      </c>
      <c r="M13" s="82" t="s">
        <v>1355</v>
      </c>
      <c r="N13" s="40">
        <v>2</v>
      </c>
      <c r="O13" s="40">
        <v>2</v>
      </c>
      <c r="P13" s="40">
        <v>4</v>
      </c>
      <c r="Q13" s="74" t="s">
        <v>1373</v>
      </c>
      <c r="R13" s="74" t="s">
        <v>1374</v>
      </c>
      <c r="S13" s="74"/>
    </row>
    <row r="14" spans="1:19" ht="52.95" customHeight="1" x14ac:dyDescent="0.4">
      <c r="A14" s="2">
        <v>9</v>
      </c>
      <c r="B14" s="107" t="s">
        <v>1364</v>
      </c>
      <c r="C14" s="80" t="s">
        <v>1388</v>
      </c>
      <c r="D14" s="85" t="s">
        <v>1366</v>
      </c>
      <c r="E14" s="40" t="s">
        <v>1025</v>
      </c>
      <c r="F14" s="40">
        <v>1.5</v>
      </c>
      <c r="G14" s="82" t="s">
        <v>1375</v>
      </c>
      <c r="H14" s="52" t="s">
        <v>1390</v>
      </c>
      <c r="I14" s="50" t="s">
        <v>1377</v>
      </c>
      <c r="J14" s="40">
        <v>3</v>
      </c>
      <c r="K14" s="40">
        <v>2</v>
      </c>
      <c r="L14" s="40">
        <v>6</v>
      </c>
      <c r="M14" s="82" t="s">
        <v>1356</v>
      </c>
      <c r="N14" s="40">
        <v>2</v>
      </c>
      <c r="O14" s="40">
        <v>2</v>
      </c>
      <c r="P14" s="40">
        <v>4</v>
      </c>
      <c r="Q14" s="74" t="s">
        <v>1373</v>
      </c>
      <c r="R14" s="74" t="s">
        <v>1374</v>
      </c>
      <c r="S14" s="74"/>
    </row>
    <row r="15" spans="1:19" ht="52.95" customHeight="1" x14ac:dyDescent="0.4">
      <c r="A15" s="2">
        <v>10</v>
      </c>
      <c r="B15" s="107" t="s">
        <v>1364</v>
      </c>
      <c r="C15" s="80" t="s">
        <v>1388</v>
      </c>
      <c r="D15" s="85" t="s">
        <v>1366</v>
      </c>
      <c r="E15" s="40" t="s">
        <v>1391</v>
      </c>
      <c r="F15" s="40">
        <v>5.8</v>
      </c>
      <c r="G15" s="82" t="s">
        <v>1392</v>
      </c>
      <c r="H15" s="52" t="s">
        <v>1393</v>
      </c>
      <c r="I15" s="50" t="s">
        <v>1394</v>
      </c>
      <c r="J15" s="40">
        <v>1</v>
      </c>
      <c r="K15" s="40">
        <v>4</v>
      </c>
      <c r="L15" s="40">
        <f t="shared" si="0"/>
        <v>4</v>
      </c>
      <c r="M15" s="82"/>
      <c r="N15" s="40"/>
      <c r="O15" s="40"/>
      <c r="P15" s="40"/>
      <c r="Q15" s="74"/>
      <c r="R15" s="74"/>
      <c r="S15" s="74"/>
    </row>
    <row r="16" spans="1:19" ht="52.95" customHeight="1" x14ac:dyDescent="0.4">
      <c r="A16" s="2">
        <v>11</v>
      </c>
      <c r="B16" s="107" t="s">
        <v>1364</v>
      </c>
      <c r="C16" s="80" t="s">
        <v>1388</v>
      </c>
      <c r="D16" s="85" t="s">
        <v>1366</v>
      </c>
      <c r="E16" s="40" t="s">
        <v>1391</v>
      </c>
      <c r="F16" s="40">
        <v>5.0999999999999996</v>
      </c>
      <c r="G16" s="82" t="s">
        <v>1395</v>
      </c>
      <c r="H16" s="52" t="s">
        <v>1396</v>
      </c>
      <c r="I16" s="50" t="s">
        <v>1397</v>
      </c>
      <c r="J16" s="40">
        <v>1</v>
      </c>
      <c r="K16" s="40">
        <v>4</v>
      </c>
      <c r="L16" s="40">
        <f t="shared" si="0"/>
        <v>4</v>
      </c>
      <c r="M16" s="82"/>
      <c r="N16" s="40"/>
      <c r="O16" s="40"/>
      <c r="P16" s="40"/>
      <c r="Q16" s="74"/>
      <c r="R16" s="74"/>
      <c r="S16" s="74"/>
    </row>
    <row r="17" spans="1:19" ht="77.25" customHeight="1" x14ac:dyDescent="0.4">
      <c r="A17" s="2">
        <v>12</v>
      </c>
      <c r="B17" s="107" t="s">
        <v>1364</v>
      </c>
      <c r="C17" s="80" t="s">
        <v>1388</v>
      </c>
      <c r="D17" s="85" t="s">
        <v>1366</v>
      </c>
      <c r="E17" s="40" t="s">
        <v>1025</v>
      </c>
      <c r="F17" s="40">
        <v>2.1</v>
      </c>
      <c r="G17" s="82" t="s">
        <v>1378</v>
      </c>
      <c r="H17" s="135" t="s">
        <v>1302</v>
      </c>
      <c r="I17" s="50" t="s">
        <v>1303</v>
      </c>
      <c r="J17" s="40">
        <v>2</v>
      </c>
      <c r="K17" s="40">
        <v>4</v>
      </c>
      <c r="L17" s="40">
        <f t="shared" si="0"/>
        <v>8</v>
      </c>
      <c r="M17" s="82" t="s">
        <v>1357</v>
      </c>
      <c r="N17" s="40">
        <v>1</v>
      </c>
      <c r="O17" s="40">
        <v>3</v>
      </c>
      <c r="P17" s="40">
        <v>3</v>
      </c>
      <c r="Q17" s="74" t="s">
        <v>1373</v>
      </c>
      <c r="R17" s="74" t="s">
        <v>1381</v>
      </c>
      <c r="S17" s="74"/>
    </row>
    <row r="18" spans="1:19" ht="52.95" customHeight="1" x14ac:dyDescent="0.4">
      <c r="A18" s="2">
        <v>13</v>
      </c>
      <c r="B18" s="107" t="s">
        <v>1364</v>
      </c>
      <c r="C18" s="80" t="s">
        <v>1388</v>
      </c>
      <c r="D18" s="85" t="s">
        <v>1366</v>
      </c>
      <c r="E18" s="40" t="s">
        <v>1025</v>
      </c>
      <c r="F18" s="40">
        <v>5.8</v>
      </c>
      <c r="G18" s="82" t="s">
        <v>1382</v>
      </c>
      <c r="H18" s="52" t="s">
        <v>1398</v>
      </c>
      <c r="I18" s="50" t="s">
        <v>1384</v>
      </c>
      <c r="J18" s="40">
        <v>1</v>
      </c>
      <c r="K18" s="40">
        <v>4</v>
      </c>
      <c r="L18" s="40">
        <f t="shared" si="0"/>
        <v>4</v>
      </c>
      <c r="M18" s="82"/>
      <c r="N18" s="40"/>
      <c r="O18" s="40"/>
      <c r="P18" s="40"/>
      <c r="Q18" s="74"/>
      <c r="R18" s="74"/>
      <c r="S18" s="74"/>
    </row>
    <row r="19" spans="1:19" ht="52.95" customHeight="1" x14ac:dyDescent="0.4">
      <c r="A19" s="2">
        <v>14</v>
      </c>
      <c r="B19" s="107" t="s">
        <v>1364</v>
      </c>
      <c r="C19" s="80" t="s">
        <v>1399</v>
      </c>
      <c r="D19" s="85" t="s">
        <v>1366</v>
      </c>
      <c r="E19" s="40" t="s">
        <v>1025</v>
      </c>
      <c r="F19" s="40">
        <v>1.1000000000000001</v>
      </c>
      <c r="G19" s="82" t="s">
        <v>1367</v>
      </c>
      <c r="H19" s="52" t="s">
        <v>1368</v>
      </c>
      <c r="I19" s="50" t="s">
        <v>1369</v>
      </c>
      <c r="J19" s="40">
        <v>2</v>
      </c>
      <c r="K19" s="40">
        <v>2</v>
      </c>
      <c r="L19" s="40">
        <f t="shared" si="0"/>
        <v>4</v>
      </c>
      <c r="M19" s="82"/>
      <c r="N19" s="40"/>
      <c r="O19" s="40"/>
      <c r="P19" s="40"/>
      <c r="Q19" s="74"/>
      <c r="R19" s="74"/>
      <c r="S19" s="74"/>
    </row>
    <row r="20" spans="1:19" ht="52.95" customHeight="1" x14ac:dyDescent="0.4">
      <c r="A20" s="2">
        <v>15</v>
      </c>
      <c r="B20" s="107" t="s">
        <v>1364</v>
      </c>
      <c r="C20" s="80" t="s">
        <v>1399</v>
      </c>
      <c r="D20" s="85" t="s">
        <v>1366</v>
      </c>
      <c r="E20" s="40" t="s">
        <v>1025</v>
      </c>
      <c r="F20" s="40">
        <v>3.2</v>
      </c>
      <c r="G20" s="82" t="s">
        <v>1385</v>
      </c>
      <c r="H20" s="52" t="s">
        <v>1386</v>
      </c>
      <c r="I20" s="50" t="s">
        <v>1400</v>
      </c>
      <c r="J20" s="40">
        <v>2</v>
      </c>
      <c r="K20" s="40">
        <v>2</v>
      </c>
      <c r="L20" s="40">
        <f t="shared" si="0"/>
        <v>4</v>
      </c>
      <c r="M20" s="82"/>
      <c r="N20" s="40"/>
      <c r="O20" s="40"/>
      <c r="P20" s="40"/>
      <c r="Q20" s="74"/>
      <c r="R20" s="74"/>
      <c r="S20" s="74"/>
    </row>
    <row r="21" spans="1:19" ht="52.95" customHeight="1" x14ac:dyDescent="0.4">
      <c r="A21" s="2">
        <v>16</v>
      </c>
      <c r="B21" s="107" t="s">
        <v>1364</v>
      </c>
      <c r="C21" s="80" t="s">
        <v>1399</v>
      </c>
      <c r="D21" s="85" t="s">
        <v>1366</v>
      </c>
      <c r="E21" s="40" t="s">
        <v>1025</v>
      </c>
      <c r="F21" s="40">
        <v>1.5</v>
      </c>
      <c r="G21" s="82" t="s">
        <v>1375</v>
      </c>
      <c r="H21" s="135" t="s">
        <v>1310</v>
      </c>
      <c r="I21" s="132" t="s">
        <v>1299</v>
      </c>
      <c r="J21" s="40">
        <v>3</v>
      </c>
      <c r="K21" s="40">
        <v>2</v>
      </c>
      <c r="L21" s="40">
        <f t="shared" si="0"/>
        <v>6</v>
      </c>
      <c r="M21" s="82" t="s">
        <v>1356</v>
      </c>
      <c r="N21" s="40">
        <v>2</v>
      </c>
      <c r="O21" s="40">
        <v>2</v>
      </c>
      <c r="P21" s="40">
        <v>4</v>
      </c>
      <c r="Q21" s="74" t="s">
        <v>1401</v>
      </c>
      <c r="R21" s="74" t="s">
        <v>1374</v>
      </c>
      <c r="S21" s="74"/>
    </row>
    <row r="22" spans="1:19" ht="52.95" customHeight="1" x14ac:dyDescent="0.4">
      <c r="A22" s="2">
        <v>17</v>
      </c>
      <c r="B22" s="107" t="s">
        <v>1364</v>
      </c>
      <c r="C22" s="80" t="s">
        <v>1399</v>
      </c>
      <c r="D22" s="85" t="s">
        <v>1366</v>
      </c>
      <c r="E22" s="40" t="s">
        <v>1025</v>
      </c>
      <c r="F22" s="40">
        <v>2.1</v>
      </c>
      <c r="G22" s="82" t="s">
        <v>1378</v>
      </c>
      <c r="H22" s="135" t="s">
        <v>1312</v>
      </c>
      <c r="I22" s="132" t="s">
        <v>1380</v>
      </c>
      <c r="J22" s="40">
        <v>2</v>
      </c>
      <c r="K22" s="40">
        <v>4</v>
      </c>
      <c r="L22" s="40">
        <f t="shared" si="0"/>
        <v>8</v>
      </c>
      <c r="M22" s="82" t="s">
        <v>1357</v>
      </c>
      <c r="N22" s="40">
        <v>1</v>
      </c>
      <c r="O22" s="40">
        <v>3</v>
      </c>
      <c r="P22" s="40">
        <v>3</v>
      </c>
      <c r="Q22" s="74" t="s">
        <v>1401</v>
      </c>
      <c r="R22" s="74" t="s">
        <v>1381</v>
      </c>
      <c r="S22" s="74"/>
    </row>
    <row r="23" spans="1:19" ht="52.95" customHeight="1" x14ac:dyDescent="0.4">
      <c r="A23" s="2">
        <v>18</v>
      </c>
      <c r="B23" s="107" t="s">
        <v>1364</v>
      </c>
      <c r="C23" s="80" t="s">
        <v>1399</v>
      </c>
      <c r="D23" s="85" t="s">
        <v>1366</v>
      </c>
      <c r="E23" s="40" t="s">
        <v>1025</v>
      </c>
      <c r="F23" s="40">
        <v>5.8</v>
      </c>
      <c r="G23" s="82" t="s">
        <v>1382</v>
      </c>
      <c r="H23" s="135" t="s">
        <v>1402</v>
      </c>
      <c r="I23" s="132" t="s">
        <v>1384</v>
      </c>
      <c r="J23" s="40">
        <v>1</v>
      </c>
      <c r="K23" s="40">
        <v>4</v>
      </c>
      <c r="L23" s="40">
        <f t="shared" si="0"/>
        <v>4</v>
      </c>
      <c r="M23" s="82"/>
      <c r="N23" s="40"/>
      <c r="O23" s="40"/>
      <c r="P23" s="40"/>
      <c r="Q23" s="74"/>
      <c r="R23" s="74"/>
      <c r="S23" s="74"/>
    </row>
    <row r="24" spans="1:19" ht="52.95" customHeight="1" x14ac:dyDescent="0.4">
      <c r="A24" s="2">
        <v>19</v>
      </c>
      <c r="B24" s="107" t="s">
        <v>1364</v>
      </c>
      <c r="C24" s="80" t="s">
        <v>1399</v>
      </c>
      <c r="D24" s="85" t="s">
        <v>1366</v>
      </c>
      <c r="E24" s="40" t="s">
        <v>1025</v>
      </c>
      <c r="F24" s="40">
        <v>6.3</v>
      </c>
      <c r="G24" s="82" t="s">
        <v>976</v>
      </c>
      <c r="H24" s="135" t="s">
        <v>1403</v>
      </c>
      <c r="I24" s="132" t="s">
        <v>1235</v>
      </c>
      <c r="J24" s="40">
        <v>2</v>
      </c>
      <c r="K24" s="40">
        <v>2</v>
      </c>
      <c r="L24" s="40">
        <f t="shared" si="0"/>
        <v>4</v>
      </c>
      <c r="M24" s="82"/>
      <c r="N24" s="40"/>
      <c r="O24" s="40"/>
      <c r="P24" s="40"/>
      <c r="Q24" s="74"/>
      <c r="R24" s="74"/>
      <c r="S24" s="74"/>
    </row>
    <row r="25" spans="1:19" ht="52.95" customHeight="1" x14ac:dyDescent="0.4">
      <c r="A25" s="2">
        <v>20</v>
      </c>
      <c r="B25" s="107" t="s">
        <v>1364</v>
      </c>
      <c r="C25" s="80" t="s">
        <v>1404</v>
      </c>
      <c r="D25" s="85" t="s">
        <v>1366</v>
      </c>
      <c r="E25" s="40" t="s">
        <v>1025</v>
      </c>
      <c r="F25" s="40">
        <v>3.3</v>
      </c>
      <c r="G25" s="82" t="s">
        <v>1405</v>
      </c>
      <c r="H25" s="135" t="s">
        <v>1406</v>
      </c>
      <c r="I25" s="132" t="s">
        <v>1407</v>
      </c>
      <c r="J25" s="40">
        <v>2</v>
      </c>
      <c r="K25" s="40">
        <v>4</v>
      </c>
      <c r="L25" s="40">
        <f t="shared" si="0"/>
        <v>8</v>
      </c>
      <c r="M25" s="82" t="s">
        <v>1363</v>
      </c>
      <c r="N25" s="40">
        <v>1</v>
      </c>
      <c r="O25" s="40">
        <v>4</v>
      </c>
      <c r="P25" s="40">
        <v>4</v>
      </c>
      <c r="Q25" s="74" t="s">
        <v>1373</v>
      </c>
      <c r="R25" s="74" t="s">
        <v>1374</v>
      </c>
      <c r="S25" s="74"/>
    </row>
    <row r="26" spans="1:19" ht="52.95" customHeight="1" x14ac:dyDescent="0.4">
      <c r="A26" s="2">
        <v>21</v>
      </c>
      <c r="B26" s="107" t="s">
        <v>1364</v>
      </c>
      <c r="C26" s="80" t="s">
        <v>1404</v>
      </c>
      <c r="D26" s="85" t="s">
        <v>1366</v>
      </c>
      <c r="E26" s="40" t="s">
        <v>1025</v>
      </c>
      <c r="F26" s="40">
        <v>1.6</v>
      </c>
      <c r="G26" s="82" t="s">
        <v>1370</v>
      </c>
      <c r="H26" s="135" t="s">
        <v>1408</v>
      </c>
      <c r="I26" s="132" t="s">
        <v>1372</v>
      </c>
      <c r="J26" s="40">
        <v>2</v>
      </c>
      <c r="K26" s="40">
        <v>3</v>
      </c>
      <c r="L26" s="40">
        <f t="shared" si="0"/>
        <v>6</v>
      </c>
      <c r="M26" s="82" t="s">
        <v>1355</v>
      </c>
      <c r="N26" s="40">
        <v>2</v>
      </c>
      <c r="O26" s="40">
        <v>2</v>
      </c>
      <c r="P26" s="40">
        <v>4</v>
      </c>
      <c r="Q26" s="74" t="s">
        <v>1373</v>
      </c>
      <c r="R26" s="74" t="s">
        <v>1374</v>
      </c>
      <c r="S26" s="74"/>
    </row>
    <row r="27" spans="1:19" ht="52.95" customHeight="1" x14ac:dyDescent="0.4">
      <c r="A27" s="2">
        <v>22</v>
      </c>
      <c r="B27" s="107" t="s">
        <v>1320</v>
      </c>
      <c r="C27" s="80" t="s">
        <v>1409</v>
      </c>
      <c r="D27" s="85" t="s">
        <v>1366</v>
      </c>
      <c r="E27" s="40" t="s">
        <v>1025</v>
      </c>
      <c r="F27" s="40">
        <v>1.6</v>
      </c>
      <c r="G27" s="82" t="s">
        <v>1370</v>
      </c>
      <c r="H27" s="135" t="s">
        <v>1410</v>
      </c>
      <c r="I27" s="132" t="s">
        <v>1372</v>
      </c>
      <c r="J27" s="40">
        <v>2</v>
      </c>
      <c r="K27" s="40">
        <v>3</v>
      </c>
      <c r="L27" s="40">
        <f t="shared" si="0"/>
        <v>6</v>
      </c>
      <c r="M27" s="82" t="s">
        <v>1355</v>
      </c>
      <c r="N27" s="40">
        <v>2</v>
      </c>
      <c r="O27" s="40">
        <v>2</v>
      </c>
      <c r="P27" s="40">
        <v>4</v>
      </c>
      <c r="Q27" s="74" t="s">
        <v>1373</v>
      </c>
      <c r="R27" s="74" t="s">
        <v>1381</v>
      </c>
      <c r="S27" s="74"/>
    </row>
    <row r="28" spans="1:19" ht="52.95" customHeight="1" x14ac:dyDescent="0.4">
      <c r="A28" s="2">
        <v>23</v>
      </c>
      <c r="B28" s="107" t="s">
        <v>1320</v>
      </c>
      <c r="C28" s="80" t="s">
        <v>1409</v>
      </c>
      <c r="D28" s="85" t="s">
        <v>1366</v>
      </c>
      <c r="E28" s="40" t="s">
        <v>1025</v>
      </c>
      <c r="F28" s="40">
        <v>1.2</v>
      </c>
      <c r="G28" s="82" t="s">
        <v>1411</v>
      </c>
      <c r="H28" s="135" t="s">
        <v>1412</v>
      </c>
      <c r="I28" s="132" t="s">
        <v>1413</v>
      </c>
      <c r="J28" s="40">
        <v>2</v>
      </c>
      <c r="K28" s="40">
        <v>2</v>
      </c>
      <c r="L28" s="40">
        <f t="shared" si="0"/>
        <v>4</v>
      </c>
      <c r="M28" s="82"/>
      <c r="N28" s="40"/>
      <c r="O28" s="40"/>
      <c r="P28" s="40"/>
      <c r="Q28" s="74"/>
      <c r="R28" s="74"/>
      <c r="S28" s="74"/>
    </row>
    <row r="29" spans="1:19" ht="66.75" customHeight="1" x14ac:dyDescent="0.4">
      <c r="A29" s="2">
        <v>24</v>
      </c>
      <c r="B29" s="107" t="s">
        <v>1320</v>
      </c>
      <c r="C29" s="80" t="s">
        <v>1409</v>
      </c>
      <c r="D29" s="85" t="s">
        <v>1366</v>
      </c>
      <c r="E29" s="40" t="s">
        <v>1025</v>
      </c>
      <c r="F29" s="40">
        <v>2.1</v>
      </c>
      <c r="G29" s="82" t="s">
        <v>1378</v>
      </c>
      <c r="H29" s="135" t="s">
        <v>1323</v>
      </c>
      <c r="I29" s="132" t="s">
        <v>1380</v>
      </c>
      <c r="J29" s="40">
        <v>2</v>
      </c>
      <c r="K29" s="40">
        <v>3</v>
      </c>
      <c r="L29" s="40">
        <f t="shared" si="0"/>
        <v>6</v>
      </c>
      <c r="M29" s="82" t="s">
        <v>1357</v>
      </c>
      <c r="N29" s="40">
        <v>1</v>
      </c>
      <c r="O29" s="40">
        <v>3</v>
      </c>
      <c r="P29" s="40">
        <v>3</v>
      </c>
      <c r="Q29" s="74" t="s">
        <v>1373</v>
      </c>
      <c r="R29" s="74" t="s">
        <v>1381</v>
      </c>
      <c r="S29" s="74"/>
    </row>
    <row r="30" spans="1:19" ht="52.5" customHeight="1" x14ac:dyDescent="0.4">
      <c r="A30" s="2">
        <v>25</v>
      </c>
      <c r="B30" s="107" t="s">
        <v>1320</v>
      </c>
      <c r="C30" s="80" t="s">
        <v>1409</v>
      </c>
      <c r="D30" s="85" t="s">
        <v>1366</v>
      </c>
      <c r="E30" s="40" t="s">
        <v>1025</v>
      </c>
      <c r="F30" s="40">
        <v>2.1</v>
      </c>
      <c r="G30" s="82" t="s">
        <v>1378</v>
      </c>
      <c r="H30" s="135" t="s">
        <v>1324</v>
      </c>
      <c r="I30" s="132" t="s">
        <v>1380</v>
      </c>
      <c r="J30" s="40">
        <v>2</v>
      </c>
      <c r="K30" s="40">
        <v>3</v>
      </c>
      <c r="L30" s="40">
        <f t="shared" si="0"/>
        <v>6</v>
      </c>
      <c r="M30" s="82" t="s">
        <v>1362</v>
      </c>
      <c r="N30" s="40">
        <v>1</v>
      </c>
      <c r="O30" s="40">
        <v>3</v>
      </c>
      <c r="P30" s="40">
        <v>3</v>
      </c>
      <c r="Q30" s="74" t="s">
        <v>1373</v>
      </c>
      <c r="R30" s="74" t="s">
        <v>1381</v>
      </c>
      <c r="S30" s="74"/>
    </row>
    <row r="31" spans="1:19" ht="67.5" customHeight="1" x14ac:dyDescent="0.4">
      <c r="A31" s="2">
        <v>26</v>
      </c>
      <c r="B31" s="107" t="s">
        <v>1320</v>
      </c>
      <c r="C31" s="80" t="s">
        <v>1409</v>
      </c>
      <c r="D31" s="85" t="s">
        <v>1366</v>
      </c>
      <c r="E31" s="40" t="s">
        <v>1025</v>
      </c>
      <c r="F31" s="40">
        <v>2.1</v>
      </c>
      <c r="G31" s="82" t="s">
        <v>1378</v>
      </c>
      <c r="H31" s="135" t="s">
        <v>1326</v>
      </c>
      <c r="I31" s="132" t="s">
        <v>1380</v>
      </c>
      <c r="J31" s="40">
        <v>2</v>
      </c>
      <c r="K31" s="40">
        <v>4</v>
      </c>
      <c r="L31" s="40">
        <f t="shared" si="0"/>
        <v>8</v>
      </c>
      <c r="M31" s="82" t="s">
        <v>1357</v>
      </c>
      <c r="N31" s="40">
        <v>1</v>
      </c>
      <c r="O31" s="40">
        <v>3</v>
      </c>
      <c r="P31" s="40">
        <v>3</v>
      </c>
      <c r="Q31" s="74" t="s">
        <v>1373</v>
      </c>
      <c r="R31" s="74" t="s">
        <v>1381</v>
      </c>
      <c r="S31" s="74"/>
    </row>
    <row r="32" spans="1:19" ht="52.95" customHeight="1" x14ac:dyDescent="0.4">
      <c r="A32" s="2">
        <v>27</v>
      </c>
      <c r="B32" s="107" t="s">
        <v>1320</v>
      </c>
      <c r="C32" s="80" t="s">
        <v>1409</v>
      </c>
      <c r="D32" s="85" t="s">
        <v>1366</v>
      </c>
      <c r="E32" s="40" t="s">
        <v>1025</v>
      </c>
      <c r="F32" s="40">
        <v>5.8</v>
      </c>
      <c r="G32" s="82" t="s">
        <v>1414</v>
      </c>
      <c r="H32" s="135" t="s">
        <v>1415</v>
      </c>
      <c r="I32" s="132" t="s">
        <v>1416</v>
      </c>
      <c r="J32" s="40">
        <v>1</v>
      </c>
      <c r="K32" s="40">
        <v>4</v>
      </c>
      <c r="L32" s="40">
        <f t="shared" si="0"/>
        <v>4</v>
      </c>
      <c r="M32" s="82"/>
      <c r="N32" s="40"/>
      <c r="O32" s="40"/>
      <c r="P32" s="40"/>
      <c r="Q32" s="74"/>
      <c r="R32" s="74"/>
      <c r="S32" s="74"/>
    </row>
    <row r="33" spans="1:19" ht="52.95" customHeight="1" x14ac:dyDescent="0.4">
      <c r="A33" s="2">
        <v>28</v>
      </c>
      <c r="B33" s="107" t="s">
        <v>1320</v>
      </c>
      <c r="C33" s="80" t="s">
        <v>1409</v>
      </c>
      <c r="D33" s="85" t="s">
        <v>1366</v>
      </c>
      <c r="E33" s="40" t="s">
        <v>1025</v>
      </c>
      <c r="F33" s="40">
        <v>5.8</v>
      </c>
      <c r="G33" s="82" t="s">
        <v>1392</v>
      </c>
      <c r="H33" s="135" t="s">
        <v>1417</v>
      </c>
      <c r="I33" s="132" t="s">
        <v>1418</v>
      </c>
      <c r="J33" s="40">
        <v>1</v>
      </c>
      <c r="K33" s="40">
        <v>4</v>
      </c>
      <c r="L33" s="40">
        <f t="shared" si="0"/>
        <v>4</v>
      </c>
      <c r="M33" s="82"/>
      <c r="N33" s="40"/>
      <c r="O33" s="40"/>
      <c r="P33" s="40"/>
      <c r="Q33" s="74"/>
      <c r="R33" s="74"/>
      <c r="S33" s="74"/>
    </row>
    <row r="34" spans="1:19" ht="52.95" customHeight="1" x14ac:dyDescent="0.4">
      <c r="A34" s="2">
        <v>29</v>
      </c>
      <c r="B34" s="107" t="s">
        <v>1320</v>
      </c>
      <c r="C34" s="80" t="s">
        <v>1409</v>
      </c>
      <c r="D34" s="85" t="s">
        <v>1366</v>
      </c>
      <c r="E34" s="40" t="s">
        <v>1025</v>
      </c>
      <c r="F34" s="40">
        <v>2.1</v>
      </c>
      <c r="G34" s="82" t="s">
        <v>1378</v>
      </c>
      <c r="H34" s="135" t="s">
        <v>1419</v>
      </c>
      <c r="I34" s="132" t="s">
        <v>1420</v>
      </c>
      <c r="J34" s="40">
        <v>1</v>
      </c>
      <c r="K34" s="40">
        <v>4</v>
      </c>
      <c r="L34" s="40">
        <f t="shared" si="0"/>
        <v>4</v>
      </c>
      <c r="M34" s="82"/>
      <c r="N34" s="40"/>
      <c r="O34" s="40"/>
      <c r="P34" s="40"/>
      <c r="Q34" s="74"/>
      <c r="R34" s="74"/>
      <c r="S34" s="74"/>
    </row>
    <row r="35" spans="1:19" ht="71.25" customHeight="1" x14ac:dyDescent="0.4">
      <c r="A35" s="2">
        <v>30</v>
      </c>
      <c r="B35" s="107" t="s">
        <v>1327</v>
      </c>
      <c r="C35" s="80" t="s">
        <v>1421</v>
      </c>
      <c r="D35" s="85" t="s">
        <v>1366</v>
      </c>
      <c r="E35" s="40" t="s">
        <v>1025</v>
      </c>
      <c r="F35" s="40">
        <v>1.3</v>
      </c>
      <c r="G35" s="82" t="s">
        <v>1422</v>
      </c>
      <c r="H35" s="135" t="s">
        <v>1330</v>
      </c>
      <c r="I35" s="132" t="s">
        <v>1423</v>
      </c>
      <c r="J35" s="40">
        <v>2</v>
      </c>
      <c r="K35" s="40">
        <v>3</v>
      </c>
      <c r="L35" s="40">
        <f t="shared" si="0"/>
        <v>6</v>
      </c>
      <c r="M35" s="82" t="s">
        <v>1361</v>
      </c>
      <c r="N35" s="40">
        <v>1</v>
      </c>
      <c r="O35" s="40">
        <v>3</v>
      </c>
      <c r="P35" s="40">
        <v>3</v>
      </c>
      <c r="Q35" s="74" t="s">
        <v>1373</v>
      </c>
      <c r="R35" s="74" t="s">
        <v>1374</v>
      </c>
      <c r="S35" s="74"/>
    </row>
    <row r="36" spans="1:19" ht="52.95" customHeight="1" x14ac:dyDescent="0.4">
      <c r="A36" s="2">
        <v>31</v>
      </c>
      <c r="B36" s="107" t="s">
        <v>1327</v>
      </c>
      <c r="C36" s="80" t="s">
        <v>1421</v>
      </c>
      <c r="D36" s="85" t="s">
        <v>1366</v>
      </c>
      <c r="E36" s="40" t="s">
        <v>1025</v>
      </c>
      <c r="F36" s="40">
        <v>1.6</v>
      </c>
      <c r="G36" s="82" t="s">
        <v>1370</v>
      </c>
      <c r="H36" s="135" t="s">
        <v>1333</v>
      </c>
      <c r="I36" s="132" t="s">
        <v>1424</v>
      </c>
      <c r="J36" s="40">
        <v>2</v>
      </c>
      <c r="K36" s="40">
        <v>4</v>
      </c>
      <c r="L36" s="40">
        <f t="shared" si="0"/>
        <v>8</v>
      </c>
      <c r="M36" s="82" t="s">
        <v>1355</v>
      </c>
      <c r="N36" s="40">
        <v>1</v>
      </c>
      <c r="O36" s="40">
        <v>3</v>
      </c>
      <c r="P36" s="40">
        <v>3</v>
      </c>
      <c r="Q36" s="74" t="s">
        <v>1373</v>
      </c>
      <c r="R36" s="74" t="s">
        <v>1374</v>
      </c>
      <c r="S36" s="74"/>
    </row>
    <row r="37" spans="1:19" ht="73.5" customHeight="1" x14ac:dyDescent="0.4">
      <c r="A37" s="2">
        <v>32</v>
      </c>
      <c r="B37" s="107" t="s">
        <v>1327</v>
      </c>
      <c r="C37" s="80" t="s">
        <v>1421</v>
      </c>
      <c r="D37" s="85" t="s">
        <v>1366</v>
      </c>
      <c r="E37" s="40" t="s">
        <v>1025</v>
      </c>
      <c r="F37" s="40">
        <v>2.1</v>
      </c>
      <c r="G37" s="81" t="s">
        <v>1378</v>
      </c>
      <c r="H37" s="135" t="s">
        <v>1335</v>
      </c>
      <c r="I37" s="132" t="s">
        <v>1380</v>
      </c>
      <c r="J37" s="40">
        <v>2</v>
      </c>
      <c r="K37" s="40">
        <v>4</v>
      </c>
      <c r="L37" s="40">
        <f t="shared" si="0"/>
        <v>8</v>
      </c>
      <c r="M37" s="81" t="s">
        <v>1357</v>
      </c>
      <c r="N37" s="40">
        <v>1</v>
      </c>
      <c r="O37" s="40">
        <v>3</v>
      </c>
      <c r="P37" s="40">
        <v>3</v>
      </c>
      <c r="Q37" s="74" t="s">
        <v>1373</v>
      </c>
      <c r="R37" s="74" t="s">
        <v>1381</v>
      </c>
      <c r="S37" s="74"/>
    </row>
    <row r="38" spans="1:19" ht="67.5" customHeight="1" x14ac:dyDescent="0.4">
      <c r="A38" s="2">
        <v>33</v>
      </c>
      <c r="B38" s="107" t="s">
        <v>1327</v>
      </c>
      <c r="C38" s="80" t="s">
        <v>1421</v>
      </c>
      <c r="D38" s="85" t="s">
        <v>1366</v>
      </c>
      <c r="E38" s="40" t="s">
        <v>1025</v>
      </c>
      <c r="F38" s="40">
        <v>3.2</v>
      </c>
      <c r="G38" s="81" t="s">
        <v>1425</v>
      </c>
      <c r="H38" s="135" t="s">
        <v>1337</v>
      </c>
      <c r="I38" s="132" t="s">
        <v>1423</v>
      </c>
      <c r="J38" s="40">
        <v>2</v>
      </c>
      <c r="K38" s="40">
        <v>3</v>
      </c>
      <c r="L38" s="40">
        <f t="shared" si="0"/>
        <v>6</v>
      </c>
      <c r="M38" s="81" t="s">
        <v>1360</v>
      </c>
      <c r="N38" s="40">
        <v>1</v>
      </c>
      <c r="O38" s="40">
        <v>2</v>
      </c>
      <c r="P38" s="40">
        <v>2</v>
      </c>
      <c r="Q38" s="74" t="s">
        <v>1373</v>
      </c>
      <c r="R38" s="74" t="s">
        <v>1374</v>
      </c>
      <c r="S38" s="74"/>
    </row>
    <row r="39" spans="1:19" ht="52.95" customHeight="1" x14ac:dyDescent="0.4">
      <c r="A39" s="2">
        <v>34</v>
      </c>
      <c r="B39" s="107" t="s">
        <v>1327</v>
      </c>
      <c r="C39" s="80" t="s">
        <v>1426</v>
      </c>
      <c r="D39" s="85" t="s">
        <v>1366</v>
      </c>
      <c r="E39" s="40" t="s">
        <v>1025</v>
      </c>
      <c r="F39" s="40">
        <v>1.3</v>
      </c>
      <c r="G39" s="81" t="s">
        <v>1427</v>
      </c>
      <c r="H39" s="135" t="s">
        <v>1342</v>
      </c>
      <c r="I39" s="132" t="s">
        <v>1428</v>
      </c>
      <c r="J39" s="40">
        <v>2</v>
      </c>
      <c r="K39" s="40">
        <v>4</v>
      </c>
      <c r="L39" s="40">
        <f t="shared" si="0"/>
        <v>8</v>
      </c>
      <c r="M39" s="81" t="s">
        <v>1359</v>
      </c>
      <c r="N39" s="40">
        <v>1</v>
      </c>
      <c r="O39" s="40">
        <v>3</v>
      </c>
      <c r="P39" s="40">
        <v>3</v>
      </c>
      <c r="Q39" s="74" t="s">
        <v>1373</v>
      </c>
      <c r="R39" s="74" t="s">
        <v>1374</v>
      </c>
      <c r="S39" s="74"/>
    </row>
    <row r="40" spans="1:19" ht="52.95" customHeight="1" x14ac:dyDescent="0.4">
      <c r="A40" s="2">
        <v>35</v>
      </c>
      <c r="B40" s="107" t="s">
        <v>1327</v>
      </c>
      <c r="C40" s="80" t="s">
        <v>1426</v>
      </c>
      <c r="D40" s="85" t="s">
        <v>1366</v>
      </c>
      <c r="E40" s="40" t="s">
        <v>1025</v>
      </c>
      <c r="F40" s="40">
        <v>4.0999999999999996</v>
      </c>
      <c r="G40" s="81" t="s">
        <v>1425</v>
      </c>
      <c r="H40" s="135" t="s">
        <v>1345</v>
      </c>
      <c r="I40" s="132" t="s">
        <v>1429</v>
      </c>
      <c r="J40" s="40">
        <v>2</v>
      </c>
      <c r="K40" s="40">
        <v>3</v>
      </c>
      <c r="L40" s="40">
        <f t="shared" si="0"/>
        <v>6</v>
      </c>
      <c r="M40" s="81" t="s">
        <v>1359</v>
      </c>
      <c r="N40" s="40">
        <v>1</v>
      </c>
      <c r="O40" s="40">
        <v>3</v>
      </c>
      <c r="P40" s="40">
        <v>3</v>
      </c>
      <c r="Q40" s="74" t="s">
        <v>1373</v>
      </c>
      <c r="R40" s="74" t="s">
        <v>1374</v>
      </c>
      <c r="S40" s="74"/>
    </row>
    <row r="41" spans="1:19" ht="52.95" customHeight="1" x14ac:dyDescent="0.4">
      <c r="A41" s="2">
        <v>36</v>
      </c>
      <c r="B41" s="107" t="s">
        <v>1327</v>
      </c>
      <c r="C41" s="80" t="s">
        <v>1426</v>
      </c>
      <c r="D41" s="85" t="s">
        <v>1366</v>
      </c>
      <c r="E41" s="40" t="s">
        <v>1025</v>
      </c>
      <c r="F41" s="40">
        <v>4.2</v>
      </c>
      <c r="G41" s="81" t="s">
        <v>1425</v>
      </c>
      <c r="H41" s="135" t="s">
        <v>1348</v>
      </c>
      <c r="I41" s="132" t="s">
        <v>1430</v>
      </c>
      <c r="J41" s="40">
        <v>2</v>
      </c>
      <c r="K41" s="40">
        <v>3</v>
      </c>
      <c r="L41" s="40">
        <f t="shared" si="0"/>
        <v>6</v>
      </c>
      <c r="M41" s="81" t="s">
        <v>1358</v>
      </c>
      <c r="N41" s="40">
        <v>1</v>
      </c>
      <c r="O41" s="40">
        <v>3</v>
      </c>
      <c r="P41" s="40">
        <v>3</v>
      </c>
      <c r="Q41" s="74" t="s">
        <v>1373</v>
      </c>
      <c r="R41" s="74" t="s">
        <v>1374</v>
      </c>
      <c r="S41" s="74"/>
    </row>
    <row r="42" spans="1:19" ht="52.95" customHeight="1" x14ac:dyDescent="0.4">
      <c r="A42" s="2">
        <v>37</v>
      </c>
      <c r="B42" s="107" t="s">
        <v>1327</v>
      </c>
      <c r="C42" s="80" t="s">
        <v>1431</v>
      </c>
      <c r="D42" s="85" t="s">
        <v>1366</v>
      </c>
      <c r="E42" s="40" t="s">
        <v>1025</v>
      </c>
      <c r="F42" s="40">
        <v>1.3</v>
      </c>
      <c r="G42" s="81" t="s">
        <v>1422</v>
      </c>
      <c r="H42" s="132" t="s">
        <v>1432</v>
      </c>
      <c r="I42" s="132" t="s">
        <v>1433</v>
      </c>
      <c r="J42" s="40">
        <v>1</v>
      </c>
      <c r="K42" s="40">
        <v>4</v>
      </c>
      <c r="L42" s="40">
        <f t="shared" si="0"/>
        <v>4</v>
      </c>
      <c r="M42" s="81"/>
      <c r="N42" s="40"/>
      <c r="O42" s="40"/>
      <c r="P42" s="40"/>
      <c r="Q42" s="74"/>
      <c r="R42" s="74"/>
      <c r="S42" s="74"/>
    </row>
    <row r="43" spans="1:19" ht="52.95" customHeight="1" x14ac:dyDescent="0.4">
      <c r="A43" s="2">
        <v>38</v>
      </c>
      <c r="B43" s="107" t="s">
        <v>1327</v>
      </c>
      <c r="C43" s="80" t="s">
        <v>1431</v>
      </c>
      <c r="D43" s="85" t="s">
        <v>1366</v>
      </c>
      <c r="E43" s="40" t="s">
        <v>1025</v>
      </c>
      <c r="F43" s="40">
        <v>1.5</v>
      </c>
      <c r="G43" s="81" t="s">
        <v>1375</v>
      </c>
      <c r="H43" s="132" t="s">
        <v>1434</v>
      </c>
      <c r="I43" s="132" t="s">
        <v>1435</v>
      </c>
      <c r="J43" s="40">
        <v>2</v>
      </c>
      <c r="K43" s="40">
        <v>2</v>
      </c>
      <c r="L43" s="40">
        <f t="shared" si="0"/>
        <v>4</v>
      </c>
      <c r="M43" s="81"/>
      <c r="N43" s="40"/>
      <c r="O43" s="40"/>
      <c r="P43" s="40"/>
      <c r="Q43" s="74"/>
      <c r="R43" s="74"/>
      <c r="S43" s="74"/>
    </row>
    <row r="44" spans="1:19" ht="52.95" customHeight="1" x14ac:dyDescent="0.4">
      <c r="A44" s="2">
        <v>39</v>
      </c>
      <c r="B44" s="107" t="s">
        <v>1327</v>
      </c>
      <c r="C44" s="80" t="s">
        <v>1431</v>
      </c>
      <c r="D44" s="85" t="s">
        <v>1366</v>
      </c>
      <c r="E44" s="40" t="s">
        <v>1025</v>
      </c>
      <c r="F44" s="40">
        <v>1.3</v>
      </c>
      <c r="G44" s="81" t="s">
        <v>1436</v>
      </c>
      <c r="H44" s="50" t="s">
        <v>1437</v>
      </c>
      <c r="I44" s="50" t="s">
        <v>1438</v>
      </c>
      <c r="J44" s="40">
        <v>2</v>
      </c>
      <c r="K44" s="40">
        <v>2</v>
      </c>
      <c r="L44" s="40">
        <f t="shared" si="0"/>
        <v>4</v>
      </c>
      <c r="M44" s="81"/>
      <c r="N44" s="40"/>
      <c r="O44" s="40"/>
      <c r="P44" s="40"/>
      <c r="Q44" s="74"/>
      <c r="R44" s="74"/>
      <c r="S44" s="74"/>
    </row>
    <row r="45" spans="1:19" ht="52.95" customHeight="1" x14ac:dyDescent="0.4">
      <c r="A45" s="2">
        <v>40</v>
      </c>
      <c r="B45" s="107" t="s">
        <v>1351</v>
      </c>
      <c r="C45" s="80" t="s">
        <v>1439</v>
      </c>
      <c r="D45" s="40" t="s">
        <v>1366</v>
      </c>
      <c r="E45" s="40" t="s">
        <v>1025</v>
      </c>
      <c r="F45" s="2">
        <v>1.6</v>
      </c>
      <c r="G45" s="92" t="s">
        <v>1370</v>
      </c>
      <c r="H45" s="93" t="s">
        <v>1440</v>
      </c>
      <c r="I45" s="93" t="s">
        <v>1423</v>
      </c>
      <c r="J45" s="2">
        <v>2</v>
      </c>
      <c r="K45" s="40">
        <v>3</v>
      </c>
      <c r="L45" s="40">
        <f t="shared" si="0"/>
        <v>6</v>
      </c>
      <c r="M45" s="81" t="s">
        <v>1355</v>
      </c>
      <c r="N45" s="40">
        <v>1</v>
      </c>
      <c r="O45" s="40">
        <v>2</v>
      </c>
      <c r="P45" s="40">
        <v>2</v>
      </c>
      <c r="Q45" s="74" t="s">
        <v>1373</v>
      </c>
      <c r="R45" s="74" t="s">
        <v>1374</v>
      </c>
      <c r="S45" s="74"/>
    </row>
    <row r="46" spans="1:19" ht="52.95" customHeight="1" x14ac:dyDescent="0.4">
      <c r="A46" s="2">
        <v>41</v>
      </c>
      <c r="B46" s="107" t="s">
        <v>1351</v>
      </c>
      <c r="C46" s="80" t="s">
        <v>1439</v>
      </c>
      <c r="D46" s="40" t="s">
        <v>1366</v>
      </c>
      <c r="E46" s="40" t="s">
        <v>1025</v>
      </c>
      <c r="F46" s="40">
        <v>1.2</v>
      </c>
      <c r="G46" s="81" t="s">
        <v>1411</v>
      </c>
      <c r="H46" s="50" t="s">
        <v>1441</v>
      </c>
      <c r="I46" s="50" t="s">
        <v>1400</v>
      </c>
      <c r="J46" s="40">
        <v>2</v>
      </c>
      <c r="K46" s="40">
        <v>2</v>
      </c>
      <c r="L46" s="40">
        <f t="shared" si="0"/>
        <v>4</v>
      </c>
      <c r="M46" s="81"/>
      <c r="N46" s="40"/>
      <c r="O46" s="40"/>
      <c r="P46" s="40"/>
      <c r="Q46" s="83"/>
      <c r="R46" s="74"/>
      <c r="S46" s="74"/>
    </row>
    <row r="47" spans="1:19" ht="25.2" customHeight="1" x14ac:dyDescent="0.4">
      <c r="A47" s="345" t="s">
        <v>179</v>
      </c>
      <c r="B47" s="345"/>
      <c r="C47" s="345"/>
      <c r="D47" s="306" t="s">
        <v>180</v>
      </c>
      <c r="E47" s="307"/>
      <c r="F47" s="308"/>
      <c r="G47" s="309"/>
      <c r="H47" s="309"/>
      <c r="I47" s="309"/>
      <c r="J47" s="309"/>
      <c r="K47" s="309"/>
      <c r="L47" s="309"/>
      <c r="M47" s="310"/>
      <c r="N47" s="47" t="s">
        <v>181</v>
      </c>
      <c r="O47" s="48"/>
      <c r="P47" s="48"/>
      <c r="Q47" s="48"/>
      <c r="R47" s="48"/>
      <c r="S47" s="49"/>
    </row>
    <row r="48" spans="1:19" ht="25.2" customHeight="1" x14ac:dyDescent="0.4">
      <c r="A48" s="345"/>
      <c r="B48" s="345"/>
      <c r="C48" s="345"/>
      <c r="D48" s="306" t="s">
        <v>182</v>
      </c>
      <c r="E48" s="307"/>
      <c r="F48" s="308"/>
      <c r="G48" s="309"/>
      <c r="H48" s="309"/>
      <c r="I48" s="309"/>
      <c r="J48" s="309"/>
      <c r="K48" s="309"/>
      <c r="L48" s="309"/>
      <c r="M48" s="310"/>
      <c r="N48" s="47" t="s">
        <v>181</v>
      </c>
      <c r="O48" s="48"/>
      <c r="P48" s="48"/>
      <c r="Q48" s="48"/>
      <c r="R48" s="48"/>
      <c r="S48" s="49"/>
    </row>
    <row r="49" spans="1:19" ht="25.2" customHeight="1" x14ac:dyDescent="0.4">
      <c r="A49" s="345"/>
      <c r="B49" s="345"/>
      <c r="C49" s="345"/>
      <c r="D49" s="306" t="s">
        <v>124</v>
      </c>
      <c r="E49" s="307"/>
      <c r="F49" s="308"/>
      <c r="G49" s="309"/>
      <c r="H49" s="309"/>
      <c r="I49" s="309"/>
      <c r="J49" s="309"/>
      <c r="K49" s="309"/>
      <c r="L49" s="309"/>
      <c r="M49" s="310"/>
      <c r="N49" s="47" t="s">
        <v>181</v>
      </c>
      <c r="O49" s="48"/>
      <c r="P49" s="48"/>
      <c r="Q49" s="48"/>
      <c r="R49" s="48"/>
      <c r="S49" s="49"/>
    </row>
    <row r="50" spans="1:19" ht="25.2" customHeight="1" x14ac:dyDescent="0.4">
      <c r="A50" s="345"/>
      <c r="B50" s="345"/>
      <c r="C50" s="345"/>
      <c r="D50" s="306" t="s">
        <v>183</v>
      </c>
      <c r="E50" s="307"/>
      <c r="F50" s="308"/>
      <c r="G50" s="309"/>
      <c r="H50" s="309"/>
      <c r="I50" s="309"/>
      <c r="J50" s="309"/>
      <c r="K50" s="309"/>
      <c r="L50" s="309"/>
      <c r="M50" s="310"/>
      <c r="N50" s="47" t="s">
        <v>181</v>
      </c>
      <c r="O50" s="48"/>
      <c r="P50" s="48"/>
      <c r="Q50" s="48"/>
      <c r="R50" s="48"/>
      <c r="S50" s="49"/>
    </row>
    <row r="51" spans="1:19" ht="25.2" customHeight="1" x14ac:dyDescent="0.4">
      <c r="A51" s="345"/>
      <c r="B51" s="345"/>
      <c r="C51" s="345"/>
      <c r="D51" s="306" t="s">
        <v>184</v>
      </c>
      <c r="E51" s="307"/>
      <c r="F51" s="308"/>
      <c r="G51" s="309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10"/>
    </row>
  </sheetData>
  <mergeCells count="29">
    <mergeCell ref="D51:E51"/>
    <mergeCell ref="F51:S51"/>
    <mergeCell ref="S3:S4"/>
    <mergeCell ref="A47:C51"/>
    <mergeCell ref="D47:E47"/>
    <mergeCell ref="F47:M47"/>
    <mergeCell ref="D48:E48"/>
    <mergeCell ref="F48:M48"/>
    <mergeCell ref="D49:E49"/>
    <mergeCell ref="F49:M49"/>
    <mergeCell ref="D50:E50"/>
    <mergeCell ref="F50:M50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conditionalFormatting sqref="L6:L46">
    <cfRule type="cellIs" dxfId="0" priority="1" operator="greaterThan">
      <formula>5</formula>
    </cfRule>
  </conditionalFormatting>
  <dataValidations count="2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1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9"/>
  <sheetViews>
    <sheetView showGridLines="0" topLeftCell="A13" zoomScale="85" zoomScaleNormal="85" zoomScaleSheetLayoutView="85" workbookViewId="0">
      <selection activeCell="H12" sqref="H12"/>
    </sheetView>
  </sheetViews>
  <sheetFormatPr defaultColWidth="9" defaultRowHeight="17.399999999999999" x14ac:dyDescent="0.4"/>
  <cols>
    <col min="1" max="1" width="4.5" style="62" bestFit="1" customWidth="1"/>
    <col min="2" max="2" width="11.3984375" style="62" customWidth="1"/>
    <col min="3" max="3" width="22.3984375" style="62" customWidth="1"/>
    <col min="4" max="4" width="13.59765625" style="62" customWidth="1"/>
    <col min="5" max="5" width="10.69921875" style="62" customWidth="1"/>
    <col min="6" max="6" width="5.3984375" style="62" customWidth="1"/>
    <col min="7" max="7" width="28.5" style="62" bestFit="1" customWidth="1"/>
    <col min="8" max="8" width="41" style="62" customWidth="1"/>
    <col min="9" max="9" width="15" style="62" customWidth="1"/>
    <col min="10" max="12" width="7.19921875" style="62" customWidth="1"/>
    <col min="13" max="13" width="36.8984375" style="62" customWidth="1"/>
    <col min="14" max="16" width="7.19921875" style="62" customWidth="1"/>
    <col min="17" max="17" width="8.59765625" style="693" customWidth="1"/>
    <col min="18" max="18" width="8.59765625" style="62" customWidth="1"/>
    <col min="19" max="19" width="8.59765625" style="693" customWidth="1"/>
    <col min="20" max="16384" width="9" style="62"/>
  </cols>
  <sheetData>
    <row r="1" spans="1:19" ht="33" customHeight="1" x14ac:dyDescent="0.4">
      <c r="A1" s="620" t="s">
        <v>1913</v>
      </c>
      <c r="B1" s="621"/>
      <c r="C1" s="622"/>
      <c r="D1" s="623" t="s">
        <v>265</v>
      </c>
      <c r="E1" s="624"/>
      <c r="F1" s="624"/>
      <c r="G1" s="624"/>
      <c r="H1" s="624"/>
      <c r="I1" s="624"/>
      <c r="J1" s="624"/>
      <c r="K1" s="624"/>
      <c r="L1" s="624"/>
      <c r="M1" s="625"/>
      <c r="N1" s="626" t="s">
        <v>12</v>
      </c>
      <c r="O1" s="626"/>
      <c r="P1" s="626"/>
      <c r="Q1" s="627" t="s">
        <v>258</v>
      </c>
      <c r="R1" s="627" t="s">
        <v>118</v>
      </c>
      <c r="S1" s="627" t="s">
        <v>119</v>
      </c>
    </row>
    <row r="2" spans="1:19" ht="33" customHeight="1" x14ac:dyDescent="0.4">
      <c r="A2" s="620" t="s">
        <v>11</v>
      </c>
      <c r="B2" s="621"/>
      <c r="C2" s="622"/>
      <c r="D2" s="628"/>
      <c r="E2" s="629"/>
      <c r="F2" s="629"/>
      <c r="G2" s="629"/>
      <c r="H2" s="629"/>
      <c r="I2" s="629"/>
      <c r="J2" s="629"/>
      <c r="K2" s="629"/>
      <c r="L2" s="629"/>
      <c r="M2" s="630"/>
      <c r="N2" s="626" t="s">
        <v>1914</v>
      </c>
      <c r="O2" s="626"/>
      <c r="P2" s="626"/>
      <c r="Q2" s="631" t="s">
        <v>259</v>
      </c>
      <c r="R2" s="631" t="s">
        <v>260</v>
      </c>
      <c r="S2" s="631" t="s">
        <v>261</v>
      </c>
    </row>
    <row r="3" spans="1:19" ht="33" customHeight="1" x14ac:dyDescent="0.4">
      <c r="A3" s="632" t="s">
        <v>4</v>
      </c>
      <c r="B3" s="632" t="s">
        <v>16</v>
      </c>
      <c r="C3" s="626" t="s">
        <v>0</v>
      </c>
      <c r="D3" s="633" t="s">
        <v>176</v>
      </c>
      <c r="E3" s="633" t="s">
        <v>177</v>
      </c>
      <c r="F3" s="634" t="s">
        <v>267</v>
      </c>
      <c r="G3" s="635"/>
      <c r="H3" s="635"/>
      <c r="I3" s="633" t="s">
        <v>14</v>
      </c>
      <c r="J3" s="636" t="s">
        <v>8</v>
      </c>
      <c r="K3" s="636"/>
      <c r="L3" s="636"/>
      <c r="M3" s="637" t="s">
        <v>268</v>
      </c>
      <c r="N3" s="634" t="s">
        <v>10</v>
      </c>
      <c r="O3" s="635"/>
      <c r="P3" s="638"/>
      <c r="Q3" s="639" t="s">
        <v>2</v>
      </c>
      <c r="R3" s="626" t="s">
        <v>1</v>
      </c>
      <c r="S3" s="639" t="s">
        <v>13</v>
      </c>
    </row>
    <row r="4" spans="1:19" ht="33" customHeight="1" x14ac:dyDescent="0.4">
      <c r="A4" s="640"/>
      <c r="B4" s="640"/>
      <c r="C4" s="626"/>
      <c r="D4" s="641"/>
      <c r="E4" s="641"/>
      <c r="F4" s="642" t="s">
        <v>15</v>
      </c>
      <c r="G4" s="643" t="s">
        <v>1915</v>
      </c>
      <c r="H4" s="644" t="s">
        <v>3</v>
      </c>
      <c r="I4" s="645"/>
      <c r="J4" s="646" t="s">
        <v>1916</v>
      </c>
      <c r="K4" s="646" t="s">
        <v>1917</v>
      </c>
      <c r="L4" s="646" t="s">
        <v>9</v>
      </c>
      <c r="M4" s="647"/>
      <c r="N4" s="642" t="s">
        <v>1916</v>
      </c>
      <c r="O4" s="642" t="s">
        <v>1917</v>
      </c>
      <c r="P4" s="642" t="s">
        <v>9</v>
      </c>
      <c r="Q4" s="648"/>
      <c r="R4" s="626"/>
      <c r="S4" s="648"/>
    </row>
    <row r="5" spans="1:19" ht="52.95" customHeight="1" x14ac:dyDescent="0.4">
      <c r="A5" s="114">
        <v>1</v>
      </c>
      <c r="B5" s="114" t="s">
        <v>1918</v>
      </c>
      <c r="C5" s="649" t="s">
        <v>277</v>
      </c>
      <c r="D5" s="650" t="s">
        <v>178</v>
      </c>
      <c r="E5" s="650" t="s">
        <v>185</v>
      </c>
      <c r="F5" s="650">
        <v>1.3</v>
      </c>
      <c r="G5" s="651" t="s">
        <v>190</v>
      </c>
      <c r="H5" s="649" t="s">
        <v>436</v>
      </c>
      <c r="I5" s="652" t="s">
        <v>170</v>
      </c>
      <c r="J5" s="114">
        <v>2</v>
      </c>
      <c r="K5" s="114">
        <v>3</v>
      </c>
      <c r="L5" s="650">
        <f>J5*K5</f>
        <v>6</v>
      </c>
      <c r="M5" s="652" t="s">
        <v>171</v>
      </c>
      <c r="N5" s="650">
        <v>2</v>
      </c>
      <c r="O5" s="650">
        <v>2</v>
      </c>
      <c r="P5" s="650">
        <f>N5*O5</f>
        <v>4</v>
      </c>
      <c r="Q5" s="650" t="s">
        <v>1919</v>
      </c>
      <c r="R5" s="650" t="s">
        <v>1920</v>
      </c>
      <c r="S5" s="650" t="s">
        <v>1919</v>
      </c>
    </row>
    <row r="6" spans="1:19" ht="46.8" x14ac:dyDescent="0.4">
      <c r="A6" s="114">
        <v>2</v>
      </c>
      <c r="B6" s="653" t="s">
        <v>1921</v>
      </c>
      <c r="C6" s="649" t="s">
        <v>1922</v>
      </c>
      <c r="D6" s="78" t="s">
        <v>238</v>
      </c>
      <c r="E6" s="78" t="s">
        <v>185</v>
      </c>
      <c r="F6" s="650">
        <v>4.0999999999999996</v>
      </c>
      <c r="G6" s="654" t="s">
        <v>191</v>
      </c>
      <c r="H6" s="654" t="s">
        <v>224</v>
      </c>
      <c r="I6" s="652" t="s">
        <v>196</v>
      </c>
      <c r="J6" s="650">
        <v>2</v>
      </c>
      <c r="K6" s="650">
        <v>3</v>
      </c>
      <c r="L6" s="650">
        <v>6</v>
      </c>
      <c r="M6" s="652" t="s">
        <v>388</v>
      </c>
      <c r="N6" s="650">
        <v>1</v>
      </c>
      <c r="O6" s="650">
        <v>3</v>
      </c>
      <c r="P6" s="650">
        <v>3</v>
      </c>
      <c r="Q6" s="650" t="s">
        <v>1919</v>
      </c>
      <c r="R6" s="650" t="s">
        <v>1920</v>
      </c>
      <c r="S6" s="650" t="s">
        <v>1919</v>
      </c>
    </row>
    <row r="7" spans="1:19" ht="28.95" customHeight="1" x14ac:dyDescent="0.4">
      <c r="A7" s="114">
        <v>3</v>
      </c>
      <c r="B7" s="653"/>
      <c r="C7" s="649" t="s">
        <v>389</v>
      </c>
      <c r="D7" s="78" t="s">
        <v>238</v>
      </c>
      <c r="E7" s="78" t="s">
        <v>185</v>
      </c>
      <c r="F7" s="650">
        <v>4.2</v>
      </c>
      <c r="G7" s="654" t="s">
        <v>192</v>
      </c>
      <c r="H7" s="654" t="s">
        <v>225</v>
      </c>
      <c r="I7" s="652" t="s">
        <v>196</v>
      </c>
      <c r="J7" s="650">
        <v>2</v>
      </c>
      <c r="K7" s="650">
        <v>3</v>
      </c>
      <c r="L7" s="650">
        <v>6</v>
      </c>
      <c r="M7" s="652" t="s">
        <v>217</v>
      </c>
      <c r="N7" s="650">
        <v>1</v>
      </c>
      <c r="O7" s="650">
        <v>3</v>
      </c>
      <c r="P7" s="650">
        <v>3</v>
      </c>
      <c r="Q7" s="650" t="s">
        <v>1919</v>
      </c>
      <c r="R7" s="650" t="s">
        <v>1920</v>
      </c>
      <c r="S7" s="650" t="s">
        <v>1919</v>
      </c>
    </row>
    <row r="8" spans="1:19" ht="28.95" customHeight="1" x14ac:dyDescent="0.4">
      <c r="A8" s="114">
        <v>4</v>
      </c>
      <c r="B8" s="653"/>
      <c r="C8" s="649" t="s">
        <v>389</v>
      </c>
      <c r="D8" s="78" t="s">
        <v>1923</v>
      </c>
      <c r="E8" s="78" t="s">
        <v>185</v>
      </c>
      <c r="F8" s="73">
        <v>1.3</v>
      </c>
      <c r="G8" s="652" t="s">
        <v>48</v>
      </c>
      <c r="H8" s="652" t="s">
        <v>1924</v>
      </c>
      <c r="I8" s="652" t="s">
        <v>196</v>
      </c>
      <c r="J8" s="650">
        <v>2</v>
      </c>
      <c r="K8" s="650">
        <v>2</v>
      </c>
      <c r="L8" s="650">
        <v>3</v>
      </c>
      <c r="M8" s="652" t="s">
        <v>1925</v>
      </c>
      <c r="N8" s="650">
        <v>1</v>
      </c>
      <c r="O8" s="650">
        <v>2</v>
      </c>
      <c r="P8" s="650">
        <v>2</v>
      </c>
      <c r="Q8" s="650" t="s">
        <v>1919</v>
      </c>
      <c r="R8" s="650" t="s">
        <v>1920</v>
      </c>
      <c r="S8" s="650" t="s">
        <v>1919</v>
      </c>
    </row>
    <row r="9" spans="1:19" ht="28.95" customHeight="1" x14ac:dyDescent="0.4">
      <c r="A9" s="114"/>
      <c r="B9" s="653"/>
      <c r="C9" s="655" t="s">
        <v>1926</v>
      </c>
      <c r="D9" s="656" t="s">
        <v>1927</v>
      </c>
      <c r="E9" s="657" t="s">
        <v>185</v>
      </c>
      <c r="F9" s="658">
        <v>1.1000000000000001</v>
      </c>
      <c r="G9" s="659" t="s">
        <v>46</v>
      </c>
      <c r="H9" s="659" t="s">
        <v>194</v>
      </c>
      <c r="I9" s="660" t="s">
        <v>170</v>
      </c>
      <c r="J9" s="658">
        <v>2</v>
      </c>
      <c r="K9" s="658">
        <v>3</v>
      </c>
      <c r="L9" s="658">
        <v>6</v>
      </c>
      <c r="M9" s="660" t="s">
        <v>1928</v>
      </c>
      <c r="N9" s="658">
        <v>1</v>
      </c>
      <c r="O9" s="658">
        <v>3</v>
      </c>
      <c r="P9" s="658">
        <v>3</v>
      </c>
      <c r="Q9" s="658" t="s">
        <v>1919</v>
      </c>
      <c r="R9" s="658" t="s">
        <v>1920</v>
      </c>
      <c r="S9" s="658" t="s">
        <v>1919</v>
      </c>
    </row>
    <row r="10" spans="1:19" ht="28.95" customHeight="1" x14ac:dyDescent="0.4">
      <c r="A10" s="114"/>
      <c r="B10" s="653"/>
      <c r="C10" s="661"/>
      <c r="D10" s="656" t="s">
        <v>1927</v>
      </c>
      <c r="E10" s="657" t="s">
        <v>185</v>
      </c>
      <c r="F10" s="658">
        <v>4.0999999999999996</v>
      </c>
      <c r="G10" s="659" t="s">
        <v>190</v>
      </c>
      <c r="H10" s="659" t="s">
        <v>436</v>
      </c>
      <c r="I10" s="660" t="s">
        <v>254</v>
      </c>
      <c r="J10" s="658">
        <v>2</v>
      </c>
      <c r="K10" s="658">
        <v>4</v>
      </c>
      <c r="L10" s="658">
        <v>8</v>
      </c>
      <c r="M10" s="660" t="s">
        <v>1929</v>
      </c>
      <c r="N10" s="658">
        <v>1</v>
      </c>
      <c r="O10" s="658">
        <v>4</v>
      </c>
      <c r="P10" s="658">
        <v>4</v>
      </c>
      <c r="Q10" s="658" t="s">
        <v>1919</v>
      </c>
      <c r="R10" s="658" t="s">
        <v>1920</v>
      </c>
      <c r="S10" s="658" t="s">
        <v>1919</v>
      </c>
    </row>
    <row r="11" spans="1:19" ht="28.95" customHeight="1" x14ac:dyDescent="0.4">
      <c r="A11" s="114"/>
      <c r="B11" s="653"/>
      <c r="C11" s="661"/>
      <c r="D11" s="656" t="s">
        <v>1927</v>
      </c>
      <c r="E11" s="657" t="s">
        <v>185</v>
      </c>
      <c r="F11" s="658" t="s">
        <v>202</v>
      </c>
      <c r="G11" s="659" t="s">
        <v>49</v>
      </c>
      <c r="H11" s="659" t="s">
        <v>226</v>
      </c>
      <c r="I11" s="660" t="s">
        <v>170</v>
      </c>
      <c r="J11" s="658">
        <v>1</v>
      </c>
      <c r="K11" s="658">
        <v>2</v>
      </c>
      <c r="L11" s="658">
        <v>2</v>
      </c>
      <c r="M11" s="660" t="s">
        <v>209</v>
      </c>
      <c r="N11" s="658">
        <v>1</v>
      </c>
      <c r="O11" s="658">
        <v>2</v>
      </c>
      <c r="P11" s="658">
        <v>2</v>
      </c>
      <c r="Q11" s="658" t="s">
        <v>1919</v>
      </c>
      <c r="R11" s="658" t="s">
        <v>1920</v>
      </c>
      <c r="S11" s="658" t="s">
        <v>1919</v>
      </c>
    </row>
    <row r="12" spans="1:19" ht="28.95" customHeight="1" x14ac:dyDescent="0.4">
      <c r="A12" s="114"/>
      <c r="B12" s="653"/>
      <c r="C12" s="661"/>
      <c r="D12" s="656" t="s">
        <v>1927</v>
      </c>
      <c r="E12" s="657" t="s">
        <v>185</v>
      </c>
      <c r="F12" s="658" t="s">
        <v>203</v>
      </c>
      <c r="G12" s="659" t="s">
        <v>192</v>
      </c>
      <c r="H12" s="659" t="s">
        <v>227</v>
      </c>
      <c r="I12" s="660" t="s">
        <v>170</v>
      </c>
      <c r="J12" s="658">
        <v>1</v>
      </c>
      <c r="K12" s="658">
        <v>3</v>
      </c>
      <c r="L12" s="658">
        <v>3</v>
      </c>
      <c r="M12" s="660" t="s">
        <v>210</v>
      </c>
      <c r="N12" s="658">
        <v>1</v>
      </c>
      <c r="O12" s="658">
        <v>3</v>
      </c>
      <c r="P12" s="658">
        <v>3</v>
      </c>
      <c r="Q12" s="658" t="s">
        <v>1919</v>
      </c>
      <c r="R12" s="658" t="s">
        <v>1920</v>
      </c>
      <c r="S12" s="658" t="s">
        <v>1919</v>
      </c>
    </row>
    <row r="13" spans="1:19" ht="28.95" customHeight="1" x14ac:dyDescent="0.4">
      <c r="A13" s="114">
        <v>5</v>
      </c>
      <c r="B13" s="653"/>
      <c r="C13" s="662"/>
      <c r="D13" s="78" t="s">
        <v>187</v>
      </c>
      <c r="E13" s="78" t="s">
        <v>185</v>
      </c>
      <c r="F13" s="650">
        <v>1.2</v>
      </c>
      <c r="G13" s="652" t="s">
        <v>1693</v>
      </c>
      <c r="H13" s="652" t="s">
        <v>1930</v>
      </c>
      <c r="I13" s="652" t="s">
        <v>196</v>
      </c>
      <c r="J13" s="650">
        <v>2</v>
      </c>
      <c r="K13" s="650">
        <v>1</v>
      </c>
      <c r="L13" s="650">
        <v>2</v>
      </c>
      <c r="M13" s="652" t="s">
        <v>1931</v>
      </c>
      <c r="N13" s="650">
        <v>1</v>
      </c>
      <c r="O13" s="650">
        <v>1</v>
      </c>
      <c r="P13" s="650">
        <v>2</v>
      </c>
      <c r="Q13" s="650" t="s">
        <v>1919</v>
      </c>
      <c r="R13" s="650" t="s">
        <v>1920</v>
      </c>
      <c r="S13" s="650" t="s">
        <v>1919</v>
      </c>
    </row>
    <row r="14" spans="1:19" ht="31.2" x14ac:dyDescent="0.4">
      <c r="A14" s="114">
        <v>6</v>
      </c>
      <c r="B14" s="653" t="s">
        <v>1932</v>
      </c>
      <c r="C14" s="663" t="s">
        <v>389</v>
      </c>
      <c r="D14" s="664" t="s">
        <v>384</v>
      </c>
      <c r="E14" s="78" t="s">
        <v>185</v>
      </c>
      <c r="F14" s="650">
        <v>1.3</v>
      </c>
      <c r="G14" s="652" t="s">
        <v>190</v>
      </c>
      <c r="H14" s="652" t="s">
        <v>223</v>
      </c>
      <c r="I14" s="652" t="s">
        <v>196</v>
      </c>
      <c r="J14" s="650">
        <v>2</v>
      </c>
      <c r="K14" s="650">
        <v>4</v>
      </c>
      <c r="L14" s="650">
        <v>8</v>
      </c>
      <c r="M14" s="652" t="s">
        <v>208</v>
      </c>
      <c r="N14" s="650">
        <v>2</v>
      </c>
      <c r="O14" s="650">
        <v>2</v>
      </c>
      <c r="P14" s="650">
        <v>4</v>
      </c>
      <c r="Q14" s="650" t="s">
        <v>1919</v>
      </c>
      <c r="R14" s="650" t="s">
        <v>1920</v>
      </c>
      <c r="S14" s="650" t="s">
        <v>1919</v>
      </c>
    </row>
    <row r="15" spans="1:19" ht="28.95" customHeight="1" x14ac:dyDescent="0.4">
      <c r="A15" s="114">
        <v>7</v>
      </c>
      <c r="B15" s="653"/>
      <c r="C15" s="663"/>
      <c r="D15" s="664" t="s">
        <v>384</v>
      </c>
      <c r="E15" s="78" t="s">
        <v>185</v>
      </c>
      <c r="F15" s="650">
        <v>1.4</v>
      </c>
      <c r="G15" s="652" t="s">
        <v>49</v>
      </c>
      <c r="H15" s="652" t="s">
        <v>226</v>
      </c>
      <c r="I15" s="652" t="s">
        <v>170</v>
      </c>
      <c r="J15" s="650">
        <v>1</v>
      </c>
      <c r="K15" s="650">
        <v>2</v>
      </c>
      <c r="L15" s="650">
        <v>2</v>
      </c>
      <c r="M15" s="652" t="s">
        <v>209</v>
      </c>
      <c r="N15" s="650">
        <v>1</v>
      </c>
      <c r="O15" s="650">
        <v>2</v>
      </c>
      <c r="P15" s="650">
        <v>2</v>
      </c>
      <c r="Q15" s="650" t="s">
        <v>1919</v>
      </c>
      <c r="R15" s="650" t="s">
        <v>1920</v>
      </c>
      <c r="S15" s="650" t="s">
        <v>1919</v>
      </c>
    </row>
    <row r="16" spans="1:19" ht="28.95" customHeight="1" x14ac:dyDescent="0.4">
      <c r="A16" s="114">
        <v>8</v>
      </c>
      <c r="B16" s="653"/>
      <c r="C16" s="663"/>
      <c r="D16" s="664" t="s">
        <v>384</v>
      </c>
      <c r="E16" s="78" t="s">
        <v>185</v>
      </c>
      <c r="F16" s="650">
        <v>4.2</v>
      </c>
      <c r="G16" s="652" t="s">
        <v>60</v>
      </c>
      <c r="H16" s="652" t="s">
        <v>227</v>
      </c>
      <c r="I16" s="652" t="s">
        <v>170</v>
      </c>
      <c r="J16" s="650">
        <v>1</v>
      </c>
      <c r="K16" s="650">
        <v>3</v>
      </c>
      <c r="L16" s="650">
        <v>3</v>
      </c>
      <c r="M16" s="652" t="s">
        <v>1933</v>
      </c>
      <c r="N16" s="650">
        <v>1</v>
      </c>
      <c r="O16" s="650">
        <v>3</v>
      </c>
      <c r="P16" s="650">
        <v>3</v>
      </c>
      <c r="Q16" s="650" t="s">
        <v>1919</v>
      </c>
      <c r="R16" s="650" t="s">
        <v>1920</v>
      </c>
      <c r="S16" s="650" t="s">
        <v>1919</v>
      </c>
    </row>
    <row r="17" spans="1:19" ht="28.95" customHeight="1" x14ac:dyDescent="0.4">
      <c r="A17" s="665"/>
      <c r="B17" s="666"/>
      <c r="C17" s="667"/>
      <c r="D17" s="668"/>
      <c r="E17" s="669"/>
      <c r="F17" s="670"/>
      <c r="G17" s="671"/>
      <c r="H17" s="671"/>
      <c r="I17" s="671"/>
      <c r="J17" s="672"/>
      <c r="K17" s="672"/>
      <c r="L17" s="672"/>
      <c r="M17" s="673"/>
      <c r="N17" s="674"/>
      <c r="O17" s="672"/>
      <c r="P17" s="672"/>
      <c r="Q17" s="672"/>
      <c r="R17" s="672"/>
      <c r="S17" s="675"/>
    </row>
    <row r="18" spans="1:19" ht="25.2" customHeight="1" x14ac:dyDescent="0.4">
      <c r="A18" s="676" t="s">
        <v>179</v>
      </c>
      <c r="B18" s="677"/>
      <c r="C18" s="678"/>
      <c r="D18" s="679" t="s">
        <v>180</v>
      </c>
      <c r="E18" s="680"/>
      <c r="F18" s="681"/>
      <c r="G18" s="682"/>
      <c r="H18" s="682"/>
      <c r="I18" s="682"/>
      <c r="J18" s="682"/>
      <c r="K18" s="682"/>
      <c r="L18" s="682"/>
      <c r="M18" s="683"/>
      <c r="N18" s="47" t="s">
        <v>181</v>
      </c>
      <c r="O18" s="684"/>
      <c r="P18" s="684"/>
      <c r="Q18" s="685"/>
      <c r="R18" s="684"/>
      <c r="S18" s="686"/>
    </row>
    <row r="19" spans="1:19" ht="25.2" customHeight="1" x14ac:dyDescent="0.4">
      <c r="A19" s="687"/>
      <c r="B19" s="688"/>
      <c r="C19" s="689"/>
      <c r="D19" s="679" t="s">
        <v>182</v>
      </c>
      <c r="E19" s="680"/>
      <c r="F19" s="681"/>
      <c r="G19" s="682"/>
      <c r="H19" s="682"/>
      <c r="I19" s="682"/>
      <c r="J19" s="682"/>
      <c r="K19" s="682"/>
      <c r="L19" s="682"/>
      <c r="M19" s="683"/>
      <c r="N19" s="47" t="s">
        <v>181</v>
      </c>
      <c r="O19" s="684"/>
      <c r="P19" s="684"/>
      <c r="Q19" s="685"/>
      <c r="R19" s="684"/>
      <c r="S19" s="686"/>
    </row>
    <row r="20" spans="1:19" ht="25.2" customHeight="1" x14ac:dyDescent="0.4">
      <c r="A20" s="687"/>
      <c r="B20" s="688"/>
      <c r="C20" s="689"/>
      <c r="D20" s="679" t="s">
        <v>124</v>
      </c>
      <c r="E20" s="680"/>
      <c r="F20" s="681"/>
      <c r="G20" s="682"/>
      <c r="H20" s="682"/>
      <c r="I20" s="682"/>
      <c r="J20" s="682"/>
      <c r="K20" s="682"/>
      <c r="L20" s="682"/>
      <c r="M20" s="683"/>
      <c r="N20" s="47" t="s">
        <v>181</v>
      </c>
      <c r="O20" s="684"/>
      <c r="P20" s="684"/>
      <c r="Q20" s="685"/>
      <c r="R20" s="684"/>
      <c r="S20" s="686"/>
    </row>
    <row r="21" spans="1:19" ht="25.2" customHeight="1" x14ac:dyDescent="0.4">
      <c r="A21" s="687"/>
      <c r="B21" s="688"/>
      <c r="C21" s="689"/>
      <c r="D21" s="679" t="s">
        <v>183</v>
      </c>
      <c r="E21" s="680"/>
      <c r="F21" s="681"/>
      <c r="G21" s="682"/>
      <c r="H21" s="682"/>
      <c r="I21" s="682"/>
      <c r="J21" s="682"/>
      <c r="K21" s="682"/>
      <c r="L21" s="682"/>
      <c r="M21" s="683"/>
      <c r="N21" s="47" t="s">
        <v>181</v>
      </c>
      <c r="O21" s="684"/>
      <c r="P21" s="684"/>
      <c r="Q21" s="685"/>
      <c r="R21" s="684"/>
      <c r="S21" s="686"/>
    </row>
    <row r="22" spans="1:19" ht="25.2" customHeight="1" x14ac:dyDescent="0.4">
      <c r="A22" s="690"/>
      <c r="B22" s="691"/>
      <c r="C22" s="692"/>
      <c r="D22" s="679" t="s">
        <v>184</v>
      </c>
      <c r="E22" s="680"/>
      <c r="F22" s="681"/>
      <c r="G22" s="682"/>
      <c r="H22" s="682"/>
      <c r="I22" s="682"/>
      <c r="J22" s="682"/>
      <c r="K22" s="682"/>
      <c r="L22" s="682"/>
      <c r="M22" s="682"/>
      <c r="N22" s="682"/>
      <c r="O22" s="682"/>
      <c r="P22" s="682"/>
      <c r="Q22" s="682"/>
      <c r="R22" s="682"/>
      <c r="S22" s="683"/>
    </row>
    <row r="26" spans="1:19" ht="57.6" x14ac:dyDescent="0.4">
      <c r="C26" s="325" t="s">
        <v>242</v>
      </c>
      <c r="D26" s="154" t="s">
        <v>239</v>
      </c>
      <c r="E26" s="153" t="s">
        <v>185</v>
      </c>
      <c r="F26" s="40">
        <v>1.1000000000000001</v>
      </c>
      <c r="G26" s="52" t="s">
        <v>46</v>
      </c>
      <c r="H26" s="52" t="s">
        <v>194</v>
      </c>
      <c r="I26" s="50" t="s">
        <v>170</v>
      </c>
      <c r="J26" s="40">
        <v>2</v>
      </c>
      <c r="K26" s="40">
        <v>3</v>
      </c>
      <c r="L26" s="40">
        <v>6</v>
      </c>
      <c r="M26" s="50" t="s">
        <v>218</v>
      </c>
      <c r="N26" s="40">
        <v>1</v>
      </c>
      <c r="O26" s="40">
        <v>3</v>
      </c>
      <c r="P26" s="40">
        <v>3</v>
      </c>
      <c r="Q26" s="74"/>
      <c r="R26" s="74"/>
      <c r="S26" s="74"/>
    </row>
    <row r="27" spans="1:19" ht="57.6" x14ac:dyDescent="0.4">
      <c r="C27" s="326"/>
      <c r="D27" s="154" t="s">
        <v>239</v>
      </c>
      <c r="E27" s="153" t="s">
        <v>185</v>
      </c>
      <c r="F27" s="40">
        <v>4.0999999999999996</v>
      </c>
      <c r="G27" s="57" t="s">
        <v>190</v>
      </c>
      <c r="H27" s="52" t="s">
        <v>229</v>
      </c>
      <c r="I27" s="50" t="s">
        <v>254</v>
      </c>
      <c r="J27" s="40">
        <v>2</v>
      </c>
      <c r="K27" s="40">
        <v>4</v>
      </c>
      <c r="L27" s="40">
        <v>8</v>
      </c>
      <c r="M27" s="50" t="s">
        <v>219</v>
      </c>
      <c r="N27" s="40">
        <v>1</v>
      </c>
      <c r="O27" s="40">
        <v>4</v>
      </c>
      <c r="P27" s="40">
        <v>4</v>
      </c>
      <c r="Q27" s="83"/>
      <c r="R27" s="74"/>
      <c r="S27" s="74"/>
    </row>
    <row r="28" spans="1:19" ht="57.6" x14ac:dyDescent="0.4">
      <c r="C28" s="326"/>
      <c r="D28" s="154" t="s">
        <v>239</v>
      </c>
      <c r="E28" s="153" t="s">
        <v>185</v>
      </c>
      <c r="F28" s="40" t="s">
        <v>202</v>
      </c>
      <c r="G28" s="52" t="s">
        <v>49</v>
      </c>
      <c r="H28" s="52" t="s">
        <v>226</v>
      </c>
      <c r="I28" s="50" t="s">
        <v>170</v>
      </c>
      <c r="J28" s="40">
        <v>1</v>
      </c>
      <c r="K28" s="40">
        <v>2</v>
      </c>
      <c r="L28" s="40">
        <v>2</v>
      </c>
      <c r="M28" s="50" t="s">
        <v>209</v>
      </c>
      <c r="N28" s="40">
        <v>1</v>
      </c>
      <c r="O28" s="40">
        <v>2</v>
      </c>
      <c r="P28" s="40">
        <v>2</v>
      </c>
      <c r="Q28" s="83"/>
      <c r="R28" s="74"/>
      <c r="S28" s="74"/>
    </row>
    <row r="29" spans="1:19" ht="57.6" x14ac:dyDescent="0.4">
      <c r="C29" s="327"/>
      <c r="D29" s="154" t="s">
        <v>239</v>
      </c>
      <c r="E29" s="153" t="s">
        <v>185</v>
      </c>
      <c r="F29" s="40" t="s">
        <v>203</v>
      </c>
      <c r="G29" s="52" t="s">
        <v>192</v>
      </c>
      <c r="H29" s="52" t="s">
        <v>227</v>
      </c>
      <c r="I29" s="50" t="s">
        <v>170</v>
      </c>
      <c r="J29" s="40">
        <v>1</v>
      </c>
      <c r="K29" s="40">
        <v>3</v>
      </c>
      <c r="L29" s="40">
        <v>3</v>
      </c>
      <c r="M29" s="50" t="s">
        <v>210</v>
      </c>
      <c r="N29" s="40">
        <v>1</v>
      </c>
      <c r="O29" s="40">
        <v>3</v>
      </c>
      <c r="P29" s="40">
        <v>3</v>
      </c>
      <c r="Q29" s="83"/>
      <c r="R29" s="74"/>
      <c r="S29" s="74"/>
    </row>
  </sheetData>
  <mergeCells count="34">
    <mergeCell ref="C26:C29"/>
    <mergeCell ref="B14:B16"/>
    <mergeCell ref="C14:C16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D22:E22"/>
    <mergeCell ref="F22:S22"/>
    <mergeCell ref="Q3:Q4"/>
    <mergeCell ref="R3:R4"/>
    <mergeCell ref="S3:S4"/>
    <mergeCell ref="B6:B13"/>
    <mergeCell ref="C9:C1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F3:H3"/>
    <mergeCell ref="I3:I4"/>
    <mergeCell ref="J3:L3"/>
    <mergeCell ref="M3:M4"/>
    <mergeCell ref="N3:P3"/>
  </mergeCells>
  <phoneticPr fontId="1" type="noConversion"/>
  <conditionalFormatting sqref="I7:I22">
    <cfRule type="cellIs" dxfId="8" priority="4" operator="greaterThan">
      <formula>5</formula>
    </cfRule>
    <cfRule type="cellIs" dxfId="7" priority="5" operator="greaterThan">
      <formula>8</formula>
    </cfRule>
    <cfRule type="cellIs" dxfId="6" priority="6" operator="greaterThan">
      <formula>8</formula>
    </cfRule>
  </conditionalFormatting>
  <conditionalFormatting sqref="M7:M22">
    <cfRule type="cellIs" dxfId="5" priority="1" operator="greaterThan">
      <formula>5</formula>
    </cfRule>
    <cfRule type="cellIs" dxfId="4" priority="2" operator="greaterThan">
      <formula>8</formula>
    </cfRule>
    <cfRule type="cellIs" dxfId="3" priority="3" operator="greaterThan">
      <formula>8</formula>
    </cfRule>
  </conditionalFormatting>
  <dataValidations count="2">
    <dataValidation type="list" allowBlank="1" showInputMessage="1" showErrorMessage="1" sqref="K5">
      <formula1>"1, 2, 3, 4"</formula1>
    </dataValidation>
    <dataValidation type="list" allowBlank="1" showInputMessage="1" showErrorMessage="1" sqref="J5">
      <formula1>"1, 2, 3, 4, 5"</formula1>
    </dataValidation>
  </dataValidations>
  <printOptions horizontalCentered="1" verticalCentered="1"/>
  <pageMargins left="0.31496062992125984" right="0.31496062992125984" top="0.59055118110236227" bottom="0.39370078740157483" header="0.31496062992125984" footer="0.31496062992125984"/>
  <pageSetup paperSize="9" scale="60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36"/>
  <sheetViews>
    <sheetView showGridLines="0" zoomScale="85" zoomScaleNormal="85" zoomScaleSheetLayoutView="85" workbookViewId="0">
      <selection activeCell="I12" sqref="I12"/>
    </sheetView>
  </sheetViews>
  <sheetFormatPr defaultColWidth="9" defaultRowHeight="14.4" x14ac:dyDescent="0.4"/>
  <cols>
    <col min="1" max="1" width="4.5" style="1" bestFit="1" customWidth="1"/>
    <col min="2" max="2" width="11.3984375" style="1" customWidth="1"/>
    <col min="3" max="3" width="25.3984375" style="1" customWidth="1"/>
    <col min="4" max="4" width="16.09765625" style="1" bestFit="1" customWidth="1"/>
    <col min="5" max="5" width="45.09765625" style="1" customWidth="1"/>
    <col min="6" max="6" width="21.5" style="1" bestFit="1" customWidth="1"/>
    <col min="7" max="9" width="8.69921875" style="1" customWidth="1"/>
    <col min="10" max="10" width="43.59765625" style="1" customWidth="1"/>
    <col min="11" max="15" width="9.69921875" style="1" customWidth="1"/>
    <col min="16" max="16384" width="9" style="1"/>
  </cols>
  <sheetData>
    <row r="1" spans="1:15" ht="33" customHeight="1" x14ac:dyDescent="0.4">
      <c r="A1" s="224" t="s">
        <v>381</v>
      </c>
      <c r="B1" s="224"/>
      <c r="C1" s="149" t="s">
        <v>1817</v>
      </c>
      <c r="D1" s="238" t="s">
        <v>1813</v>
      </c>
      <c r="E1" s="239"/>
      <c r="F1" s="239"/>
      <c r="G1" s="239"/>
      <c r="H1" s="239"/>
      <c r="I1" s="239"/>
      <c r="J1" s="239"/>
      <c r="K1" s="240"/>
      <c r="L1" s="152" t="s">
        <v>1814</v>
      </c>
      <c r="M1" s="152" t="s">
        <v>258</v>
      </c>
      <c r="N1" s="152" t="s">
        <v>118</v>
      </c>
      <c r="O1" s="152" t="s">
        <v>119</v>
      </c>
    </row>
    <row r="2" spans="1:15" ht="33" customHeight="1" x14ac:dyDescent="0.4">
      <c r="A2" s="224" t="s">
        <v>1815</v>
      </c>
      <c r="B2" s="224"/>
      <c r="C2" s="149" t="s">
        <v>1819</v>
      </c>
      <c r="D2" s="241"/>
      <c r="E2" s="242"/>
      <c r="F2" s="242"/>
      <c r="G2" s="242"/>
      <c r="H2" s="242"/>
      <c r="I2" s="242"/>
      <c r="J2" s="242"/>
      <c r="K2" s="243"/>
      <c r="L2" s="225"/>
      <c r="M2" s="225"/>
      <c r="N2" s="225"/>
      <c r="O2" s="225"/>
    </row>
    <row r="3" spans="1:15" ht="33" customHeight="1" x14ac:dyDescent="0.4">
      <c r="A3" s="224" t="s">
        <v>1816</v>
      </c>
      <c r="B3" s="224"/>
      <c r="C3" s="149" t="s">
        <v>1820</v>
      </c>
      <c r="D3" s="244"/>
      <c r="E3" s="245"/>
      <c r="F3" s="245"/>
      <c r="G3" s="245"/>
      <c r="H3" s="245"/>
      <c r="I3" s="245"/>
      <c r="J3" s="245"/>
      <c r="K3" s="246"/>
      <c r="L3" s="225"/>
      <c r="M3" s="225"/>
      <c r="N3" s="225"/>
      <c r="O3" s="225"/>
    </row>
    <row r="4" spans="1:15" ht="33" customHeight="1" x14ac:dyDescent="0.4">
      <c r="A4" s="226" t="s">
        <v>4</v>
      </c>
      <c r="B4" s="226" t="s">
        <v>16</v>
      </c>
      <c r="C4" s="224" t="s">
        <v>0</v>
      </c>
      <c r="D4" s="224" t="s">
        <v>1786</v>
      </c>
      <c r="E4" s="228" t="s">
        <v>267</v>
      </c>
      <c r="F4" s="224" t="s">
        <v>14</v>
      </c>
      <c r="G4" s="224" t="s">
        <v>8</v>
      </c>
      <c r="H4" s="224"/>
      <c r="I4" s="224"/>
      <c r="J4" s="224" t="s">
        <v>268</v>
      </c>
      <c r="K4" s="224" t="s">
        <v>10</v>
      </c>
      <c r="L4" s="224"/>
      <c r="M4" s="224"/>
      <c r="N4" s="224" t="s">
        <v>1</v>
      </c>
      <c r="O4" s="224" t="s">
        <v>13</v>
      </c>
    </row>
    <row r="5" spans="1:15" ht="33" customHeight="1" x14ac:dyDescent="0.4">
      <c r="A5" s="226"/>
      <c r="B5" s="226"/>
      <c r="C5" s="224"/>
      <c r="D5" s="224"/>
      <c r="E5" s="229"/>
      <c r="F5" s="224"/>
      <c r="G5" s="152" t="s">
        <v>5</v>
      </c>
      <c r="H5" s="152" t="s">
        <v>6</v>
      </c>
      <c r="I5" s="152" t="s">
        <v>9</v>
      </c>
      <c r="J5" s="224"/>
      <c r="K5" s="152" t="s">
        <v>5</v>
      </c>
      <c r="L5" s="152" t="s">
        <v>6</v>
      </c>
      <c r="M5" s="152" t="s">
        <v>9</v>
      </c>
      <c r="N5" s="224"/>
      <c r="O5" s="224"/>
    </row>
    <row r="6" spans="1:15" ht="52.95" hidden="1" customHeight="1" x14ac:dyDescent="0.4">
      <c r="A6" s="41">
        <v>1</v>
      </c>
      <c r="B6" s="41"/>
      <c r="C6" s="42" t="s">
        <v>169</v>
      </c>
      <c r="D6" s="44" t="s">
        <v>178</v>
      </c>
      <c r="E6" s="145" t="s">
        <v>173</v>
      </c>
      <c r="F6" s="45" t="s">
        <v>170</v>
      </c>
      <c r="G6" s="46">
        <v>4</v>
      </c>
      <c r="H6" s="46">
        <v>4</v>
      </c>
      <c r="I6" s="43">
        <f>G6*H6</f>
        <v>16</v>
      </c>
      <c r="J6" s="45" t="s">
        <v>171</v>
      </c>
      <c r="K6" s="43">
        <v>2</v>
      </c>
      <c r="L6" s="43">
        <v>4</v>
      </c>
      <c r="M6" s="43">
        <f>K6*L6</f>
        <v>8</v>
      </c>
      <c r="N6" s="43" t="s">
        <v>175</v>
      </c>
      <c r="O6" s="45"/>
    </row>
    <row r="7" spans="1:15" ht="40.950000000000003" customHeight="1" x14ac:dyDescent="0.4">
      <c r="A7" s="56">
        <v>1</v>
      </c>
      <c r="B7" s="230" t="s">
        <v>17</v>
      </c>
      <c r="C7" s="147" t="s">
        <v>435</v>
      </c>
      <c r="D7" s="146" t="s">
        <v>1804</v>
      </c>
      <c r="E7" s="50" t="s">
        <v>223</v>
      </c>
      <c r="F7" s="50" t="s">
        <v>207</v>
      </c>
      <c r="G7" s="40">
        <v>2</v>
      </c>
      <c r="H7" s="40">
        <v>4</v>
      </c>
      <c r="I7" s="40">
        <v>8</v>
      </c>
      <c r="J7" s="50" t="s">
        <v>208</v>
      </c>
      <c r="K7" s="40">
        <v>1</v>
      </c>
      <c r="L7" s="40">
        <v>4</v>
      </c>
      <c r="M7" s="40">
        <v>4</v>
      </c>
      <c r="N7" s="40" t="s">
        <v>175</v>
      </c>
      <c r="O7" s="40" t="s">
        <v>263</v>
      </c>
    </row>
    <row r="8" spans="1:15" ht="77.25" customHeight="1" x14ac:dyDescent="0.4">
      <c r="A8" s="2">
        <v>2</v>
      </c>
      <c r="B8" s="230"/>
      <c r="C8" s="247" t="s">
        <v>1788</v>
      </c>
      <c r="D8" s="54" t="s">
        <v>1787</v>
      </c>
      <c r="E8" s="50" t="s">
        <v>1824</v>
      </c>
      <c r="F8" s="50" t="s">
        <v>207</v>
      </c>
      <c r="G8" s="40">
        <v>2</v>
      </c>
      <c r="H8" s="40">
        <v>2</v>
      </c>
      <c r="I8" s="40">
        <v>4</v>
      </c>
      <c r="J8" s="50"/>
      <c r="K8" s="40"/>
      <c r="L8" s="40"/>
      <c r="M8" s="40"/>
      <c r="N8" s="40"/>
      <c r="O8" s="40"/>
    </row>
    <row r="9" spans="1:15" ht="40.950000000000003" customHeight="1" x14ac:dyDescent="0.4">
      <c r="A9" s="56">
        <v>3</v>
      </c>
      <c r="B9" s="230"/>
      <c r="C9" s="247"/>
      <c r="D9" s="54" t="s">
        <v>1787</v>
      </c>
      <c r="E9" s="50" t="s">
        <v>1825</v>
      </c>
      <c r="F9" s="50" t="s">
        <v>207</v>
      </c>
      <c r="G9" s="40">
        <v>2</v>
      </c>
      <c r="H9" s="40">
        <v>2</v>
      </c>
      <c r="I9" s="40">
        <v>4</v>
      </c>
      <c r="J9" s="50"/>
      <c r="K9" s="40"/>
      <c r="L9" s="40"/>
      <c r="M9" s="40"/>
      <c r="N9" s="40"/>
      <c r="O9" s="40"/>
    </row>
    <row r="10" spans="1:15" ht="40.950000000000003" customHeight="1" x14ac:dyDescent="0.4">
      <c r="A10" s="2">
        <v>4</v>
      </c>
      <c r="B10" s="230"/>
      <c r="C10" s="247" t="s">
        <v>389</v>
      </c>
      <c r="D10" s="146" t="s">
        <v>1793</v>
      </c>
      <c r="E10" s="50" t="s">
        <v>1826</v>
      </c>
      <c r="F10" s="50" t="s">
        <v>170</v>
      </c>
      <c r="G10" s="40">
        <v>1</v>
      </c>
      <c r="H10" s="40">
        <v>2</v>
      </c>
      <c r="I10" s="40">
        <v>2</v>
      </c>
      <c r="J10" s="50"/>
      <c r="K10" s="40"/>
      <c r="L10" s="40"/>
      <c r="M10" s="40"/>
      <c r="N10" s="40"/>
      <c r="O10" s="40"/>
    </row>
    <row r="11" spans="1:15" ht="40.950000000000003" customHeight="1" x14ac:dyDescent="0.4">
      <c r="A11" s="56">
        <v>5</v>
      </c>
      <c r="B11" s="230"/>
      <c r="C11" s="247"/>
      <c r="D11" s="146" t="s">
        <v>1793</v>
      </c>
      <c r="E11" s="50" t="s">
        <v>1827</v>
      </c>
      <c r="F11" s="50" t="s">
        <v>170</v>
      </c>
      <c r="G11" s="40">
        <v>1</v>
      </c>
      <c r="H11" s="40">
        <v>3</v>
      </c>
      <c r="I11" s="40">
        <v>3</v>
      </c>
      <c r="J11" s="50"/>
      <c r="K11" s="40"/>
      <c r="L11" s="40"/>
      <c r="M11" s="40"/>
      <c r="N11" s="40"/>
      <c r="O11" s="40"/>
    </row>
    <row r="12" spans="1:15" ht="40.950000000000003" customHeight="1" x14ac:dyDescent="0.4">
      <c r="A12" s="2">
        <v>6</v>
      </c>
      <c r="B12" s="230" t="s">
        <v>221</v>
      </c>
      <c r="C12" s="247" t="s">
        <v>1789</v>
      </c>
      <c r="D12" s="54" t="s">
        <v>356</v>
      </c>
      <c r="E12" s="50" t="s">
        <v>1828</v>
      </c>
      <c r="F12" s="50" t="s">
        <v>252</v>
      </c>
      <c r="G12" s="40">
        <v>1</v>
      </c>
      <c r="H12" s="40">
        <v>3</v>
      </c>
      <c r="I12" s="40">
        <v>3</v>
      </c>
      <c r="J12" s="50"/>
      <c r="K12" s="40"/>
      <c r="L12" s="40"/>
      <c r="M12" s="40"/>
      <c r="N12" s="40"/>
      <c r="O12" s="40"/>
    </row>
    <row r="13" spans="1:15" ht="40.950000000000003" customHeight="1" x14ac:dyDescent="0.4">
      <c r="A13" s="56">
        <v>7</v>
      </c>
      <c r="B13" s="230"/>
      <c r="C13" s="247"/>
      <c r="D13" s="54" t="s">
        <v>356</v>
      </c>
      <c r="E13" s="50" t="s">
        <v>228</v>
      </c>
      <c r="F13" s="50" t="s">
        <v>253</v>
      </c>
      <c r="G13" s="40">
        <v>3</v>
      </c>
      <c r="H13" s="40">
        <v>2</v>
      </c>
      <c r="I13" s="40">
        <v>6</v>
      </c>
      <c r="J13" s="50" t="s">
        <v>213</v>
      </c>
      <c r="K13" s="40">
        <v>2</v>
      </c>
      <c r="L13" s="40">
        <v>2</v>
      </c>
      <c r="M13" s="40">
        <v>4</v>
      </c>
      <c r="N13" s="40" t="s">
        <v>1801</v>
      </c>
      <c r="O13" s="40" t="s">
        <v>263</v>
      </c>
    </row>
    <row r="14" spans="1:15" ht="40.950000000000003" customHeight="1" x14ac:dyDescent="0.4">
      <c r="A14" s="2">
        <v>8</v>
      </c>
      <c r="B14" s="230"/>
      <c r="C14" s="247" t="s">
        <v>1790</v>
      </c>
      <c r="D14" s="54" t="s">
        <v>356</v>
      </c>
      <c r="E14" s="50" t="s">
        <v>1828</v>
      </c>
      <c r="F14" s="50" t="s">
        <v>252</v>
      </c>
      <c r="G14" s="40">
        <v>1</v>
      </c>
      <c r="H14" s="40">
        <v>3</v>
      </c>
      <c r="I14" s="40">
        <v>3</v>
      </c>
      <c r="J14" s="50"/>
      <c r="K14" s="40"/>
      <c r="L14" s="40"/>
      <c r="M14" s="40"/>
      <c r="N14" s="40"/>
      <c r="O14" s="40"/>
    </row>
    <row r="15" spans="1:15" ht="40.950000000000003" customHeight="1" x14ac:dyDescent="0.4">
      <c r="A15" s="56">
        <v>9</v>
      </c>
      <c r="B15" s="230"/>
      <c r="C15" s="247"/>
      <c r="D15" s="54" t="s">
        <v>356</v>
      </c>
      <c r="E15" s="50" t="s">
        <v>228</v>
      </c>
      <c r="F15" s="50" t="s">
        <v>253</v>
      </c>
      <c r="G15" s="40">
        <v>3</v>
      </c>
      <c r="H15" s="40">
        <v>2</v>
      </c>
      <c r="I15" s="40">
        <v>6</v>
      </c>
      <c r="J15" s="50" t="s">
        <v>213</v>
      </c>
      <c r="K15" s="40">
        <v>2</v>
      </c>
      <c r="L15" s="40">
        <v>2</v>
      </c>
      <c r="M15" s="40">
        <v>4</v>
      </c>
      <c r="N15" s="40" t="s">
        <v>1801</v>
      </c>
      <c r="O15" s="40" t="s">
        <v>263</v>
      </c>
    </row>
    <row r="16" spans="1:15" ht="40.950000000000003" customHeight="1" x14ac:dyDescent="0.4">
      <c r="A16" s="2">
        <v>10</v>
      </c>
      <c r="B16" s="230"/>
      <c r="C16" s="247" t="s">
        <v>1791</v>
      </c>
      <c r="D16" s="146" t="s">
        <v>1793</v>
      </c>
      <c r="E16" s="50" t="s">
        <v>194</v>
      </c>
      <c r="F16" s="50" t="s">
        <v>170</v>
      </c>
      <c r="G16" s="40">
        <v>2</v>
      </c>
      <c r="H16" s="40">
        <v>3</v>
      </c>
      <c r="I16" s="40">
        <v>6</v>
      </c>
      <c r="J16" s="50" t="s">
        <v>218</v>
      </c>
      <c r="K16" s="40">
        <v>1</v>
      </c>
      <c r="L16" s="40">
        <v>3</v>
      </c>
      <c r="M16" s="40">
        <v>3</v>
      </c>
      <c r="N16" s="40" t="s">
        <v>1801</v>
      </c>
      <c r="O16" s="40" t="s">
        <v>263</v>
      </c>
    </row>
    <row r="17" spans="1:15" ht="66" customHeight="1" x14ac:dyDescent="0.4">
      <c r="A17" s="56">
        <v>11</v>
      </c>
      <c r="B17" s="230"/>
      <c r="C17" s="247"/>
      <c r="D17" s="146" t="s">
        <v>1793</v>
      </c>
      <c r="E17" s="50" t="s">
        <v>1800</v>
      </c>
      <c r="F17" s="50" t="s">
        <v>254</v>
      </c>
      <c r="G17" s="40">
        <v>2</v>
      </c>
      <c r="H17" s="40">
        <v>4</v>
      </c>
      <c r="I17" s="40">
        <v>8</v>
      </c>
      <c r="J17" s="50" t="s">
        <v>219</v>
      </c>
      <c r="K17" s="40">
        <v>1</v>
      </c>
      <c r="L17" s="40">
        <v>4</v>
      </c>
      <c r="M17" s="40">
        <v>4</v>
      </c>
      <c r="N17" s="40" t="s">
        <v>1801</v>
      </c>
      <c r="O17" s="40" t="s">
        <v>263</v>
      </c>
    </row>
    <row r="18" spans="1:15" ht="40.950000000000003" customHeight="1" x14ac:dyDescent="0.4">
      <c r="A18" s="2">
        <v>12</v>
      </c>
      <c r="B18" s="230"/>
      <c r="C18" s="247"/>
      <c r="D18" s="146" t="s">
        <v>1793</v>
      </c>
      <c r="E18" s="50" t="s">
        <v>1826</v>
      </c>
      <c r="F18" s="50" t="s">
        <v>170</v>
      </c>
      <c r="G18" s="40">
        <v>1</v>
      </c>
      <c r="H18" s="40">
        <v>2</v>
      </c>
      <c r="I18" s="40">
        <v>2</v>
      </c>
      <c r="J18" s="50"/>
      <c r="K18" s="40"/>
      <c r="L18" s="40"/>
      <c r="M18" s="40"/>
      <c r="N18" s="40"/>
      <c r="O18" s="40"/>
    </row>
    <row r="19" spans="1:15" ht="40.950000000000003" customHeight="1" x14ac:dyDescent="0.4">
      <c r="A19" s="56">
        <v>13</v>
      </c>
      <c r="B19" s="230"/>
      <c r="C19" s="247"/>
      <c r="D19" s="146" t="s">
        <v>1793</v>
      </c>
      <c r="E19" s="50" t="s">
        <v>1827</v>
      </c>
      <c r="F19" s="50" t="s">
        <v>170</v>
      </c>
      <c r="G19" s="40">
        <v>1</v>
      </c>
      <c r="H19" s="40">
        <v>3</v>
      </c>
      <c r="I19" s="40">
        <v>3</v>
      </c>
      <c r="J19" s="50"/>
      <c r="K19" s="40"/>
      <c r="L19" s="40"/>
      <c r="M19" s="40"/>
      <c r="N19" s="40"/>
      <c r="O19" s="40"/>
    </row>
    <row r="20" spans="1:15" ht="40.950000000000003" customHeight="1" x14ac:dyDescent="0.4">
      <c r="A20" s="2">
        <v>14</v>
      </c>
      <c r="B20" s="230"/>
      <c r="C20" s="231" t="s">
        <v>1792</v>
      </c>
      <c r="D20" s="54" t="s">
        <v>356</v>
      </c>
      <c r="E20" s="50" t="s">
        <v>1828</v>
      </c>
      <c r="F20" s="50" t="s">
        <v>252</v>
      </c>
      <c r="G20" s="40">
        <v>1</v>
      </c>
      <c r="H20" s="40">
        <v>3</v>
      </c>
      <c r="I20" s="40">
        <v>3</v>
      </c>
      <c r="J20" s="50"/>
      <c r="K20" s="40"/>
      <c r="L20" s="40"/>
      <c r="M20" s="40"/>
      <c r="N20" s="40"/>
      <c r="O20" s="40"/>
    </row>
    <row r="21" spans="1:15" ht="40.950000000000003" customHeight="1" x14ac:dyDescent="0.4">
      <c r="A21" s="56">
        <v>15</v>
      </c>
      <c r="B21" s="230"/>
      <c r="C21" s="233"/>
      <c r="D21" s="54" t="s">
        <v>356</v>
      </c>
      <c r="E21" s="50" t="s">
        <v>228</v>
      </c>
      <c r="F21" s="50" t="s">
        <v>253</v>
      </c>
      <c r="G21" s="40">
        <v>3</v>
      </c>
      <c r="H21" s="40">
        <v>2</v>
      </c>
      <c r="I21" s="40">
        <v>6</v>
      </c>
      <c r="J21" s="50" t="s">
        <v>213</v>
      </c>
      <c r="K21" s="40">
        <v>2</v>
      </c>
      <c r="L21" s="40">
        <v>2</v>
      </c>
      <c r="M21" s="40">
        <v>4</v>
      </c>
      <c r="N21" s="40" t="s">
        <v>1801</v>
      </c>
      <c r="O21" s="40" t="s">
        <v>263</v>
      </c>
    </row>
    <row r="22" spans="1:15" ht="54" customHeight="1" x14ac:dyDescent="0.4">
      <c r="A22" s="2">
        <v>16</v>
      </c>
      <c r="B22" s="230"/>
      <c r="C22" s="231" t="s">
        <v>1794</v>
      </c>
      <c r="D22" s="54" t="s">
        <v>356</v>
      </c>
      <c r="E22" s="50" t="s">
        <v>1828</v>
      </c>
      <c r="F22" s="50" t="s">
        <v>252</v>
      </c>
      <c r="G22" s="40">
        <v>1</v>
      </c>
      <c r="H22" s="40">
        <v>3</v>
      </c>
      <c r="I22" s="40">
        <v>3</v>
      </c>
      <c r="J22" s="50"/>
      <c r="K22" s="40">
        <v>1</v>
      </c>
      <c r="L22" s="40">
        <v>3</v>
      </c>
      <c r="M22" s="40">
        <v>3</v>
      </c>
      <c r="N22" s="40" t="s">
        <v>1801</v>
      </c>
      <c r="O22" s="40" t="s">
        <v>263</v>
      </c>
    </row>
    <row r="23" spans="1:15" ht="40.950000000000003" customHeight="1" x14ac:dyDescent="0.4">
      <c r="A23" s="56">
        <v>17</v>
      </c>
      <c r="B23" s="230"/>
      <c r="C23" s="232"/>
      <c r="D23" s="54" t="s">
        <v>356</v>
      </c>
      <c r="E23" s="50" t="s">
        <v>228</v>
      </c>
      <c r="F23" s="50" t="s">
        <v>253</v>
      </c>
      <c r="G23" s="40">
        <v>3</v>
      </c>
      <c r="H23" s="40">
        <v>2</v>
      </c>
      <c r="I23" s="40">
        <v>6</v>
      </c>
      <c r="J23" s="50" t="s">
        <v>213</v>
      </c>
      <c r="K23" s="40">
        <v>2</v>
      </c>
      <c r="L23" s="40">
        <v>2</v>
      </c>
      <c r="M23" s="40">
        <v>4</v>
      </c>
      <c r="N23" s="40" t="s">
        <v>1801</v>
      </c>
      <c r="O23" s="40" t="s">
        <v>263</v>
      </c>
    </row>
    <row r="24" spans="1:15" ht="40.950000000000003" customHeight="1" x14ac:dyDescent="0.4">
      <c r="A24" s="2">
        <v>18</v>
      </c>
      <c r="B24" s="230"/>
      <c r="C24" s="233"/>
      <c r="D24" s="54" t="s">
        <v>245</v>
      </c>
      <c r="E24" s="50" t="s">
        <v>1829</v>
      </c>
      <c r="F24" s="50" t="s">
        <v>207</v>
      </c>
      <c r="G24" s="40">
        <v>1</v>
      </c>
      <c r="H24" s="40">
        <v>3</v>
      </c>
      <c r="I24" s="40">
        <v>3</v>
      </c>
      <c r="J24" s="50"/>
      <c r="K24" s="40"/>
      <c r="L24" s="40"/>
      <c r="M24" s="40"/>
      <c r="N24" s="40"/>
      <c r="O24" s="40"/>
    </row>
    <row r="25" spans="1:15" ht="40.950000000000003" customHeight="1" x14ac:dyDescent="0.4">
      <c r="A25" s="56">
        <v>19</v>
      </c>
      <c r="B25" s="230"/>
      <c r="C25" s="231" t="s">
        <v>1795</v>
      </c>
      <c r="D25" s="146" t="s">
        <v>1793</v>
      </c>
      <c r="E25" s="50" t="s">
        <v>1828</v>
      </c>
      <c r="F25" s="50" t="s">
        <v>252</v>
      </c>
      <c r="G25" s="40">
        <v>1</v>
      </c>
      <c r="H25" s="40">
        <v>3</v>
      </c>
      <c r="I25" s="40">
        <v>3</v>
      </c>
      <c r="J25" s="50"/>
      <c r="K25" s="40"/>
      <c r="L25" s="40"/>
      <c r="M25" s="40"/>
      <c r="N25" s="40"/>
      <c r="O25" s="40"/>
    </row>
    <row r="26" spans="1:15" ht="55.5" customHeight="1" x14ac:dyDescent="0.4">
      <c r="A26" s="2">
        <v>20</v>
      </c>
      <c r="B26" s="230"/>
      <c r="C26" s="233"/>
      <c r="D26" s="146" t="s">
        <v>1793</v>
      </c>
      <c r="E26" s="50" t="s">
        <v>1800</v>
      </c>
      <c r="F26" s="50" t="s">
        <v>254</v>
      </c>
      <c r="G26" s="40">
        <v>3</v>
      </c>
      <c r="H26" s="40">
        <v>4</v>
      </c>
      <c r="I26" s="40">
        <v>12</v>
      </c>
      <c r="J26" s="50" t="s">
        <v>219</v>
      </c>
      <c r="K26" s="40">
        <v>1</v>
      </c>
      <c r="L26" s="40">
        <v>4</v>
      </c>
      <c r="M26" s="40">
        <v>4</v>
      </c>
      <c r="N26" s="40" t="s">
        <v>1801</v>
      </c>
      <c r="O26" s="40" t="s">
        <v>263</v>
      </c>
    </row>
    <row r="27" spans="1:15" ht="40.950000000000003" customHeight="1" x14ac:dyDescent="0.4">
      <c r="A27" s="56">
        <v>21</v>
      </c>
      <c r="B27" s="230"/>
      <c r="C27" s="231" t="s">
        <v>1796</v>
      </c>
      <c r="D27" s="54" t="s">
        <v>356</v>
      </c>
      <c r="E27" s="50" t="s">
        <v>1828</v>
      </c>
      <c r="F27" s="50" t="s">
        <v>252</v>
      </c>
      <c r="G27" s="40">
        <v>1</v>
      </c>
      <c r="H27" s="40">
        <v>3</v>
      </c>
      <c r="I27" s="40">
        <v>3</v>
      </c>
      <c r="J27" s="50"/>
      <c r="K27" s="40"/>
      <c r="L27" s="40"/>
      <c r="M27" s="40"/>
      <c r="N27" s="40"/>
      <c r="O27" s="40"/>
    </row>
    <row r="28" spans="1:15" ht="40.950000000000003" customHeight="1" x14ac:dyDescent="0.4">
      <c r="A28" s="2">
        <v>22</v>
      </c>
      <c r="B28" s="230"/>
      <c r="C28" s="233"/>
      <c r="D28" s="54" t="s">
        <v>356</v>
      </c>
      <c r="E28" s="50" t="s">
        <v>228</v>
      </c>
      <c r="F28" s="50" t="s">
        <v>253</v>
      </c>
      <c r="G28" s="40">
        <v>3</v>
      </c>
      <c r="H28" s="40">
        <v>2</v>
      </c>
      <c r="I28" s="40">
        <v>6</v>
      </c>
      <c r="J28" s="50" t="s">
        <v>213</v>
      </c>
      <c r="K28" s="40">
        <v>2</v>
      </c>
      <c r="L28" s="40">
        <v>2</v>
      </c>
      <c r="M28" s="40">
        <v>4</v>
      </c>
      <c r="N28" s="40" t="s">
        <v>1801</v>
      </c>
      <c r="O28" s="40" t="s">
        <v>263</v>
      </c>
    </row>
    <row r="29" spans="1:15" ht="40.950000000000003" customHeight="1" x14ac:dyDescent="0.4">
      <c r="A29" s="56">
        <v>23</v>
      </c>
      <c r="B29" s="230" t="s">
        <v>222</v>
      </c>
      <c r="C29" s="231" t="s">
        <v>1797</v>
      </c>
      <c r="D29" s="54" t="s">
        <v>356</v>
      </c>
      <c r="E29" s="50" t="s">
        <v>1828</v>
      </c>
      <c r="F29" s="50" t="s">
        <v>252</v>
      </c>
      <c r="G29" s="40">
        <v>1</v>
      </c>
      <c r="H29" s="40">
        <v>3</v>
      </c>
      <c r="I29" s="40">
        <v>3</v>
      </c>
      <c r="J29" s="50"/>
      <c r="K29" s="40"/>
      <c r="L29" s="40"/>
      <c r="M29" s="40"/>
      <c r="N29" s="40"/>
      <c r="O29" s="40"/>
    </row>
    <row r="30" spans="1:15" ht="40.950000000000003" customHeight="1" x14ac:dyDescent="0.4">
      <c r="A30" s="2">
        <v>24</v>
      </c>
      <c r="B30" s="230"/>
      <c r="C30" s="233"/>
      <c r="D30" s="54" t="s">
        <v>356</v>
      </c>
      <c r="E30" s="50" t="s">
        <v>228</v>
      </c>
      <c r="F30" s="50" t="s">
        <v>253</v>
      </c>
      <c r="G30" s="40">
        <v>3</v>
      </c>
      <c r="H30" s="40">
        <v>2</v>
      </c>
      <c r="I30" s="40">
        <v>6</v>
      </c>
      <c r="J30" s="50" t="s">
        <v>213</v>
      </c>
      <c r="K30" s="40">
        <v>2</v>
      </c>
      <c r="L30" s="40">
        <v>2</v>
      </c>
      <c r="M30" s="40">
        <v>4</v>
      </c>
      <c r="N30" s="40" t="s">
        <v>1802</v>
      </c>
      <c r="O30" s="40" t="s">
        <v>263</v>
      </c>
    </row>
    <row r="31" spans="1:15" ht="40.950000000000003" customHeight="1" x14ac:dyDescent="0.4">
      <c r="A31" s="56">
        <v>25</v>
      </c>
      <c r="B31" s="230"/>
      <c r="C31" s="147" t="s">
        <v>1798</v>
      </c>
      <c r="D31" s="54" t="s">
        <v>187</v>
      </c>
      <c r="E31" s="50" t="s">
        <v>1830</v>
      </c>
      <c r="F31" s="50" t="s">
        <v>255</v>
      </c>
      <c r="G31" s="40">
        <v>2</v>
      </c>
      <c r="H31" s="40">
        <v>2</v>
      </c>
      <c r="I31" s="40">
        <v>4</v>
      </c>
      <c r="J31" s="50"/>
      <c r="K31" s="40"/>
      <c r="L31" s="40"/>
      <c r="M31" s="40"/>
      <c r="N31" s="40"/>
      <c r="O31" s="40"/>
    </row>
    <row r="32" spans="1:15" ht="40.950000000000003" customHeight="1" x14ac:dyDescent="0.4">
      <c r="A32" s="2">
        <v>26</v>
      </c>
      <c r="B32" s="230"/>
      <c r="C32" s="147" t="s">
        <v>471</v>
      </c>
      <c r="D32" s="54" t="s">
        <v>187</v>
      </c>
      <c r="E32" s="50" t="s">
        <v>1830</v>
      </c>
      <c r="F32" s="50" t="s">
        <v>255</v>
      </c>
      <c r="G32" s="40">
        <v>2</v>
      </c>
      <c r="H32" s="40">
        <v>2</v>
      </c>
      <c r="I32" s="40">
        <v>4</v>
      </c>
      <c r="J32" s="50"/>
      <c r="K32" s="40"/>
      <c r="L32" s="40"/>
      <c r="M32" s="40"/>
      <c r="N32" s="40"/>
      <c r="O32" s="40"/>
    </row>
    <row r="33" spans="1:15" ht="78.75" customHeight="1" x14ac:dyDescent="0.4">
      <c r="A33" s="56">
        <v>27</v>
      </c>
      <c r="B33" s="230" t="s">
        <v>197</v>
      </c>
      <c r="C33" s="231" t="s">
        <v>1799</v>
      </c>
      <c r="D33" s="54" t="s">
        <v>189</v>
      </c>
      <c r="E33" s="50" t="s">
        <v>1831</v>
      </c>
      <c r="F33" s="50" t="s">
        <v>196</v>
      </c>
      <c r="G33" s="40">
        <v>2</v>
      </c>
      <c r="H33" s="40">
        <v>2</v>
      </c>
      <c r="I33" s="40">
        <v>4</v>
      </c>
      <c r="J33" s="50"/>
      <c r="K33" s="40"/>
      <c r="L33" s="40"/>
      <c r="M33" s="40"/>
      <c r="N33" s="40"/>
      <c r="O33" s="40"/>
    </row>
    <row r="34" spans="1:15" ht="40.950000000000003" customHeight="1" x14ac:dyDescent="0.4">
      <c r="A34" s="2">
        <v>28</v>
      </c>
      <c r="B34" s="230"/>
      <c r="C34" s="232"/>
      <c r="D34" s="54" t="s">
        <v>189</v>
      </c>
      <c r="E34" s="50" t="s">
        <v>232</v>
      </c>
      <c r="F34" s="50" t="s">
        <v>257</v>
      </c>
      <c r="G34" s="40">
        <v>3</v>
      </c>
      <c r="H34" s="40">
        <v>2</v>
      </c>
      <c r="I34" s="40">
        <v>6</v>
      </c>
      <c r="J34" s="50" t="s">
        <v>212</v>
      </c>
      <c r="K34" s="40">
        <v>2</v>
      </c>
      <c r="L34" s="40">
        <v>2</v>
      </c>
      <c r="M34" s="40">
        <v>4</v>
      </c>
      <c r="N34" s="40" t="s">
        <v>1803</v>
      </c>
      <c r="O34" s="40" t="s">
        <v>263</v>
      </c>
    </row>
    <row r="35" spans="1:15" ht="73.5" customHeight="1" x14ac:dyDescent="0.4">
      <c r="A35" s="56">
        <v>29</v>
      </c>
      <c r="B35" s="230"/>
      <c r="C35" s="233"/>
      <c r="D35" s="54" t="s">
        <v>189</v>
      </c>
      <c r="E35" s="50" t="s">
        <v>1832</v>
      </c>
      <c r="F35" s="50" t="s">
        <v>196</v>
      </c>
      <c r="G35" s="40">
        <v>2</v>
      </c>
      <c r="H35" s="40">
        <v>2</v>
      </c>
      <c r="I35" s="40">
        <v>4</v>
      </c>
      <c r="J35" s="50"/>
      <c r="K35" s="40"/>
      <c r="L35" s="40"/>
      <c r="M35" s="40"/>
      <c r="N35" s="40"/>
      <c r="O35" s="40"/>
    </row>
    <row r="36" spans="1:15" ht="62.25" customHeight="1" x14ac:dyDescent="0.4">
      <c r="A36" s="234" t="s">
        <v>1818</v>
      </c>
      <c r="B36" s="234"/>
      <c r="C36" s="234"/>
      <c r="D36" s="234"/>
      <c r="E36" s="235"/>
      <c r="F36" s="236"/>
      <c r="G36" s="236"/>
      <c r="H36" s="236"/>
      <c r="I36" s="236"/>
      <c r="J36" s="236"/>
      <c r="K36" s="236"/>
      <c r="L36" s="236"/>
      <c r="M36" s="236"/>
      <c r="N36" s="236"/>
      <c r="O36" s="237"/>
    </row>
  </sheetData>
  <mergeCells count="36">
    <mergeCell ref="A36:D36"/>
    <mergeCell ref="E36:O36"/>
    <mergeCell ref="D1:K3"/>
    <mergeCell ref="L2:L3"/>
    <mergeCell ref="M2:M3"/>
    <mergeCell ref="N2:N3"/>
    <mergeCell ref="O2:O3"/>
    <mergeCell ref="B7:B11"/>
    <mergeCell ref="C8:C9"/>
    <mergeCell ref="C10:C11"/>
    <mergeCell ref="B12:B28"/>
    <mergeCell ref="C12:C13"/>
    <mergeCell ref="C14:C15"/>
    <mergeCell ref="C16:C19"/>
    <mergeCell ref="C27:C28"/>
    <mergeCell ref="B29:B32"/>
    <mergeCell ref="B33:B35"/>
    <mergeCell ref="C33:C35"/>
    <mergeCell ref="C29:C30"/>
    <mergeCell ref="C20:C21"/>
    <mergeCell ref="C22:C24"/>
    <mergeCell ref="C25:C26"/>
    <mergeCell ref="A1:B1"/>
    <mergeCell ref="A2:B2"/>
    <mergeCell ref="A3:B3"/>
    <mergeCell ref="N4:N5"/>
    <mergeCell ref="O4:O5"/>
    <mergeCell ref="F4:F5"/>
    <mergeCell ref="G4:I4"/>
    <mergeCell ref="J4:J5"/>
    <mergeCell ref="K4:M4"/>
    <mergeCell ref="A4:A5"/>
    <mergeCell ref="B4:B5"/>
    <mergeCell ref="C4:C5"/>
    <mergeCell ref="D4:D5"/>
    <mergeCell ref="E4:E5"/>
  </mergeCells>
  <phoneticPr fontId="1" type="noConversion"/>
  <conditionalFormatting sqref="I7:I35">
    <cfRule type="cellIs" dxfId="2" priority="2" operator="greaterThan">
      <formula>5</formula>
    </cfRule>
  </conditionalFormatting>
  <conditionalFormatting sqref="M7:M35">
    <cfRule type="cellIs" dxfId="1" priority="1" operator="greaterThan">
      <formula>5</formula>
    </cfRule>
  </conditionalFormatting>
  <dataValidations count="3">
    <dataValidation type="list" allowBlank="1" showInputMessage="1" showErrorMessage="1" sqref="B7 B12 B29 B33">
      <formula1>"자재반입(입고), 설비(장비)설치_기구, 설비(장비)설치_전장, 시운전"</formula1>
    </dataValidation>
    <dataValidation type="list" allowBlank="1" showInputMessage="1" showErrorMessage="1" sqref="G6">
      <formula1>"1, 2, 3, 4, 5"</formula1>
    </dataValidation>
    <dataValidation type="list" allowBlank="1" showInputMessage="1" showErrorMessage="1" sqref="H6">
      <formula1>"1, 2, 3, 4"</formula1>
    </dataValidation>
  </dataValidations>
  <printOptions horizontalCentered="1" verticalCentered="1"/>
  <pageMargins left="0.31496062992125984" right="0.31496062992125984" top="0" bottom="0" header="0.31496062992125984" footer="0.31496062992125984"/>
  <pageSetup paperSize="9" scale="42" fitToHeight="11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V10" sqref="V10"/>
    </sheetView>
  </sheetViews>
  <sheetFormatPr defaultRowHeight="17.399999999999999" x14ac:dyDescent="0.4"/>
  <cols>
    <col min="1" max="1" width="3.19921875" customWidth="1"/>
  </cols>
  <sheetData>
    <row r="1" spans="2:18" ht="25.2" x14ac:dyDescent="0.4">
      <c r="B1" s="293" t="s">
        <v>38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</row>
    <row r="2" spans="2:18" ht="21.6" thickBot="1" x14ac:dyDescent="0.45">
      <c r="B2" s="294" t="s">
        <v>63</v>
      </c>
      <c r="C2" s="294"/>
      <c r="D2" s="294"/>
      <c r="E2" s="294"/>
      <c r="F2" s="294"/>
      <c r="G2" s="294"/>
      <c r="H2" s="294"/>
      <c r="J2" s="294" t="s">
        <v>64</v>
      </c>
      <c r="K2" s="294"/>
      <c r="L2" s="294"/>
      <c r="M2" s="294"/>
      <c r="N2" s="294"/>
      <c r="O2" s="294"/>
      <c r="P2" s="294"/>
      <c r="Q2" s="294"/>
      <c r="R2" s="294"/>
    </row>
    <row r="3" spans="2:18" ht="27" customHeight="1" thickBot="1" x14ac:dyDescent="0.45">
      <c r="B3" s="16" t="s">
        <v>39</v>
      </c>
      <c r="C3" s="17" t="s">
        <v>41</v>
      </c>
      <c r="D3" s="261" t="s">
        <v>42</v>
      </c>
      <c r="E3" s="261"/>
      <c r="F3" s="261"/>
      <c r="G3" s="261"/>
      <c r="H3" s="262"/>
      <c r="J3" s="16" t="s">
        <v>39</v>
      </c>
      <c r="K3" s="17" t="s">
        <v>41</v>
      </c>
      <c r="L3" s="261" t="s">
        <v>42</v>
      </c>
      <c r="M3" s="261"/>
      <c r="N3" s="261"/>
      <c r="O3" s="17" t="s">
        <v>41</v>
      </c>
      <c r="P3" s="261" t="s">
        <v>42</v>
      </c>
      <c r="Q3" s="261"/>
      <c r="R3" s="262"/>
    </row>
    <row r="4" spans="2:18" ht="18" thickTop="1" x14ac:dyDescent="0.4">
      <c r="B4" s="248" t="s">
        <v>40</v>
      </c>
      <c r="C4" s="18">
        <v>1.1000000000000001</v>
      </c>
      <c r="D4" s="263" t="s">
        <v>46</v>
      </c>
      <c r="E4" s="263"/>
      <c r="F4" s="263"/>
      <c r="G4" s="263"/>
      <c r="H4" s="264"/>
      <c r="J4" s="269" t="s">
        <v>65</v>
      </c>
      <c r="K4" s="18">
        <v>5.0999999999999996</v>
      </c>
      <c r="L4" s="263" t="s">
        <v>69</v>
      </c>
      <c r="M4" s="263"/>
      <c r="N4" s="263"/>
      <c r="O4" s="18">
        <v>5.7</v>
      </c>
      <c r="P4" s="263" t="s">
        <v>85</v>
      </c>
      <c r="Q4" s="263"/>
      <c r="R4" s="264"/>
    </row>
    <row r="5" spans="2:18" x14ac:dyDescent="0.4">
      <c r="B5" s="249"/>
      <c r="C5" s="13">
        <v>1.2</v>
      </c>
      <c r="D5" s="165" t="s">
        <v>47</v>
      </c>
      <c r="E5" s="165"/>
      <c r="F5" s="165"/>
      <c r="G5" s="165"/>
      <c r="H5" s="265"/>
      <c r="J5" s="249"/>
      <c r="K5" s="13">
        <v>5.2</v>
      </c>
      <c r="L5" s="165" t="s">
        <v>70</v>
      </c>
      <c r="M5" s="165"/>
      <c r="N5" s="165"/>
      <c r="O5" s="13">
        <v>5.8</v>
      </c>
      <c r="P5" s="165" t="s">
        <v>86</v>
      </c>
      <c r="Q5" s="165"/>
      <c r="R5" s="265"/>
    </row>
    <row r="6" spans="2:18" x14ac:dyDescent="0.4">
      <c r="B6" s="249"/>
      <c r="C6" s="13">
        <v>1.3</v>
      </c>
      <c r="D6" s="253" t="s">
        <v>48</v>
      </c>
      <c r="E6" s="253"/>
      <c r="F6" s="253"/>
      <c r="G6" s="253"/>
      <c r="H6" s="254"/>
      <c r="J6" s="249"/>
      <c r="K6" s="13">
        <v>5.3</v>
      </c>
      <c r="L6" s="253" t="s">
        <v>71</v>
      </c>
      <c r="M6" s="253"/>
      <c r="N6" s="253"/>
      <c r="O6" s="13">
        <v>5.9</v>
      </c>
      <c r="P6" s="253" t="s">
        <v>87</v>
      </c>
      <c r="Q6" s="253"/>
      <c r="R6" s="254"/>
    </row>
    <row r="7" spans="2:18" x14ac:dyDescent="0.4">
      <c r="B7" s="249"/>
      <c r="C7" s="13">
        <v>1.4</v>
      </c>
      <c r="D7" s="253" t="s">
        <v>49</v>
      </c>
      <c r="E7" s="253"/>
      <c r="F7" s="253"/>
      <c r="G7" s="253"/>
      <c r="H7" s="254"/>
      <c r="J7" s="249"/>
      <c r="K7" s="13">
        <v>5.4</v>
      </c>
      <c r="L7" s="253" t="s">
        <v>72</v>
      </c>
      <c r="M7" s="253"/>
      <c r="N7" s="253"/>
      <c r="O7" s="13"/>
      <c r="P7" s="253"/>
      <c r="Q7" s="253"/>
      <c r="R7" s="254"/>
    </row>
    <row r="8" spans="2:18" x14ac:dyDescent="0.4">
      <c r="B8" s="249"/>
      <c r="C8" s="13">
        <v>1.5</v>
      </c>
      <c r="D8" s="253" t="s">
        <v>50</v>
      </c>
      <c r="E8" s="253"/>
      <c r="F8" s="253"/>
      <c r="G8" s="253"/>
      <c r="H8" s="254"/>
      <c r="J8" s="249"/>
      <c r="K8" s="13">
        <v>5.5</v>
      </c>
      <c r="L8" s="253" t="s">
        <v>73</v>
      </c>
      <c r="M8" s="253"/>
      <c r="N8" s="253"/>
      <c r="O8" s="13"/>
      <c r="P8" s="253"/>
      <c r="Q8" s="253"/>
      <c r="R8" s="254"/>
    </row>
    <row r="9" spans="2:18" ht="18" thickBot="1" x14ac:dyDescent="0.45">
      <c r="B9" s="250"/>
      <c r="C9" s="14">
        <v>1.6</v>
      </c>
      <c r="D9" s="257" t="s">
        <v>51</v>
      </c>
      <c r="E9" s="257"/>
      <c r="F9" s="257"/>
      <c r="G9" s="257"/>
      <c r="H9" s="258"/>
      <c r="J9" s="250"/>
      <c r="K9" s="14">
        <v>5.6</v>
      </c>
      <c r="L9" s="257" t="s">
        <v>74</v>
      </c>
      <c r="M9" s="257"/>
      <c r="N9" s="257"/>
      <c r="O9" s="14"/>
      <c r="P9" s="257"/>
      <c r="Q9" s="257"/>
      <c r="R9" s="258"/>
    </row>
    <row r="10" spans="2:18" x14ac:dyDescent="0.4">
      <c r="B10" s="251" t="s">
        <v>43</v>
      </c>
      <c r="C10" s="15">
        <v>2.1</v>
      </c>
      <c r="D10" s="255" t="s">
        <v>52</v>
      </c>
      <c r="E10" s="255"/>
      <c r="F10" s="255"/>
      <c r="G10" s="255"/>
      <c r="H10" s="256"/>
      <c r="J10" s="252" t="s">
        <v>66</v>
      </c>
      <c r="K10" s="19">
        <v>6.1</v>
      </c>
      <c r="L10" s="259" t="s">
        <v>75</v>
      </c>
      <c r="M10" s="259"/>
      <c r="N10" s="259"/>
      <c r="O10" s="19">
        <v>6.5</v>
      </c>
      <c r="P10" s="259" t="s">
        <v>88</v>
      </c>
      <c r="Q10" s="259"/>
      <c r="R10" s="260"/>
    </row>
    <row r="11" spans="2:18" x14ac:dyDescent="0.4">
      <c r="B11" s="249"/>
      <c r="C11" s="13">
        <v>2.2000000000000002</v>
      </c>
      <c r="D11" s="253" t="s">
        <v>53</v>
      </c>
      <c r="E11" s="253"/>
      <c r="F11" s="253"/>
      <c r="G11" s="253"/>
      <c r="H11" s="254"/>
      <c r="J11" s="249"/>
      <c r="K11" s="13">
        <v>6.2</v>
      </c>
      <c r="L11" s="253" t="s">
        <v>76</v>
      </c>
      <c r="M11" s="253"/>
      <c r="N11" s="253"/>
      <c r="O11" s="13">
        <v>6.6</v>
      </c>
      <c r="P11" s="253" t="s">
        <v>85</v>
      </c>
      <c r="Q11" s="253"/>
      <c r="R11" s="254"/>
    </row>
    <row r="12" spans="2:18" ht="18" thickBot="1" x14ac:dyDescent="0.45">
      <c r="B12" s="250"/>
      <c r="C12" s="14">
        <v>2.2999999999999998</v>
      </c>
      <c r="D12" s="257" t="s">
        <v>54</v>
      </c>
      <c r="E12" s="257"/>
      <c r="F12" s="257"/>
      <c r="G12" s="257"/>
      <c r="H12" s="258"/>
      <c r="J12" s="249"/>
      <c r="K12" s="13">
        <v>6.3</v>
      </c>
      <c r="L12" s="253" t="s">
        <v>77</v>
      </c>
      <c r="M12" s="253"/>
      <c r="N12" s="253"/>
      <c r="O12" s="13">
        <v>6.7</v>
      </c>
      <c r="P12" s="253" t="s">
        <v>89</v>
      </c>
      <c r="Q12" s="253"/>
      <c r="R12" s="254"/>
    </row>
    <row r="13" spans="2:18" ht="17.399999999999999" customHeight="1" thickBot="1" x14ac:dyDescent="0.45">
      <c r="B13" s="252" t="s">
        <v>44</v>
      </c>
      <c r="C13" s="19">
        <v>3.1</v>
      </c>
      <c r="D13" s="259" t="s">
        <v>55</v>
      </c>
      <c r="E13" s="259"/>
      <c r="F13" s="259"/>
      <c r="G13" s="259"/>
      <c r="H13" s="260"/>
      <c r="J13" s="250"/>
      <c r="K13" s="14">
        <v>6.4</v>
      </c>
      <c r="L13" s="257" t="s">
        <v>78</v>
      </c>
      <c r="M13" s="257"/>
      <c r="N13" s="257"/>
      <c r="O13" s="14"/>
      <c r="P13" s="257"/>
      <c r="Q13" s="257"/>
      <c r="R13" s="258"/>
    </row>
    <row r="14" spans="2:18" x14ac:dyDescent="0.4">
      <c r="B14" s="249"/>
      <c r="C14" s="13">
        <v>3.2</v>
      </c>
      <c r="D14" s="253" t="s">
        <v>56</v>
      </c>
      <c r="E14" s="253"/>
      <c r="F14" s="253"/>
      <c r="G14" s="253"/>
      <c r="H14" s="254"/>
      <c r="J14" s="266" t="s">
        <v>67</v>
      </c>
      <c r="K14" s="19">
        <v>7.1</v>
      </c>
      <c r="L14" s="259" t="s">
        <v>79</v>
      </c>
      <c r="M14" s="259"/>
      <c r="N14" s="259"/>
      <c r="O14" s="19">
        <v>7.4</v>
      </c>
      <c r="P14" s="259" t="s">
        <v>90</v>
      </c>
      <c r="Q14" s="259"/>
      <c r="R14" s="260"/>
    </row>
    <row r="15" spans="2:18" x14ac:dyDescent="0.4">
      <c r="B15" s="249"/>
      <c r="C15" s="13">
        <v>3.3</v>
      </c>
      <c r="D15" s="253" t="s">
        <v>57</v>
      </c>
      <c r="E15" s="253"/>
      <c r="F15" s="253"/>
      <c r="G15" s="253"/>
      <c r="H15" s="254"/>
      <c r="J15" s="249"/>
      <c r="K15" s="13">
        <v>7.2</v>
      </c>
      <c r="L15" s="253" t="s">
        <v>80</v>
      </c>
      <c r="M15" s="253"/>
      <c r="N15" s="253"/>
      <c r="O15" s="13">
        <v>7.5</v>
      </c>
      <c r="P15" s="253" t="s">
        <v>91</v>
      </c>
      <c r="Q15" s="253"/>
      <c r="R15" s="254"/>
    </row>
    <row r="16" spans="2:18" ht="18" thickBot="1" x14ac:dyDescent="0.45">
      <c r="B16" s="250"/>
      <c r="C16" s="14">
        <v>3.4</v>
      </c>
      <c r="D16" s="257" t="s">
        <v>58</v>
      </c>
      <c r="E16" s="257"/>
      <c r="F16" s="257"/>
      <c r="G16" s="257"/>
      <c r="H16" s="258"/>
      <c r="J16" s="250"/>
      <c r="K16" s="14">
        <v>7.3</v>
      </c>
      <c r="L16" s="257" t="s">
        <v>81</v>
      </c>
      <c r="M16" s="257"/>
      <c r="N16" s="257"/>
      <c r="O16" s="14"/>
      <c r="P16" s="257"/>
      <c r="Q16" s="257"/>
      <c r="R16" s="258"/>
    </row>
    <row r="17" spans="2:26" x14ac:dyDescent="0.4">
      <c r="B17" s="251" t="s">
        <v>45</v>
      </c>
      <c r="C17" s="15">
        <v>4.0999999999999996</v>
      </c>
      <c r="D17" s="255" t="s">
        <v>59</v>
      </c>
      <c r="E17" s="255"/>
      <c r="F17" s="255"/>
      <c r="G17" s="255"/>
      <c r="H17" s="256"/>
      <c r="J17" s="251" t="s">
        <v>68</v>
      </c>
      <c r="K17" s="267">
        <v>8.1</v>
      </c>
      <c r="L17" s="268" t="s">
        <v>82</v>
      </c>
      <c r="M17" s="255"/>
      <c r="N17" s="255"/>
      <c r="O17" s="267">
        <v>8.4</v>
      </c>
      <c r="P17" s="268" t="s">
        <v>92</v>
      </c>
      <c r="Q17" s="255"/>
      <c r="R17" s="256"/>
    </row>
    <row r="18" spans="2:26" x14ac:dyDescent="0.4">
      <c r="B18" s="249"/>
      <c r="C18" s="13">
        <v>4.2</v>
      </c>
      <c r="D18" s="253" t="s">
        <v>60</v>
      </c>
      <c r="E18" s="253"/>
      <c r="F18" s="253"/>
      <c r="G18" s="253"/>
      <c r="H18" s="254"/>
      <c r="J18" s="249"/>
      <c r="K18" s="165"/>
      <c r="L18" s="253"/>
      <c r="M18" s="253"/>
      <c r="N18" s="253"/>
      <c r="O18" s="165"/>
      <c r="P18" s="253"/>
      <c r="Q18" s="253"/>
      <c r="R18" s="254"/>
    </row>
    <row r="19" spans="2:26" x14ac:dyDescent="0.4">
      <c r="B19" s="249"/>
      <c r="C19" s="13">
        <v>4.3</v>
      </c>
      <c r="D19" s="253" t="s">
        <v>61</v>
      </c>
      <c r="E19" s="253"/>
      <c r="F19" s="253"/>
      <c r="G19" s="253"/>
      <c r="H19" s="254"/>
      <c r="J19" s="249"/>
      <c r="K19" s="13">
        <v>8.1999999999999993</v>
      </c>
      <c r="L19" s="253" t="s">
        <v>83</v>
      </c>
      <c r="M19" s="253"/>
      <c r="N19" s="253"/>
      <c r="O19" s="13">
        <v>8.5</v>
      </c>
      <c r="P19" s="253" t="s">
        <v>93</v>
      </c>
      <c r="Q19" s="253"/>
      <c r="R19" s="254"/>
    </row>
    <row r="20" spans="2:26" ht="18" thickBot="1" x14ac:dyDescent="0.45">
      <c r="B20" s="250"/>
      <c r="C20" s="14">
        <v>4.4000000000000004</v>
      </c>
      <c r="D20" s="257" t="s">
        <v>62</v>
      </c>
      <c r="E20" s="257"/>
      <c r="F20" s="257"/>
      <c r="G20" s="257"/>
      <c r="H20" s="258"/>
      <c r="J20" s="250"/>
      <c r="K20" s="14">
        <v>8.3000000000000007</v>
      </c>
      <c r="L20" s="257" t="s">
        <v>84</v>
      </c>
      <c r="M20" s="257"/>
      <c r="N20" s="257"/>
      <c r="O20" s="14"/>
      <c r="P20" s="257"/>
      <c r="Q20" s="257"/>
      <c r="R20" s="258"/>
    </row>
    <row r="23" spans="2:26" ht="25.8" thickBot="1" x14ac:dyDescent="0.45">
      <c r="B23" s="290" t="s">
        <v>94</v>
      </c>
      <c r="C23" s="290"/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O23" s="290" t="s">
        <v>107</v>
      </c>
      <c r="P23" s="290"/>
      <c r="Q23" s="290"/>
      <c r="R23" s="290"/>
      <c r="S23" s="290"/>
      <c r="T23" s="290"/>
      <c r="U23" s="290"/>
      <c r="V23" s="290"/>
      <c r="W23" s="290"/>
      <c r="X23" s="290"/>
      <c r="Y23" s="290"/>
      <c r="Z23" s="290"/>
    </row>
    <row r="24" spans="2:26" ht="27.6" customHeight="1" thickBot="1" x14ac:dyDescent="0.45">
      <c r="B24" s="289" t="s">
        <v>95</v>
      </c>
      <c r="C24" s="261"/>
      <c r="D24" s="261" t="s">
        <v>96</v>
      </c>
      <c r="E24" s="261"/>
      <c r="F24" s="261"/>
      <c r="G24" s="261"/>
      <c r="H24" s="261"/>
      <c r="I24" s="261"/>
      <c r="J24" s="261"/>
      <c r="K24" s="261"/>
      <c r="L24" s="261"/>
      <c r="M24" s="262"/>
      <c r="O24" s="272" t="s">
        <v>108</v>
      </c>
      <c r="P24" s="273"/>
      <c r="Q24" s="274"/>
      <c r="R24" s="275" t="s">
        <v>96</v>
      </c>
      <c r="S24" s="273"/>
      <c r="T24" s="273"/>
      <c r="U24" s="273"/>
      <c r="V24" s="273"/>
      <c r="W24" s="273"/>
      <c r="X24" s="273"/>
      <c r="Y24" s="273"/>
      <c r="Z24" s="276"/>
    </row>
    <row r="25" spans="2:26" ht="49.95" customHeight="1" thickTop="1" x14ac:dyDescent="0.4">
      <c r="B25" s="29">
        <v>5</v>
      </c>
      <c r="C25" s="30" t="s">
        <v>97</v>
      </c>
      <c r="D25" s="291" t="s">
        <v>102</v>
      </c>
      <c r="E25" s="291"/>
      <c r="F25" s="291"/>
      <c r="G25" s="291"/>
      <c r="H25" s="291"/>
      <c r="I25" s="291"/>
      <c r="J25" s="291"/>
      <c r="K25" s="291"/>
      <c r="L25" s="291"/>
      <c r="M25" s="292"/>
      <c r="N25" s="20"/>
      <c r="O25" s="31">
        <v>4</v>
      </c>
      <c r="P25" s="287" t="s">
        <v>109</v>
      </c>
      <c r="Q25" s="288"/>
      <c r="R25" s="284" t="s">
        <v>116</v>
      </c>
      <c r="S25" s="285"/>
      <c r="T25" s="285"/>
      <c r="U25" s="285"/>
      <c r="V25" s="285"/>
      <c r="W25" s="285"/>
      <c r="X25" s="285"/>
      <c r="Y25" s="285"/>
      <c r="Z25" s="286"/>
    </row>
    <row r="26" spans="2:26" ht="49.95" customHeight="1" x14ac:dyDescent="0.4">
      <c r="B26" s="23">
        <v>4</v>
      </c>
      <c r="C26" s="24" t="s">
        <v>98</v>
      </c>
      <c r="D26" s="270" t="s">
        <v>103</v>
      </c>
      <c r="E26" s="270"/>
      <c r="F26" s="270"/>
      <c r="G26" s="270"/>
      <c r="H26" s="270"/>
      <c r="I26" s="270"/>
      <c r="J26" s="270"/>
      <c r="K26" s="270"/>
      <c r="L26" s="270"/>
      <c r="M26" s="271"/>
      <c r="N26" s="20"/>
      <c r="O26" s="32">
        <v>3</v>
      </c>
      <c r="P26" s="277" t="s">
        <v>110</v>
      </c>
      <c r="Q26" s="278"/>
      <c r="R26" s="284" t="s">
        <v>115</v>
      </c>
      <c r="S26" s="285"/>
      <c r="T26" s="285"/>
      <c r="U26" s="285"/>
      <c r="V26" s="285"/>
      <c r="W26" s="285"/>
      <c r="X26" s="285"/>
      <c r="Y26" s="285"/>
      <c r="Z26" s="286"/>
    </row>
    <row r="27" spans="2:26" ht="49.95" customHeight="1" x14ac:dyDescent="0.4">
      <c r="B27" s="21">
        <v>3</v>
      </c>
      <c r="C27" s="22" t="s">
        <v>99</v>
      </c>
      <c r="D27" s="270" t="s">
        <v>104</v>
      </c>
      <c r="E27" s="270"/>
      <c r="F27" s="270"/>
      <c r="G27" s="270"/>
      <c r="H27" s="270"/>
      <c r="I27" s="270"/>
      <c r="J27" s="270"/>
      <c r="K27" s="270"/>
      <c r="L27" s="270"/>
      <c r="M27" s="271"/>
      <c r="N27" s="20"/>
      <c r="O27" s="32">
        <v>2</v>
      </c>
      <c r="P27" s="277" t="s">
        <v>111</v>
      </c>
      <c r="Q27" s="278"/>
      <c r="R27" s="284" t="s">
        <v>114</v>
      </c>
      <c r="S27" s="285"/>
      <c r="T27" s="285"/>
      <c r="U27" s="285"/>
      <c r="V27" s="285"/>
      <c r="W27" s="285"/>
      <c r="X27" s="285"/>
      <c r="Y27" s="285"/>
      <c r="Z27" s="286"/>
    </row>
    <row r="28" spans="2:26" ht="49.95" customHeight="1" thickBot="1" x14ac:dyDescent="0.45">
      <c r="B28" s="25">
        <v>2</v>
      </c>
      <c r="C28" s="26" t="s">
        <v>100</v>
      </c>
      <c r="D28" s="270" t="s">
        <v>105</v>
      </c>
      <c r="E28" s="270"/>
      <c r="F28" s="270"/>
      <c r="G28" s="270"/>
      <c r="H28" s="270"/>
      <c r="I28" s="270"/>
      <c r="J28" s="270"/>
      <c r="K28" s="270"/>
      <c r="L28" s="270"/>
      <c r="M28" s="271"/>
      <c r="N28" s="20"/>
      <c r="O28" s="33">
        <v>1</v>
      </c>
      <c r="P28" s="279" t="s">
        <v>112</v>
      </c>
      <c r="Q28" s="280"/>
      <c r="R28" s="281" t="s">
        <v>113</v>
      </c>
      <c r="S28" s="282"/>
      <c r="T28" s="282"/>
      <c r="U28" s="282"/>
      <c r="V28" s="282"/>
      <c r="W28" s="282"/>
      <c r="X28" s="282"/>
      <c r="Y28" s="282"/>
      <c r="Z28" s="283"/>
    </row>
    <row r="29" spans="2:26" ht="49.95" customHeight="1" thickBot="1" x14ac:dyDescent="0.45">
      <c r="B29" s="27">
        <v>1</v>
      </c>
      <c r="C29" s="28" t="s">
        <v>101</v>
      </c>
      <c r="D29" s="281" t="s">
        <v>106</v>
      </c>
      <c r="E29" s="282"/>
      <c r="F29" s="282"/>
      <c r="G29" s="282"/>
      <c r="H29" s="282"/>
      <c r="I29" s="282"/>
      <c r="J29" s="282"/>
      <c r="K29" s="282"/>
      <c r="L29" s="282"/>
      <c r="M29" s="283"/>
      <c r="N29" s="20"/>
    </row>
    <row r="56" spans="2:9" hidden="1" x14ac:dyDescent="0.4">
      <c r="B56" t="s">
        <v>40</v>
      </c>
      <c r="C56" t="s">
        <v>43</v>
      </c>
      <c r="D56" t="s">
        <v>44</v>
      </c>
      <c r="E56" t="s">
        <v>45</v>
      </c>
      <c r="F56" t="s">
        <v>168</v>
      </c>
      <c r="G56" t="s">
        <v>66</v>
      </c>
      <c r="H56" t="s">
        <v>167</v>
      </c>
      <c r="I56" t="s">
        <v>68</v>
      </c>
    </row>
    <row r="57" spans="2:9" ht="13.95" hidden="1" customHeight="1" x14ac:dyDescent="0.4">
      <c r="B57" t="s">
        <v>166</v>
      </c>
      <c r="C57" t="s">
        <v>131</v>
      </c>
      <c r="D57" t="s">
        <v>134</v>
      </c>
      <c r="E57" t="s">
        <v>138</v>
      </c>
      <c r="F57" t="s">
        <v>142</v>
      </c>
      <c r="G57" t="s">
        <v>148</v>
      </c>
      <c r="H57" t="s">
        <v>152</v>
      </c>
      <c r="I57" s="39" t="s">
        <v>157</v>
      </c>
    </row>
    <row r="58" spans="2:9" hidden="1" x14ac:dyDescent="0.4">
      <c r="B58" t="s">
        <v>126</v>
      </c>
      <c r="C58" t="s">
        <v>132</v>
      </c>
      <c r="D58" t="s">
        <v>135</v>
      </c>
      <c r="E58" t="s">
        <v>139</v>
      </c>
      <c r="F58" t="s">
        <v>143</v>
      </c>
      <c r="G58" t="s">
        <v>149</v>
      </c>
      <c r="H58" t="s">
        <v>153</v>
      </c>
      <c r="I58" t="s">
        <v>155</v>
      </c>
    </row>
    <row r="59" spans="2:9" hidden="1" x14ac:dyDescent="0.4">
      <c r="B59" t="s">
        <v>127</v>
      </c>
      <c r="C59" t="s">
        <v>133</v>
      </c>
      <c r="D59" t="s">
        <v>136</v>
      </c>
      <c r="E59" t="s">
        <v>140</v>
      </c>
      <c r="F59" t="s">
        <v>144</v>
      </c>
      <c r="G59" t="s">
        <v>150</v>
      </c>
      <c r="H59" t="s">
        <v>154</v>
      </c>
      <c r="I59" t="s">
        <v>156</v>
      </c>
    </row>
    <row r="60" spans="2:9" hidden="1" x14ac:dyDescent="0.4">
      <c r="B60" t="s">
        <v>128</v>
      </c>
      <c r="D60" t="s">
        <v>137</v>
      </c>
      <c r="E60" t="s">
        <v>141</v>
      </c>
      <c r="F60" t="s">
        <v>145</v>
      </c>
      <c r="G60" t="s">
        <v>151</v>
      </c>
      <c r="H60" t="s">
        <v>164</v>
      </c>
    </row>
    <row r="61" spans="2:9" hidden="1" x14ac:dyDescent="0.4">
      <c r="B61" t="s">
        <v>129</v>
      </c>
      <c r="F61" t="s">
        <v>146</v>
      </c>
      <c r="G61" t="s">
        <v>161</v>
      </c>
      <c r="H61" t="s">
        <v>165</v>
      </c>
    </row>
    <row r="62" spans="2:9" hidden="1" x14ac:dyDescent="0.4">
      <c r="B62" t="s">
        <v>130</v>
      </c>
      <c r="F62" t="s">
        <v>147</v>
      </c>
      <c r="G62" t="s">
        <v>162</v>
      </c>
    </row>
    <row r="63" spans="2:9" hidden="1" x14ac:dyDescent="0.4">
      <c r="F63" t="s">
        <v>158</v>
      </c>
      <c r="G63" t="s">
        <v>163</v>
      </c>
    </row>
    <row r="64" spans="2:9" hidden="1" x14ac:dyDescent="0.4">
      <c r="F64" t="s">
        <v>159</v>
      </c>
    </row>
    <row r="65" spans="6:6" hidden="1" x14ac:dyDescent="0.4">
      <c r="F65" t="s">
        <v>160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6"/>
  <sheetViews>
    <sheetView showGridLines="0" view="pageBreakPreview" zoomScale="70" zoomScaleNormal="70" zoomScaleSheetLayoutView="70" workbookViewId="0">
      <selection activeCell="G37" sqref="G37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25.69921875" style="1" customWidth="1"/>
    <col min="4" max="4" width="13.8984375" style="1" bestFit="1" customWidth="1"/>
    <col min="5" max="5" width="10.69921875" style="1" customWidth="1"/>
    <col min="6" max="6" width="5.3984375" style="1" customWidth="1"/>
    <col min="7" max="7" width="41" style="1" bestFit="1" customWidth="1"/>
    <col min="8" max="8" width="41.69921875" style="1" bestFit="1" customWidth="1"/>
    <col min="9" max="9" width="19.19921875" style="1" customWidth="1"/>
    <col min="10" max="12" width="7.19921875" style="1" customWidth="1"/>
    <col min="13" max="13" width="33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269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270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5" customHeight="1" x14ac:dyDescent="0.4">
      <c r="A6" s="2">
        <v>1</v>
      </c>
      <c r="B6" s="75" t="s">
        <v>17</v>
      </c>
      <c r="C6" s="69" t="s">
        <v>169</v>
      </c>
      <c r="D6" s="40" t="s">
        <v>178</v>
      </c>
      <c r="E6" s="70" t="s">
        <v>271</v>
      </c>
      <c r="F6" s="40">
        <v>1.3</v>
      </c>
      <c r="G6" s="69" t="s">
        <v>48</v>
      </c>
      <c r="H6" s="69" t="s">
        <v>272</v>
      </c>
      <c r="I6" s="50" t="s">
        <v>170</v>
      </c>
      <c r="J6" s="2">
        <v>2</v>
      </c>
      <c r="K6" s="2">
        <v>2</v>
      </c>
      <c r="L6" s="40">
        <f>J6*K6</f>
        <v>4</v>
      </c>
      <c r="M6" s="50" t="s">
        <v>171</v>
      </c>
      <c r="N6" s="40">
        <v>1</v>
      </c>
      <c r="O6" s="40">
        <v>2</v>
      </c>
      <c r="P6" s="40">
        <f>N6*O6</f>
        <v>2</v>
      </c>
      <c r="Q6" s="74" t="s">
        <v>274</v>
      </c>
      <c r="R6" s="74" t="s">
        <v>275</v>
      </c>
      <c r="S6" s="74" t="s">
        <v>276</v>
      </c>
    </row>
    <row r="7" spans="1:19" ht="52.95" customHeight="1" x14ac:dyDescent="0.4">
      <c r="A7" s="2">
        <v>2</v>
      </c>
      <c r="B7" s="75" t="s">
        <v>17</v>
      </c>
      <c r="C7" s="69" t="s">
        <v>277</v>
      </c>
      <c r="D7" s="40" t="s">
        <v>178</v>
      </c>
      <c r="E7" s="70" t="s">
        <v>271</v>
      </c>
      <c r="F7" s="40">
        <v>1.1000000000000001</v>
      </c>
      <c r="G7" s="69" t="s">
        <v>46</v>
      </c>
      <c r="H7" s="69" t="s">
        <v>278</v>
      </c>
      <c r="I7" s="50" t="s">
        <v>170</v>
      </c>
      <c r="J7" s="2">
        <v>2</v>
      </c>
      <c r="K7" s="2">
        <v>2</v>
      </c>
      <c r="L7" s="40">
        <f t="shared" ref="L7:L35" si="0">J7*K7</f>
        <v>4</v>
      </c>
      <c r="M7" s="50" t="s">
        <v>171</v>
      </c>
      <c r="N7" s="40">
        <v>1</v>
      </c>
      <c r="O7" s="40">
        <v>2</v>
      </c>
      <c r="P7" s="40">
        <f t="shared" ref="P7:P34" si="1">N7*O7</f>
        <v>2</v>
      </c>
      <c r="Q7" s="74" t="s">
        <v>274</v>
      </c>
      <c r="R7" s="74" t="s">
        <v>275</v>
      </c>
      <c r="S7" s="74" t="s">
        <v>276</v>
      </c>
    </row>
    <row r="8" spans="1:19" ht="52.95" customHeight="1" x14ac:dyDescent="0.4">
      <c r="A8" s="2">
        <v>3</v>
      </c>
      <c r="B8" s="75" t="s">
        <v>221</v>
      </c>
      <c r="C8" s="88" t="s">
        <v>279</v>
      </c>
      <c r="D8" s="70" t="s">
        <v>271</v>
      </c>
      <c r="E8" s="70" t="s">
        <v>271</v>
      </c>
      <c r="F8" s="40">
        <v>1.4</v>
      </c>
      <c r="G8" s="109" t="s">
        <v>49</v>
      </c>
      <c r="H8" s="88" t="s">
        <v>280</v>
      </c>
      <c r="I8" s="50" t="s">
        <v>281</v>
      </c>
      <c r="J8" s="138">
        <v>2</v>
      </c>
      <c r="K8" s="138">
        <v>1</v>
      </c>
      <c r="L8" s="40">
        <f t="shared" si="0"/>
        <v>2</v>
      </c>
      <c r="M8" s="50" t="s">
        <v>282</v>
      </c>
      <c r="N8" s="40">
        <v>1</v>
      </c>
      <c r="O8" s="40">
        <v>1</v>
      </c>
      <c r="P8" s="40">
        <f t="shared" si="1"/>
        <v>1</v>
      </c>
      <c r="Q8" s="74" t="s">
        <v>274</v>
      </c>
      <c r="R8" s="74" t="s">
        <v>275</v>
      </c>
      <c r="S8" s="74" t="s">
        <v>276</v>
      </c>
    </row>
    <row r="9" spans="1:19" ht="52.95" customHeight="1" x14ac:dyDescent="0.4">
      <c r="A9" s="2">
        <v>4</v>
      </c>
      <c r="B9" s="75" t="s">
        <v>221</v>
      </c>
      <c r="C9" s="88" t="s">
        <v>283</v>
      </c>
      <c r="D9" s="70" t="s">
        <v>271</v>
      </c>
      <c r="E9" s="40" t="s">
        <v>284</v>
      </c>
      <c r="F9" s="40">
        <v>5.5</v>
      </c>
      <c r="G9" s="139" t="s">
        <v>285</v>
      </c>
      <c r="H9" s="88" t="s">
        <v>286</v>
      </c>
      <c r="I9" s="50" t="s">
        <v>287</v>
      </c>
      <c r="J9" s="138">
        <v>2</v>
      </c>
      <c r="K9" s="138">
        <v>1</v>
      </c>
      <c r="L9" s="40">
        <f t="shared" si="0"/>
        <v>2</v>
      </c>
      <c r="M9" s="50" t="s">
        <v>288</v>
      </c>
      <c r="N9" s="40">
        <v>1</v>
      </c>
      <c r="O9" s="40">
        <v>1</v>
      </c>
      <c r="P9" s="40">
        <f t="shared" si="1"/>
        <v>1</v>
      </c>
      <c r="Q9" s="74" t="s">
        <v>274</v>
      </c>
      <c r="R9" s="74" t="s">
        <v>275</v>
      </c>
      <c r="S9" s="74" t="s">
        <v>276</v>
      </c>
    </row>
    <row r="10" spans="1:19" ht="52.95" customHeight="1" x14ac:dyDescent="0.4">
      <c r="A10" s="2">
        <v>5</v>
      </c>
      <c r="B10" s="75" t="s">
        <v>221</v>
      </c>
      <c r="C10" s="88" t="s">
        <v>289</v>
      </c>
      <c r="D10" s="70" t="s">
        <v>271</v>
      </c>
      <c r="E10" s="70" t="s">
        <v>271</v>
      </c>
      <c r="F10" s="40">
        <v>1.2</v>
      </c>
      <c r="G10" s="85" t="s">
        <v>47</v>
      </c>
      <c r="H10" s="88" t="s">
        <v>290</v>
      </c>
      <c r="I10" s="50" t="s">
        <v>287</v>
      </c>
      <c r="J10" s="138">
        <v>2</v>
      </c>
      <c r="K10" s="138">
        <v>1</v>
      </c>
      <c r="L10" s="40">
        <f t="shared" si="0"/>
        <v>2</v>
      </c>
      <c r="M10" s="50" t="s">
        <v>291</v>
      </c>
      <c r="N10" s="40">
        <v>1</v>
      </c>
      <c r="O10" s="40">
        <v>1</v>
      </c>
      <c r="P10" s="40">
        <f t="shared" si="1"/>
        <v>1</v>
      </c>
      <c r="Q10" s="74" t="s">
        <v>274</v>
      </c>
      <c r="R10" s="74" t="s">
        <v>275</v>
      </c>
      <c r="S10" s="74" t="s">
        <v>276</v>
      </c>
    </row>
    <row r="11" spans="1:19" ht="52.95" customHeight="1" x14ac:dyDescent="0.4">
      <c r="A11" s="2">
        <v>6</v>
      </c>
      <c r="B11" s="75" t="s">
        <v>221</v>
      </c>
      <c r="C11" s="88" t="s">
        <v>292</v>
      </c>
      <c r="D11" s="70" t="s">
        <v>271</v>
      </c>
      <c r="E11" s="70" t="s">
        <v>271</v>
      </c>
      <c r="F11" s="40">
        <v>1.2</v>
      </c>
      <c r="G11" s="85" t="s">
        <v>47</v>
      </c>
      <c r="H11" s="88" t="s">
        <v>290</v>
      </c>
      <c r="I11" s="50" t="s">
        <v>287</v>
      </c>
      <c r="J11" s="138">
        <v>2</v>
      </c>
      <c r="K11" s="138">
        <v>1</v>
      </c>
      <c r="L11" s="40">
        <f t="shared" si="0"/>
        <v>2</v>
      </c>
      <c r="M11" s="50" t="s">
        <v>291</v>
      </c>
      <c r="N11" s="40">
        <v>1</v>
      </c>
      <c r="O11" s="40">
        <v>1</v>
      </c>
      <c r="P11" s="40">
        <f t="shared" si="1"/>
        <v>1</v>
      </c>
      <c r="Q11" s="74" t="s">
        <v>274</v>
      </c>
      <c r="R11" s="74" t="s">
        <v>275</v>
      </c>
      <c r="S11" s="74" t="s">
        <v>276</v>
      </c>
    </row>
    <row r="12" spans="1:19" ht="52.95" customHeight="1" x14ac:dyDescent="0.4">
      <c r="A12" s="2">
        <v>7</v>
      </c>
      <c r="B12" s="75" t="s">
        <v>221</v>
      </c>
      <c r="C12" s="89" t="s">
        <v>293</v>
      </c>
      <c r="D12" s="70" t="s">
        <v>271</v>
      </c>
      <c r="E12" s="70" t="s">
        <v>271</v>
      </c>
      <c r="F12" s="40">
        <v>1.5</v>
      </c>
      <c r="G12" s="69" t="s">
        <v>50</v>
      </c>
      <c r="H12" s="88" t="s">
        <v>294</v>
      </c>
      <c r="I12" s="50" t="s">
        <v>287</v>
      </c>
      <c r="J12" s="138">
        <v>2</v>
      </c>
      <c r="K12" s="138">
        <v>1</v>
      </c>
      <c r="L12" s="40">
        <f t="shared" si="0"/>
        <v>2</v>
      </c>
      <c r="M12" s="50" t="s">
        <v>295</v>
      </c>
      <c r="N12" s="40">
        <v>1</v>
      </c>
      <c r="O12" s="40">
        <v>1</v>
      </c>
      <c r="P12" s="40">
        <f t="shared" si="1"/>
        <v>1</v>
      </c>
      <c r="Q12" s="74" t="s">
        <v>274</v>
      </c>
      <c r="R12" s="74" t="s">
        <v>275</v>
      </c>
      <c r="S12" s="74" t="s">
        <v>276</v>
      </c>
    </row>
    <row r="13" spans="1:19" ht="52.95" customHeight="1" x14ac:dyDescent="0.4">
      <c r="A13" s="2">
        <v>8</v>
      </c>
      <c r="B13" s="75" t="s">
        <v>221</v>
      </c>
      <c r="C13" s="53" t="s">
        <v>296</v>
      </c>
      <c r="D13" s="70" t="s">
        <v>271</v>
      </c>
      <c r="E13" s="70" t="s">
        <v>271</v>
      </c>
      <c r="F13" s="56">
        <v>1.3</v>
      </c>
      <c r="G13" s="85" t="s">
        <v>48</v>
      </c>
      <c r="H13" s="85" t="s">
        <v>297</v>
      </c>
      <c r="I13" s="50" t="s">
        <v>170</v>
      </c>
      <c r="J13" s="54">
        <v>2</v>
      </c>
      <c r="K13" s="54">
        <v>1</v>
      </c>
      <c r="L13" s="40">
        <f t="shared" si="0"/>
        <v>2</v>
      </c>
      <c r="M13" s="109" t="s">
        <v>298</v>
      </c>
      <c r="N13" s="56">
        <v>1</v>
      </c>
      <c r="O13" s="56">
        <v>1</v>
      </c>
      <c r="P13" s="40">
        <f t="shared" si="1"/>
        <v>1</v>
      </c>
      <c r="Q13" s="74" t="s">
        <v>274</v>
      </c>
      <c r="R13" s="74" t="s">
        <v>275</v>
      </c>
      <c r="S13" s="74" t="s">
        <v>276</v>
      </c>
    </row>
    <row r="14" spans="1:19" ht="52.95" customHeight="1" x14ac:dyDescent="0.4">
      <c r="A14" s="2">
        <v>9</v>
      </c>
      <c r="B14" s="75" t="s">
        <v>221</v>
      </c>
      <c r="C14" s="53" t="s">
        <v>299</v>
      </c>
      <c r="D14" s="70" t="s">
        <v>300</v>
      </c>
      <c r="E14" s="70" t="s">
        <v>271</v>
      </c>
      <c r="F14" s="56">
        <v>3.2</v>
      </c>
      <c r="G14" s="85" t="s">
        <v>301</v>
      </c>
      <c r="H14" s="85" t="s">
        <v>302</v>
      </c>
      <c r="I14" s="109" t="s">
        <v>303</v>
      </c>
      <c r="J14" s="54">
        <v>2</v>
      </c>
      <c r="K14" s="54">
        <v>1</v>
      </c>
      <c r="L14" s="40">
        <f t="shared" si="0"/>
        <v>2</v>
      </c>
      <c r="M14" s="109" t="s">
        <v>304</v>
      </c>
      <c r="N14" s="40">
        <v>1</v>
      </c>
      <c r="O14" s="40">
        <v>1</v>
      </c>
      <c r="P14" s="40">
        <f t="shared" si="1"/>
        <v>1</v>
      </c>
      <c r="Q14" s="74" t="s">
        <v>274</v>
      </c>
      <c r="R14" s="74" t="s">
        <v>275</v>
      </c>
      <c r="S14" s="74" t="s">
        <v>276</v>
      </c>
    </row>
    <row r="15" spans="1:19" ht="52.95" customHeight="1" x14ac:dyDescent="0.4">
      <c r="A15" s="2">
        <v>10</v>
      </c>
      <c r="B15" s="75" t="s">
        <v>221</v>
      </c>
      <c r="C15" s="53" t="s">
        <v>305</v>
      </c>
      <c r="D15" s="70" t="s">
        <v>306</v>
      </c>
      <c r="E15" s="70" t="s">
        <v>271</v>
      </c>
      <c r="F15" s="56">
        <v>1.3</v>
      </c>
      <c r="G15" s="85" t="s">
        <v>48</v>
      </c>
      <c r="H15" s="88" t="s">
        <v>307</v>
      </c>
      <c r="I15" s="109" t="s">
        <v>308</v>
      </c>
      <c r="J15" s="54">
        <v>2</v>
      </c>
      <c r="K15" s="54">
        <v>2</v>
      </c>
      <c r="L15" s="40">
        <f t="shared" si="0"/>
        <v>4</v>
      </c>
      <c r="M15" s="109" t="s">
        <v>309</v>
      </c>
      <c r="N15" s="56">
        <v>1</v>
      </c>
      <c r="O15" s="56">
        <v>2</v>
      </c>
      <c r="P15" s="40">
        <f t="shared" si="1"/>
        <v>2</v>
      </c>
      <c r="Q15" s="74" t="s">
        <v>274</v>
      </c>
      <c r="R15" s="74" t="s">
        <v>275</v>
      </c>
      <c r="S15" s="74" t="s">
        <v>276</v>
      </c>
    </row>
    <row r="16" spans="1:19" ht="52.95" customHeight="1" x14ac:dyDescent="0.4">
      <c r="A16" s="2">
        <v>11</v>
      </c>
      <c r="B16" s="75" t="s">
        <v>221</v>
      </c>
      <c r="C16" s="53" t="s">
        <v>310</v>
      </c>
      <c r="D16" s="70" t="s">
        <v>306</v>
      </c>
      <c r="E16" s="70" t="s">
        <v>271</v>
      </c>
      <c r="F16" s="56">
        <v>1.3</v>
      </c>
      <c r="G16" s="85" t="s">
        <v>48</v>
      </c>
      <c r="H16" s="88" t="s">
        <v>311</v>
      </c>
      <c r="I16" s="109" t="s">
        <v>308</v>
      </c>
      <c r="J16" s="54">
        <v>2</v>
      </c>
      <c r="K16" s="54">
        <v>2</v>
      </c>
      <c r="L16" s="40">
        <f t="shared" si="0"/>
        <v>4</v>
      </c>
      <c r="M16" s="109" t="s">
        <v>312</v>
      </c>
      <c r="N16" s="56">
        <v>1</v>
      </c>
      <c r="O16" s="56">
        <v>2</v>
      </c>
      <c r="P16" s="40">
        <f t="shared" si="1"/>
        <v>2</v>
      </c>
      <c r="Q16" s="74" t="s">
        <v>274</v>
      </c>
      <c r="R16" s="74" t="s">
        <v>275</v>
      </c>
      <c r="S16" s="74" t="s">
        <v>276</v>
      </c>
    </row>
    <row r="17" spans="1:19" ht="52.95" customHeight="1" x14ac:dyDescent="0.4">
      <c r="A17" s="2">
        <v>12</v>
      </c>
      <c r="B17" s="75" t="s">
        <v>221</v>
      </c>
      <c r="C17" s="53" t="s">
        <v>313</v>
      </c>
      <c r="D17" s="70" t="s">
        <v>300</v>
      </c>
      <c r="E17" s="70" t="s">
        <v>271</v>
      </c>
      <c r="F17" s="56">
        <v>1.3</v>
      </c>
      <c r="G17" s="85" t="s">
        <v>48</v>
      </c>
      <c r="H17" s="88" t="s">
        <v>307</v>
      </c>
      <c r="I17" s="50" t="s">
        <v>314</v>
      </c>
      <c r="J17" s="54">
        <v>2</v>
      </c>
      <c r="K17" s="54">
        <v>2</v>
      </c>
      <c r="L17" s="40">
        <f t="shared" si="0"/>
        <v>4</v>
      </c>
      <c r="M17" s="50" t="s">
        <v>304</v>
      </c>
      <c r="N17" s="56">
        <v>1</v>
      </c>
      <c r="O17" s="56">
        <v>2</v>
      </c>
      <c r="P17" s="40">
        <f t="shared" si="1"/>
        <v>2</v>
      </c>
      <c r="Q17" s="74" t="s">
        <v>274</v>
      </c>
      <c r="R17" s="74" t="s">
        <v>275</v>
      </c>
      <c r="S17" s="74" t="s">
        <v>276</v>
      </c>
    </row>
    <row r="18" spans="1:19" ht="52.95" customHeight="1" x14ac:dyDescent="0.4">
      <c r="A18" s="2">
        <v>13</v>
      </c>
      <c r="B18" s="75" t="s">
        <v>221</v>
      </c>
      <c r="C18" s="53" t="s">
        <v>315</v>
      </c>
      <c r="D18" s="70" t="s">
        <v>300</v>
      </c>
      <c r="E18" s="70" t="s">
        <v>271</v>
      </c>
      <c r="F18" s="56">
        <v>3.2</v>
      </c>
      <c r="G18" s="85" t="s">
        <v>301</v>
      </c>
      <c r="H18" s="85" t="s">
        <v>302</v>
      </c>
      <c r="I18" s="109" t="s">
        <v>303</v>
      </c>
      <c r="J18" s="54">
        <v>2</v>
      </c>
      <c r="K18" s="54">
        <v>1</v>
      </c>
      <c r="L18" s="40">
        <f t="shared" si="0"/>
        <v>2</v>
      </c>
      <c r="M18" s="113" t="s">
        <v>316</v>
      </c>
      <c r="N18" s="56">
        <v>1</v>
      </c>
      <c r="O18" s="56">
        <v>1</v>
      </c>
      <c r="P18" s="40">
        <f t="shared" si="1"/>
        <v>1</v>
      </c>
      <c r="Q18" s="74" t="s">
        <v>274</v>
      </c>
      <c r="R18" s="74" t="s">
        <v>275</v>
      </c>
      <c r="S18" s="74" t="s">
        <v>276</v>
      </c>
    </row>
    <row r="19" spans="1:19" ht="52.95" customHeight="1" x14ac:dyDescent="0.4">
      <c r="A19" s="2">
        <v>14</v>
      </c>
      <c r="B19" s="75" t="s">
        <v>221</v>
      </c>
      <c r="C19" s="53" t="s">
        <v>317</v>
      </c>
      <c r="D19" s="70" t="s">
        <v>300</v>
      </c>
      <c r="E19" s="70" t="s">
        <v>271</v>
      </c>
      <c r="F19" s="56">
        <v>1.3</v>
      </c>
      <c r="G19" s="85" t="s">
        <v>48</v>
      </c>
      <c r="H19" s="88" t="s">
        <v>307</v>
      </c>
      <c r="I19" s="109" t="s">
        <v>303</v>
      </c>
      <c r="J19" s="54">
        <v>2</v>
      </c>
      <c r="K19" s="54">
        <v>1</v>
      </c>
      <c r="L19" s="40">
        <f t="shared" si="0"/>
        <v>2</v>
      </c>
      <c r="M19" s="109" t="s">
        <v>304</v>
      </c>
      <c r="N19" s="56">
        <v>1</v>
      </c>
      <c r="O19" s="56">
        <v>1</v>
      </c>
      <c r="P19" s="40">
        <f t="shared" si="1"/>
        <v>1</v>
      </c>
      <c r="Q19" s="74" t="s">
        <v>276</v>
      </c>
      <c r="R19" s="74" t="s">
        <v>275</v>
      </c>
      <c r="S19" s="74" t="s">
        <v>318</v>
      </c>
    </row>
    <row r="20" spans="1:19" ht="52.95" customHeight="1" x14ac:dyDescent="0.4">
      <c r="A20" s="2">
        <v>15</v>
      </c>
      <c r="B20" s="75" t="s">
        <v>221</v>
      </c>
      <c r="C20" s="53" t="s">
        <v>319</v>
      </c>
      <c r="D20" s="70" t="s">
        <v>300</v>
      </c>
      <c r="E20" s="70" t="s">
        <v>271</v>
      </c>
      <c r="F20" s="56">
        <v>3.2</v>
      </c>
      <c r="G20" s="85" t="s">
        <v>301</v>
      </c>
      <c r="H20" s="85" t="s">
        <v>302</v>
      </c>
      <c r="I20" s="109" t="s">
        <v>303</v>
      </c>
      <c r="J20" s="54">
        <v>2</v>
      </c>
      <c r="K20" s="54">
        <v>1</v>
      </c>
      <c r="L20" s="40">
        <f t="shared" si="0"/>
        <v>2</v>
      </c>
      <c r="M20" s="109" t="s">
        <v>304</v>
      </c>
      <c r="N20" s="56">
        <v>1</v>
      </c>
      <c r="O20" s="56">
        <v>1</v>
      </c>
      <c r="P20" s="40">
        <f t="shared" si="1"/>
        <v>1</v>
      </c>
      <c r="Q20" s="74" t="s">
        <v>276</v>
      </c>
      <c r="R20" s="74" t="s">
        <v>275</v>
      </c>
      <c r="S20" s="74" t="s">
        <v>318</v>
      </c>
    </row>
    <row r="21" spans="1:19" ht="52.95" customHeight="1" x14ac:dyDescent="0.4">
      <c r="A21" s="2">
        <v>16</v>
      </c>
      <c r="B21" s="75" t="s">
        <v>221</v>
      </c>
      <c r="C21" s="53" t="s">
        <v>320</v>
      </c>
      <c r="D21" s="70" t="s">
        <v>321</v>
      </c>
      <c r="E21" s="70" t="s">
        <v>271</v>
      </c>
      <c r="F21" s="56">
        <v>1.3</v>
      </c>
      <c r="G21" s="85" t="s">
        <v>48</v>
      </c>
      <c r="H21" s="88" t="s">
        <v>307</v>
      </c>
      <c r="I21" s="50" t="s">
        <v>314</v>
      </c>
      <c r="J21" s="54">
        <v>2</v>
      </c>
      <c r="K21" s="54">
        <v>2</v>
      </c>
      <c r="L21" s="40">
        <f>J21*K21</f>
        <v>4</v>
      </c>
      <c r="M21" s="109" t="s">
        <v>322</v>
      </c>
      <c r="N21" s="56">
        <v>1</v>
      </c>
      <c r="O21" s="56">
        <v>1</v>
      </c>
      <c r="P21" s="40">
        <f t="shared" si="1"/>
        <v>1</v>
      </c>
      <c r="Q21" s="74" t="s">
        <v>276</v>
      </c>
      <c r="R21" s="74" t="s">
        <v>275</v>
      </c>
      <c r="S21" s="74" t="s">
        <v>318</v>
      </c>
    </row>
    <row r="22" spans="1:19" ht="52.95" customHeight="1" x14ac:dyDescent="0.4">
      <c r="A22" s="2">
        <v>17</v>
      </c>
      <c r="B22" s="75" t="s">
        <v>221</v>
      </c>
      <c r="C22" s="53" t="s">
        <v>323</v>
      </c>
      <c r="D22" s="70" t="s">
        <v>271</v>
      </c>
      <c r="E22" s="70" t="s">
        <v>271</v>
      </c>
      <c r="F22" s="56">
        <v>4.0999999999999996</v>
      </c>
      <c r="G22" s="85" t="s">
        <v>59</v>
      </c>
      <c r="H22" s="85" t="s">
        <v>324</v>
      </c>
      <c r="I22" s="50" t="s">
        <v>287</v>
      </c>
      <c r="J22" s="54">
        <v>2</v>
      </c>
      <c r="K22" s="54">
        <v>1</v>
      </c>
      <c r="L22" s="40">
        <f t="shared" si="0"/>
        <v>2</v>
      </c>
      <c r="M22" s="109" t="s">
        <v>325</v>
      </c>
      <c r="N22" s="56">
        <v>1</v>
      </c>
      <c r="O22" s="56">
        <v>1</v>
      </c>
      <c r="P22" s="40">
        <f t="shared" si="1"/>
        <v>1</v>
      </c>
      <c r="Q22" s="74" t="s">
        <v>276</v>
      </c>
      <c r="R22" s="74" t="s">
        <v>275</v>
      </c>
      <c r="S22" s="74" t="s">
        <v>318</v>
      </c>
    </row>
    <row r="23" spans="1:19" ht="52.95" customHeight="1" x14ac:dyDescent="0.4">
      <c r="A23" s="2">
        <v>18</v>
      </c>
      <c r="B23" s="75" t="s">
        <v>221</v>
      </c>
      <c r="C23" s="53" t="s">
        <v>326</v>
      </c>
      <c r="D23" s="70" t="s">
        <v>271</v>
      </c>
      <c r="E23" s="70" t="s">
        <v>271</v>
      </c>
      <c r="F23" s="56">
        <v>4.0999999999999996</v>
      </c>
      <c r="G23" s="85" t="s">
        <v>59</v>
      </c>
      <c r="H23" s="85" t="s">
        <v>324</v>
      </c>
      <c r="I23" s="50" t="s">
        <v>287</v>
      </c>
      <c r="J23" s="54">
        <v>2</v>
      </c>
      <c r="K23" s="54">
        <v>1</v>
      </c>
      <c r="L23" s="40">
        <f t="shared" si="0"/>
        <v>2</v>
      </c>
      <c r="M23" s="109" t="s">
        <v>325</v>
      </c>
      <c r="N23" s="56">
        <v>1</v>
      </c>
      <c r="O23" s="56">
        <v>1</v>
      </c>
      <c r="P23" s="40">
        <f t="shared" si="1"/>
        <v>1</v>
      </c>
      <c r="Q23" s="74" t="s">
        <v>276</v>
      </c>
      <c r="R23" s="74" t="s">
        <v>275</v>
      </c>
      <c r="S23" s="74" t="s">
        <v>318</v>
      </c>
    </row>
    <row r="24" spans="1:19" ht="52.95" customHeight="1" x14ac:dyDescent="0.4">
      <c r="A24" s="2">
        <v>19</v>
      </c>
      <c r="B24" s="75" t="s">
        <v>221</v>
      </c>
      <c r="C24" s="53" t="s">
        <v>327</v>
      </c>
      <c r="D24" s="70" t="s">
        <v>321</v>
      </c>
      <c r="E24" s="70" t="s">
        <v>271</v>
      </c>
      <c r="F24" s="56">
        <v>1.3</v>
      </c>
      <c r="G24" s="85" t="s">
        <v>48</v>
      </c>
      <c r="H24" s="88" t="s">
        <v>307</v>
      </c>
      <c r="I24" s="50" t="s">
        <v>314</v>
      </c>
      <c r="J24" s="54">
        <v>2</v>
      </c>
      <c r="K24" s="54">
        <v>2</v>
      </c>
      <c r="L24" s="40">
        <f t="shared" si="0"/>
        <v>4</v>
      </c>
      <c r="M24" s="109" t="s">
        <v>322</v>
      </c>
      <c r="N24" s="56">
        <v>1</v>
      </c>
      <c r="O24" s="56">
        <v>2</v>
      </c>
      <c r="P24" s="40">
        <f t="shared" si="1"/>
        <v>2</v>
      </c>
      <c r="Q24" s="74" t="s">
        <v>276</v>
      </c>
      <c r="R24" s="74" t="s">
        <v>275</v>
      </c>
      <c r="S24" s="74" t="s">
        <v>318</v>
      </c>
    </row>
    <row r="25" spans="1:19" ht="52.95" customHeight="1" x14ac:dyDescent="0.4">
      <c r="A25" s="2">
        <v>20</v>
      </c>
      <c r="B25" s="75" t="s">
        <v>221</v>
      </c>
      <c r="C25" s="53" t="s">
        <v>328</v>
      </c>
      <c r="D25" s="70" t="s">
        <v>271</v>
      </c>
      <c r="E25" s="70" t="s">
        <v>271</v>
      </c>
      <c r="F25" s="56">
        <v>4.0999999999999996</v>
      </c>
      <c r="G25" s="85" t="s">
        <v>59</v>
      </c>
      <c r="H25" s="85" t="s">
        <v>324</v>
      </c>
      <c r="I25" s="50" t="s">
        <v>287</v>
      </c>
      <c r="J25" s="54">
        <v>2</v>
      </c>
      <c r="K25" s="54">
        <v>1</v>
      </c>
      <c r="L25" s="40">
        <f t="shared" si="0"/>
        <v>2</v>
      </c>
      <c r="M25" s="109" t="s">
        <v>325</v>
      </c>
      <c r="N25" s="56">
        <v>1</v>
      </c>
      <c r="O25" s="56">
        <v>1</v>
      </c>
      <c r="P25" s="40">
        <f t="shared" si="1"/>
        <v>1</v>
      </c>
      <c r="Q25" s="74" t="s">
        <v>276</v>
      </c>
      <c r="R25" s="74" t="s">
        <v>275</v>
      </c>
      <c r="S25" s="74" t="s">
        <v>318</v>
      </c>
    </row>
    <row r="26" spans="1:19" ht="52.95" customHeight="1" x14ac:dyDescent="0.4">
      <c r="A26" s="2">
        <v>21</v>
      </c>
      <c r="B26" s="75" t="s">
        <v>221</v>
      </c>
      <c r="C26" s="53" t="s">
        <v>329</v>
      </c>
      <c r="D26" s="70" t="s">
        <v>271</v>
      </c>
      <c r="E26" s="70" t="s">
        <v>271</v>
      </c>
      <c r="F26" s="56">
        <v>4.0999999999999996</v>
      </c>
      <c r="G26" s="85" t="s">
        <v>59</v>
      </c>
      <c r="H26" s="85" t="s">
        <v>324</v>
      </c>
      <c r="I26" s="50" t="s">
        <v>287</v>
      </c>
      <c r="J26" s="54">
        <v>2</v>
      </c>
      <c r="K26" s="54">
        <v>1</v>
      </c>
      <c r="L26" s="40">
        <f t="shared" si="0"/>
        <v>2</v>
      </c>
      <c r="M26" s="109" t="s">
        <v>325</v>
      </c>
      <c r="N26" s="56">
        <v>1</v>
      </c>
      <c r="O26" s="56">
        <v>1</v>
      </c>
      <c r="P26" s="40">
        <f t="shared" si="1"/>
        <v>1</v>
      </c>
      <c r="Q26" s="74" t="s">
        <v>276</v>
      </c>
      <c r="R26" s="74" t="s">
        <v>275</v>
      </c>
      <c r="S26" s="74" t="s">
        <v>318</v>
      </c>
    </row>
    <row r="27" spans="1:19" ht="52.95" customHeight="1" x14ac:dyDescent="0.4">
      <c r="A27" s="2">
        <v>22</v>
      </c>
      <c r="B27" s="75" t="s">
        <v>221</v>
      </c>
      <c r="C27" s="53" t="s">
        <v>330</v>
      </c>
      <c r="D27" s="70" t="s">
        <v>300</v>
      </c>
      <c r="E27" s="70" t="s">
        <v>271</v>
      </c>
      <c r="F27" s="56">
        <v>3.2</v>
      </c>
      <c r="G27" s="85" t="s">
        <v>301</v>
      </c>
      <c r="H27" s="85" t="s">
        <v>331</v>
      </c>
      <c r="I27" s="109" t="s">
        <v>303</v>
      </c>
      <c r="J27" s="54">
        <v>2</v>
      </c>
      <c r="K27" s="54">
        <v>2</v>
      </c>
      <c r="L27" s="40">
        <f t="shared" si="0"/>
        <v>4</v>
      </c>
      <c r="M27" s="50" t="s">
        <v>332</v>
      </c>
      <c r="N27" s="56">
        <v>1</v>
      </c>
      <c r="O27" s="56">
        <v>2</v>
      </c>
      <c r="P27" s="40">
        <f t="shared" si="1"/>
        <v>2</v>
      </c>
      <c r="Q27" s="74" t="s">
        <v>318</v>
      </c>
      <c r="R27" s="74" t="s">
        <v>275</v>
      </c>
      <c r="S27" s="74" t="s">
        <v>333</v>
      </c>
    </row>
    <row r="28" spans="1:19" ht="52.95" customHeight="1" x14ac:dyDescent="0.4">
      <c r="A28" s="2">
        <v>23</v>
      </c>
      <c r="B28" s="75" t="s">
        <v>221</v>
      </c>
      <c r="C28" s="53" t="s">
        <v>334</v>
      </c>
      <c r="D28" s="70" t="s">
        <v>335</v>
      </c>
      <c r="E28" s="70" t="s">
        <v>271</v>
      </c>
      <c r="F28" s="56">
        <v>1.3</v>
      </c>
      <c r="G28" s="69" t="s">
        <v>48</v>
      </c>
      <c r="H28" s="88" t="s">
        <v>311</v>
      </c>
      <c r="I28" s="50" t="s">
        <v>314</v>
      </c>
      <c r="J28" s="54">
        <v>2</v>
      </c>
      <c r="K28" s="54">
        <v>2</v>
      </c>
      <c r="L28" s="40">
        <f t="shared" si="0"/>
        <v>4</v>
      </c>
      <c r="M28" s="109" t="s">
        <v>336</v>
      </c>
      <c r="N28" s="56">
        <v>1</v>
      </c>
      <c r="O28" s="56">
        <v>2</v>
      </c>
      <c r="P28" s="40">
        <f t="shared" si="1"/>
        <v>2</v>
      </c>
      <c r="Q28" s="74" t="s">
        <v>318</v>
      </c>
      <c r="R28" s="74" t="s">
        <v>275</v>
      </c>
      <c r="S28" s="74" t="s">
        <v>333</v>
      </c>
    </row>
    <row r="29" spans="1:19" ht="52.95" customHeight="1" x14ac:dyDescent="0.4">
      <c r="A29" s="2">
        <v>24</v>
      </c>
      <c r="B29" s="75" t="s">
        <v>221</v>
      </c>
      <c r="C29" s="53" t="s">
        <v>337</v>
      </c>
      <c r="D29" s="70" t="s">
        <v>335</v>
      </c>
      <c r="E29" s="70" t="s">
        <v>271</v>
      </c>
      <c r="F29" s="56">
        <v>1.1000000000000001</v>
      </c>
      <c r="G29" s="85" t="s">
        <v>46</v>
      </c>
      <c r="H29" s="88" t="s">
        <v>338</v>
      </c>
      <c r="I29" s="50" t="s">
        <v>287</v>
      </c>
      <c r="J29" s="54">
        <v>2</v>
      </c>
      <c r="K29" s="54">
        <v>1</v>
      </c>
      <c r="L29" s="40">
        <f t="shared" si="0"/>
        <v>2</v>
      </c>
      <c r="M29" s="109" t="s">
        <v>339</v>
      </c>
      <c r="N29" s="56">
        <v>1</v>
      </c>
      <c r="O29" s="56">
        <v>1</v>
      </c>
      <c r="P29" s="40">
        <f t="shared" si="1"/>
        <v>1</v>
      </c>
      <c r="Q29" s="74" t="s">
        <v>318</v>
      </c>
      <c r="R29" s="74" t="s">
        <v>275</v>
      </c>
      <c r="S29" s="74" t="s">
        <v>333</v>
      </c>
    </row>
    <row r="30" spans="1:19" ht="52.95" customHeight="1" x14ac:dyDescent="0.4">
      <c r="A30" s="2">
        <v>25</v>
      </c>
      <c r="B30" s="75" t="s">
        <v>221</v>
      </c>
      <c r="C30" s="53" t="s">
        <v>340</v>
      </c>
      <c r="D30" s="70" t="s">
        <v>271</v>
      </c>
      <c r="E30" s="70" t="s">
        <v>271</v>
      </c>
      <c r="F30" s="56">
        <v>1.3</v>
      </c>
      <c r="G30" s="69" t="s">
        <v>48</v>
      </c>
      <c r="H30" s="88" t="s">
        <v>307</v>
      </c>
      <c r="I30" s="50" t="s">
        <v>314</v>
      </c>
      <c r="J30" s="54">
        <v>2</v>
      </c>
      <c r="K30" s="54">
        <v>2</v>
      </c>
      <c r="L30" s="40">
        <f t="shared" si="0"/>
        <v>4</v>
      </c>
      <c r="M30" s="109" t="s">
        <v>336</v>
      </c>
      <c r="N30" s="56">
        <v>1</v>
      </c>
      <c r="O30" s="56">
        <v>2</v>
      </c>
      <c r="P30" s="40">
        <f t="shared" si="1"/>
        <v>2</v>
      </c>
      <c r="Q30" s="74" t="s">
        <v>318</v>
      </c>
      <c r="R30" s="74" t="s">
        <v>275</v>
      </c>
      <c r="S30" s="74" t="s">
        <v>333</v>
      </c>
    </row>
    <row r="31" spans="1:19" ht="52.95" customHeight="1" x14ac:dyDescent="0.4">
      <c r="A31" s="2">
        <v>26</v>
      </c>
      <c r="B31" s="75" t="s">
        <v>221</v>
      </c>
      <c r="C31" s="53" t="s">
        <v>341</v>
      </c>
      <c r="D31" s="70" t="s">
        <v>271</v>
      </c>
      <c r="E31" s="70" t="s">
        <v>271</v>
      </c>
      <c r="F31" s="56">
        <v>1.6</v>
      </c>
      <c r="G31" s="69" t="s">
        <v>51</v>
      </c>
      <c r="H31" s="88" t="s">
        <v>342</v>
      </c>
      <c r="I31" s="109" t="s">
        <v>303</v>
      </c>
      <c r="J31" s="54">
        <v>2</v>
      </c>
      <c r="K31" s="54">
        <v>1</v>
      </c>
      <c r="L31" s="40">
        <f t="shared" si="0"/>
        <v>2</v>
      </c>
      <c r="M31" s="109" t="s">
        <v>304</v>
      </c>
      <c r="N31" s="56">
        <v>1</v>
      </c>
      <c r="O31" s="56">
        <v>1</v>
      </c>
      <c r="P31" s="40">
        <f t="shared" si="1"/>
        <v>1</v>
      </c>
      <c r="Q31" s="74" t="s">
        <v>318</v>
      </c>
      <c r="R31" s="74" t="s">
        <v>275</v>
      </c>
      <c r="S31" s="74" t="s">
        <v>333</v>
      </c>
    </row>
    <row r="32" spans="1:19" ht="52.95" customHeight="1" x14ac:dyDescent="0.4">
      <c r="A32" s="2">
        <v>27</v>
      </c>
      <c r="B32" s="75" t="s">
        <v>221</v>
      </c>
      <c r="C32" s="53" t="s">
        <v>343</v>
      </c>
      <c r="D32" s="70" t="s">
        <v>271</v>
      </c>
      <c r="E32" s="70" t="s">
        <v>271</v>
      </c>
      <c r="F32" s="56">
        <v>1.4</v>
      </c>
      <c r="G32" s="85" t="s">
        <v>49</v>
      </c>
      <c r="H32" s="88" t="s">
        <v>344</v>
      </c>
      <c r="I32" s="50" t="s">
        <v>287</v>
      </c>
      <c r="J32" s="54">
        <v>2</v>
      </c>
      <c r="K32" s="54">
        <v>1</v>
      </c>
      <c r="L32" s="40">
        <f t="shared" si="0"/>
        <v>2</v>
      </c>
      <c r="M32" s="109" t="s">
        <v>345</v>
      </c>
      <c r="N32" s="56">
        <v>1</v>
      </c>
      <c r="O32" s="56">
        <v>1</v>
      </c>
      <c r="P32" s="40">
        <f t="shared" si="1"/>
        <v>1</v>
      </c>
      <c r="Q32" s="74" t="s">
        <v>318</v>
      </c>
      <c r="R32" s="74" t="s">
        <v>275</v>
      </c>
      <c r="S32" s="74" t="s">
        <v>333</v>
      </c>
    </row>
    <row r="33" spans="1:19" ht="52.95" customHeight="1" x14ac:dyDescent="0.4">
      <c r="A33" s="2">
        <v>28</v>
      </c>
      <c r="B33" s="75" t="s">
        <v>221</v>
      </c>
      <c r="C33" s="53" t="s">
        <v>346</v>
      </c>
      <c r="D33" s="70" t="s">
        <v>271</v>
      </c>
      <c r="E33" s="70" t="s">
        <v>271</v>
      </c>
      <c r="F33" s="56">
        <v>1.1000000000000001</v>
      </c>
      <c r="G33" s="85" t="s">
        <v>46</v>
      </c>
      <c r="H33" s="88" t="s">
        <v>347</v>
      </c>
      <c r="I33" s="50" t="s">
        <v>287</v>
      </c>
      <c r="J33" s="54">
        <v>2</v>
      </c>
      <c r="K33" s="54">
        <v>1</v>
      </c>
      <c r="L33" s="40">
        <f t="shared" si="0"/>
        <v>2</v>
      </c>
      <c r="M33" s="109" t="s">
        <v>345</v>
      </c>
      <c r="N33" s="56">
        <v>1</v>
      </c>
      <c r="O33" s="56">
        <v>1</v>
      </c>
      <c r="P33" s="40">
        <f t="shared" si="1"/>
        <v>1</v>
      </c>
      <c r="Q33" s="74" t="s">
        <v>318</v>
      </c>
      <c r="R33" s="74" t="s">
        <v>275</v>
      </c>
      <c r="S33" s="74" t="s">
        <v>333</v>
      </c>
    </row>
    <row r="34" spans="1:19" ht="52.95" customHeight="1" x14ac:dyDescent="0.4">
      <c r="A34" s="2">
        <v>29</v>
      </c>
      <c r="B34" s="75" t="s">
        <v>221</v>
      </c>
      <c r="C34" s="53" t="s">
        <v>348</v>
      </c>
      <c r="D34" s="70" t="s">
        <v>271</v>
      </c>
      <c r="E34" s="70" t="s">
        <v>271</v>
      </c>
      <c r="F34" s="56">
        <v>1.6</v>
      </c>
      <c r="G34" s="85" t="s">
        <v>51</v>
      </c>
      <c r="H34" s="88" t="s">
        <v>349</v>
      </c>
      <c r="I34" s="109" t="s">
        <v>303</v>
      </c>
      <c r="J34" s="54">
        <v>2</v>
      </c>
      <c r="K34" s="54">
        <v>1</v>
      </c>
      <c r="L34" s="40">
        <f t="shared" si="0"/>
        <v>2</v>
      </c>
      <c r="M34" s="50" t="s">
        <v>350</v>
      </c>
      <c r="N34" s="56">
        <v>1</v>
      </c>
      <c r="O34" s="56">
        <v>1</v>
      </c>
      <c r="P34" s="40">
        <f t="shared" si="1"/>
        <v>1</v>
      </c>
      <c r="Q34" s="74" t="s">
        <v>318</v>
      </c>
      <c r="R34" s="74" t="s">
        <v>275</v>
      </c>
      <c r="S34" s="74" t="s">
        <v>333</v>
      </c>
    </row>
    <row r="35" spans="1:19" ht="52.95" customHeight="1" x14ac:dyDescent="0.4">
      <c r="A35" s="2">
        <v>30</v>
      </c>
      <c r="B35" s="75" t="s">
        <v>221</v>
      </c>
      <c r="C35" s="53" t="s">
        <v>351</v>
      </c>
      <c r="D35" s="70" t="s">
        <v>271</v>
      </c>
      <c r="E35" s="70" t="s">
        <v>352</v>
      </c>
      <c r="F35" s="56">
        <v>5.6</v>
      </c>
      <c r="G35" s="85" t="s">
        <v>74</v>
      </c>
      <c r="H35" s="88" t="s">
        <v>353</v>
      </c>
      <c r="I35" s="50" t="s">
        <v>287</v>
      </c>
      <c r="J35" s="54">
        <v>2</v>
      </c>
      <c r="K35" s="54">
        <v>2</v>
      </c>
      <c r="L35" s="40">
        <f t="shared" si="0"/>
        <v>4</v>
      </c>
      <c r="M35" s="109" t="s">
        <v>354</v>
      </c>
      <c r="N35" s="56">
        <v>1</v>
      </c>
      <c r="O35" s="56">
        <v>2</v>
      </c>
      <c r="P35" s="40">
        <v>2</v>
      </c>
      <c r="Q35" s="74" t="s">
        <v>318</v>
      </c>
      <c r="R35" s="74" t="s">
        <v>275</v>
      </c>
      <c r="S35" s="74" t="s">
        <v>333</v>
      </c>
    </row>
    <row r="36" spans="1:19" ht="52.95" customHeight="1" x14ac:dyDescent="0.4">
      <c r="A36" s="2">
        <v>31</v>
      </c>
      <c r="B36" s="75" t="s">
        <v>222</v>
      </c>
      <c r="C36" s="80" t="s">
        <v>355</v>
      </c>
      <c r="D36" s="40" t="s">
        <v>356</v>
      </c>
      <c r="E36" s="40" t="s">
        <v>271</v>
      </c>
      <c r="F36" s="40">
        <v>1.3</v>
      </c>
      <c r="G36" s="81" t="s">
        <v>48</v>
      </c>
      <c r="H36" s="52" t="s">
        <v>357</v>
      </c>
      <c r="I36" s="50" t="s">
        <v>170</v>
      </c>
      <c r="J36" s="40">
        <v>3</v>
      </c>
      <c r="K36" s="40">
        <v>3</v>
      </c>
      <c r="L36" s="40">
        <v>9</v>
      </c>
      <c r="M36" s="50" t="s">
        <v>358</v>
      </c>
      <c r="N36" s="40">
        <v>2</v>
      </c>
      <c r="O36" s="40">
        <v>2</v>
      </c>
      <c r="P36" s="40">
        <v>4</v>
      </c>
      <c r="Q36" s="74" t="s">
        <v>174</v>
      </c>
      <c r="R36" s="74" t="s">
        <v>359</v>
      </c>
      <c r="S36" s="74" t="s">
        <v>273</v>
      </c>
    </row>
    <row r="37" spans="1:19" ht="52.95" customHeight="1" x14ac:dyDescent="0.4">
      <c r="A37" s="2">
        <v>32</v>
      </c>
      <c r="B37" s="75" t="s">
        <v>222</v>
      </c>
      <c r="C37" s="80" t="s">
        <v>360</v>
      </c>
      <c r="D37" s="40" t="s">
        <v>187</v>
      </c>
      <c r="E37" s="40" t="s">
        <v>271</v>
      </c>
      <c r="F37" s="40">
        <v>1.6</v>
      </c>
      <c r="G37" s="81" t="s">
        <v>51</v>
      </c>
      <c r="H37" s="52" t="s">
        <v>361</v>
      </c>
      <c r="I37" s="50" t="s">
        <v>303</v>
      </c>
      <c r="J37" s="40">
        <v>3</v>
      </c>
      <c r="K37" s="40">
        <v>3</v>
      </c>
      <c r="L37" s="40">
        <v>9</v>
      </c>
      <c r="M37" s="50" t="s">
        <v>316</v>
      </c>
      <c r="N37" s="40">
        <v>1</v>
      </c>
      <c r="O37" s="40">
        <v>1</v>
      </c>
      <c r="P37" s="40">
        <v>1</v>
      </c>
      <c r="Q37" s="74" t="s">
        <v>174</v>
      </c>
      <c r="R37" s="74" t="s">
        <v>359</v>
      </c>
      <c r="S37" s="74" t="s">
        <v>273</v>
      </c>
    </row>
    <row r="38" spans="1:19" ht="52.95" customHeight="1" x14ac:dyDescent="0.4">
      <c r="A38" s="2">
        <v>33</v>
      </c>
      <c r="B38" s="75" t="s">
        <v>222</v>
      </c>
      <c r="C38" s="80" t="s">
        <v>362</v>
      </c>
      <c r="D38" s="40" t="s">
        <v>187</v>
      </c>
      <c r="E38" s="40" t="s">
        <v>271</v>
      </c>
      <c r="F38" s="40">
        <v>2.1</v>
      </c>
      <c r="G38" s="81" t="s">
        <v>52</v>
      </c>
      <c r="H38" s="52" t="s">
        <v>363</v>
      </c>
      <c r="I38" s="50" t="s">
        <v>364</v>
      </c>
      <c r="J38" s="40">
        <v>3</v>
      </c>
      <c r="K38" s="40">
        <v>3</v>
      </c>
      <c r="L38" s="40">
        <v>9</v>
      </c>
      <c r="M38" s="50" t="s">
        <v>365</v>
      </c>
      <c r="N38" s="40">
        <v>1</v>
      </c>
      <c r="O38" s="40">
        <v>1</v>
      </c>
      <c r="P38" s="40">
        <v>1</v>
      </c>
      <c r="Q38" s="74" t="s">
        <v>174</v>
      </c>
      <c r="R38" s="74" t="s">
        <v>359</v>
      </c>
      <c r="S38" s="74" t="s">
        <v>273</v>
      </c>
    </row>
    <row r="39" spans="1:19" ht="52.95" customHeight="1" x14ac:dyDescent="0.4">
      <c r="A39" s="2">
        <v>34</v>
      </c>
      <c r="B39" s="75" t="s">
        <v>222</v>
      </c>
      <c r="C39" s="80" t="s">
        <v>366</v>
      </c>
      <c r="D39" s="40" t="s">
        <v>367</v>
      </c>
      <c r="E39" s="40" t="s">
        <v>271</v>
      </c>
      <c r="F39" s="40">
        <v>3.4</v>
      </c>
      <c r="G39" s="81" t="s">
        <v>368</v>
      </c>
      <c r="H39" s="52" t="s">
        <v>369</v>
      </c>
      <c r="I39" s="50" t="s">
        <v>370</v>
      </c>
      <c r="J39" s="40">
        <v>2</v>
      </c>
      <c r="K39" s="40">
        <v>2</v>
      </c>
      <c r="L39" s="40">
        <v>4</v>
      </c>
      <c r="M39" s="50" t="s">
        <v>371</v>
      </c>
      <c r="N39" s="40">
        <v>1</v>
      </c>
      <c r="O39" s="40">
        <v>1</v>
      </c>
      <c r="P39" s="40">
        <v>1</v>
      </c>
      <c r="Q39" s="74" t="s">
        <v>174</v>
      </c>
      <c r="R39" s="74" t="s">
        <v>359</v>
      </c>
      <c r="S39" s="74" t="s">
        <v>273</v>
      </c>
    </row>
    <row r="40" spans="1:19" ht="52.95" customHeight="1" x14ac:dyDescent="0.4">
      <c r="A40" s="2">
        <v>35</v>
      </c>
      <c r="B40" s="75" t="s">
        <v>197</v>
      </c>
      <c r="C40" s="80" t="s">
        <v>372</v>
      </c>
      <c r="D40" s="40" t="s">
        <v>187</v>
      </c>
      <c r="E40" s="40" t="s">
        <v>271</v>
      </c>
      <c r="F40" s="40">
        <v>1.4</v>
      </c>
      <c r="G40" s="81" t="s">
        <v>49</v>
      </c>
      <c r="H40" s="52" t="s">
        <v>373</v>
      </c>
      <c r="I40" s="82" t="s">
        <v>374</v>
      </c>
      <c r="J40" s="40">
        <v>2</v>
      </c>
      <c r="K40" s="40">
        <v>2</v>
      </c>
      <c r="L40" s="40">
        <v>4</v>
      </c>
      <c r="M40" s="82" t="s">
        <v>375</v>
      </c>
      <c r="N40" s="40">
        <v>1</v>
      </c>
      <c r="O40" s="40">
        <v>1</v>
      </c>
      <c r="P40" s="40">
        <v>1</v>
      </c>
      <c r="Q40" s="74" t="s">
        <v>174</v>
      </c>
      <c r="R40" s="74" t="s">
        <v>359</v>
      </c>
      <c r="S40" s="74" t="s">
        <v>273</v>
      </c>
    </row>
    <row r="41" spans="1:19" ht="52.95" customHeight="1" x14ac:dyDescent="0.4">
      <c r="A41" s="2">
        <v>36</v>
      </c>
      <c r="B41" s="75" t="s">
        <v>197</v>
      </c>
      <c r="C41" s="80" t="s">
        <v>376</v>
      </c>
      <c r="D41" s="40" t="s">
        <v>377</v>
      </c>
      <c r="E41" s="40" t="s">
        <v>271</v>
      </c>
      <c r="F41" s="40">
        <v>1.4</v>
      </c>
      <c r="G41" s="81" t="s">
        <v>49</v>
      </c>
      <c r="H41" s="52" t="s">
        <v>378</v>
      </c>
      <c r="I41" s="50" t="s">
        <v>379</v>
      </c>
      <c r="J41" s="40">
        <v>2</v>
      </c>
      <c r="K41" s="40">
        <v>2</v>
      </c>
      <c r="L41" s="40">
        <v>4</v>
      </c>
      <c r="M41" s="82" t="s">
        <v>380</v>
      </c>
      <c r="N41" s="40">
        <v>1</v>
      </c>
      <c r="O41" s="40">
        <v>1</v>
      </c>
      <c r="P41" s="40">
        <v>1</v>
      </c>
      <c r="Q41" s="74" t="s">
        <v>174</v>
      </c>
      <c r="R41" s="74" t="s">
        <v>359</v>
      </c>
      <c r="S41" s="74" t="s">
        <v>273</v>
      </c>
    </row>
    <row r="42" spans="1:19" ht="25.2" customHeight="1" x14ac:dyDescent="0.4">
      <c r="A42" s="311" t="s">
        <v>179</v>
      </c>
      <c r="B42" s="312"/>
      <c r="C42" s="313"/>
      <c r="D42" s="306" t="s">
        <v>180</v>
      </c>
      <c r="E42" s="307"/>
      <c r="F42" s="308"/>
      <c r="G42" s="309"/>
      <c r="H42" s="309"/>
      <c r="I42" s="309"/>
      <c r="J42" s="309"/>
      <c r="K42" s="309"/>
      <c r="L42" s="309"/>
      <c r="M42" s="310"/>
      <c r="N42" s="47" t="s">
        <v>181</v>
      </c>
      <c r="O42" s="48"/>
      <c r="P42" s="48"/>
      <c r="Q42" s="48"/>
      <c r="R42" s="48"/>
      <c r="S42" s="49"/>
    </row>
    <row r="43" spans="1:19" ht="25.2" customHeight="1" x14ac:dyDescent="0.4">
      <c r="A43" s="314"/>
      <c r="B43" s="315"/>
      <c r="C43" s="316"/>
      <c r="D43" s="306" t="s">
        <v>182</v>
      </c>
      <c r="E43" s="307"/>
      <c r="F43" s="308"/>
      <c r="G43" s="309"/>
      <c r="H43" s="309"/>
      <c r="I43" s="309"/>
      <c r="J43" s="309"/>
      <c r="K43" s="309"/>
      <c r="L43" s="309"/>
      <c r="M43" s="310"/>
      <c r="N43" s="47" t="s">
        <v>181</v>
      </c>
      <c r="O43" s="48"/>
      <c r="P43" s="48"/>
      <c r="Q43" s="48"/>
      <c r="R43" s="48"/>
      <c r="S43" s="49"/>
    </row>
    <row r="44" spans="1:19" ht="25.2" customHeight="1" x14ac:dyDescent="0.4">
      <c r="A44" s="314"/>
      <c r="B44" s="315"/>
      <c r="C44" s="316"/>
      <c r="D44" s="306" t="s">
        <v>124</v>
      </c>
      <c r="E44" s="307"/>
      <c r="F44" s="308"/>
      <c r="G44" s="309"/>
      <c r="H44" s="309"/>
      <c r="I44" s="309"/>
      <c r="J44" s="309"/>
      <c r="K44" s="309"/>
      <c r="L44" s="309"/>
      <c r="M44" s="310"/>
      <c r="N44" s="47" t="s">
        <v>181</v>
      </c>
      <c r="O44" s="48"/>
      <c r="P44" s="48"/>
      <c r="Q44" s="48"/>
      <c r="R44" s="48"/>
      <c r="S44" s="49"/>
    </row>
    <row r="45" spans="1:19" ht="25.2" customHeight="1" x14ac:dyDescent="0.4">
      <c r="A45" s="314"/>
      <c r="B45" s="315"/>
      <c r="C45" s="316"/>
      <c r="D45" s="306" t="s">
        <v>183</v>
      </c>
      <c r="E45" s="307"/>
      <c r="F45" s="308"/>
      <c r="G45" s="309"/>
      <c r="H45" s="309"/>
      <c r="I45" s="309"/>
      <c r="J45" s="309"/>
      <c r="K45" s="309"/>
      <c r="L45" s="309"/>
      <c r="M45" s="310"/>
      <c r="N45" s="47" t="s">
        <v>181</v>
      </c>
      <c r="O45" s="48"/>
      <c r="P45" s="48"/>
      <c r="Q45" s="48"/>
      <c r="R45" s="48"/>
      <c r="S45" s="49"/>
    </row>
    <row r="46" spans="1:19" ht="25.2" customHeight="1" x14ac:dyDescent="0.4">
      <c r="A46" s="317"/>
      <c r="B46" s="318"/>
      <c r="C46" s="319"/>
      <c r="D46" s="306" t="s">
        <v>184</v>
      </c>
      <c r="E46" s="307"/>
      <c r="F46" s="308"/>
      <c r="G46" s="309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10"/>
    </row>
  </sheetData>
  <mergeCells count="29">
    <mergeCell ref="D46:E46"/>
    <mergeCell ref="F46:S46"/>
    <mergeCell ref="S3:S4"/>
    <mergeCell ref="A42:C46"/>
    <mergeCell ref="D42:E42"/>
    <mergeCell ref="F42:M42"/>
    <mergeCell ref="D43:E43"/>
    <mergeCell ref="F43:M43"/>
    <mergeCell ref="D44:E44"/>
    <mergeCell ref="F44:M44"/>
    <mergeCell ref="D45:E45"/>
    <mergeCell ref="F45:M45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J5:J35">
      <formula1>"1, 2, 3, 4, 5"</formula1>
    </dataValidation>
    <dataValidation type="list" allowBlank="1" showInputMessage="1" showErrorMessage="1" sqref="K5:K35">
      <formula1>"1, 2, 3, 4"</formula1>
    </dataValidation>
    <dataValidation type="list" allowBlank="1" showInputMessage="1" showErrorMessage="1" sqref="B6:B4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11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9"/>
  <sheetViews>
    <sheetView showGridLines="0" zoomScale="80" zoomScaleNormal="80" zoomScaleSheetLayoutView="85" workbookViewId="0">
      <selection activeCell="G11" sqref="G11"/>
    </sheetView>
  </sheetViews>
  <sheetFormatPr defaultColWidth="9" defaultRowHeight="14.4" x14ac:dyDescent="0.4"/>
  <cols>
    <col min="1" max="1" width="4.5" style="1" bestFit="1" customWidth="1"/>
    <col min="2" max="2" width="11.3984375" style="1" customWidth="1"/>
    <col min="3" max="3" width="27.5" style="1" customWidth="1"/>
    <col min="4" max="4" width="16.09765625" style="1" customWidth="1"/>
    <col min="5" max="5" width="10.69921875" style="1" customWidth="1"/>
    <col min="6" max="6" width="5.3984375" style="1" customWidth="1"/>
    <col min="7" max="7" width="28.5" style="1" customWidth="1"/>
    <col min="8" max="8" width="41" style="1" customWidth="1"/>
    <col min="9" max="9" width="21.5" style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5" t="s">
        <v>433</v>
      </c>
      <c r="B1" s="296"/>
      <c r="C1" s="297"/>
      <c r="D1" s="238" t="s">
        <v>265</v>
      </c>
      <c r="E1" s="239"/>
      <c r="F1" s="239"/>
      <c r="G1" s="239"/>
      <c r="H1" s="239"/>
      <c r="I1" s="239"/>
      <c r="J1" s="239"/>
      <c r="K1" s="239"/>
      <c r="L1" s="239"/>
      <c r="M1" s="240"/>
      <c r="N1" s="225" t="s">
        <v>12</v>
      </c>
      <c r="O1" s="225"/>
      <c r="P1" s="225"/>
      <c r="Q1" s="63" t="s">
        <v>258</v>
      </c>
      <c r="R1" s="63" t="s">
        <v>118</v>
      </c>
      <c r="S1" s="63" t="s">
        <v>119</v>
      </c>
    </row>
    <row r="2" spans="1:19" ht="33" customHeight="1" x14ac:dyDescent="0.4">
      <c r="A2" s="295" t="s">
        <v>11</v>
      </c>
      <c r="B2" s="296"/>
      <c r="C2" s="297"/>
      <c r="D2" s="244"/>
      <c r="E2" s="245"/>
      <c r="F2" s="245"/>
      <c r="G2" s="245"/>
      <c r="H2" s="245"/>
      <c r="I2" s="245"/>
      <c r="J2" s="245"/>
      <c r="K2" s="245"/>
      <c r="L2" s="245"/>
      <c r="M2" s="246"/>
      <c r="N2" s="225" t="s">
        <v>382</v>
      </c>
      <c r="O2" s="225"/>
      <c r="P2" s="225"/>
      <c r="Q2" s="61" t="s">
        <v>259</v>
      </c>
      <c r="R2" s="61" t="s">
        <v>260</v>
      </c>
      <c r="S2" s="61" t="s">
        <v>261</v>
      </c>
    </row>
    <row r="3" spans="1:19" ht="33" customHeight="1" x14ac:dyDescent="0.4">
      <c r="A3" s="300" t="s">
        <v>4</v>
      </c>
      <c r="B3" s="300" t="s">
        <v>16</v>
      </c>
      <c r="C3" s="225" t="s">
        <v>0</v>
      </c>
      <c r="D3" s="302" t="s">
        <v>176</v>
      </c>
      <c r="E3" s="302" t="s">
        <v>177</v>
      </c>
      <c r="F3" s="304" t="s">
        <v>267</v>
      </c>
      <c r="G3" s="305"/>
      <c r="H3" s="305"/>
      <c r="I3" s="302" t="s">
        <v>14</v>
      </c>
      <c r="J3" s="321" t="s">
        <v>8</v>
      </c>
      <c r="K3" s="321"/>
      <c r="L3" s="321"/>
      <c r="M3" s="322" t="s">
        <v>268</v>
      </c>
      <c r="N3" s="304" t="s">
        <v>10</v>
      </c>
      <c r="O3" s="305"/>
      <c r="P3" s="324"/>
      <c r="Q3" s="298" t="s">
        <v>2</v>
      </c>
      <c r="R3" s="225" t="s">
        <v>1</v>
      </c>
      <c r="S3" s="298" t="s">
        <v>13</v>
      </c>
    </row>
    <row r="4" spans="1:19" ht="33" customHeight="1" x14ac:dyDescent="0.4">
      <c r="A4" s="301"/>
      <c r="B4" s="301"/>
      <c r="C4" s="225"/>
      <c r="D4" s="303"/>
      <c r="E4" s="303"/>
      <c r="F4" s="64" t="s">
        <v>15</v>
      </c>
      <c r="G4" s="67" t="s">
        <v>7</v>
      </c>
      <c r="H4" s="68" t="s">
        <v>3</v>
      </c>
      <c r="I4" s="320"/>
      <c r="J4" s="66" t="s">
        <v>5</v>
      </c>
      <c r="K4" s="66" t="s">
        <v>6</v>
      </c>
      <c r="L4" s="66" t="s">
        <v>9</v>
      </c>
      <c r="M4" s="323"/>
      <c r="N4" s="64" t="s">
        <v>5</v>
      </c>
      <c r="O4" s="64" t="s">
        <v>6</v>
      </c>
      <c r="P4" s="64" t="s">
        <v>9</v>
      </c>
      <c r="Q4" s="299"/>
      <c r="R4" s="225"/>
      <c r="S4" s="299"/>
    </row>
    <row r="5" spans="1:19" ht="52.95" hidden="1" customHeight="1" x14ac:dyDescent="0.4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28.8" x14ac:dyDescent="0.4">
      <c r="A6" s="56">
        <v>1</v>
      </c>
      <c r="B6" s="325" t="s">
        <v>17</v>
      </c>
      <c r="C6" s="58" t="s">
        <v>234</v>
      </c>
      <c r="D6" s="55" t="s">
        <v>235</v>
      </c>
      <c r="E6" s="54" t="s">
        <v>236</v>
      </c>
      <c r="F6" s="40">
        <v>1.3</v>
      </c>
      <c r="G6" s="52" t="s">
        <v>190</v>
      </c>
      <c r="H6" s="52" t="s">
        <v>223</v>
      </c>
      <c r="I6" s="50" t="s">
        <v>207</v>
      </c>
      <c r="J6" s="40">
        <v>2</v>
      </c>
      <c r="K6" s="40">
        <v>4</v>
      </c>
      <c r="L6" s="40">
        <v>8</v>
      </c>
      <c r="M6" s="50" t="s">
        <v>208</v>
      </c>
      <c r="N6" s="40">
        <v>1</v>
      </c>
      <c r="O6" s="40">
        <v>4</v>
      </c>
      <c r="P6" s="40">
        <v>4</v>
      </c>
      <c r="Q6" s="40" t="s">
        <v>262</v>
      </c>
      <c r="R6" s="40" t="s">
        <v>383</v>
      </c>
      <c r="S6" s="40" t="s">
        <v>263</v>
      </c>
    </row>
    <row r="7" spans="1:19" ht="43.2" x14ac:dyDescent="0.4">
      <c r="A7" s="2">
        <v>2</v>
      </c>
      <c r="B7" s="326"/>
      <c r="C7" s="53" t="s">
        <v>237</v>
      </c>
      <c r="D7" s="54" t="s">
        <v>238</v>
      </c>
      <c r="E7" s="54" t="s">
        <v>185</v>
      </c>
      <c r="F7" s="40">
        <v>4.0999999999999996</v>
      </c>
      <c r="G7" s="52" t="s">
        <v>191</v>
      </c>
      <c r="H7" s="52" t="s">
        <v>224</v>
      </c>
      <c r="I7" s="50" t="s">
        <v>207</v>
      </c>
      <c r="J7" s="40">
        <v>2</v>
      </c>
      <c r="K7" s="40">
        <v>2</v>
      </c>
      <c r="L7" s="40">
        <v>4</v>
      </c>
      <c r="M7" s="50" t="s">
        <v>216</v>
      </c>
      <c r="N7" s="40">
        <v>1</v>
      </c>
      <c r="O7" s="40">
        <v>2</v>
      </c>
      <c r="P7" s="40">
        <v>2</v>
      </c>
      <c r="Q7" s="74"/>
      <c r="R7" s="74"/>
      <c r="S7" s="74"/>
    </row>
    <row r="8" spans="1:19" ht="28.8" x14ac:dyDescent="0.4">
      <c r="A8" s="56">
        <v>3</v>
      </c>
      <c r="B8" s="326"/>
      <c r="C8" s="53"/>
      <c r="D8" s="54" t="s">
        <v>238</v>
      </c>
      <c r="E8" s="54" t="s">
        <v>185</v>
      </c>
      <c r="F8" s="40" t="s">
        <v>198</v>
      </c>
      <c r="G8" s="52" t="s">
        <v>192</v>
      </c>
      <c r="H8" s="52" t="s">
        <v>225</v>
      </c>
      <c r="I8" s="50" t="s">
        <v>207</v>
      </c>
      <c r="J8" s="40">
        <v>2</v>
      </c>
      <c r="K8" s="40">
        <v>2</v>
      </c>
      <c r="L8" s="40">
        <v>4</v>
      </c>
      <c r="M8" s="50" t="s">
        <v>217</v>
      </c>
      <c r="N8" s="40">
        <v>1</v>
      </c>
      <c r="O8" s="40">
        <v>2</v>
      </c>
      <c r="P8" s="40">
        <v>2</v>
      </c>
      <c r="Q8" s="74"/>
      <c r="R8" s="74"/>
      <c r="S8" s="74"/>
    </row>
    <row r="9" spans="1:19" ht="43.2" x14ac:dyDescent="0.4">
      <c r="A9" s="2">
        <v>4</v>
      </c>
      <c r="B9" s="326"/>
      <c r="C9" s="53" t="s">
        <v>186</v>
      </c>
      <c r="D9" s="55" t="s">
        <v>239</v>
      </c>
      <c r="E9" s="54" t="s">
        <v>185</v>
      </c>
      <c r="F9" s="40" t="s">
        <v>199</v>
      </c>
      <c r="G9" s="52" t="s">
        <v>49</v>
      </c>
      <c r="H9" s="52" t="s">
        <v>226</v>
      </c>
      <c r="I9" s="50" t="s">
        <v>170</v>
      </c>
      <c r="J9" s="40">
        <v>1</v>
      </c>
      <c r="K9" s="40">
        <v>2</v>
      </c>
      <c r="L9" s="40">
        <v>2</v>
      </c>
      <c r="M9" s="50" t="s">
        <v>209</v>
      </c>
      <c r="N9" s="40">
        <v>1</v>
      </c>
      <c r="O9" s="40">
        <v>2</v>
      </c>
      <c r="P9" s="40">
        <v>2</v>
      </c>
      <c r="Q9" s="74"/>
      <c r="R9" s="74"/>
      <c r="S9" s="74"/>
    </row>
    <row r="10" spans="1:19" ht="43.2" x14ac:dyDescent="0.4">
      <c r="A10" s="56">
        <v>5</v>
      </c>
      <c r="B10" s="327"/>
      <c r="C10" s="53"/>
      <c r="D10" s="55" t="s">
        <v>239</v>
      </c>
      <c r="E10" s="54" t="s">
        <v>185</v>
      </c>
      <c r="F10" s="40" t="s">
        <v>199</v>
      </c>
      <c r="G10" s="52" t="s">
        <v>192</v>
      </c>
      <c r="H10" s="52" t="s">
        <v>227</v>
      </c>
      <c r="I10" s="50" t="s">
        <v>170</v>
      </c>
      <c r="J10" s="40">
        <v>1</v>
      </c>
      <c r="K10" s="40">
        <v>3</v>
      </c>
      <c r="L10" s="40">
        <v>3</v>
      </c>
      <c r="M10" s="50" t="s">
        <v>210</v>
      </c>
      <c r="N10" s="40">
        <v>1</v>
      </c>
      <c r="O10" s="40">
        <v>3</v>
      </c>
      <c r="P10" s="40">
        <v>3</v>
      </c>
      <c r="Q10" s="74"/>
      <c r="R10" s="74"/>
      <c r="S10" s="74"/>
    </row>
    <row r="11" spans="1:19" ht="43.2" x14ac:dyDescent="0.4">
      <c r="A11" s="2">
        <v>6</v>
      </c>
      <c r="B11" s="325" t="s">
        <v>221</v>
      </c>
      <c r="C11" s="53" t="s">
        <v>240</v>
      </c>
      <c r="D11" s="54" t="s">
        <v>188</v>
      </c>
      <c r="E11" s="54" t="s">
        <v>185</v>
      </c>
      <c r="F11" s="40" t="s">
        <v>199</v>
      </c>
      <c r="G11" s="52" t="s">
        <v>46</v>
      </c>
      <c r="H11" s="52" t="s">
        <v>193</v>
      </c>
      <c r="I11" s="50" t="s">
        <v>252</v>
      </c>
      <c r="J11" s="40">
        <v>1</v>
      </c>
      <c r="K11" s="40">
        <v>3</v>
      </c>
      <c r="L11" s="40">
        <v>3</v>
      </c>
      <c r="M11" s="50" t="s">
        <v>211</v>
      </c>
      <c r="N11" s="40">
        <v>1</v>
      </c>
      <c r="O11" s="40">
        <v>3</v>
      </c>
      <c r="P11" s="40">
        <v>3</v>
      </c>
      <c r="Q11" s="74"/>
      <c r="R11" s="74"/>
      <c r="S11" s="74"/>
    </row>
    <row r="12" spans="1:19" ht="28.8" x14ac:dyDescent="0.4">
      <c r="A12" s="56">
        <v>7</v>
      </c>
      <c r="B12" s="326"/>
      <c r="C12" s="53"/>
      <c r="D12" s="54" t="s">
        <v>188</v>
      </c>
      <c r="E12" s="54" t="s">
        <v>185</v>
      </c>
      <c r="F12" s="40" t="s">
        <v>200</v>
      </c>
      <c r="G12" s="57" t="s">
        <v>190</v>
      </c>
      <c r="H12" s="52" t="s">
        <v>228</v>
      </c>
      <c r="I12" s="50" t="s">
        <v>253</v>
      </c>
      <c r="J12" s="40">
        <v>3</v>
      </c>
      <c r="K12" s="40">
        <v>2</v>
      </c>
      <c r="L12" s="40">
        <v>6</v>
      </c>
      <c r="M12" s="50" t="s">
        <v>213</v>
      </c>
      <c r="N12" s="40">
        <v>2</v>
      </c>
      <c r="O12" s="40">
        <v>2</v>
      </c>
      <c r="P12" s="40">
        <v>4</v>
      </c>
      <c r="Q12" s="74"/>
      <c r="R12" s="74"/>
      <c r="S12" s="74"/>
    </row>
    <row r="13" spans="1:19" ht="43.2" x14ac:dyDescent="0.4">
      <c r="A13" s="2">
        <v>8</v>
      </c>
      <c r="B13" s="326"/>
      <c r="C13" s="53" t="s">
        <v>241</v>
      </c>
      <c r="D13" s="54" t="s">
        <v>188</v>
      </c>
      <c r="E13" s="54" t="s">
        <v>185</v>
      </c>
      <c r="F13" s="40" t="s">
        <v>201</v>
      </c>
      <c r="G13" s="52" t="s">
        <v>46</v>
      </c>
      <c r="H13" s="52" t="s">
        <v>193</v>
      </c>
      <c r="I13" s="50" t="s">
        <v>252</v>
      </c>
      <c r="J13" s="40">
        <v>1</v>
      </c>
      <c r="K13" s="40">
        <v>3</v>
      </c>
      <c r="L13" s="40">
        <v>3</v>
      </c>
      <c r="M13" s="50" t="s">
        <v>211</v>
      </c>
      <c r="N13" s="40">
        <v>1</v>
      </c>
      <c r="O13" s="40">
        <v>3</v>
      </c>
      <c r="P13" s="40">
        <v>3</v>
      </c>
      <c r="Q13" s="74"/>
      <c r="R13" s="74"/>
      <c r="S13" s="74"/>
    </row>
    <row r="14" spans="1:19" ht="28.8" x14ac:dyDescent="0.4">
      <c r="A14" s="56">
        <v>9</v>
      </c>
      <c r="B14" s="326"/>
      <c r="C14" s="53"/>
      <c r="D14" s="54" t="s">
        <v>188</v>
      </c>
      <c r="E14" s="54" t="s">
        <v>185</v>
      </c>
      <c r="F14" s="40" t="s">
        <v>198</v>
      </c>
      <c r="G14" s="57" t="s">
        <v>190</v>
      </c>
      <c r="H14" s="52" t="s">
        <v>228</v>
      </c>
      <c r="I14" s="50" t="s">
        <v>253</v>
      </c>
      <c r="J14" s="40">
        <v>3</v>
      </c>
      <c r="K14" s="40">
        <v>2</v>
      </c>
      <c r="L14" s="40">
        <v>6</v>
      </c>
      <c r="M14" s="50" t="s">
        <v>213</v>
      </c>
      <c r="N14" s="40">
        <v>2</v>
      </c>
      <c r="O14" s="40">
        <v>2</v>
      </c>
      <c r="P14" s="40">
        <v>4</v>
      </c>
      <c r="Q14" s="83"/>
      <c r="R14" s="74"/>
      <c r="S14" s="74"/>
    </row>
    <row r="15" spans="1:19" ht="43.2" x14ac:dyDescent="0.4">
      <c r="A15" s="2">
        <v>10</v>
      </c>
      <c r="B15" s="326"/>
      <c r="C15" s="325" t="s">
        <v>242</v>
      </c>
      <c r="D15" s="55" t="s">
        <v>239</v>
      </c>
      <c r="E15" s="54" t="s">
        <v>185</v>
      </c>
      <c r="F15" s="40">
        <v>1.1000000000000001</v>
      </c>
      <c r="G15" s="52" t="s">
        <v>46</v>
      </c>
      <c r="H15" s="52" t="s">
        <v>194</v>
      </c>
      <c r="I15" s="50" t="s">
        <v>170</v>
      </c>
      <c r="J15" s="40">
        <v>2</v>
      </c>
      <c r="K15" s="40">
        <v>3</v>
      </c>
      <c r="L15" s="40">
        <v>6</v>
      </c>
      <c r="M15" s="50" t="s">
        <v>218</v>
      </c>
      <c r="N15" s="40">
        <v>1</v>
      </c>
      <c r="O15" s="40">
        <v>3</v>
      </c>
      <c r="P15" s="40">
        <v>3</v>
      </c>
      <c r="Q15" s="74"/>
      <c r="R15" s="74"/>
      <c r="S15" s="74"/>
    </row>
    <row r="16" spans="1:19" ht="57.6" x14ac:dyDescent="0.4">
      <c r="A16" s="56">
        <v>11</v>
      </c>
      <c r="B16" s="326"/>
      <c r="C16" s="326"/>
      <c r="D16" s="55" t="s">
        <v>239</v>
      </c>
      <c r="E16" s="54" t="s">
        <v>185</v>
      </c>
      <c r="F16" s="40">
        <v>4.0999999999999996</v>
      </c>
      <c r="G16" s="57" t="s">
        <v>190</v>
      </c>
      <c r="H16" s="52" t="s">
        <v>229</v>
      </c>
      <c r="I16" s="50" t="s">
        <v>254</v>
      </c>
      <c r="J16" s="40">
        <v>2</v>
      </c>
      <c r="K16" s="40">
        <v>4</v>
      </c>
      <c r="L16" s="40">
        <v>8</v>
      </c>
      <c r="M16" s="50" t="s">
        <v>219</v>
      </c>
      <c r="N16" s="40">
        <v>1</v>
      </c>
      <c r="O16" s="40">
        <v>4</v>
      </c>
      <c r="P16" s="40">
        <v>4</v>
      </c>
      <c r="Q16" s="83"/>
      <c r="R16" s="74"/>
      <c r="S16" s="74"/>
    </row>
    <row r="17" spans="1:19" ht="43.2" x14ac:dyDescent="0.4">
      <c r="A17" s="2">
        <v>12</v>
      </c>
      <c r="B17" s="326"/>
      <c r="C17" s="326"/>
      <c r="D17" s="55" t="s">
        <v>239</v>
      </c>
      <c r="E17" s="54" t="s">
        <v>185</v>
      </c>
      <c r="F17" s="40" t="s">
        <v>202</v>
      </c>
      <c r="G17" s="52" t="s">
        <v>49</v>
      </c>
      <c r="H17" s="52" t="s">
        <v>226</v>
      </c>
      <c r="I17" s="50" t="s">
        <v>170</v>
      </c>
      <c r="J17" s="40">
        <v>1</v>
      </c>
      <c r="K17" s="40">
        <v>2</v>
      </c>
      <c r="L17" s="40">
        <v>2</v>
      </c>
      <c r="M17" s="50" t="s">
        <v>209</v>
      </c>
      <c r="N17" s="40">
        <v>1</v>
      </c>
      <c r="O17" s="40">
        <v>2</v>
      </c>
      <c r="P17" s="40">
        <v>2</v>
      </c>
      <c r="Q17" s="83"/>
      <c r="R17" s="74"/>
      <c r="S17" s="74"/>
    </row>
    <row r="18" spans="1:19" ht="43.2" x14ac:dyDescent="0.4">
      <c r="A18" s="56">
        <v>13</v>
      </c>
      <c r="B18" s="326"/>
      <c r="C18" s="327"/>
      <c r="D18" s="55" t="s">
        <v>239</v>
      </c>
      <c r="E18" s="54" t="s">
        <v>185</v>
      </c>
      <c r="F18" s="40" t="s">
        <v>203</v>
      </c>
      <c r="G18" s="52" t="s">
        <v>192</v>
      </c>
      <c r="H18" s="52" t="s">
        <v>227</v>
      </c>
      <c r="I18" s="50" t="s">
        <v>170</v>
      </c>
      <c r="J18" s="40">
        <v>1</v>
      </c>
      <c r="K18" s="40">
        <v>3</v>
      </c>
      <c r="L18" s="40">
        <v>3</v>
      </c>
      <c r="M18" s="50" t="s">
        <v>210</v>
      </c>
      <c r="N18" s="40">
        <v>1</v>
      </c>
      <c r="O18" s="40">
        <v>3</v>
      </c>
      <c r="P18" s="40">
        <v>3</v>
      </c>
      <c r="Q18" s="83"/>
      <c r="R18" s="74"/>
      <c r="S18" s="74"/>
    </row>
    <row r="19" spans="1:19" ht="43.2" x14ac:dyDescent="0.4">
      <c r="A19" s="2">
        <v>14</v>
      </c>
      <c r="B19" s="326"/>
      <c r="C19" s="53" t="s">
        <v>243</v>
      </c>
      <c r="D19" s="54" t="s">
        <v>188</v>
      </c>
      <c r="E19" s="54" t="s">
        <v>185</v>
      </c>
      <c r="F19" s="40" t="s">
        <v>204</v>
      </c>
      <c r="G19" s="52" t="s">
        <v>46</v>
      </c>
      <c r="H19" s="52" t="s">
        <v>193</v>
      </c>
      <c r="I19" s="50" t="s">
        <v>252</v>
      </c>
      <c r="J19" s="40">
        <v>1</v>
      </c>
      <c r="K19" s="40">
        <v>3</v>
      </c>
      <c r="L19" s="40">
        <v>3</v>
      </c>
      <c r="M19" s="50" t="s">
        <v>211</v>
      </c>
      <c r="N19" s="40">
        <v>1</v>
      </c>
      <c r="O19" s="40">
        <v>3</v>
      </c>
      <c r="P19" s="40">
        <v>3</v>
      </c>
      <c r="Q19" s="83"/>
      <c r="R19" s="74"/>
      <c r="S19" s="74"/>
    </row>
    <row r="20" spans="1:19" ht="28.8" x14ac:dyDescent="0.4">
      <c r="A20" s="56">
        <v>15</v>
      </c>
      <c r="B20" s="326"/>
      <c r="C20" s="53"/>
      <c r="D20" s="54" t="s">
        <v>188</v>
      </c>
      <c r="E20" s="54" t="s">
        <v>185</v>
      </c>
      <c r="F20" s="40" t="s">
        <v>199</v>
      </c>
      <c r="G20" s="57" t="s">
        <v>190</v>
      </c>
      <c r="H20" s="52" t="s">
        <v>228</v>
      </c>
      <c r="I20" s="50" t="s">
        <v>253</v>
      </c>
      <c r="J20" s="40">
        <v>3</v>
      </c>
      <c r="K20" s="40">
        <v>2</v>
      </c>
      <c r="L20" s="40">
        <v>6</v>
      </c>
      <c r="M20" s="50" t="s">
        <v>213</v>
      </c>
      <c r="N20" s="40">
        <v>2</v>
      </c>
      <c r="O20" s="40">
        <v>2</v>
      </c>
      <c r="P20" s="40">
        <v>4</v>
      </c>
      <c r="Q20" s="74"/>
      <c r="R20" s="74"/>
      <c r="S20" s="74"/>
    </row>
    <row r="21" spans="1:19" ht="43.2" x14ac:dyDescent="0.4">
      <c r="A21" s="2">
        <v>16</v>
      </c>
      <c r="B21" s="326"/>
      <c r="C21" s="53" t="s">
        <v>244</v>
      </c>
      <c r="D21" s="54" t="s">
        <v>188</v>
      </c>
      <c r="E21" s="54" t="s">
        <v>185</v>
      </c>
      <c r="F21" s="40" t="s">
        <v>199</v>
      </c>
      <c r="G21" s="52" t="s">
        <v>46</v>
      </c>
      <c r="H21" s="52" t="s">
        <v>193</v>
      </c>
      <c r="I21" s="50" t="s">
        <v>252</v>
      </c>
      <c r="J21" s="40">
        <v>1</v>
      </c>
      <c r="K21" s="40">
        <v>3</v>
      </c>
      <c r="L21" s="40">
        <v>3</v>
      </c>
      <c r="M21" s="50" t="s">
        <v>211</v>
      </c>
      <c r="N21" s="40">
        <v>1</v>
      </c>
      <c r="O21" s="40">
        <v>3</v>
      </c>
      <c r="P21" s="40">
        <v>3</v>
      </c>
      <c r="Q21" s="74"/>
      <c r="R21" s="74"/>
      <c r="S21" s="74"/>
    </row>
    <row r="22" spans="1:19" ht="28.8" x14ac:dyDescent="0.4">
      <c r="A22" s="56">
        <v>17</v>
      </c>
      <c r="B22" s="326"/>
      <c r="C22" s="53"/>
      <c r="D22" s="54" t="s">
        <v>188</v>
      </c>
      <c r="E22" s="54" t="s">
        <v>185</v>
      </c>
      <c r="F22" s="40" t="s">
        <v>199</v>
      </c>
      <c r="G22" s="57" t="s">
        <v>190</v>
      </c>
      <c r="H22" s="52" t="s">
        <v>228</v>
      </c>
      <c r="I22" s="50" t="s">
        <v>253</v>
      </c>
      <c r="J22" s="40">
        <v>3</v>
      </c>
      <c r="K22" s="40">
        <v>2</v>
      </c>
      <c r="L22" s="40">
        <v>6</v>
      </c>
      <c r="M22" s="50" t="s">
        <v>213</v>
      </c>
      <c r="N22" s="40">
        <v>2</v>
      </c>
      <c r="O22" s="40">
        <v>2</v>
      </c>
      <c r="P22" s="40">
        <v>4</v>
      </c>
      <c r="Q22" s="74"/>
      <c r="R22" s="74"/>
      <c r="S22" s="74"/>
    </row>
    <row r="23" spans="1:19" ht="28.8" x14ac:dyDescent="0.4">
      <c r="A23" s="2">
        <v>18</v>
      </c>
      <c r="B23" s="326"/>
      <c r="C23" s="53"/>
      <c r="D23" s="54" t="s">
        <v>245</v>
      </c>
      <c r="E23" s="54" t="s">
        <v>185</v>
      </c>
      <c r="F23" s="40" t="s">
        <v>200</v>
      </c>
      <c r="G23" s="52" t="s">
        <v>46</v>
      </c>
      <c r="H23" s="52" t="s">
        <v>230</v>
      </c>
      <c r="I23" s="50" t="s">
        <v>207</v>
      </c>
      <c r="J23" s="40">
        <v>1</v>
      </c>
      <c r="K23" s="40">
        <v>3</v>
      </c>
      <c r="L23" s="40">
        <v>3</v>
      </c>
      <c r="M23" s="50" t="s">
        <v>220</v>
      </c>
      <c r="N23" s="40">
        <v>1</v>
      </c>
      <c r="O23" s="40">
        <v>3</v>
      </c>
      <c r="P23" s="40">
        <v>3</v>
      </c>
      <c r="Q23" s="74"/>
      <c r="R23" s="74"/>
      <c r="S23" s="74"/>
    </row>
    <row r="24" spans="1:19" ht="43.2" x14ac:dyDescent="0.4">
      <c r="A24" s="56">
        <v>19</v>
      </c>
      <c r="B24" s="326"/>
      <c r="C24" s="53" t="s">
        <v>246</v>
      </c>
      <c r="D24" s="55" t="s">
        <v>239</v>
      </c>
      <c r="E24" s="54" t="s">
        <v>185</v>
      </c>
      <c r="F24" s="40" t="s">
        <v>201</v>
      </c>
      <c r="G24" s="52" t="s">
        <v>46</v>
      </c>
      <c r="H24" s="52" t="s">
        <v>193</v>
      </c>
      <c r="I24" s="50" t="s">
        <v>252</v>
      </c>
      <c r="J24" s="40">
        <v>1</v>
      </c>
      <c r="K24" s="40">
        <v>3</v>
      </c>
      <c r="L24" s="40">
        <v>3</v>
      </c>
      <c r="M24" s="50" t="s">
        <v>211</v>
      </c>
      <c r="N24" s="40">
        <v>1</v>
      </c>
      <c r="O24" s="40">
        <v>3</v>
      </c>
      <c r="P24" s="40">
        <v>3</v>
      </c>
      <c r="Q24" s="74"/>
      <c r="R24" s="74"/>
      <c r="S24" s="74"/>
    </row>
    <row r="25" spans="1:19" ht="57.6" x14ac:dyDescent="0.4">
      <c r="A25" s="2">
        <v>20</v>
      </c>
      <c r="B25" s="326"/>
      <c r="C25" s="53"/>
      <c r="D25" s="55" t="s">
        <v>239</v>
      </c>
      <c r="E25" s="54" t="s">
        <v>185</v>
      </c>
      <c r="F25" s="40" t="s">
        <v>198</v>
      </c>
      <c r="G25" s="57" t="s">
        <v>190</v>
      </c>
      <c r="H25" s="52" t="s">
        <v>229</v>
      </c>
      <c r="I25" s="50" t="s">
        <v>254</v>
      </c>
      <c r="J25" s="40">
        <v>2</v>
      </c>
      <c r="K25" s="40">
        <v>4</v>
      </c>
      <c r="L25" s="40">
        <v>8</v>
      </c>
      <c r="M25" s="50" t="s">
        <v>219</v>
      </c>
      <c r="N25" s="40">
        <v>2</v>
      </c>
      <c r="O25" s="40">
        <v>4</v>
      </c>
      <c r="P25" s="40">
        <v>8</v>
      </c>
      <c r="Q25" s="83"/>
      <c r="R25" s="74"/>
      <c r="S25" s="74"/>
    </row>
    <row r="26" spans="1:19" ht="43.2" x14ac:dyDescent="0.4">
      <c r="A26" s="56">
        <v>21</v>
      </c>
      <c r="B26" s="326"/>
      <c r="C26" s="53" t="s">
        <v>247</v>
      </c>
      <c r="D26" s="54" t="s">
        <v>188</v>
      </c>
      <c r="E26" s="54" t="s">
        <v>185</v>
      </c>
      <c r="F26" s="40" t="s">
        <v>200</v>
      </c>
      <c r="G26" s="52" t="s">
        <v>46</v>
      </c>
      <c r="H26" s="52" t="s">
        <v>193</v>
      </c>
      <c r="I26" s="50" t="s">
        <v>252</v>
      </c>
      <c r="J26" s="40">
        <v>1</v>
      </c>
      <c r="K26" s="40">
        <v>3</v>
      </c>
      <c r="L26" s="40">
        <v>3</v>
      </c>
      <c r="M26" s="50" t="s">
        <v>211</v>
      </c>
      <c r="N26" s="40">
        <v>1</v>
      </c>
      <c r="O26" s="40">
        <v>3</v>
      </c>
      <c r="P26" s="40">
        <v>3</v>
      </c>
      <c r="Q26" s="74"/>
      <c r="R26" s="74"/>
      <c r="S26" s="74"/>
    </row>
    <row r="27" spans="1:19" ht="28.8" x14ac:dyDescent="0.4">
      <c r="A27" s="2">
        <v>22</v>
      </c>
      <c r="B27" s="327"/>
      <c r="C27" s="53"/>
      <c r="D27" s="54" t="s">
        <v>188</v>
      </c>
      <c r="E27" s="54" t="s">
        <v>185</v>
      </c>
      <c r="F27" s="40" t="s">
        <v>205</v>
      </c>
      <c r="G27" s="57" t="s">
        <v>190</v>
      </c>
      <c r="H27" s="52" t="s">
        <v>228</v>
      </c>
      <c r="I27" s="50" t="s">
        <v>253</v>
      </c>
      <c r="J27" s="40">
        <v>3</v>
      </c>
      <c r="K27" s="40">
        <v>2</v>
      </c>
      <c r="L27" s="40">
        <v>6</v>
      </c>
      <c r="M27" s="50" t="s">
        <v>213</v>
      </c>
      <c r="N27" s="40">
        <v>2</v>
      </c>
      <c r="O27" s="40">
        <v>2</v>
      </c>
      <c r="P27" s="40">
        <v>4</v>
      </c>
      <c r="Q27" s="40"/>
      <c r="R27" s="40"/>
      <c r="S27" s="40"/>
    </row>
    <row r="28" spans="1:19" ht="43.2" x14ac:dyDescent="0.4">
      <c r="A28" s="56">
        <v>23</v>
      </c>
      <c r="B28" s="325" t="s">
        <v>222</v>
      </c>
      <c r="C28" s="53" t="s">
        <v>248</v>
      </c>
      <c r="D28" s="54" t="s">
        <v>188</v>
      </c>
      <c r="E28" s="54" t="s">
        <v>185</v>
      </c>
      <c r="F28" s="40">
        <v>1.1000000000000001</v>
      </c>
      <c r="G28" s="52" t="s">
        <v>46</v>
      </c>
      <c r="H28" s="52" t="s">
        <v>193</v>
      </c>
      <c r="I28" s="50" t="s">
        <v>252</v>
      </c>
      <c r="J28" s="40">
        <v>1</v>
      </c>
      <c r="K28" s="40">
        <v>3</v>
      </c>
      <c r="L28" s="40">
        <v>3</v>
      </c>
      <c r="M28" s="50" t="s">
        <v>211</v>
      </c>
      <c r="N28" s="40">
        <v>1</v>
      </c>
      <c r="O28" s="40">
        <v>3</v>
      </c>
      <c r="P28" s="40">
        <v>3</v>
      </c>
      <c r="Q28" s="74"/>
      <c r="R28" s="74"/>
      <c r="S28" s="74"/>
    </row>
    <row r="29" spans="1:19" ht="28.8" x14ac:dyDescent="0.4">
      <c r="A29" s="2">
        <v>24</v>
      </c>
      <c r="B29" s="326"/>
      <c r="C29" s="53"/>
      <c r="D29" s="54" t="s">
        <v>188</v>
      </c>
      <c r="E29" s="54" t="s">
        <v>185</v>
      </c>
      <c r="F29" s="40" t="s">
        <v>202</v>
      </c>
      <c r="G29" s="57" t="s">
        <v>190</v>
      </c>
      <c r="H29" s="52" t="s">
        <v>228</v>
      </c>
      <c r="I29" s="50" t="s">
        <v>253</v>
      </c>
      <c r="J29" s="40">
        <v>3</v>
      </c>
      <c r="K29" s="40">
        <v>2</v>
      </c>
      <c r="L29" s="40">
        <v>6</v>
      </c>
      <c r="M29" s="50" t="s">
        <v>213</v>
      </c>
      <c r="N29" s="40">
        <v>2</v>
      </c>
      <c r="O29" s="40">
        <v>2</v>
      </c>
      <c r="P29" s="40">
        <v>4</v>
      </c>
      <c r="Q29" s="74"/>
      <c r="R29" s="74"/>
      <c r="S29" s="74"/>
    </row>
    <row r="30" spans="1:19" ht="37.5" customHeight="1" x14ac:dyDescent="0.4">
      <c r="A30" s="56">
        <v>25</v>
      </c>
      <c r="B30" s="326"/>
      <c r="C30" s="58" t="s">
        <v>249</v>
      </c>
      <c r="D30" s="54" t="s">
        <v>187</v>
      </c>
      <c r="E30" s="54" t="s">
        <v>185</v>
      </c>
      <c r="F30" s="40" t="s">
        <v>200</v>
      </c>
      <c r="G30" s="52" t="s">
        <v>52</v>
      </c>
      <c r="H30" s="52" t="s">
        <v>195</v>
      </c>
      <c r="I30" s="50" t="s">
        <v>255</v>
      </c>
      <c r="J30" s="40">
        <v>2</v>
      </c>
      <c r="K30" s="40">
        <v>2</v>
      </c>
      <c r="L30" s="40">
        <v>4</v>
      </c>
      <c r="M30" s="50" t="s">
        <v>214</v>
      </c>
      <c r="N30" s="40">
        <v>2</v>
      </c>
      <c r="O30" s="40">
        <v>1</v>
      </c>
      <c r="P30" s="40">
        <v>2</v>
      </c>
      <c r="Q30" s="74"/>
      <c r="R30" s="74"/>
      <c r="S30" s="74"/>
    </row>
    <row r="31" spans="1:19" ht="37.5" customHeight="1" x14ac:dyDescent="0.4">
      <c r="A31" s="2">
        <v>26</v>
      </c>
      <c r="B31" s="327"/>
      <c r="C31" s="58" t="s">
        <v>250</v>
      </c>
      <c r="D31" s="54" t="s">
        <v>187</v>
      </c>
      <c r="E31" s="54" t="s">
        <v>185</v>
      </c>
      <c r="F31" s="40" t="s">
        <v>206</v>
      </c>
      <c r="G31" s="52" t="s">
        <v>52</v>
      </c>
      <c r="H31" s="52" t="s">
        <v>195</v>
      </c>
      <c r="I31" s="50" t="s">
        <v>255</v>
      </c>
      <c r="J31" s="40">
        <v>2</v>
      </c>
      <c r="K31" s="40">
        <v>2</v>
      </c>
      <c r="L31" s="40">
        <v>4</v>
      </c>
      <c r="M31" s="50" t="s">
        <v>214</v>
      </c>
      <c r="N31" s="40">
        <v>2</v>
      </c>
      <c r="O31" s="40">
        <v>1</v>
      </c>
      <c r="P31" s="40">
        <v>2</v>
      </c>
      <c r="Q31" s="74"/>
      <c r="R31" s="74"/>
      <c r="S31" s="74"/>
    </row>
    <row r="32" spans="1:19" ht="43.2" x14ac:dyDescent="0.4">
      <c r="A32" s="56">
        <v>27</v>
      </c>
      <c r="B32" s="325" t="s">
        <v>197</v>
      </c>
      <c r="C32" s="53" t="s">
        <v>251</v>
      </c>
      <c r="D32" s="54" t="s">
        <v>189</v>
      </c>
      <c r="E32" s="54" t="s">
        <v>185</v>
      </c>
      <c r="F32" s="40">
        <v>4.0999999999999996</v>
      </c>
      <c r="G32" s="52" t="s">
        <v>56</v>
      </c>
      <c r="H32" s="52" t="s">
        <v>231</v>
      </c>
      <c r="I32" s="50" t="s">
        <v>196</v>
      </c>
      <c r="J32" s="40">
        <v>2</v>
      </c>
      <c r="K32" s="40">
        <v>2</v>
      </c>
      <c r="L32" s="40">
        <v>4</v>
      </c>
      <c r="M32" s="50" t="s">
        <v>256</v>
      </c>
      <c r="N32" s="40">
        <v>2</v>
      </c>
      <c r="O32" s="40">
        <v>2</v>
      </c>
      <c r="P32" s="40">
        <v>4</v>
      </c>
      <c r="Q32" s="74"/>
      <c r="R32" s="74"/>
      <c r="S32" s="74"/>
    </row>
    <row r="33" spans="1:19" ht="28.8" x14ac:dyDescent="0.4">
      <c r="A33" s="2">
        <v>28</v>
      </c>
      <c r="B33" s="326"/>
      <c r="C33" s="53"/>
      <c r="D33" s="54" t="s">
        <v>189</v>
      </c>
      <c r="E33" s="54" t="s">
        <v>185</v>
      </c>
      <c r="F33" s="40" t="s">
        <v>202</v>
      </c>
      <c r="G33" s="52" t="s">
        <v>58</v>
      </c>
      <c r="H33" s="52" t="s">
        <v>232</v>
      </c>
      <c r="I33" s="50" t="s">
        <v>257</v>
      </c>
      <c r="J33" s="40">
        <v>2</v>
      </c>
      <c r="K33" s="40">
        <v>2</v>
      </c>
      <c r="L33" s="40">
        <v>4</v>
      </c>
      <c r="M33" s="50" t="s">
        <v>212</v>
      </c>
      <c r="N33" s="40">
        <v>2</v>
      </c>
      <c r="O33" s="40">
        <v>2</v>
      </c>
      <c r="P33" s="40">
        <v>4</v>
      </c>
      <c r="Q33" s="74"/>
      <c r="R33" s="74"/>
      <c r="S33" s="74"/>
    </row>
    <row r="34" spans="1:19" ht="43.2" x14ac:dyDescent="0.4">
      <c r="A34" s="56">
        <v>29</v>
      </c>
      <c r="B34" s="327"/>
      <c r="C34" s="53"/>
      <c r="D34" s="54" t="s">
        <v>189</v>
      </c>
      <c r="E34" s="54" t="s">
        <v>185</v>
      </c>
      <c r="F34" s="40">
        <v>1.2</v>
      </c>
      <c r="G34" s="52" t="s">
        <v>191</v>
      </c>
      <c r="H34" s="52" t="s">
        <v>233</v>
      </c>
      <c r="I34" s="50" t="s">
        <v>196</v>
      </c>
      <c r="J34" s="40">
        <v>2</v>
      </c>
      <c r="K34" s="40">
        <v>2</v>
      </c>
      <c r="L34" s="40">
        <v>4</v>
      </c>
      <c r="M34" s="50" t="s">
        <v>215</v>
      </c>
      <c r="N34" s="40">
        <v>2</v>
      </c>
      <c r="O34" s="40">
        <v>2</v>
      </c>
      <c r="P34" s="40">
        <v>4</v>
      </c>
      <c r="Q34" s="74"/>
      <c r="R34" s="74"/>
      <c r="S34" s="74"/>
    </row>
    <row r="35" spans="1:19" ht="25.2" customHeight="1" x14ac:dyDescent="0.4">
      <c r="A35" s="311" t="s">
        <v>179</v>
      </c>
      <c r="B35" s="312"/>
      <c r="C35" s="313"/>
      <c r="D35" s="306" t="s">
        <v>180</v>
      </c>
      <c r="E35" s="307"/>
      <c r="F35" s="308"/>
      <c r="G35" s="309"/>
      <c r="H35" s="309"/>
      <c r="I35" s="309"/>
      <c r="J35" s="309"/>
      <c r="K35" s="309"/>
      <c r="L35" s="309"/>
      <c r="M35" s="310"/>
      <c r="N35" s="47" t="s">
        <v>181</v>
      </c>
      <c r="O35" s="48"/>
      <c r="P35" s="48"/>
      <c r="Q35" s="48"/>
      <c r="R35" s="48"/>
      <c r="S35" s="49"/>
    </row>
    <row r="36" spans="1:19" ht="25.2" customHeight="1" x14ac:dyDescent="0.4">
      <c r="A36" s="314"/>
      <c r="B36" s="315"/>
      <c r="C36" s="316"/>
      <c r="D36" s="306" t="s">
        <v>182</v>
      </c>
      <c r="E36" s="307"/>
      <c r="F36" s="308"/>
      <c r="G36" s="309"/>
      <c r="H36" s="309"/>
      <c r="I36" s="309"/>
      <c r="J36" s="309"/>
      <c r="K36" s="309"/>
      <c r="L36" s="309"/>
      <c r="M36" s="310"/>
      <c r="N36" s="47" t="s">
        <v>181</v>
      </c>
      <c r="O36" s="48"/>
      <c r="P36" s="48"/>
      <c r="Q36" s="48"/>
      <c r="R36" s="48"/>
      <c r="S36" s="49"/>
    </row>
    <row r="37" spans="1:19" ht="25.2" customHeight="1" x14ac:dyDescent="0.4">
      <c r="A37" s="314"/>
      <c r="B37" s="315"/>
      <c r="C37" s="316"/>
      <c r="D37" s="306" t="s">
        <v>124</v>
      </c>
      <c r="E37" s="307"/>
      <c r="F37" s="308"/>
      <c r="G37" s="309"/>
      <c r="H37" s="309"/>
      <c r="I37" s="309"/>
      <c r="J37" s="309"/>
      <c r="K37" s="309"/>
      <c r="L37" s="309"/>
      <c r="M37" s="310"/>
      <c r="N37" s="47" t="s">
        <v>181</v>
      </c>
      <c r="O37" s="48"/>
      <c r="P37" s="48"/>
      <c r="Q37" s="48"/>
      <c r="R37" s="48"/>
      <c r="S37" s="49"/>
    </row>
    <row r="38" spans="1:19" ht="25.2" customHeight="1" x14ac:dyDescent="0.4">
      <c r="A38" s="314"/>
      <c r="B38" s="315"/>
      <c r="C38" s="316"/>
      <c r="D38" s="306" t="s">
        <v>183</v>
      </c>
      <c r="E38" s="307"/>
      <c r="F38" s="308"/>
      <c r="G38" s="309"/>
      <c r="H38" s="309"/>
      <c r="I38" s="309"/>
      <c r="J38" s="309"/>
      <c r="K38" s="309"/>
      <c r="L38" s="309"/>
      <c r="M38" s="310"/>
      <c r="N38" s="47" t="s">
        <v>181</v>
      </c>
      <c r="O38" s="48"/>
      <c r="P38" s="48"/>
      <c r="Q38" s="48"/>
      <c r="R38" s="48"/>
      <c r="S38" s="49"/>
    </row>
    <row r="39" spans="1:19" ht="25.2" customHeight="1" x14ac:dyDescent="0.4">
      <c r="A39" s="317"/>
      <c r="B39" s="318"/>
      <c r="C39" s="319"/>
      <c r="D39" s="306" t="s">
        <v>184</v>
      </c>
      <c r="E39" s="307"/>
      <c r="F39" s="308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10"/>
    </row>
  </sheetData>
  <mergeCells count="34">
    <mergeCell ref="F39:S39"/>
    <mergeCell ref="A35:C39"/>
    <mergeCell ref="D35:E35"/>
    <mergeCell ref="F35:M35"/>
    <mergeCell ref="D36:E36"/>
    <mergeCell ref="F36:M36"/>
    <mergeCell ref="D37:E37"/>
    <mergeCell ref="F37:M37"/>
    <mergeCell ref="D38:E38"/>
    <mergeCell ref="F38:M38"/>
    <mergeCell ref="D39:E39"/>
    <mergeCell ref="S3:S4"/>
    <mergeCell ref="B6:B10"/>
    <mergeCell ref="B11:B27"/>
    <mergeCell ref="C15:C18"/>
    <mergeCell ref="B28:B31"/>
    <mergeCell ref="Q3:Q4"/>
    <mergeCell ref="R3:R4"/>
    <mergeCell ref="B32:B34"/>
    <mergeCell ref="I3:I4"/>
    <mergeCell ref="J3:L3"/>
    <mergeCell ref="M3:M4"/>
    <mergeCell ref="N3:P3"/>
    <mergeCell ref="F3:H3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11 B28 B32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43</vt:i4>
      </vt:variant>
      <vt:variant>
        <vt:lpstr>이름이 지정된 범위</vt:lpstr>
      </vt:variant>
      <vt:variant>
        <vt:i4>1</vt:i4>
      </vt:variant>
    </vt:vector>
  </HeadingPairs>
  <TitlesOfParts>
    <vt:vector size="44" baseType="lpstr">
      <vt:lpstr>1. 표지(최초, 정기)</vt:lpstr>
      <vt:lpstr>2. 위험성평가실시계획(공사개요)(최초, 정기)</vt:lpstr>
      <vt:lpstr>3. 위험성평가 조직도(최초, 정기)</vt:lpstr>
      <vt:lpstr>4. 전체공사일정표(최초, 정기)</vt:lpstr>
      <vt:lpstr>5.위험성평가</vt:lpstr>
      <vt:lpstr>5. 위험성평가표(예시)</vt:lpstr>
      <vt:lpstr>6. 참조자료(유해위험요인, 위험성추정)</vt:lpstr>
      <vt:lpstr>스토커</vt:lpstr>
      <vt:lpstr>OHS</vt:lpstr>
      <vt:lpstr>TOHS</vt:lpstr>
      <vt:lpstr>MCT</vt:lpstr>
      <vt:lpstr>턴테이블</vt:lpstr>
      <vt:lpstr>쏘터</vt:lpstr>
      <vt:lpstr>LGV</vt:lpstr>
      <vt:lpstr>CV(컨베이어)</vt:lpstr>
      <vt:lpstr>이재기</vt:lpstr>
      <vt:lpstr>LIFTER</vt:lpstr>
      <vt:lpstr>OHCV</vt:lpstr>
      <vt:lpstr>TAM</vt:lpstr>
      <vt:lpstr>RACK</vt:lpstr>
      <vt:lpstr>Stacker Crane</vt:lpstr>
      <vt:lpstr>CV(반도체)</vt:lpstr>
      <vt:lpstr>MSC</vt:lpstr>
      <vt:lpstr>OHT</vt:lpstr>
      <vt:lpstr>층간 LIFTER(반도체)</vt:lpstr>
      <vt:lpstr>Printer(인쇄장비)</vt:lpstr>
      <vt:lpstr>AGV</vt:lpstr>
      <vt:lpstr>MPS</vt:lpstr>
      <vt:lpstr>OCR</vt:lpstr>
      <vt:lpstr>RPS</vt:lpstr>
      <vt:lpstr>LAMI</vt:lpstr>
      <vt:lpstr>Degassing MC</vt:lpstr>
      <vt:lpstr>CST 물류</vt:lpstr>
      <vt:lpstr>CELL 포장기</vt:lpstr>
      <vt:lpstr>CUT DPS</vt:lpstr>
      <vt:lpstr>외관검사기</vt:lpstr>
      <vt:lpstr>CT검사기</vt:lpstr>
      <vt:lpstr>Laser</vt:lpstr>
      <vt:lpstr>Crack AI 검사장비</vt:lpstr>
      <vt:lpstr>uLED Repair 통합장비</vt:lpstr>
      <vt:lpstr>GTS</vt:lpstr>
      <vt:lpstr>아산지원팀</vt:lpstr>
      <vt:lpstr>화성지원팀</vt:lpstr>
      <vt:lpstr>'3. 위험성평가 조직도(최초, 정기)'!Print_Area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이현석(물류PM2팀/수습사원/-)</cp:lastModifiedBy>
  <cp:lastPrinted>2022-07-12T01:13:42Z</cp:lastPrinted>
  <dcterms:created xsi:type="dcterms:W3CDTF">2016-01-18T02:47:57Z</dcterms:created>
  <dcterms:modified xsi:type="dcterms:W3CDTF">2023-03-13T07:57:53Z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