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_마켓컬리\한경안전\"/>
    </mc:Choice>
  </mc:AlternateContent>
  <bookViews>
    <workbookView xWindow="0" yWindow="0" windowWidth="28800" windowHeight="12252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3" r:id="rId4"/>
    <sheet name="5. 위험성평가표" sheetId="82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 localSheetId="3">#REF!</definedName>
    <definedName name="__din570">#REF!</definedName>
    <definedName name="__din580" localSheetId="3">#REF!</definedName>
    <definedName name="__din580">#REF!</definedName>
    <definedName name="__din590" localSheetId="3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localSheetId="3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 localSheetId="3">#REF!</definedName>
    <definedName name="_din571">#REF!</definedName>
    <definedName name="_Dist_Bin" hidden="1">#REF!</definedName>
    <definedName name="_Dist_Values" hidden="1">#REF!</definedName>
    <definedName name="_FF3">#REF!</definedName>
    <definedName name="_Fill" localSheetId="3" hidden="1">#REF!</definedName>
    <definedName name="_Fill" hidden="1">'[11]144'!#REF!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>0</definedName>
    <definedName name="_Order1" hidden="1">255</definedName>
    <definedName name="_Order2" hidden="1">255</definedName>
    <definedName name="_Parse_In" localSheetId="3" hidden="1">#REF!</definedName>
    <definedName name="_Parse_In" hidden="1">#REF!</definedName>
    <definedName name="_Parse_Out" localSheetId="3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able2_In1" localSheetId="3" hidden="1">#REF!</definedName>
    <definedName name="_Table2_In1" hidden="1">#REF!</definedName>
    <definedName name="_Table2_In2" localSheetId="3" hidden="1">#REF!</definedName>
    <definedName name="_Table2_In2" hidden="1">#REF!</definedName>
    <definedName name="_Table2_Out" localSheetId="3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 localSheetId="3" hidden="1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 localSheetId="3">{"'Sheet1'!$A$1:$D$15"}</definedName>
    <definedName name="aa">[15]제품별!#REF!</definedName>
    <definedName name="aaa" localSheetId="3">{"'Sheet1'!$A$1:$D$15"}</definedName>
    <definedName name="aaa">'[16]98연계표'!#REF!</definedName>
    <definedName name="aaaa" localSheetId="3" hidden="1">{#N/A,#N/A,FALSE,"EXP97"}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3" hidden="1">#REF!</definedName>
    <definedName name="aaaaaaaaaaaaaaaaaaa" hidden="1">#REF!</definedName>
    <definedName name="aaaaaaaaaaaaaaaaaaaaaaaaaaaaaa" localSheetId="3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localSheetId="3">"C:\dosa\data\결산\제작품수불부.mdb"</definedName>
    <definedName name="AccessDatabase" hidden="1">"C:\WORK\납품능력평가\98년차량부하.mdb"</definedName>
    <definedName name="ACOG" hidden="1">#REF!,#REF!,#REF!</definedName>
    <definedName name="adasdadasdasd222" localSheetId="3">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localSheetId="3" hidden="1">{#N/A,#N/A,FALSE,"EXP97"}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'[19]97'!$I$3:$I$112,'[19]97'!$BC$3:$BS$112</definedName>
    <definedName name="asd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3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3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3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3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3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localSheetId="3" hidden="1">#REF!</definedName>
    <definedName name="ddfd" hidden="1">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 localSheetId="3">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 localSheetId="3">#REF!</definedName>
    <definedName name="esgfg">#REF!</definedName>
    <definedName name="EV__LASTREFTIME__">38292.6227083333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 localSheetId="3">#REF!</definedName>
    <definedName name="F">'[1]98연계표'!#REF!</definedName>
    <definedName name="f0we0f0wef0w0f0we" localSheetId="3">#REF!</definedName>
    <definedName name="f0we0f0wef0w0f0we">#REF!</definedName>
    <definedName name="FAB">[23]기준정보!$H$3:$H$20</definedName>
    <definedName name="factor" localSheetId="3">#REF!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localSheetId="3">950</definedName>
    <definedName name="HTML_CodePage" hidden="1">949</definedName>
    <definedName name="HTML_Control" localSheetId="3">{"'Sheet1'!$L$16"}</definedName>
    <definedName name="HTML_Control" hidden="1">{"'사직서'!$A$1:$H$9"}</definedName>
    <definedName name="HTML_Description" hidden="1">""</definedName>
    <definedName name="HTML_Email" hidden="1">""</definedName>
    <definedName name="HTML_Header" localSheetId="3">"Sheet1"</definedName>
    <definedName name="HTML_Header" hidden="1">"사직서"</definedName>
    <definedName name="HTML_LastUpdate" localSheetId="3">"2000/9/14"</definedName>
    <definedName name="HTML_LastUpdate" hidden="1">"99-07-02"</definedName>
    <definedName name="HTML_LineAfter" hidden="1">FALSE</definedName>
    <definedName name="HTML_LineBefore" hidden="1">FALSE</definedName>
    <definedName name="HTML_Name" localSheetId="3">"J.C.WONG"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localSheetId="3">"C:\2689\Q\國內\00q3961台化龍德PTA3建造\MyHTML.htm"</definedName>
    <definedName name="HTML_PathFile" hidden="1">"d:\work\MyHTML.htm"</definedName>
    <definedName name="HTML_Title" localSheetId="3">"00Q3961-SUM"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hidden="1">#REF!</definedName>
    <definedName name="JKL">#REF!</definedName>
    <definedName name="jpr">[39]data!$B$2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#REF!</definedName>
    <definedName name="llll">'[40]1단1열(S)'!#REF!</definedName>
    <definedName name="LOCAL_MYSQL_DATE_FORMAT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" hidden="1">#REF!</definedName>
    <definedName name="pbn">'[16]98연계표'!#REF!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3">'4. 전체공사일정표'!$B$1:$VL$108</definedName>
    <definedName name="_xlnm.Print_Area" localSheetId="4">'5. 위험성평가표'!$A$1:$S$33</definedName>
    <definedName name="_xlnm.Print_Area">#REF!</definedName>
    <definedName name="Print_Area_MI">#REF!</definedName>
    <definedName name="Print_Area1">#REF!</definedName>
    <definedName name="_xlnm.Print_Titles" localSheetId="3">'4. 전체공사일정표'!$1:$5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localSheetId="3">7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localSheetId="3" hidden="1">#REF!</definedName>
    <definedName name="VCPU" hidden="1">#REF!</definedName>
    <definedName name="vcpu2" localSheetId="3" hidden="1">#REF!</definedName>
    <definedName name="vcpu2" hidden="1">#REF!</definedName>
    <definedName name="vcpu3" localSheetId="3" hidden="1">#REF!</definedName>
    <definedName name="vcpu3" hidden="1">#REF!</definedName>
    <definedName name="vcpu4" localSheetId="3" hidden="1">#REF!</definedName>
    <definedName name="vcpu4" hidden="1">#REF!</definedName>
    <definedName name="vcpu5" hidden="1">[44]Stacked_Column_w_labels!$B$5:$E$12</definedName>
    <definedName name="vcpu6" localSheetId="3" hidden="1">'[45]1997 IPO'!#REF!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localSheetId="3" hidden="1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localSheetId="3">18</definedName>
    <definedName name="XRefColumnsCount" hidden="1">5</definedName>
    <definedName name="XRefCopyRangeCount" localSheetId="3">60</definedName>
    <definedName name="XRefCopyRangeCount" hidden="1">3</definedName>
    <definedName name="XRefPasteRangeCount" localSheetId="3">22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sss_din580" localSheetId="3">#REF!</definedName>
    <definedName name="zsss_din580">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3">#REF!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 localSheetId="3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 localSheetId="3">#REF!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ㄹㄹㄷㄴ" localSheetId="3">#REF!</definedName>
    <definedName name="ㄴㄹㄹㄷㄴ">#REF!</definedName>
    <definedName name="ㄴㅁㄹ">#REF!</definedName>
    <definedName name="ㄴㅇㄹ" localSheetId="3">#REF!</definedName>
    <definedName name="ㄴㅇㄹ">#REF!</definedName>
    <definedName name="ㄴㅇㄹㄴ" localSheetId="3">#REF!</definedName>
    <definedName name="ㄴㅇㄹㄴ">#REF!</definedName>
    <definedName name="ㄴㅇㄹㄴㄴㄴㅇ" localSheetId="3">#REF!</definedName>
    <definedName name="ㄴㅇㄹㄴㄴㄴㅇ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 localSheetId="3">#REF!</definedName>
    <definedName name="ㄷㄴㄷ">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3" hidden="1">#REF!</definedName>
    <definedName name="디케이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 localSheetId="3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수수익">{"'보고양식'!$A$58:$K$111"}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'6. 참조자료(유해위험요인, 위험성추정)'!$I$57:$I$65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localSheetId="3" hidden="1">#REF!</definedName>
    <definedName name="요인" hidden="1">#REF!</definedName>
    <definedName name="용인" localSheetId="3" hidden="1">#REF!</definedName>
    <definedName name="용인" hidden="1">#REF!</definedName>
    <definedName name="용인DC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 localSheetId="3" hidden="1">#REF!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간공학적">'6. 참조자료(유해위험요인, 위험성추정)'!$H$57:$H$65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 localSheetId="3">#REF!</definedName>
    <definedName name="ㅈㄴㅇㄹㄹㅇ.3ㅇㄴㄹ">#REF!</definedName>
    <definedName name="ㅈㄷㄱ" localSheetId="3">#REF!</definedName>
    <definedName name="ㅈㄷㄱ">#REF!</definedName>
    <definedName name="ㅈㅈ">#N/A</definedName>
    <definedName name="ㅈㅈㅈ">'[52]제조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hidden="1">{#N/A,#N/A,TRUE,"일정"}</definedName>
    <definedName name="중량물이동">[23]기준정보!$G$3:$G$13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 localSheetId="3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화학적">'6. 참조자료(유해위험요인, 위험성추정)'!$F$57:$F$65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 localSheetId="3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108" i="113" l="1"/>
  <c r="G107" i="113"/>
  <c r="G106" i="113"/>
  <c r="G105" i="113"/>
  <c r="G104" i="113"/>
  <c r="G103" i="113"/>
  <c r="G102" i="113"/>
  <c r="G101" i="113"/>
  <c r="G100" i="113"/>
  <c r="G99" i="113"/>
  <c r="G98" i="113"/>
  <c r="G97" i="113"/>
  <c r="G96" i="113"/>
  <c r="G95" i="113"/>
  <c r="G94" i="113"/>
  <c r="G93" i="113"/>
  <c r="G92" i="113"/>
  <c r="G91" i="113"/>
  <c r="G90" i="113"/>
  <c r="G89" i="113"/>
  <c r="G88" i="113"/>
  <c r="G87" i="113"/>
  <c r="G86" i="113"/>
  <c r="G85" i="113"/>
  <c r="G84" i="113"/>
  <c r="G83" i="113"/>
  <c r="G82" i="113"/>
  <c r="G81" i="113"/>
  <c r="G80" i="113"/>
  <c r="G79" i="113"/>
  <c r="G78" i="113"/>
  <c r="G77" i="113"/>
  <c r="G76" i="113"/>
  <c r="G75" i="113"/>
  <c r="G74" i="113"/>
  <c r="G73" i="113"/>
  <c r="G72" i="113"/>
  <c r="G71" i="113"/>
  <c r="G70" i="113"/>
  <c r="G69" i="113"/>
  <c r="G68" i="113"/>
  <c r="G67" i="113"/>
  <c r="G66" i="113"/>
  <c r="G65" i="113"/>
  <c r="G64" i="113"/>
  <c r="G63" i="113"/>
  <c r="G62" i="113"/>
  <c r="G61" i="113"/>
  <c r="G60" i="113"/>
  <c r="G59" i="113"/>
  <c r="G58" i="113"/>
  <c r="G57" i="113"/>
  <c r="G56" i="113"/>
  <c r="G55" i="113"/>
  <c r="G54" i="113"/>
  <c r="G53" i="113"/>
  <c r="G52" i="113"/>
  <c r="G51" i="113"/>
  <c r="G49" i="113"/>
  <c r="G48" i="113"/>
  <c r="G47" i="113"/>
  <c r="G46" i="113"/>
  <c r="G45" i="113"/>
  <c r="G44" i="113"/>
  <c r="G43" i="113"/>
  <c r="G42" i="113"/>
  <c r="G41" i="113"/>
  <c r="G40" i="113"/>
  <c r="G39" i="113"/>
  <c r="G38" i="113"/>
  <c r="G37" i="113"/>
  <c r="G36" i="113"/>
  <c r="G35" i="113"/>
  <c r="G34" i="113"/>
  <c r="G33" i="113"/>
  <c r="G32" i="113"/>
  <c r="G31" i="113"/>
  <c r="G30" i="113"/>
  <c r="G28" i="113"/>
  <c r="G27" i="113"/>
  <c r="G26" i="113"/>
  <c r="G25" i="113"/>
  <c r="G24" i="113"/>
  <c r="G23" i="113"/>
  <c r="G22" i="113"/>
  <c r="G21" i="113"/>
  <c r="G20" i="113"/>
  <c r="G19" i="113"/>
  <c r="G18" i="113"/>
  <c r="G17" i="113"/>
  <c r="G16" i="113"/>
  <c r="G15" i="113"/>
  <c r="G14" i="113"/>
  <c r="G13" i="113"/>
  <c r="G12" i="113"/>
  <c r="G11" i="113"/>
  <c r="G10" i="113"/>
  <c r="G9" i="113"/>
  <c r="G8" i="113"/>
  <c r="G7" i="113"/>
  <c r="G6" i="113"/>
  <c r="P27" i="82" l="1"/>
  <c r="L27" i="82"/>
  <c r="P26" i="82"/>
  <c r="L26" i="82"/>
  <c r="P25" i="82"/>
  <c r="L25" i="82"/>
  <c r="P24" i="82"/>
  <c r="L24" i="82"/>
  <c r="P23" i="82"/>
  <c r="L23" i="82"/>
  <c r="P22" i="82" l="1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</calcChain>
</file>

<file path=xl/comments1.xml><?xml version="1.0" encoding="utf-8"?>
<comments xmlns="http://schemas.openxmlformats.org/spreadsheetml/2006/main">
  <authors>
    <author>박시동(물류PM5팀/부장/-)</author>
  </authors>
  <commentList>
    <comment ref="C1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RACK
당초 : 2개팀 구성, 1F,4F 동시진행,2개월 소요
변경 : 4F &gt; 1F 순으로 진행, 4F 2개팀 동시진행
        (4F 상온MSC1팀,4F시퀀스1팀) 1.5개월 소요
         1F 2개팀 동시 진행 15개월 소요. 총 3개월 소요
        ==&gt; 당초 대비 1개월 추가소요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>
      <text>
        <r>
          <rPr>
            <b/>
            <sz val="9"/>
            <color indexed="81"/>
            <rFont val="돋움"/>
            <family val="3"/>
            <charset val="129"/>
          </rPr>
          <t>(호기명)
좌측상단부터 #1~#6
좌측하단부터 #7~#9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<sst xmlns="http://schemas.openxmlformats.org/spreadsheetml/2006/main" count="639" uniqueCount="451">
  <si>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</si>
  <si>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</si>
  <si>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</si>
  <si>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</si>
  <si>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</si>
  <si>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</si>
  <si>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</si>
  <si>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</si>
  <si>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</si>
  <si>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</si>
  <si>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</si>
  <si>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</si>
  <si>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</si>
  <si>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</si>
  <si>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</si>
  <si>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</si>
  <si>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</si>
  <si>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</si>
  <si>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</si>
  <si>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</si>
  <si>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</si>
  <si>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</si>
  <si>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</si>
  <si>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</si>
  <si>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</si>
  <si>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</si>
  <si>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</si>
  <si>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</si>
  <si>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</si>
  <si>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</si>
  <si>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</si>
  <si>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</si>
  <si>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</si>
  <si>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</si>
  <si>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</si>
  <si>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</si>
  <si>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</si>
  <si>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</si>
  <si>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</si>
  <si>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</si>
  <si>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</si>
  <si>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</si>
  <si>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</si>
  <si>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</si>
  <si>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</si>
  <si>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</si>
  <si>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</si>
  <si>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</si>
  <si>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</si>
  <si>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</si>
  <si>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</si>
  <si>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</si>
  <si>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</si>
  <si>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</si>
  <si>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</si>
  <si>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</si>
  <si>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</si>
  <si>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</si>
  <si>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</si>
  <si>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</si>
  <si>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</si>
  <si>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</si>
  <si>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</si>
  <si>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</si>
  <si>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</si>
  <si>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</si>
  <si>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</si>
  <si>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</si>
  <si>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</si>
  <si>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</si>
  <si>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</si>
  <si>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</si>
  <si>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</si>
  <si>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</si>
  <si>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</si>
  <si>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</si>
  <si>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</si>
  <si>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</si>
  <si>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</si>
  <si>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</si>
  <si>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</si>
  <si>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</si>
  <si>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</si>
  <si>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</si>
  <si>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</si>
  <si>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</si>
  <si>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</si>
  <si>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</si>
  <si>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</si>
  <si>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</si>
  <si>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</si>
  <si>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</si>
  <si>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</si>
  <si>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</si>
  <si>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</si>
  <si>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</si>
  <si>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</si>
  <si>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</si>
  <si>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</si>
  <si>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</si>
  <si>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</si>
  <si>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</si>
  <si>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</si>
  <si>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</si>
  <si>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</si>
  <si>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</si>
  <si>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</si>
  <si>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</si>
  <si>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</si>
  <si>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</si>
  <si>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</si>
  <si>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</si>
  <si>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</si>
  <si>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</si>
  <si>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</si>
  <si>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</si>
  <si>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</si>
  <si>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</si>
  <si>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</si>
  <si>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</si>
  <si>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</si>
  <si>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</si>
  <si>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</si>
  <si>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</si>
  <si>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</si>
  <si>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</si>
  <si>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</si>
  <si>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</si>
  <si>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</si>
  <si>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</si>
  <si>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</si>
  <si>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</si>
  <si>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</si>
  <si>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</si>
  <si>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</si>
  <si>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</si>
  <si>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</si>
  <si>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</si>
  <si>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</si>
  <si>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</si>
  <si>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</si>
  <si>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</si>
  <si>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</si>
  <si>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</si>
  <si>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</si>
  <si>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</si>
  <si>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</si>
  <si>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</si>
  <si>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</si>
  <si>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</si>
  <si>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</si>
  <si>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</si>
  <si>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</si>
  <si>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</si>
  <si>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</si>
  <si>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</si>
  <si>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</si>
  <si>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</si>
  <si>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</si>
  <si>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</si>
  <si>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</si>
  <si>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</si>
  <si>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</si>
  <si>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</si>
  <si>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</si>
  <si>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</si>
  <si>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</si>
  <si>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</si>
  <si>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</si>
  <si>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</si>
  <si>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</si>
  <si>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</si>
  <si>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</si>
  <si>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</si>
  <si>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</si>
  <si>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</si>
  <si>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</si>
  <si>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</si>
  <si>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</si>
  <si>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</si>
  <si>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</si>
  <si>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</si>
  <si>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</si>
  <si>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</si>
  <si>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</si>
  <si>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</si>
  <si>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</si>
  <si>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</si>
  <si>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</si>
  <si>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</si>
  <si>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</si>
  <si>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</si>
  <si>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</si>
  <si>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</si>
  <si>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</si>
  <si>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</si>
  <si>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</si>
  <si>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</si>
  <si>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</si>
  <si>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</si>
  <si>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</si>
  <si>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</si>
  <si>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</si>
  <si>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</si>
  <si>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</si>
  <si>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</si>
  <si>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작업(조작)도구</t>
    <phoneticPr fontId="1" type="noConversion"/>
  </si>
  <si>
    <t>지게차</t>
  </si>
  <si>
    <t>설비(장비)전장(전기)</t>
  </si>
  <si>
    <t>수공구</t>
  </si>
  <si>
    <t>충돌 위험 부분</t>
    <phoneticPr fontId="1" type="noConversion"/>
  </si>
  <si>
    <t>감전(안전전압초과)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</si>
  <si>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</si>
  <si>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</si>
  <si>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</si>
  <si>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</si>
  <si>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</si>
  <si>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</si>
  <si>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</si>
  <si>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</si>
  <si>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</si>
  <si>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</si>
  <si>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</si>
  <si>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</si>
  <si>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</si>
  <si>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</si>
  <si>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</si>
  <si>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</si>
  <si>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</si>
  <si>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</si>
  <si>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</si>
  <si>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</si>
  <si>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</si>
  <si>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</si>
  <si>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</si>
  <si>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</si>
  <si>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</si>
  <si>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</si>
  <si>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</si>
  <si>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</si>
  <si>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</si>
  <si>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</si>
  <si>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</si>
  <si>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</si>
  <si>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</si>
  <si>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</si>
  <si>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</si>
  <si>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</si>
  <si>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</si>
  <si>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</si>
  <si>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</si>
  <si>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</si>
  <si>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</si>
  <si>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</si>
  <si>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</si>
  <si>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</si>
  <si>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</si>
  <si>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</si>
  <si>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</si>
  <si>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</si>
  <si>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</si>
  <si>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</si>
  <si>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</si>
  <si>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</si>
  <si>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</si>
  <si>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</si>
  <si>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</si>
  <si>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</si>
  <si>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</si>
  <si>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</si>
  <si>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</si>
  <si>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</si>
  <si>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</si>
  <si>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</si>
  <si>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</si>
  <si>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공정명: CV(컨베이어)</t>
    <phoneticPr fontId="1" type="noConversion"/>
  </si>
  <si>
    <t>무</t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</si>
  <si>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</si>
  <si>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</si>
  <si>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</si>
  <si>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</si>
  <si>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</si>
  <si>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</si>
  <si>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</si>
  <si>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</si>
  <si>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</si>
  <si>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</si>
  <si>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</si>
  <si>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</si>
  <si>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</si>
  <si>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</si>
  <si>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</si>
  <si>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</si>
  <si>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</si>
  <si>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</si>
  <si>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</si>
  <si>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2022.     6 .      7 .</t>
    <phoneticPr fontId="1" type="noConversion"/>
  </si>
  <si>
    <t>PJT : 마켓컬리3FC자동화설비구축CV</t>
    <phoneticPr fontId="1" type="noConversion"/>
  </si>
  <si>
    <t>SFA 물류 PM5팀</t>
    <phoneticPr fontId="13" type="noConversion"/>
  </si>
  <si>
    <t>이창순</t>
  </si>
  <si>
    <t>이창순</t>
    <phoneticPr fontId="13" type="noConversion"/>
  </si>
  <si>
    <t>3FC자동화설비구축CV</t>
    <phoneticPr fontId="13" type="noConversion"/>
  </si>
  <si>
    <t>소진민 / 010-5309-1442</t>
    <phoneticPr fontId="13" type="noConversion"/>
  </si>
  <si>
    <t xml:space="preserve">경기도 평택시 청북읍 고렴리 1136 및 1137 </t>
    <phoneticPr fontId="13" type="noConversion"/>
  </si>
  <si>
    <t>마스턴투자운용㈜</t>
    <phoneticPr fontId="13" type="noConversion"/>
  </si>
  <si>
    <t>20명</t>
    <phoneticPr fontId="13" type="noConversion"/>
  </si>
  <si>
    <t>SJ일렉</t>
    <phoneticPr fontId="13" type="noConversion"/>
  </si>
  <si>
    <t>1차 간선공사</t>
    <phoneticPr fontId="13" type="noConversion"/>
  </si>
  <si>
    <t xml:space="preserve">-. 1차 간선 달대 및 TRAY 설치
</t>
    <phoneticPr fontId="1" type="noConversion"/>
  </si>
  <si>
    <t>고소작업대(렌탈) 3대</t>
    <phoneticPr fontId="1" type="noConversion"/>
  </si>
  <si>
    <t>지게차(5톤) 1대</t>
    <phoneticPr fontId="1" type="noConversion"/>
  </si>
  <si>
    <t>2022.06.08 - 23.06.30</t>
    <phoneticPr fontId="13" type="noConversion"/>
  </si>
  <si>
    <t>소진민 소장</t>
    <phoneticPr fontId="1" type="noConversion"/>
  </si>
  <si>
    <t>설창수 과장</t>
    <phoneticPr fontId="1" type="noConversion"/>
  </si>
  <si>
    <t>&lt;전기공사&gt;</t>
    <phoneticPr fontId="1" type="noConversion"/>
  </si>
  <si>
    <t>김광용 부사장</t>
    <phoneticPr fontId="1" type="noConversion"/>
  </si>
  <si>
    <t>김영민 대표</t>
    <phoneticPr fontId="1" type="noConversion"/>
  </si>
  <si>
    <t>Rev. 220604</t>
    <phoneticPr fontId="1" type="noConversion"/>
  </si>
  <si>
    <t>마켓컬리 3FC 자동화 설비 Master schedule</t>
    <phoneticPr fontId="1" type="noConversion"/>
  </si>
  <si>
    <t>12월</t>
    <phoneticPr fontId="1" type="noConversion"/>
  </si>
  <si>
    <t>22.1월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</si>
  <si>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</si>
  <si>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</si>
  <si>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</si>
  <si>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</si>
  <si>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</si>
  <si>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</si>
  <si>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</si>
  <si>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</si>
  <si>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</si>
  <si>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</si>
  <si>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23.1월</t>
    <phoneticPr fontId="1" type="noConversion"/>
  </si>
  <si>
    <t>Start</t>
    <phoneticPr fontId="1" type="noConversion"/>
  </si>
  <si>
    <t>End</t>
    <phoneticPr fontId="1" type="noConversion"/>
  </si>
  <si>
    <t>Term</t>
    <phoneticPr fontId="1" type="noConversion"/>
  </si>
  <si>
    <t>Mile stone</t>
    <phoneticPr fontId="1" type="noConversion"/>
  </si>
  <si>
    <t>시스템 설계</t>
    <phoneticPr fontId="1" type="noConversion"/>
  </si>
  <si>
    <t>Layout설계 &amp; DR</t>
    <phoneticPr fontId="1" type="noConversion"/>
  </si>
  <si>
    <t>물
류
설
비</t>
    <phoneticPr fontId="1" type="noConversion"/>
  </si>
  <si>
    <t>전기공사
(1차전원)</t>
    <phoneticPr fontId="1" type="noConversion"/>
  </si>
  <si>
    <t>설계 및 승인, 분전함 제작</t>
    <phoneticPr fontId="1" type="noConversion"/>
  </si>
  <si>
    <t>승인도 제출</t>
    <phoneticPr fontId="1" type="noConversion"/>
  </si>
  <si>
    <t>1F 설치공사</t>
    <phoneticPr fontId="1" type="noConversion"/>
  </si>
  <si>
    <t>2F 설치공사</t>
    <phoneticPr fontId="1" type="noConversion"/>
  </si>
  <si>
    <t>3F 설치공사</t>
    <phoneticPr fontId="1" type="noConversion"/>
  </si>
  <si>
    <t>4F 설치공사(건축 뿜칠공사전 투입)</t>
    <phoneticPr fontId="1" type="noConversion"/>
  </si>
  <si>
    <t>5F 설치공사</t>
    <phoneticPr fontId="1" type="noConversion"/>
  </si>
  <si>
    <t>MSC
&amp;
고속L/F</t>
    <phoneticPr fontId="1" type="noConversion"/>
  </si>
  <si>
    <t>상세설계 (MSC,고속L/F,RACK)</t>
    <phoneticPr fontId="1" type="noConversion"/>
  </si>
  <si>
    <t>승인도 제출 및 승인</t>
    <phoneticPr fontId="1" type="noConversion"/>
  </si>
  <si>
    <t>구매품 발주 및 입고(미쯔비시서보,인버터 7개월)</t>
    <phoneticPr fontId="1" type="noConversion"/>
  </si>
  <si>
    <t>MSC RACK 제작</t>
    <phoneticPr fontId="1" type="noConversion"/>
  </si>
  <si>
    <t>MSC 사내조립 및 기내배선</t>
    <phoneticPr fontId="1" type="noConversion"/>
  </si>
  <si>
    <t xml:space="preserve">   -2F RACK 설치 (1팀)</t>
    <phoneticPr fontId="1" type="noConversion"/>
  </si>
  <si>
    <t xml:space="preserve">   </t>
    <phoneticPr fontId="1" type="noConversion"/>
  </si>
  <si>
    <t xml:space="preserve">   -2F MSC 반입 및 조정</t>
    <phoneticPr fontId="1" type="noConversion"/>
  </si>
  <si>
    <t xml:space="preserve">   -2F 단동 Test</t>
    <phoneticPr fontId="1" type="noConversion"/>
  </si>
  <si>
    <t xml:space="preserve">   -4F RACK 설치 (2팀)</t>
    <phoneticPr fontId="1" type="noConversion"/>
  </si>
  <si>
    <t xml:space="preserve">   -4F MSC 반입 및 조정</t>
    <phoneticPr fontId="1" type="noConversion"/>
  </si>
  <si>
    <t xml:space="preserve">   -4F 단동 Test</t>
    <phoneticPr fontId="1" type="noConversion"/>
  </si>
  <si>
    <t>C/V
(putwall rack 포함)</t>
    <phoneticPr fontId="1" type="noConversion"/>
  </si>
  <si>
    <t>기본설계 및 상세설계</t>
    <phoneticPr fontId="1" type="noConversion"/>
  </si>
  <si>
    <t>기구 승인도 제출 및 승인</t>
    <phoneticPr fontId="1" type="noConversion"/>
  </si>
  <si>
    <t>구매품 발주 및 입고 (P/M 4개월,인버터 7개월)</t>
    <phoneticPr fontId="1" type="noConversion"/>
  </si>
  <si>
    <t>제작</t>
    <phoneticPr fontId="1" type="noConversion"/>
  </si>
  <si>
    <t>설치 및 조정</t>
    <phoneticPr fontId="1" type="noConversion"/>
  </si>
  <si>
    <t xml:space="preserve">   -1F (1팀)putwall</t>
    <phoneticPr fontId="1" type="noConversion"/>
  </si>
  <si>
    <t xml:space="preserve">   -1F (1팀)포장장 및 연결C/V</t>
    <phoneticPr fontId="1" type="noConversion"/>
  </si>
  <si>
    <t xml:space="preserve">   -2F(2팀)</t>
    <phoneticPr fontId="1" type="noConversion"/>
  </si>
  <si>
    <t xml:space="preserve">   -3F(2팀)</t>
    <phoneticPr fontId="1" type="noConversion"/>
  </si>
  <si>
    <t xml:space="preserve">   -4F(3팀) 북측C/V&gt;GTP&gt;포장&amp;연결C/V</t>
    <phoneticPr fontId="1" type="noConversion"/>
  </si>
  <si>
    <t xml:space="preserve">   -5F(3팀,휠소터는 별도팀)</t>
    <phoneticPr fontId="1" type="noConversion"/>
  </si>
  <si>
    <t>제어 승인도 제출 및 승인</t>
    <phoneticPr fontId="1" type="noConversion"/>
  </si>
  <si>
    <t>그룹별 전기제어공사</t>
    <phoneticPr fontId="1" type="noConversion"/>
  </si>
  <si>
    <t>그룹별 단동 Test</t>
    <phoneticPr fontId="1" type="noConversion"/>
  </si>
  <si>
    <t>Rack
(경량/PLT)</t>
    <phoneticPr fontId="1" type="noConversion"/>
  </si>
  <si>
    <t>발주 및 상세설계</t>
    <phoneticPr fontId="1" type="noConversion"/>
  </si>
  <si>
    <t>1F 설치</t>
    <phoneticPr fontId="1" type="noConversion"/>
  </si>
  <si>
    <t>2F 설치</t>
    <phoneticPr fontId="1" type="noConversion"/>
  </si>
  <si>
    <t>3F 설치</t>
    <phoneticPr fontId="1" type="noConversion"/>
  </si>
  <si>
    <t>4F 설치</t>
    <phoneticPr fontId="1" type="noConversion"/>
  </si>
  <si>
    <t>5F 설치</t>
    <phoneticPr fontId="1" type="noConversion"/>
  </si>
  <si>
    <t>Wheel Sorter</t>
    <phoneticPr fontId="1" type="noConversion"/>
  </si>
  <si>
    <t>상세설계</t>
    <phoneticPr fontId="1" type="noConversion"/>
  </si>
  <si>
    <t>구매품 발주 및 입고(모터,인버터)</t>
    <phoneticPr fontId="1" type="noConversion"/>
  </si>
  <si>
    <t>설치 및 조정 (구조물 포함)</t>
  </si>
  <si>
    <t>1F 설치(1팀)</t>
    <phoneticPr fontId="1" type="noConversion"/>
  </si>
  <si>
    <t>2F 설치(2팀)</t>
    <phoneticPr fontId="1" type="noConversion"/>
  </si>
  <si>
    <t>4F 설치(2팀)</t>
    <phoneticPr fontId="1" type="noConversion"/>
  </si>
  <si>
    <t>5F 설치(1팀)</t>
    <phoneticPr fontId="1" type="noConversion"/>
  </si>
  <si>
    <t>전기제어공사</t>
    <phoneticPr fontId="1" type="noConversion"/>
  </si>
  <si>
    <t>단동 Test</t>
    <phoneticPr fontId="1" type="noConversion"/>
  </si>
  <si>
    <t>C.B Sorter
&amp;
Chute</t>
    <phoneticPr fontId="1" type="noConversion"/>
  </si>
  <si>
    <t>승인도 제출 및 승인</t>
  </si>
  <si>
    <t>설치 및 조정 (구조물 포함)</t>
    <phoneticPr fontId="1" type="noConversion"/>
  </si>
  <si>
    <t>Spiral
C/V</t>
    <phoneticPr fontId="1" type="noConversion"/>
  </si>
  <si>
    <t>제작 및 해외운송</t>
    <phoneticPr fontId="1" type="noConversion"/>
  </si>
  <si>
    <t>#1~#3 기구설치 (1F~2F) -1팀</t>
    <phoneticPr fontId="1" type="noConversion"/>
  </si>
  <si>
    <t>#7,#8 기구설치 (#7,#8:1F~2F) -1팀</t>
    <phoneticPr fontId="1" type="noConversion"/>
  </si>
  <si>
    <t>#6,#9,#11 기구설치(#6 : 2F~4F, #9,#11: 2F~3F) -1팀</t>
    <phoneticPr fontId="1" type="noConversion"/>
  </si>
  <si>
    <t>#4,#5,#12~#14 기구설치 (#4,#5:1F~4F, #12:1F~4F, #13~14: 1F~2F) -2팀</t>
    <phoneticPr fontId="1" type="noConversion"/>
  </si>
  <si>
    <t>#10 기구설치 (4F~5F) -2팀</t>
    <phoneticPr fontId="1" type="noConversion"/>
  </si>
  <si>
    <t>#1~#3 전기제어 공사</t>
    <phoneticPr fontId="1" type="noConversion"/>
  </si>
  <si>
    <t>#7,#8 전기제어 공사</t>
    <phoneticPr fontId="1" type="noConversion"/>
  </si>
  <si>
    <t>#6,#9,#11 전기제어 공사</t>
    <phoneticPr fontId="1" type="noConversion"/>
  </si>
  <si>
    <t>#4,#5,#12~#14 전기제어 공사</t>
    <phoneticPr fontId="1" type="noConversion"/>
  </si>
  <si>
    <t>#10 전기제어 공사</t>
    <phoneticPr fontId="1" type="noConversion"/>
  </si>
  <si>
    <t>메
자
닌</t>
    <phoneticPr fontId="1" type="noConversion"/>
  </si>
  <si>
    <t>M/Z</t>
    <phoneticPr fontId="1" type="noConversion"/>
  </si>
  <si>
    <t>상세설계 및 구조계산</t>
    <phoneticPr fontId="1" type="noConversion"/>
  </si>
  <si>
    <t>자재발주 및 제작</t>
    <phoneticPr fontId="1" type="noConversion"/>
  </si>
  <si>
    <t xml:space="preserve">   -1F (1팀)</t>
    <phoneticPr fontId="1" type="noConversion"/>
  </si>
  <si>
    <t xml:space="preserve">   -2F (1팀)</t>
    <phoneticPr fontId="1" type="noConversion"/>
  </si>
  <si>
    <t xml:space="preserve">   -4F (2팀)</t>
    <phoneticPr fontId="1" type="noConversion"/>
  </si>
  <si>
    <t>소방</t>
    <phoneticPr fontId="1" type="noConversion"/>
  </si>
  <si>
    <t xml:space="preserve">   -1F (1팀)</t>
  </si>
  <si>
    <t>전등</t>
    <phoneticPr fontId="1" type="noConversion"/>
  </si>
  <si>
    <t xml:space="preserve">   -1F</t>
    <phoneticPr fontId="1" type="noConversion"/>
  </si>
  <si>
    <t xml:space="preserve">   -2F</t>
    <phoneticPr fontId="1" type="noConversion"/>
  </si>
  <si>
    <t xml:space="preserve">   -4F</t>
    <phoneticPr fontId="1" type="noConversion"/>
  </si>
  <si>
    <t>정보</t>
    <phoneticPr fontId="1" type="noConversion"/>
  </si>
  <si>
    <t>H/W</t>
    <phoneticPr fontId="1" type="noConversion"/>
  </si>
  <si>
    <t>H/W 배치 및 DR</t>
    <phoneticPr fontId="1" type="noConversion"/>
  </si>
  <si>
    <t>H/W 반입 및 설치</t>
    <phoneticPr fontId="1" type="noConversion"/>
  </si>
  <si>
    <t>시운전
 및 
사용자 
교육</t>
    <phoneticPr fontId="1" type="noConversion"/>
  </si>
  <si>
    <t>WCS,SMS</t>
    <phoneticPr fontId="1" type="noConversion"/>
  </si>
  <si>
    <t>운영안 및 인터페이스 협의</t>
    <phoneticPr fontId="1" type="noConversion"/>
  </si>
  <si>
    <t>설계 및 개발</t>
    <phoneticPr fontId="1" type="noConversion"/>
  </si>
  <si>
    <t>사전 Test 및 Debugging</t>
    <phoneticPr fontId="1" type="noConversion"/>
  </si>
  <si>
    <t xml:space="preserve">WCS  TEST 및 고객 연동 TEST </t>
    <phoneticPr fontId="1" type="noConversion"/>
  </si>
  <si>
    <t>WMS</t>
    <phoneticPr fontId="1" type="noConversion"/>
  </si>
  <si>
    <t>연동 Test 및 Debugging</t>
    <phoneticPr fontId="1" type="noConversion"/>
  </si>
  <si>
    <t>교육</t>
    <phoneticPr fontId="1" type="noConversion"/>
  </si>
  <si>
    <t>물류시스템 이론교육</t>
    <phoneticPr fontId="1" type="noConversion"/>
  </si>
  <si>
    <t>MSC 기구,제어 교육</t>
    <phoneticPr fontId="1" type="noConversion"/>
  </si>
  <si>
    <t>CONVEYOR 기구,제어 교육</t>
    <phoneticPr fontId="1" type="noConversion"/>
  </si>
  <si>
    <t>CB SORTER 기구,제어 교육</t>
    <phoneticPr fontId="1" type="noConversion"/>
  </si>
  <si>
    <t>WHEEL SORTER 기구,제어 교육</t>
    <phoneticPr fontId="1" type="noConversion"/>
  </si>
  <si>
    <t>WCS,SMS,DPS 사용자 교육</t>
    <phoneticPr fontId="1" type="noConversion"/>
  </si>
  <si>
    <t>성능시험</t>
    <phoneticPr fontId="1" type="noConversion"/>
  </si>
  <si>
    <t>사용자 TEST 및 성능시험</t>
    <phoneticPr fontId="1" type="noConversion"/>
  </si>
  <si>
    <t>OPEN</t>
    <phoneticPr fontId="1" type="noConversion"/>
  </si>
  <si>
    <t>Go-live (개월간 Ramp Up 10% ~ 100%)</t>
    <phoneticPr fontId="1" type="noConversion"/>
  </si>
  <si>
    <t>Memo</t>
    <phoneticPr fontId="1" type="noConversion"/>
  </si>
  <si>
    <t>스케쥴 작성 전제 (22년5월9일 LAYOUT 확정기준)</t>
    <phoneticPr fontId="1" type="noConversion"/>
  </si>
  <si>
    <t>1. 대수선,자동화 포함 승인시 기준으로 작성</t>
    <phoneticPr fontId="1" type="noConversion"/>
  </si>
  <si>
    <t>2. 23년 4월 Go-live 기준 스케줄</t>
    <phoneticPr fontId="1" type="noConversion"/>
  </si>
  <si>
    <t>이창순</t>
    <phoneticPr fontId="1" type="noConversion"/>
  </si>
  <si>
    <t>2022. 06. 07.</t>
    <phoneticPr fontId="1" type="noConversion"/>
  </si>
  <si>
    <t>22.06.07</t>
  </si>
  <si>
    <t>지게차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</si>
</sst>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</numFmts>
  <fonts count="5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0" tint="-0.14999847407452621"/>
      <name val="맑은 고딕"/>
      <family val="2"/>
      <charset val="129"/>
      <scheme val="minor"/>
    </font>
    <font>
      <sz val="9"/>
      <color theme="0" tint="-0.14999847407452621"/>
      <name val="맑은 고딕"/>
      <family val="2"/>
      <charset val="129"/>
      <scheme val="minor"/>
    </font>
    <font>
      <b/>
      <sz val="15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8" fillId="0" borderId="0" xfId="6" applyNumberFormat="1" applyFont="1" applyAlignment="1">
      <alignment horizontal="center" vertical="center"/>
    </xf>
    <xf numFmtId="0" fontId="38" fillId="0" borderId="0" xfId="6" applyNumberFormat="1" applyFont="1" applyAlignment="1">
      <alignment horizontal="left" vertical="center" indent="1"/>
    </xf>
    <xf numFmtId="49" fontId="38" fillId="0" borderId="0" xfId="6" applyNumberFormat="1" applyFont="1" applyAlignment="1">
      <alignment horizontal="center" vertical="center"/>
    </xf>
    <xf numFmtId="14" fontId="39" fillId="0" borderId="0" xfId="6" applyNumberFormat="1" applyFont="1" applyAlignment="1">
      <alignment horizontal="center" vertical="center"/>
    </xf>
    <xf numFmtId="14" fontId="40" fillId="0" borderId="0" xfId="6" applyNumberFormat="1" applyFont="1" applyAlignment="1">
      <alignment horizontal="center" vertical="center"/>
    </xf>
    <xf numFmtId="49" fontId="14" fillId="0" borderId="0" xfId="6" applyNumberFormat="1" applyFont="1" applyFill="1" applyAlignment="1">
      <alignment horizontal="center" vertical="center"/>
    </xf>
    <xf numFmtId="0" fontId="14" fillId="0" borderId="0" xfId="6" applyNumberFormat="1" applyFont="1" applyFill="1" applyAlignment="1">
      <alignment horizontal="center" vertical="center"/>
    </xf>
    <xf numFmtId="0" fontId="28" fillId="11" borderId="7" xfId="6" applyNumberFormat="1" applyFont="1" applyFill="1" applyBorder="1" applyAlignment="1">
      <alignment vertical="center"/>
    </xf>
    <xf numFmtId="0" fontId="38" fillId="0" borderId="4" xfId="6" applyNumberFormat="1" applyFont="1" applyBorder="1" applyAlignment="1">
      <alignment horizontal="center" vertical="center"/>
    </xf>
    <xf numFmtId="49" fontId="33" fillId="0" borderId="1" xfId="6" applyNumberFormat="1" applyFont="1" applyBorder="1" applyAlignment="1">
      <alignment horizontal="center" vertical="center"/>
    </xf>
    <xf numFmtId="49" fontId="33" fillId="0" borderId="1" xfId="6" applyNumberFormat="1" applyFont="1" applyFill="1" applyBorder="1" applyAlignment="1">
      <alignment horizontal="center" vertical="center"/>
    </xf>
    <xf numFmtId="176" fontId="33" fillId="0" borderId="5" xfId="6" applyNumberFormat="1" applyFont="1" applyBorder="1" applyAlignment="1">
      <alignment horizontal="center" vertical="center"/>
    </xf>
    <xf numFmtId="0" fontId="43" fillId="0" borderId="5" xfId="6" applyNumberFormat="1" applyFont="1" applyBorder="1" applyAlignment="1">
      <alignment horizontal="center" vertical="center"/>
    </xf>
    <xf numFmtId="0" fontId="43" fillId="0" borderId="7" xfId="6" applyNumberFormat="1" applyFont="1" applyBorder="1" applyAlignment="1">
      <alignment horizontal="center" vertical="center"/>
    </xf>
    <xf numFmtId="0" fontId="44" fillId="0" borderId="7" xfId="6" applyNumberFormat="1" applyFont="1" applyBorder="1" applyAlignment="1">
      <alignment horizontal="center" vertical="center"/>
    </xf>
    <xf numFmtId="0" fontId="43" fillId="0" borderId="6" xfId="6" applyNumberFormat="1" applyFont="1" applyBorder="1" applyAlignment="1">
      <alignment horizontal="center" vertical="center"/>
    </xf>
    <xf numFmtId="0" fontId="44" fillId="0" borderId="6" xfId="6" applyNumberFormat="1" applyFont="1" applyBorder="1" applyAlignment="1">
      <alignment horizontal="center" vertical="center"/>
    </xf>
    <xf numFmtId="0" fontId="44" fillId="0" borderId="5" xfId="6" applyNumberFormat="1" applyFont="1" applyBorder="1" applyAlignment="1">
      <alignment horizontal="center" vertical="center"/>
    </xf>
    <xf numFmtId="0" fontId="29" fillId="0" borderId="5" xfId="6" applyNumberFormat="1" applyFont="1" applyBorder="1" applyAlignment="1">
      <alignment horizontal="center" vertical="center"/>
    </xf>
    <xf numFmtId="0" fontId="29" fillId="0" borderId="7" xfId="6" applyNumberFormat="1" applyFont="1" applyBorder="1" applyAlignment="1">
      <alignment horizontal="center" vertical="center"/>
    </xf>
    <xf numFmtId="0" fontId="29" fillId="0" borderId="6" xfId="6" applyNumberFormat="1" applyFont="1" applyBorder="1" applyAlignment="1">
      <alignment horizontal="center" vertical="center"/>
    </xf>
    <xf numFmtId="0" fontId="29" fillId="0" borderId="4" xfId="6" applyNumberFormat="1" applyFont="1" applyBorder="1" applyAlignment="1">
      <alignment horizontal="center" vertical="center"/>
    </xf>
    <xf numFmtId="0" fontId="29" fillId="0" borderId="0" xfId="6" applyNumberFormat="1" applyFont="1" applyAlignment="1">
      <alignment horizontal="center" vertical="center"/>
    </xf>
    <xf numFmtId="0" fontId="46" fillId="0" borderId="9" xfId="6" applyNumberFormat="1" applyFont="1" applyFill="1" applyBorder="1" applyAlignment="1">
      <alignment horizontal="left" vertical="center"/>
    </xf>
    <xf numFmtId="176" fontId="32" fillId="0" borderId="1" xfId="6" applyNumberFormat="1" applyFont="1" applyFill="1" applyBorder="1" applyAlignment="1">
      <alignment horizontal="center" vertical="center"/>
    </xf>
    <xf numFmtId="0" fontId="32" fillId="0" borderId="5" xfId="6" applyNumberFormat="1" applyFont="1" applyFill="1" applyBorder="1" applyAlignment="1">
      <alignment horizontal="center" vertical="center"/>
    </xf>
    <xf numFmtId="0" fontId="38" fillId="0" borderId="5" xfId="6" applyNumberFormat="1" applyFont="1" applyFill="1" applyBorder="1" applyAlignment="1">
      <alignment vertical="center"/>
    </xf>
    <xf numFmtId="0" fontId="38" fillId="0" borderId="7" xfId="6" applyNumberFormat="1" applyFont="1" applyFill="1" applyBorder="1" applyAlignment="1">
      <alignment vertical="center"/>
    </xf>
    <xf numFmtId="0" fontId="38" fillId="0" borderId="6" xfId="6" applyNumberFormat="1" applyFont="1" applyFill="1" applyBorder="1" applyAlignment="1">
      <alignment vertical="center"/>
    </xf>
    <xf numFmtId="0" fontId="46" fillId="0" borderId="9" xfId="6" applyNumberFormat="1" applyFont="1" applyFill="1" applyBorder="1" applyAlignment="1">
      <alignment horizontal="left" vertical="center" wrapText="1"/>
    </xf>
    <xf numFmtId="176" fontId="30" fillId="12" borderId="9" xfId="6" applyNumberFormat="1" applyFont="1" applyFill="1" applyBorder="1" applyAlignment="1">
      <alignment horizontal="center" vertical="center"/>
    </xf>
    <xf numFmtId="0" fontId="30" fillId="12" borderId="2" xfId="6" applyNumberFormat="1" applyFont="1" applyFill="1" applyBorder="1" applyAlignment="1">
      <alignment horizontal="center" vertical="center"/>
    </xf>
    <xf numFmtId="0" fontId="38" fillId="0" borderId="2" xfId="6" applyNumberFormat="1" applyFont="1" applyFill="1" applyBorder="1" applyAlignment="1">
      <alignment vertical="center"/>
    </xf>
    <xf numFmtId="0" fontId="38" fillId="0" borderId="3" xfId="6" applyNumberFormat="1" applyFont="1" applyFill="1" applyBorder="1" applyAlignment="1">
      <alignment vertical="center"/>
    </xf>
    <xf numFmtId="0" fontId="38" fillId="0" borderId="33" xfId="6" applyNumberFormat="1" applyFont="1" applyFill="1" applyBorder="1" applyAlignment="1">
      <alignment vertical="center"/>
    </xf>
    <xf numFmtId="0" fontId="47" fillId="0" borderId="9" xfId="6" applyNumberFormat="1" applyFont="1" applyFill="1" applyBorder="1" applyAlignment="1">
      <alignment horizontal="left" vertical="center" wrapText="1"/>
    </xf>
    <xf numFmtId="0" fontId="46" fillId="13" borderId="9" xfId="6" applyNumberFormat="1" applyFont="1" applyFill="1" applyBorder="1" applyAlignment="1">
      <alignment horizontal="left" vertical="center" wrapText="1"/>
    </xf>
    <xf numFmtId="176" fontId="30" fillId="13" borderId="9" xfId="6" applyNumberFormat="1" applyFont="1" applyFill="1" applyBorder="1" applyAlignment="1">
      <alignment horizontal="center" vertical="center"/>
    </xf>
    <xf numFmtId="0" fontId="30" fillId="13" borderId="2" xfId="6" applyNumberFormat="1" applyFont="1" applyFill="1" applyBorder="1" applyAlignment="1">
      <alignment horizontal="center" vertical="center"/>
    </xf>
    <xf numFmtId="0" fontId="38" fillId="13" borderId="2" xfId="6" applyNumberFormat="1" applyFont="1" applyFill="1" applyBorder="1" applyAlignment="1">
      <alignment vertical="center"/>
    </xf>
    <xf numFmtId="0" fontId="38" fillId="13" borderId="3" xfId="6" applyNumberFormat="1" applyFont="1" applyFill="1" applyBorder="1" applyAlignment="1">
      <alignment vertical="center"/>
    </xf>
    <xf numFmtId="0" fontId="38" fillId="13" borderId="33" xfId="6" applyNumberFormat="1" applyFont="1" applyFill="1" applyBorder="1" applyAlignment="1">
      <alignment vertical="center"/>
    </xf>
    <xf numFmtId="0" fontId="29" fillId="13" borderId="5" xfId="6" applyNumberFormat="1" applyFont="1" applyFill="1" applyBorder="1" applyAlignment="1">
      <alignment horizontal="center" vertical="center"/>
    </xf>
    <xf numFmtId="0" fontId="29" fillId="13" borderId="7" xfId="6" applyNumberFormat="1" applyFont="1" applyFill="1" applyBorder="1" applyAlignment="1">
      <alignment horizontal="center" vertical="center"/>
    </xf>
    <xf numFmtId="0" fontId="29" fillId="13" borderId="6" xfId="6" applyNumberFormat="1" applyFont="1" applyFill="1" applyBorder="1" applyAlignment="1">
      <alignment horizontal="center" vertical="center"/>
    </xf>
    <xf numFmtId="0" fontId="47" fillId="0" borderId="9" xfId="6" applyNumberFormat="1" applyFont="1" applyFill="1" applyBorder="1" applyAlignment="1">
      <alignment horizontal="left" vertical="center"/>
    </xf>
    <xf numFmtId="0" fontId="46" fillId="10" borderId="9" xfId="6" applyNumberFormat="1" applyFont="1" applyFill="1" applyBorder="1" applyAlignment="1">
      <alignment horizontal="left" vertical="center"/>
    </xf>
    <xf numFmtId="0" fontId="46" fillId="13" borderId="9" xfId="6" applyNumberFormat="1" applyFont="1" applyFill="1" applyBorder="1" applyAlignment="1">
      <alignment horizontal="left" vertical="center"/>
    </xf>
    <xf numFmtId="0" fontId="38" fillId="13" borderId="5" xfId="6" applyNumberFormat="1" applyFont="1" applyFill="1" applyBorder="1" applyAlignment="1">
      <alignment vertical="center"/>
    </xf>
    <xf numFmtId="0" fontId="38" fillId="13" borderId="7" xfId="6" applyNumberFormat="1" applyFont="1" applyFill="1" applyBorder="1" applyAlignment="1">
      <alignment vertical="center"/>
    </xf>
    <xf numFmtId="0" fontId="38" fillId="13" borderId="6" xfId="6" applyNumberFormat="1" applyFont="1" applyFill="1" applyBorder="1" applyAlignment="1">
      <alignment vertical="center"/>
    </xf>
    <xf numFmtId="0" fontId="48" fillId="13" borderId="7" xfId="6" applyNumberFormat="1" applyFont="1" applyFill="1" applyBorder="1" applyAlignment="1">
      <alignment vertical="center"/>
    </xf>
    <xf numFmtId="177" fontId="48" fillId="13" borderId="7" xfId="6" quotePrefix="1" applyNumberFormat="1" applyFont="1" applyFill="1" applyBorder="1" applyAlignment="1">
      <alignment vertical="center"/>
    </xf>
    <xf numFmtId="0" fontId="48" fillId="13" borderId="7" xfId="6" quotePrefix="1" applyNumberFormat="1" applyFont="1" applyFill="1" applyBorder="1" applyAlignment="1">
      <alignment vertical="center"/>
    </xf>
    <xf numFmtId="177" fontId="38" fillId="13" borderId="7" xfId="6" applyNumberFormat="1" applyFont="1" applyFill="1" applyBorder="1" applyAlignment="1">
      <alignment vertical="center"/>
    </xf>
    <xf numFmtId="0" fontId="38" fillId="14" borderId="7" xfId="6" applyNumberFormat="1" applyFont="1" applyFill="1" applyBorder="1" applyAlignment="1">
      <alignment vertical="center"/>
    </xf>
    <xf numFmtId="0" fontId="29" fillId="9" borderId="6" xfId="6" applyNumberFormat="1" applyFont="1" applyFill="1" applyBorder="1" applyAlignment="1">
      <alignment horizontal="center" vertical="center"/>
    </xf>
    <xf numFmtId="0" fontId="29" fillId="9" borderId="4" xfId="6" applyNumberFormat="1" applyFont="1" applyFill="1" applyBorder="1" applyAlignment="1">
      <alignment horizontal="center" vertical="center"/>
    </xf>
    <xf numFmtId="0" fontId="29" fillId="9" borderId="0" xfId="6" applyNumberFormat="1" applyFont="1" applyFill="1" applyAlignment="1">
      <alignment horizontal="center" vertical="center"/>
    </xf>
    <xf numFmtId="0" fontId="38" fillId="13" borderId="4" xfId="6" applyNumberFormat="1" applyFont="1" applyFill="1" applyBorder="1" applyAlignment="1">
      <alignment vertical="center"/>
    </xf>
    <xf numFmtId="0" fontId="38" fillId="13" borderId="0" xfId="6" applyNumberFormat="1" applyFont="1" applyFill="1" applyBorder="1" applyAlignment="1">
      <alignment vertical="center"/>
    </xf>
    <xf numFmtId="0" fontId="38" fillId="13" borderId="38" xfId="6" applyNumberFormat="1" applyFont="1" applyFill="1" applyBorder="1" applyAlignment="1">
      <alignment vertical="center"/>
    </xf>
    <xf numFmtId="0" fontId="38" fillId="14" borderId="0" xfId="6" applyNumberFormat="1" applyFont="1" applyFill="1" applyBorder="1" applyAlignment="1">
      <alignment vertical="center"/>
    </xf>
    <xf numFmtId="0" fontId="38" fillId="14" borderId="3" xfId="6" applyNumberFormat="1" applyFont="1" applyFill="1" applyBorder="1" applyAlignment="1">
      <alignment vertical="center"/>
    </xf>
    <xf numFmtId="0" fontId="48" fillId="13" borderId="5" xfId="6" applyNumberFormat="1" applyFont="1" applyFill="1" applyBorder="1" applyAlignment="1">
      <alignment vertical="center"/>
    </xf>
    <xf numFmtId="0" fontId="38" fillId="13" borderId="7" xfId="6" quotePrefix="1" applyNumberFormat="1" applyFont="1" applyFill="1" applyBorder="1" applyAlignment="1">
      <alignment vertical="center"/>
    </xf>
    <xf numFmtId="0" fontId="38" fillId="0" borderId="51" xfId="6" applyNumberFormat="1" applyFont="1" applyFill="1" applyBorder="1" applyAlignment="1">
      <alignment vertical="center"/>
    </xf>
    <xf numFmtId="0" fontId="38" fillId="0" borderId="52" xfId="6" applyNumberFormat="1" applyFont="1" applyFill="1" applyBorder="1" applyAlignment="1">
      <alignment vertical="center"/>
    </xf>
    <xf numFmtId="0" fontId="38" fillId="0" borderId="43" xfId="6" applyNumberFormat="1" applyFont="1" applyFill="1" applyBorder="1" applyAlignment="1">
      <alignment vertical="center"/>
    </xf>
    <xf numFmtId="0" fontId="38" fillId="13" borderId="51" xfId="6" applyNumberFormat="1" applyFont="1" applyFill="1" applyBorder="1" applyAlignment="1">
      <alignment vertical="center"/>
    </xf>
    <xf numFmtId="0" fontId="38" fillId="13" borderId="52" xfId="6" applyNumberFormat="1" applyFont="1" applyFill="1" applyBorder="1" applyAlignment="1">
      <alignment vertical="center"/>
    </xf>
    <xf numFmtId="0" fontId="38" fillId="13" borderId="43" xfId="6" applyNumberFormat="1" applyFont="1" applyFill="1" applyBorder="1" applyAlignment="1">
      <alignment vertical="center"/>
    </xf>
    <xf numFmtId="0" fontId="48" fillId="13" borderId="52" xfId="6" quotePrefix="1" applyNumberFormat="1" applyFont="1" applyFill="1" applyBorder="1" applyAlignment="1">
      <alignment vertical="center"/>
    </xf>
    <xf numFmtId="0" fontId="38" fillId="14" borderId="52" xfId="6" applyNumberFormat="1" applyFont="1" applyFill="1" applyBorder="1" applyAlignment="1">
      <alignment vertical="center"/>
    </xf>
    <xf numFmtId="0" fontId="38" fillId="13" borderId="52" xfId="6" quotePrefix="1" applyNumberFormat="1" applyFont="1" applyFill="1" applyBorder="1" applyAlignment="1">
      <alignment vertical="center"/>
    </xf>
    <xf numFmtId="0" fontId="38" fillId="14" borderId="51" xfId="6" applyNumberFormat="1" applyFont="1" applyFill="1" applyBorder="1" applyAlignment="1">
      <alignment vertical="center"/>
    </xf>
    <xf numFmtId="0" fontId="48" fillId="13" borderId="43" xfId="6" quotePrefix="1" applyNumberFormat="1" applyFont="1" applyFill="1" applyBorder="1" applyAlignment="1">
      <alignment vertical="center"/>
    </xf>
    <xf numFmtId="0" fontId="38" fillId="14" borderId="43" xfId="6" applyNumberFormat="1" applyFont="1" applyFill="1" applyBorder="1" applyAlignment="1">
      <alignment vertical="center"/>
    </xf>
    <xf numFmtId="176" fontId="30" fillId="9" borderId="9" xfId="6" applyNumberFormat="1" applyFont="1" applyFill="1" applyBorder="1" applyAlignment="1">
      <alignment horizontal="center" vertical="center"/>
    </xf>
    <xf numFmtId="0" fontId="30" fillId="9" borderId="2" xfId="6" applyNumberFormat="1" applyFont="1" applyFill="1" applyBorder="1" applyAlignment="1">
      <alignment horizontal="center" vertical="center"/>
    </xf>
    <xf numFmtId="0" fontId="38" fillId="9" borderId="51" xfId="6" applyNumberFormat="1" applyFont="1" applyFill="1" applyBorder="1" applyAlignment="1">
      <alignment vertical="center"/>
    </xf>
    <xf numFmtId="0" fontId="38" fillId="9" borderId="52" xfId="6" applyNumberFormat="1" applyFont="1" applyFill="1" applyBorder="1" applyAlignment="1">
      <alignment vertical="center"/>
    </xf>
    <xf numFmtId="0" fontId="38" fillId="9" borderId="43" xfId="6" applyNumberFormat="1" applyFont="1" applyFill="1" applyBorder="1" applyAlignment="1">
      <alignment vertical="center"/>
    </xf>
    <xf numFmtId="0" fontId="29" fillId="9" borderId="5" xfId="6" applyNumberFormat="1" applyFont="1" applyFill="1" applyBorder="1" applyAlignment="1">
      <alignment horizontal="center" vertical="center"/>
    </xf>
    <xf numFmtId="0" fontId="29" fillId="9" borderId="7" xfId="6" applyNumberFormat="1" applyFont="1" applyFill="1" applyBorder="1" applyAlignment="1">
      <alignment horizontal="center" vertical="center"/>
    </xf>
    <xf numFmtId="0" fontId="38" fillId="0" borderId="4" xfId="6" applyNumberFormat="1" applyFont="1" applyFill="1" applyBorder="1" applyAlignment="1">
      <alignment vertical="center"/>
    </xf>
    <xf numFmtId="0" fontId="38" fillId="0" borderId="0" xfId="6" applyNumberFormat="1" applyFont="1" applyFill="1" applyBorder="1" applyAlignment="1">
      <alignment vertical="center"/>
    </xf>
    <xf numFmtId="0" fontId="38" fillId="0" borderId="38" xfId="6" applyNumberFormat="1" applyFont="1" applyFill="1" applyBorder="1" applyAlignment="1">
      <alignment vertical="center"/>
    </xf>
    <xf numFmtId="0" fontId="29" fillId="0" borderId="4" xfId="6" applyNumberFormat="1" applyFont="1" applyFill="1" applyBorder="1" applyAlignment="1">
      <alignment horizontal="center" vertical="center"/>
    </xf>
    <xf numFmtId="0" fontId="29" fillId="0" borderId="0" xfId="6" applyNumberFormat="1" applyFont="1" applyFill="1" applyAlignment="1">
      <alignment horizontal="center" vertical="center"/>
    </xf>
    <xf numFmtId="0" fontId="29" fillId="0" borderId="5" xfId="6" applyNumberFormat="1" applyFont="1" applyFill="1" applyBorder="1" applyAlignment="1">
      <alignment horizontal="center" vertical="center"/>
    </xf>
    <xf numFmtId="0" fontId="29" fillId="0" borderId="7" xfId="6" applyNumberFormat="1" applyFont="1" applyFill="1" applyBorder="1" applyAlignment="1">
      <alignment horizontal="center" vertical="center"/>
    </xf>
    <xf numFmtId="0" fontId="29" fillId="0" borderId="6" xfId="6" applyNumberFormat="1" applyFont="1" applyFill="1" applyBorder="1" applyAlignment="1">
      <alignment horizontal="center" vertical="center"/>
    </xf>
    <xf numFmtId="0" fontId="29" fillId="0" borderId="2" xfId="6" applyNumberFormat="1" applyFont="1" applyFill="1" applyBorder="1" applyAlignment="1">
      <alignment horizontal="center" vertical="center"/>
    </xf>
    <xf numFmtId="0" fontId="29" fillId="0" borderId="3" xfId="6" applyNumberFormat="1" applyFont="1" applyFill="1" applyBorder="1" applyAlignment="1">
      <alignment horizontal="center" vertical="center"/>
    </xf>
    <xf numFmtId="0" fontId="30" fillId="12" borderId="5" xfId="6" applyNumberFormat="1" applyFont="1" applyFill="1" applyBorder="1" applyAlignment="1">
      <alignment horizontal="center" vertical="center"/>
    </xf>
    <xf numFmtId="0" fontId="46" fillId="0" borderId="10" xfId="6" applyNumberFormat="1" applyFont="1" applyFill="1" applyBorder="1" applyAlignment="1">
      <alignment horizontal="center" vertical="center"/>
    </xf>
    <xf numFmtId="0" fontId="46" fillId="9" borderId="10" xfId="6" applyNumberFormat="1" applyFont="1" applyFill="1" applyBorder="1" applyAlignment="1">
      <alignment horizontal="center" vertical="center"/>
    </xf>
    <xf numFmtId="0" fontId="46" fillId="0" borderId="9" xfId="6" applyNumberFormat="1" applyFont="1" applyFill="1" applyBorder="1" applyAlignment="1">
      <alignment horizontal="center" vertical="center"/>
    </xf>
    <xf numFmtId="0" fontId="49" fillId="0" borderId="0" xfId="6" applyNumberFormat="1" applyFont="1" applyBorder="1" applyAlignment="1">
      <alignment horizontal="center" vertical="center"/>
    </xf>
    <xf numFmtId="10" fontId="49" fillId="0" borderId="0" xfId="6" applyNumberFormat="1" applyFont="1" applyBorder="1" applyAlignment="1">
      <alignment horizontal="center" vertical="center"/>
    </xf>
    <xf numFmtId="0" fontId="49" fillId="0" borderId="0" xfId="6" applyNumberFormat="1" applyFont="1" applyBorder="1" applyAlignment="1">
      <alignment horizontal="left" vertical="center" wrapText="1"/>
    </xf>
    <xf numFmtId="0" fontId="49" fillId="0" borderId="0" xfId="6" applyNumberFormat="1" applyFont="1" applyAlignment="1">
      <alignment horizontal="center" vertical="center"/>
    </xf>
    <xf numFmtId="0" fontId="35" fillId="0" borderId="0" xfId="6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50" fillId="0" borderId="0" xfId="6" applyNumberFormat="1" applyFont="1" applyBorder="1" applyAlignment="1">
      <alignment horizontal="left" vertical="center" wrapText="1"/>
    </xf>
    <xf numFmtId="0" fontId="49" fillId="0" borderId="3" xfId="6" applyNumberFormat="1" applyFont="1" applyBorder="1" applyAlignment="1">
      <alignment horizontal="left" vertical="center" wrapText="1"/>
    </xf>
    <xf numFmtId="0" fontId="49" fillId="0" borderId="0" xfId="6" applyNumberFormat="1" applyFont="1" applyBorder="1" applyAlignment="1">
      <alignment horizontal="left" vertical="center" wrapText="1"/>
    </xf>
    <xf numFmtId="0" fontId="35" fillId="0" borderId="0" xfId="6" applyNumberFormat="1" applyFont="1" applyBorder="1" applyAlignment="1">
      <alignment horizontal="left" vertical="center" wrapText="1"/>
    </xf>
    <xf numFmtId="0" fontId="34" fillId="0" borderId="0" xfId="6" applyNumberFormat="1" applyFont="1" applyBorder="1" applyAlignment="1">
      <alignment horizontal="left" vertical="center" wrapText="1"/>
    </xf>
    <xf numFmtId="0" fontId="11" fillId="0" borderId="0" xfId="6" applyNumberFormat="1" applyFont="1" applyBorder="1" applyAlignment="1">
      <alignment horizontal="left" vertical="center" wrapText="1"/>
    </xf>
    <xf numFmtId="0" fontId="46" fillId="0" borderId="9" xfId="6" applyNumberFormat="1" applyFont="1" applyFill="1" applyBorder="1" applyAlignment="1">
      <alignment horizontal="center" vertical="center"/>
    </xf>
    <xf numFmtId="0" fontId="46" fillId="0" borderId="10" xfId="6" applyNumberFormat="1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>
      <alignment horizontal="center" vertical="center" wrapText="1"/>
    </xf>
    <xf numFmtId="0" fontId="15" fillId="0" borderId="10" xfId="6" applyNumberFormat="1" applyFont="1" applyFill="1" applyBorder="1" applyAlignment="1">
      <alignment horizontal="center" vertical="center"/>
    </xf>
    <xf numFmtId="0" fontId="46" fillId="0" borderId="8" xfId="6" applyNumberFormat="1" applyFont="1" applyFill="1" applyBorder="1" applyAlignment="1">
      <alignment horizontal="center" vertical="center"/>
    </xf>
    <xf numFmtId="0" fontId="49" fillId="0" borderId="3" xfId="6" applyNumberFormat="1" applyFont="1" applyBorder="1" applyAlignment="1">
      <alignment horizontal="center" vertical="center"/>
    </xf>
    <xf numFmtId="0" fontId="46" fillId="0" borderId="9" xfId="6" applyNumberFormat="1" applyFont="1" applyFill="1" applyBorder="1" applyAlignment="1">
      <alignment horizontal="center" vertical="center" wrapText="1"/>
    </xf>
    <xf numFmtId="0" fontId="46" fillId="0" borderId="10" xfId="6" applyNumberFormat="1" applyFont="1" applyFill="1" applyBorder="1" applyAlignment="1">
      <alignment horizontal="center" vertical="center" wrapText="1"/>
    </xf>
    <xf numFmtId="0" fontId="46" fillId="0" borderId="8" xfId="6" applyNumberFormat="1" applyFont="1" applyFill="1" applyBorder="1" applyAlignment="1">
      <alignment horizontal="center" vertical="center" wrapText="1"/>
    </xf>
    <xf numFmtId="0" fontId="46" fillId="9" borderId="9" xfId="6" applyNumberFormat="1" applyFont="1" applyFill="1" applyBorder="1" applyAlignment="1">
      <alignment horizontal="center" vertical="center"/>
    </xf>
    <xf numFmtId="0" fontId="46" fillId="9" borderId="10" xfId="6" applyNumberFormat="1" applyFont="1" applyFill="1" applyBorder="1" applyAlignment="1">
      <alignment horizontal="center" vertical="center"/>
    </xf>
    <xf numFmtId="0" fontId="46" fillId="9" borderId="8" xfId="6" applyNumberFormat="1" applyFont="1" applyFill="1" applyBorder="1" applyAlignment="1">
      <alignment horizontal="center" vertical="center"/>
    </xf>
    <xf numFmtId="0" fontId="42" fillId="11" borderId="6" xfId="6" applyNumberFormat="1" applyFont="1" applyFill="1" applyBorder="1" applyAlignment="1">
      <alignment horizontal="center" vertical="center"/>
    </xf>
    <xf numFmtId="0" fontId="42" fillId="11" borderId="1" xfId="6" applyNumberFormat="1" applyFont="1" applyFill="1" applyBorder="1" applyAlignment="1">
      <alignment horizontal="center" vertical="center"/>
    </xf>
    <xf numFmtId="0" fontId="45" fillId="0" borderId="5" xfId="6" applyNumberFormat="1" applyFont="1" applyFill="1" applyBorder="1" applyAlignment="1">
      <alignment horizontal="center" vertical="center"/>
    </xf>
    <xf numFmtId="0" fontId="46" fillId="0" borderId="6" xfId="6" applyNumberFormat="1" applyFont="1" applyFill="1" applyBorder="1" applyAlignment="1">
      <alignment horizontal="center" vertical="center"/>
    </xf>
    <xf numFmtId="0" fontId="46" fillId="0" borderId="4" xfId="6" applyNumberFormat="1" applyFont="1" applyFill="1" applyBorder="1" applyAlignment="1">
      <alignment horizontal="center" vertical="center"/>
    </xf>
    <xf numFmtId="0" fontId="46" fillId="0" borderId="38" xfId="6" applyNumberFormat="1" applyFont="1" applyFill="1" applyBorder="1" applyAlignment="1">
      <alignment horizontal="center" vertical="center"/>
    </xf>
    <xf numFmtId="0" fontId="42" fillId="11" borderId="5" xfId="6" applyNumberFormat="1" applyFont="1" applyFill="1" applyBorder="1" applyAlignment="1">
      <alignment horizontal="center" vertical="center"/>
    </xf>
    <xf numFmtId="0" fontId="22" fillId="0" borderId="52" xfId="6" applyNumberFormat="1" applyFont="1" applyBorder="1" applyAlignment="1">
      <alignment horizontal="left" vertical="center"/>
    </xf>
    <xf numFmtId="0" fontId="41" fillId="11" borderId="2" xfId="6" applyNumberFormat="1" applyFont="1" applyFill="1" applyBorder="1" applyAlignment="1">
      <alignment horizontal="center" vertical="center"/>
    </xf>
    <xf numFmtId="0" fontId="41" fillId="11" borderId="3" xfId="6" applyNumberFormat="1" applyFont="1" applyFill="1" applyBorder="1" applyAlignment="1">
      <alignment horizontal="center" vertical="center"/>
    </xf>
    <xf numFmtId="0" fontId="41" fillId="11" borderId="51" xfId="6" applyNumberFormat="1" applyFont="1" applyFill="1" applyBorder="1" applyAlignment="1">
      <alignment horizontal="center" vertical="center"/>
    </xf>
    <xf numFmtId="0" fontId="41" fillId="11" borderId="52" xfId="6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</cellXfs>
  <cellStyles count="7">
    <cellStyle name="쉼표 [0]" xfId="6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303</xdr:col>
      <xdr:colOff>31747</xdr:colOff>
      <xdr:row>3</xdr:row>
      <xdr:rowOff>285751</xdr:rowOff>
    </xdr:from>
    <xdr:to>
      <xdr:col>341</xdr:col>
      <xdr:colOff>15874</xdr:colOff>
      <xdr:row>4</xdr:row>
      <xdr:rowOff>301626</xdr:rowOff>
    </xdr:to>
    <xdr:sp macro="" textlink="">
      <xdr:nvSpPr>
        <xdr:cNvPr id="2" name="TextBox 1"/>
        <xdr:cNvSpPr txBox="1"/>
      </xdr:nvSpPr>
      <xdr:spPr>
        <a:xfrm>
          <a:off x="19996147" y="986791"/>
          <a:ext cx="1431927" cy="32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300" b="1">
              <a:solidFill>
                <a:srgbClr val="0070C0"/>
              </a:solidFill>
              <a:latin typeface="+mn-ea"/>
              <a:ea typeface="+mn-ea"/>
            </a:rPr>
            <a:t>메자닌 설치 </a:t>
          </a:r>
        </a:p>
      </xdr:txBody>
    </xdr:sp>
    <xdr:clientData/>
  </xdr:twoCellAnchor>
  <xdr:twoCellAnchor>
    <xdr:from>
      <xdr:col>160</xdr:col>
      <xdr:colOff>6</xdr:colOff>
      <xdr:row>4</xdr:row>
      <xdr:rowOff>260940</xdr:rowOff>
    </xdr:from>
    <xdr:to>
      <xdr:col>238</xdr:col>
      <xdr:colOff>0</xdr:colOff>
      <xdr:row>5</xdr:row>
      <xdr:rowOff>14411</xdr:rowOff>
    </xdr:to>
    <xdr:sp macro="" textlink="">
      <xdr:nvSpPr>
        <xdr:cNvPr id="3" name="TextBox 2"/>
        <xdr:cNvSpPr txBox="1"/>
      </xdr:nvSpPr>
      <xdr:spPr>
        <a:xfrm>
          <a:off x="14516106" y="1266780"/>
          <a:ext cx="2971794" cy="911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300" b="1">
              <a:solidFill>
                <a:srgbClr val="0070C0"/>
              </a:solidFill>
              <a:latin typeface="+mn-ea"/>
              <a:ea typeface="+mn-ea"/>
            </a:rPr>
            <a:t>●장납기 구매품 발주</a:t>
          </a:r>
        </a:p>
      </xdr:txBody>
    </xdr:sp>
    <xdr:clientData/>
  </xdr:twoCellAnchor>
  <xdr:twoCellAnchor>
    <xdr:from>
      <xdr:col>348</xdr:col>
      <xdr:colOff>31749</xdr:colOff>
      <xdr:row>3</xdr:row>
      <xdr:rowOff>237570</xdr:rowOff>
    </xdr:from>
    <xdr:to>
      <xdr:col>415</xdr:col>
      <xdr:colOff>15874</xdr:colOff>
      <xdr:row>4</xdr:row>
      <xdr:rowOff>301625</xdr:rowOff>
    </xdr:to>
    <xdr:sp macro="" textlink="">
      <xdr:nvSpPr>
        <xdr:cNvPr id="4" name="TextBox 3"/>
        <xdr:cNvSpPr txBox="1"/>
      </xdr:nvSpPr>
      <xdr:spPr>
        <a:xfrm>
          <a:off x="21710649" y="938610"/>
          <a:ext cx="2536825" cy="368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300" b="1">
              <a:solidFill>
                <a:srgbClr val="FF0000"/>
              </a:solidFill>
              <a:latin typeface="+mn-ea"/>
              <a:ea typeface="+mn-ea"/>
            </a:rPr>
            <a:t>● TURN ON 11/15 11/15</a:t>
          </a:r>
          <a:endParaRPr lang="ko-KR" altLang="en-US" sz="13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167</xdr:col>
      <xdr:colOff>0</xdr:colOff>
      <xdr:row>4</xdr:row>
      <xdr:rowOff>258535</xdr:rowOff>
    </xdr:to>
    <xdr:sp macro="" textlink="">
      <xdr:nvSpPr>
        <xdr:cNvPr id="5" name="TextBox 4"/>
        <xdr:cNvSpPr txBox="1"/>
      </xdr:nvSpPr>
      <xdr:spPr>
        <a:xfrm>
          <a:off x="8671560" y="1005840"/>
          <a:ext cx="6111240" cy="25853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="1">
              <a:solidFill>
                <a:schemeClr val="bg1"/>
              </a:solidFill>
            </a:rPr>
            <a:t>Layout</a:t>
          </a:r>
          <a:r>
            <a:rPr lang="en-US" altLang="ko-KR" sz="1100" b="1" baseline="0">
              <a:solidFill>
                <a:schemeClr val="bg1"/>
              </a:solidFill>
            </a:rPr>
            <a:t> </a:t>
          </a:r>
          <a:r>
            <a:rPr lang="ko-KR" altLang="en-US" sz="1100" b="1">
              <a:solidFill>
                <a:schemeClr val="bg1"/>
              </a:solidFill>
            </a:rPr>
            <a:t> 및 기본설계 확정</a:t>
          </a:r>
        </a:p>
      </xdr:txBody>
    </xdr:sp>
    <xdr:clientData/>
  </xdr:twoCellAnchor>
  <xdr:twoCellAnchor>
    <xdr:from>
      <xdr:col>447</xdr:col>
      <xdr:colOff>24821</xdr:colOff>
      <xdr:row>4</xdr:row>
      <xdr:rowOff>303893</xdr:rowOff>
    </xdr:from>
    <xdr:to>
      <xdr:col>494</xdr:col>
      <xdr:colOff>0</xdr:colOff>
      <xdr:row>4</xdr:row>
      <xdr:rowOff>571500</xdr:rowOff>
    </xdr:to>
    <xdr:sp macro="" textlink="">
      <xdr:nvSpPr>
        <xdr:cNvPr id="6" name="TextBox 5"/>
        <xdr:cNvSpPr txBox="1"/>
      </xdr:nvSpPr>
      <xdr:spPr>
        <a:xfrm>
          <a:off x="25475621" y="1309733"/>
          <a:ext cx="1765879" cy="26760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900" b="1">
              <a:solidFill>
                <a:schemeClr val="bg1"/>
              </a:solidFill>
            </a:rPr>
            <a:t>WCS TEST </a:t>
          </a:r>
          <a:r>
            <a:rPr lang="ko-KR" altLang="en-US" sz="900" b="1">
              <a:solidFill>
                <a:schemeClr val="bg1"/>
              </a:solidFill>
            </a:rPr>
            <a:t>및 고객 연동 </a:t>
          </a:r>
          <a:r>
            <a:rPr lang="en-US" altLang="ko-KR" sz="900" b="1">
              <a:solidFill>
                <a:schemeClr val="bg1"/>
              </a:solidFill>
            </a:rPr>
            <a:t>TEST</a:t>
          </a:r>
          <a:endParaRPr lang="ko-KR" altLang="en-US" sz="900" b="1">
            <a:solidFill>
              <a:schemeClr val="bg1"/>
            </a:solidFill>
          </a:endParaRPr>
        </a:p>
      </xdr:txBody>
    </xdr:sp>
    <xdr:clientData/>
  </xdr:twoCellAnchor>
  <xdr:twoCellAnchor>
    <xdr:from>
      <xdr:col>461</xdr:col>
      <xdr:colOff>36016</xdr:colOff>
      <xdr:row>4</xdr:row>
      <xdr:rowOff>13608</xdr:rowOff>
    </xdr:from>
    <xdr:to>
      <xdr:col>554</xdr:col>
      <xdr:colOff>13855</xdr:colOff>
      <xdr:row>4</xdr:row>
      <xdr:rowOff>277092</xdr:rowOff>
    </xdr:to>
    <xdr:sp macro="" textlink="">
      <xdr:nvSpPr>
        <xdr:cNvPr id="7" name="TextBox 6"/>
        <xdr:cNvSpPr txBox="1"/>
      </xdr:nvSpPr>
      <xdr:spPr>
        <a:xfrm>
          <a:off x="26020216" y="1019448"/>
          <a:ext cx="3521139" cy="26348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="1">
              <a:solidFill>
                <a:schemeClr val="bg1"/>
              </a:solidFill>
            </a:rPr>
            <a:t>WMS TEST</a:t>
          </a:r>
          <a:endParaRPr lang="ko-KR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492</xdr:col>
      <xdr:colOff>2409</xdr:colOff>
      <xdr:row>3</xdr:row>
      <xdr:rowOff>8654</xdr:rowOff>
    </xdr:from>
    <xdr:to>
      <xdr:col>522</xdr:col>
      <xdr:colOff>11207</xdr:colOff>
      <xdr:row>3</xdr:row>
      <xdr:rowOff>288928</xdr:rowOff>
    </xdr:to>
    <xdr:sp macro="" textlink="">
      <xdr:nvSpPr>
        <xdr:cNvPr id="8" name="TextBox 7"/>
        <xdr:cNvSpPr txBox="1"/>
      </xdr:nvSpPr>
      <xdr:spPr>
        <a:xfrm>
          <a:off x="27167709" y="709694"/>
          <a:ext cx="1151798" cy="280274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100" b="1" u="sng">
              <a:solidFill>
                <a:schemeClr val="bg1"/>
              </a:solidFill>
            </a:rPr>
            <a:t>Go-live 4/1~</a:t>
          </a:r>
          <a:endParaRPr lang="ko-KR" altLang="en-US" sz="1100" b="1" u="sng">
            <a:solidFill>
              <a:schemeClr val="bg1"/>
            </a:solidFill>
          </a:endParaRPr>
        </a:p>
      </xdr:txBody>
    </xdr:sp>
    <xdr:clientData/>
  </xdr:twoCellAnchor>
  <xdr:twoCellAnchor>
    <xdr:from>
      <xdr:col>296</xdr:col>
      <xdr:colOff>22409</xdr:colOff>
      <xdr:row>4</xdr:row>
      <xdr:rowOff>267030</xdr:rowOff>
    </xdr:from>
    <xdr:to>
      <xdr:col>356</xdr:col>
      <xdr:colOff>1</xdr:colOff>
      <xdr:row>4</xdr:row>
      <xdr:rowOff>541112</xdr:rowOff>
    </xdr:to>
    <xdr:sp macro="" textlink="">
      <xdr:nvSpPr>
        <xdr:cNvPr id="9" name="오른쪽 화살표 8"/>
        <xdr:cNvSpPr/>
      </xdr:nvSpPr>
      <xdr:spPr>
        <a:xfrm>
          <a:off x="19720109" y="1272870"/>
          <a:ext cx="2263592" cy="274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493</xdr:col>
      <xdr:colOff>13994</xdr:colOff>
      <xdr:row>4</xdr:row>
      <xdr:rowOff>870190</xdr:rowOff>
    </xdr:from>
    <xdr:to>
      <xdr:col>553</xdr:col>
      <xdr:colOff>29729</xdr:colOff>
      <xdr:row>4</xdr:row>
      <xdr:rowOff>1129145</xdr:rowOff>
    </xdr:to>
    <xdr:sp macro="" textlink="">
      <xdr:nvSpPr>
        <xdr:cNvPr id="10" name="TextBox 9"/>
        <xdr:cNvSpPr txBox="1"/>
      </xdr:nvSpPr>
      <xdr:spPr>
        <a:xfrm>
          <a:off x="27217394" y="1876030"/>
          <a:ext cx="2301735" cy="25895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 u="none">
              <a:solidFill>
                <a:schemeClr val="bg1"/>
              </a:solidFill>
            </a:rPr>
            <a:t>사용자 </a:t>
          </a:r>
          <a:r>
            <a:rPr lang="en-US" altLang="ko-KR" sz="1100" b="1" u="none">
              <a:solidFill>
                <a:schemeClr val="bg1"/>
              </a:solidFill>
            </a:rPr>
            <a:t>TEST </a:t>
          </a:r>
          <a:r>
            <a:rPr lang="ko-KR" altLang="en-US" sz="1100" b="1" u="none">
              <a:solidFill>
                <a:schemeClr val="bg1"/>
              </a:solidFill>
            </a:rPr>
            <a:t>및 성능시험</a:t>
          </a:r>
        </a:p>
      </xdr:txBody>
    </xdr:sp>
    <xdr:clientData/>
  </xdr:twoCellAnchor>
  <xdr:twoCellAnchor>
    <xdr:from>
      <xdr:col>341</xdr:col>
      <xdr:colOff>26570</xdr:colOff>
      <xdr:row>17</xdr:row>
      <xdr:rowOff>215080</xdr:rowOff>
    </xdr:from>
    <xdr:to>
      <xdr:col>417</xdr:col>
      <xdr:colOff>11207</xdr:colOff>
      <xdr:row>18</xdr:row>
      <xdr:rowOff>230444</xdr:rowOff>
    </xdr:to>
    <xdr:sp macro="" textlink="">
      <xdr:nvSpPr>
        <xdr:cNvPr id="11" name="TextBox 10"/>
        <xdr:cNvSpPr txBox="1"/>
      </xdr:nvSpPr>
      <xdr:spPr>
        <a:xfrm>
          <a:off x="21438770" y="5389060"/>
          <a:ext cx="2880237" cy="25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</a:t>
          </a:r>
          <a:r>
            <a:rPr lang="en-US" altLang="ko-KR" sz="1100" b="1" baseline="0">
              <a:latin typeface="+mn-ea"/>
              <a:ea typeface="+mn-ea"/>
            </a:rPr>
            <a:t> 2F MSC RACK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12/31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58</xdr:col>
      <xdr:colOff>31239</xdr:colOff>
      <xdr:row>4</xdr:row>
      <xdr:rowOff>1109713</xdr:rowOff>
    </xdr:from>
    <xdr:to>
      <xdr:col>134</xdr:col>
      <xdr:colOff>15876</xdr:colOff>
      <xdr:row>6</xdr:row>
      <xdr:rowOff>0</xdr:rowOff>
    </xdr:to>
    <xdr:sp macro="" textlink="">
      <xdr:nvSpPr>
        <xdr:cNvPr id="12" name="TextBox 11"/>
        <xdr:cNvSpPr txBox="1"/>
      </xdr:nvSpPr>
      <xdr:spPr>
        <a:xfrm>
          <a:off x="10661139" y="2115553"/>
          <a:ext cx="2880237" cy="299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12/28</a:t>
          </a:r>
          <a:r>
            <a:rPr lang="en-US" altLang="ko-KR" sz="1100" b="1" baseline="0">
              <a:latin typeface="+mn-ea"/>
              <a:ea typeface="+mn-ea"/>
            </a:rPr>
            <a:t> Layout </a:t>
          </a:r>
          <a:r>
            <a:rPr lang="ko-KR" altLang="en-US" sz="1100" b="1" baseline="0">
              <a:latin typeface="+mn-ea"/>
              <a:ea typeface="+mn-ea"/>
            </a:rPr>
            <a:t>설계 및 </a:t>
          </a:r>
          <a:r>
            <a:rPr lang="en-US" altLang="ko-KR" sz="1100" b="1" baseline="0">
              <a:latin typeface="+mn-ea"/>
              <a:ea typeface="+mn-ea"/>
            </a:rPr>
            <a:t>DR 5/9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108</xdr:col>
      <xdr:colOff>13607</xdr:colOff>
      <xdr:row>12</xdr:row>
      <xdr:rowOff>199717</xdr:rowOff>
    </xdr:from>
    <xdr:to>
      <xdr:col>222</xdr:col>
      <xdr:colOff>28970</xdr:colOff>
      <xdr:row>13</xdr:row>
      <xdr:rowOff>204107</xdr:rowOff>
    </xdr:to>
    <xdr:sp macro="" textlink="">
      <xdr:nvSpPr>
        <xdr:cNvPr id="13" name="TextBox 12"/>
        <xdr:cNvSpPr txBox="1"/>
      </xdr:nvSpPr>
      <xdr:spPr>
        <a:xfrm>
          <a:off x="12548507" y="4124017"/>
          <a:ext cx="4358763" cy="25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12/8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</a:t>
          </a:r>
          <a:r>
            <a:rPr lang="en-US" altLang="ko-KR" sz="1100" b="1" baseline="0">
              <a:latin typeface="+mn-ea"/>
              <a:ea typeface="+mn-ea"/>
            </a:rPr>
            <a:t>(MSC,</a:t>
          </a:r>
          <a:r>
            <a:rPr lang="ko-KR" altLang="en-US" sz="1100" b="1" baseline="0">
              <a:latin typeface="+mn-ea"/>
              <a:ea typeface="+mn-ea"/>
            </a:rPr>
            <a:t>고속</a:t>
          </a:r>
          <a:r>
            <a:rPr lang="en-US" altLang="ko-KR" sz="1100" b="1" baseline="0">
              <a:latin typeface="+mn-ea"/>
              <a:ea typeface="+mn-ea"/>
            </a:rPr>
            <a:t>L/F, RACK 5/30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134</xdr:col>
      <xdr:colOff>0</xdr:colOff>
      <xdr:row>14</xdr:row>
      <xdr:rowOff>215079</xdr:rowOff>
    </xdr:from>
    <xdr:to>
      <xdr:col>283</xdr:col>
      <xdr:colOff>15363</xdr:colOff>
      <xdr:row>15</xdr:row>
      <xdr:rowOff>217713</xdr:rowOff>
    </xdr:to>
    <xdr:sp macro="" textlink="">
      <xdr:nvSpPr>
        <xdr:cNvPr id="14" name="TextBox 13"/>
        <xdr:cNvSpPr txBox="1"/>
      </xdr:nvSpPr>
      <xdr:spPr>
        <a:xfrm>
          <a:off x="13525500" y="4642299"/>
          <a:ext cx="5692263" cy="254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2/20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구매품 발주 및 입고</a:t>
          </a:r>
          <a:r>
            <a:rPr lang="en-US" altLang="ko-KR" sz="1100" b="1" baseline="0">
              <a:latin typeface="+mn-ea"/>
              <a:ea typeface="+mn-ea"/>
            </a:rPr>
            <a:t>(</a:t>
          </a:r>
          <a:r>
            <a:rPr lang="ko-KR" altLang="en-US" sz="1100" b="1" baseline="0">
              <a:latin typeface="+mn-ea"/>
              <a:ea typeface="+mn-ea"/>
            </a:rPr>
            <a:t>미쯔비시서보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인버터 </a:t>
          </a:r>
          <a:r>
            <a:rPr lang="en-US" altLang="ko-KR" sz="1100" b="1" baseline="0">
              <a:latin typeface="+mn-ea"/>
              <a:ea typeface="+mn-ea"/>
            </a:rPr>
            <a:t>7</a:t>
          </a:r>
          <a:r>
            <a:rPr lang="ko-KR" altLang="en-US" sz="1100" b="1" baseline="0">
              <a:latin typeface="+mn-ea"/>
              <a:ea typeface="+mn-ea"/>
            </a:rPr>
            <a:t>개월</a:t>
          </a:r>
          <a:r>
            <a:rPr lang="en-US" altLang="ko-KR" sz="1100" b="1" baseline="0">
              <a:latin typeface="+mn-ea"/>
              <a:ea typeface="+mn-ea"/>
            </a:rPr>
            <a:t>)  8/31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218</xdr:col>
      <xdr:colOff>15364</xdr:colOff>
      <xdr:row>15</xdr:row>
      <xdr:rowOff>230443</xdr:rowOff>
    </xdr:from>
    <xdr:to>
      <xdr:col>368</xdr:col>
      <xdr:colOff>1</xdr:colOff>
      <xdr:row>16</xdr:row>
      <xdr:rowOff>215081</xdr:rowOff>
    </xdr:to>
    <xdr:sp macro="" textlink="">
      <xdr:nvSpPr>
        <xdr:cNvPr id="15" name="TextBox 14"/>
        <xdr:cNvSpPr txBox="1"/>
      </xdr:nvSpPr>
      <xdr:spPr>
        <a:xfrm>
          <a:off x="16741264" y="4909123"/>
          <a:ext cx="5699637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6/15</a:t>
          </a:r>
          <a:r>
            <a:rPr lang="en-US" altLang="ko-KR" sz="1100" b="1" baseline="0">
              <a:latin typeface="+mn-ea"/>
              <a:ea typeface="+mn-ea"/>
            </a:rPr>
            <a:t> MSC RACK </a:t>
          </a:r>
          <a:r>
            <a:rPr lang="ko-KR" altLang="en-US" sz="1100" b="1" baseline="0">
              <a:latin typeface="+mn-ea"/>
              <a:ea typeface="+mn-ea"/>
            </a:rPr>
            <a:t>제작</a:t>
          </a:r>
          <a:r>
            <a:rPr lang="en-US" altLang="ko-KR" sz="1100" b="1" baseline="0">
              <a:latin typeface="+mn-ea"/>
              <a:ea typeface="+mn-ea"/>
            </a:rPr>
            <a:t>  9/30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249</xdr:col>
      <xdr:colOff>15363</xdr:colOff>
      <xdr:row>16</xdr:row>
      <xdr:rowOff>245805</xdr:rowOff>
    </xdr:from>
    <xdr:to>
      <xdr:col>399</xdr:col>
      <xdr:colOff>0</xdr:colOff>
      <xdr:row>17</xdr:row>
      <xdr:rowOff>230444</xdr:rowOff>
    </xdr:to>
    <xdr:sp macro="" textlink="">
      <xdr:nvSpPr>
        <xdr:cNvPr id="16" name="TextBox 15"/>
        <xdr:cNvSpPr txBox="1"/>
      </xdr:nvSpPr>
      <xdr:spPr>
        <a:xfrm>
          <a:off x="17922363" y="5175945"/>
          <a:ext cx="5699637" cy="228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8/1</a:t>
          </a:r>
          <a:r>
            <a:rPr lang="en-US" altLang="ko-KR" sz="1100" b="1" baseline="0">
              <a:latin typeface="+mn-ea"/>
              <a:ea typeface="+mn-ea"/>
            </a:rPr>
            <a:t> MSC </a:t>
          </a:r>
          <a:r>
            <a:rPr lang="ko-KR" altLang="en-US" sz="1100" b="1" baseline="0">
              <a:latin typeface="+mn-ea"/>
              <a:ea typeface="+mn-ea"/>
            </a:rPr>
            <a:t>사내조립 및 기내배선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385</xdr:col>
      <xdr:colOff>26571</xdr:colOff>
      <xdr:row>18</xdr:row>
      <xdr:rowOff>208032</xdr:rowOff>
    </xdr:from>
    <xdr:to>
      <xdr:col>535</xdr:col>
      <xdr:colOff>11208</xdr:colOff>
      <xdr:row>19</xdr:row>
      <xdr:rowOff>192670</xdr:rowOff>
    </xdr:to>
    <xdr:sp macro="" textlink="">
      <xdr:nvSpPr>
        <xdr:cNvPr id="17" name="TextBox 16"/>
        <xdr:cNvSpPr txBox="1"/>
      </xdr:nvSpPr>
      <xdr:spPr>
        <a:xfrm>
          <a:off x="23115171" y="5625852"/>
          <a:ext cx="5699637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1/2</a:t>
          </a:r>
          <a:r>
            <a:rPr lang="en-US" altLang="ko-KR" sz="1100" b="1" baseline="0">
              <a:latin typeface="+mn-ea"/>
              <a:ea typeface="+mn-ea"/>
            </a:rPr>
            <a:t> 2F MSC </a:t>
          </a:r>
          <a:r>
            <a:rPr lang="ko-KR" altLang="en-US" sz="1100" b="1" baseline="0">
              <a:latin typeface="+mn-ea"/>
              <a:ea typeface="+mn-ea"/>
            </a:rPr>
            <a:t>반입 및 조정 </a:t>
          </a:r>
          <a:r>
            <a:rPr lang="en-US" altLang="ko-KR" sz="1100" b="1" baseline="0">
              <a:latin typeface="+mn-ea"/>
              <a:ea typeface="+mn-ea"/>
            </a:rPr>
            <a:t>1/31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434</xdr:col>
      <xdr:colOff>15365</xdr:colOff>
      <xdr:row>19</xdr:row>
      <xdr:rowOff>230444</xdr:rowOff>
    </xdr:from>
    <xdr:to>
      <xdr:col>584</xdr:col>
      <xdr:colOff>2</xdr:colOff>
      <xdr:row>20</xdr:row>
      <xdr:rowOff>215081</xdr:rowOff>
    </xdr:to>
    <xdr:sp macro="" textlink="">
      <xdr:nvSpPr>
        <xdr:cNvPr id="18" name="TextBox 17"/>
        <xdr:cNvSpPr txBox="1"/>
      </xdr:nvSpPr>
      <xdr:spPr>
        <a:xfrm>
          <a:off x="24970865" y="5899724"/>
          <a:ext cx="5699637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단동 </a:t>
          </a:r>
          <a:r>
            <a:rPr lang="en-US" altLang="ko-KR" sz="1100" b="1" baseline="0">
              <a:latin typeface="+mn-ea"/>
              <a:ea typeface="+mn-ea"/>
            </a:rPr>
            <a:t>TEST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3/15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313</xdr:col>
      <xdr:colOff>4158</xdr:colOff>
      <xdr:row>20</xdr:row>
      <xdr:rowOff>215081</xdr:rowOff>
    </xdr:from>
    <xdr:to>
      <xdr:col>388</xdr:col>
      <xdr:colOff>22413</xdr:colOff>
      <xdr:row>21</xdr:row>
      <xdr:rowOff>230445</xdr:rowOff>
    </xdr:to>
    <xdr:sp macro="" textlink="">
      <xdr:nvSpPr>
        <xdr:cNvPr id="19" name="TextBox 18"/>
        <xdr:cNvSpPr txBox="1"/>
      </xdr:nvSpPr>
      <xdr:spPr>
        <a:xfrm>
          <a:off x="20349558" y="6135821"/>
          <a:ext cx="2875755" cy="266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10/4</a:t>
          </a:r>
          <a:r>
            <a:rPr lang="en-US" altLang="ko-KR" sz="1100" b="1" baseline="0">
              <a:latin typeface="+mn-ea"/>
              <a:ea typeface="+mn-ea"/>
            </a:rPr>
            <a:t> 4F RACK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355</xdr:col>
      <xdr:colOff>4161</xdr:colOff>
      <xdr:row>21</xdr:row>
      <xdr:rowOff>208033</xdr:rowOff>
    </xdr:from>
    <xdr:to>
      <xdr:col>504</xdr:col>
      <xdr:colOff>22415</xdr:colOff>
      <xdr:row>22</xdr:row>
      <xdr:rowOff>192670</xdr:rowOff>
    </xdr:to>
    <xdr:sp macro="" textlink="">
      <xdr:nvSpPr>
        <xdr:cNvPr id="20" name="TextBox 19"/>
        <xdr:cNvSpPr txBox="1"/>
      </xdr:nvSpPr>
      <xdr:spPr>
        <a:xfrm>
          <a:off x="21949761" y="6380233"/>
          <a:ext cx="5695154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1/2</a:t>
          </a:r>
          <a:r>
            <a:rPr lang="en-US" altLang="ko-KR" sz="1100" b="1" baseline="0">
              <a:latin typeface="+mn-ea"/>
              <a:ea typeface="+mn-ea"/>
            </a:rPr>
            <a:t> 2F MSC </a:t>
          </a:r>
          <a:r>
            <a:rPr lang="ko-KR" altLang="en-US" sz="1100" b="1" baseline="0">
              <a:latin typeface="+mn-ea"/>
              <a:ea typeface="+mn-ea"/>
            </a:rPr>
            <a:t>반입 및 조정 </a:t>
          </a:r>
          <a:r>
            <a:rPr lang="en-US" altLang="ko-KR" sz="1100" b="1" baseline="0">
              <a:latin typeface="+mn-ea"/>
              <a:ea typeface="+mn-ea"/>
            </a:rPr>
            <a:t>12/31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402</xdr:col>
      <xdr:colOff>15365</xdr:colOff>
      <xdr:row>22</xdr:row>
      <xdr:rowOff>219237</xdr:rowOff>
    </xdr:from>
    <xdr:to>
      <xdr:col>552</xdr:col>
      <xdr:colOff>2</xdr:colOff>
      <xdr:row>23</xdr:row>
      <xdr:rowOff>203875</xdr:rowOff>
    </xdr:to>
    <xdr:sp macro="" textlink="">
      <xdr:nvSpPr>
        <xdr:cNvPr id="21" name="TextBox 20"/>
        <xdr:cNvSpPr txBox="1"/>
      </xdr:nvSpPr>
      <xdr:spPr>
        <a:xfrm>
          <a:off x="23751665" y="6642897"/>
          <a:ext cx="5699637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단동 </a:t>
          </a:r>
          <a:r>
            <a:rPr lang="en-US" altLang="ko-KR" sz="1100" b="1" baseline="0">
              <a:latin typeface="+mn-ea"/>
              <a:ea typeface="+mn-ea"/>
            </a:rPr>
            <a:t>TEST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2/15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187</xdr:col>
      <xdr:colOff>22411</xdr:colOff>
      <xdr:row>23</xdr:row>
      <xdr:rowOff>222129</xdr:rowOff>
    </xdr:from>
    <xdr:to>
      <xdr:col>302</xdr:col>
      <xdr:colOff>4157</xdr:colOff>
      <xdr:row>24</xdr:row>
      <xdr:rowOff>206766</xdr:rowOff>
    </xdr:to>
    <xdr:sp macro="" textlink="">
      <xdr:nvSpPr>
        <xdr:cNvPr id="22" name="TextBox 21"/>
        <xdr:cNvSpPr txBox="1"/>
      </xdr:nvSpPr>
      <xdr:spPr>
        <a:xfrm>
          <a:off x="15567211" y="6897249"/>
          <a:ext cx="4363246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</a:t>
          </a:r>
          <a:r>
            <a:rPr lang="en-US" altLang="ko-KR" sz="1100" b="1" baseline="0">
              <a:latin typeface="+mn-ea"/>
              <a:ea typeface="+mn-ea"/>
            </a:rPr>
            <a:t> 7/31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208</xdr:col>
      <xdr:colOff>22411</xdr:colOff>
      <xdr:row>25</xdr:row>
      <xdr:rowOff>206121</xdr:rowOff>
    </xdr:from>
    <xdr:to>
      <xdr:col>326</xdr:col>
      <xdr:colOff>22411</xdr:colOff>
      <xdr:row>27</xdr:row>
      <xdr:rowOff>0</xdr:rowOff>
    </xdr:to>
    <xdr:sp macro="" textlink="">
      <xdr:nvSpPr>
        <xdr:cNvPr id="23" name="TextBox 22"/>
        <xdr:cNvSpPr txBox="1"/>
      </xdr:nvSpPr>
      <xdr:spPr>
        <a:xfrm>
          <a:off x="16367311" y="7384161"/>
          <a:ext cx="4495800" cy="296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구매품 발주 및 입고 </a:t>
          </a:r>
          <a:r>
            <a:rPr lang="en-US" altLang="ko-KR" sz="1100" b="1" baseline="0">
              <a:latin typeface="+mn-ea"/>
              <a:ea typeface="+mn-ea"/>
            </a:rPr>
            <a:t>(P/M 4</a:t>
          </a:r>
          <a:r>
            <a:rPr lang="ko-KR" altLang="en-US" sz="1100" b="1" baseline="0">
              <a:latin typeface="+mn-ea"/>
              <a:ea typeface="+mn-ea"/>
            </a:rPr>
            <a:t>개월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인버터 </a:t>
          </a:r>
          <a:r>
            <a:rPr lang="en-US" altLang="ko-KR" sz="1100" b="1" baseline="0">
              <a:latin typeface="+mn-ea"/>
              <a:ea typeface="+mn-ea"/>
            </a:rPr>
            <a:t>7</a:t>
          </a:r>
          <a:r>
            <a:rPr lang="ko-KR" altLang="en-US" sz="1100" b="1" baseline="0">
              <a:latin typeface="+mn-ea"/>
              <a:ea typeface="+mn-ea"/>
            </a:rPr>
            <a:t>개월</a:t>
          </a:r>
          <a:r>
            <a:rPr lang="en-US" altLang="ko-KR" sz="1100" b="1" baseline="0">
              <a:latin typeface="+mn-ea"/>
              <a:ea typeface="+mn-ea"/>
            </a:rPr>
            <a:t>) 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259</xdr:col>
      <xdr:colOff>22412</xdr:colOff>
      <xdr:row>26</xdr:row>
      <xdr:rowOff>222128</xdr:rowOff>
    </xdr:from>
    <xdr:to>
      <xdr:col>377</xdr:col>
      <xdr:colOff>22412</xdr:colOff>
      <xdr:row>27</xdr:row>
      <xdr:rowOff>224117</xdr:rowOff>
    </xdr:to>
    <xdr:sp macro="" textlink="">
      <xdr:nvSpPr>
        <xdr:cNvPr id="24" name="TextBox 23"/>
        <xdr:cNvSpPr txBox="1"/>
      </xdr:nvSpPr>
      <xdr:spPr>
        <a:xfrm>
          <a:off x="18310412" y="7651628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7/2</a:t>
          </a:r>
          <a:r>
            <a:rPr lang="en-US" altLang="ko-KR" sz="1100" b="1" baseline="0">
              <a:latin typeface="+mn-ea"/>
              <a:ea typeface="+mn-ea"/>
            </a:rPr>
            <a:t>1</a:t>
          </a:r>
          <a:r>
            <a:rPr lang="ko-KR" altLang="en-US" sz="1100" b="1" baseline="0">
              <a:latin typeface="+mn-ea"/>
              <a:ea typeface="+mn-ea"/>
            </a:rPr>
            <a:t> 제작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344</xdr:col>
      <xdr:colOff>11206</xdr:colOff>
      <xdr:row>28</xdr:row>
      <xdr:rowOff>244539</xdr:rowOff>
    </xdr:from>
    <xdr:to>
      <xdr:col>462</xdr:col>
      <xdr:colOff>11206</xdr:colOff>
      <xdr:row>29</xdr:row>
      <xdr:rowOff>246528</xdr:rowOff>
    </xdr:to>
    <xdr:sp macro="" textlink="">
      <xdr:nvSpPr>
        <xdr:cNvPr id="25" name="TextBox 24"/>
        <xdr:cNvSpPr txBox="1"/>
      </xdr:nvSpPr>
      <xdr:spPr>
        <a:xfrm>
          <a:off x="21537706" y="8176959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</a:t>
          </a:r>
          <a:r>
            <a:rPr lang="en-US" altLang="ko-KR" sz="1100" b="1" baseline="0">
              <a:latin typeface="+mn-ea"/>
              <a:ea typeface="+mn-ea"/>
            </a:rPr>
            <a:t>1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1F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)putwall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314</xdr:col>
      <xdr:colOff>22411</xdr:colOff>
      <xdr:row>29</xdr:row>
      <xdr:rowOff>244540</xdr:rowOff>
    </xdr:from>
    <xdr:to>
      <xdr:col>432</xdr:col>
      <xdr:colOff>22412</xdr:colOff>
      <xdr:row>30</xdr:row>
      <xdr:rowOff>246528</xdr:rowOff>
    </xdr:to>
    <xdr:sp macro="" textlink="">
      <xdr:nvSpPr>
        <xdr:cNvPr id="26" name="TextBox 25"/>
        <xdr:cNvSpPr txBox="1"/>
      </xdr:nvSpPr>
      <xdr:spPr>
        <a:xfrm>
          <a:off x="20405911" y="8428420"/>
          <a:ext cx="4495801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1F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</a:t>
          </a:r>
          <a:r>
            <a:rPr lang="ko-KR" altLang="en-US" sz="1100" b="1" baseline="0">
              <a:latin typeface="+mn-ea"/>
              <a:ea typeface="+mn-ea"/>
            </a:rPr>
            <a:t>포장장 및 연결</a:t>
          </a:r>
          <a:r>
            <a:rPr lang="en-US" altLang="ko-KR" sz="1100" b="1" baseline="0">
              <a:latin typeface="+mn-ea"/>
              <a:ea typeface="+mn-ea"/>
            </a:rPr>
            <a:t>C/V 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344</xdr:col>
      <xdr:colOff>33617</xdr:colOff>
      <xdr:row>31</xdr:row>
      <xdr:rowOff>9216</xdr:rowOff>
    </xdr:from>
    <xdr:to>
      <xdr:col>463</xdr:col>
      <xdr:colOff>0</xdr:colOff>
      <xdr:row>32</xdr:row>
      <xdr:rowOff>11205</xdr:rowOff>
    </xdr:to>
    <xdr:sp macro="" textlink="">
      <xdr:nvSpPr>
        <xdr:cNvPr id="27" name="TextBox 26"/>
        <xdr:cNvSpPr txBox="1"/>
      </xdr:nvSpPr>
      <xdr:spPr>
        <a:xfrm>
          <a:off x="21560117" y="8696016"/>
          <a:ext cx="4500283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2F(2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)C/V 12/31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313</xdr:col>
      <xdr:colOff>11205</xdr:colOff>
      <xdr:row>31</xdr:row>
      <xdr:rowOff>244540</xdr:rowOff>
    </xdr:from>
    <xdr:to>
      <xdr:col>431</xdr:col>
      <xdr:colOff>11205</xdr:colOff>
      <xdr:row>32</xdr:row>
      <xdr:rowOff>246529</xdr:rowOff>
    </xdr:to>
    <xdr:sp macro="" textlink="">
      <xdr:nvSpPr>
        <xdr:cNvPr id="28" name="TextBox 27"/>
        <xdr:cNvSpPr txBox="1"/>
      </xdr:nvSpPr>
      <xdr:spPr>
        <a:xfrm>
          <a:off x="20356605" y="8931340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2F(2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)C/V 10/15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313</xdr:col>
      <xdr:colOff>11205</xdr:colOff>
      <xdr:row>33</xdr:row>
      <xdr:rowOff>9216</xdr:rowOff>
    </xdr:from>
    <xdr:to>
      <xdr:col>431</xdr:col>
      <xdr:colOff>11205</xdr:colOff>
      <xdr:row>34</xdr:row>
      <xdr:rowOff>11205</xdr:rowOff>
    </xdr:to>
    <xdr:sp macro="" textlink="">
      <xdr:nvSpPr>
        <xdr:cNvPr id="29" name="TextBox 28"/>
        <xdr:cNvSpPr txBox="1"/>
      </xdr:nvSpPr>
      <xdr:spPr>
        <a:xfrm>
          <a:off x="20356605" y="9198936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4F(3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</a:t>
          </a:r>
          <a:r>
            <a:rPr lang="ko-KR" altLang="en-US" sz="1100" b="1" baseline="0">
              <a:latin typeface="+mn-ea"/>
              <a:ea typeface="+mn-ea"/>
            </a:rPr>
            <a:t>북측</a:t>
          </a:r>
          <a:r>
            <a:rPr lang="en-US" altLang="ko-KR" sz="1100" b="1" baseline="0">
              <a:latin typeface="+mn-ea"/>
              <a:ea typeface="+mn-ea"/>
            </a:rPr>
            <a:t>C/V&gt;GTP&gt;</a:t>
          </a:r>
          <a:r>
            <a:rPr lang="ko-KR" altLang="en-US" sz="1100" b="1" baseline="0">
              <a:latin typeface="+mn-ea"/>
              <a:ea typeface="+mn-ea"/>
            </a:rPr>
            <a:t>포장</a:t>
          </a:r>
          <a:r>
            <a:rPr lang="en-US" altLang="ko-KR" sz="1100" b="1" baseline="0">
              <a:latin typeface="+mn-ea"/>
              <a:ea typeface="+mn-ea"/>
            </a:rPr>
            <a:t>&amp;</a:t>
          </a:r>
          <a:r>
            <a:rPr lang="ko-KR" altLang="en-US" sz="1100" b="1" baseline="0">
              <a:latin typeface="+mn-ea"/>
              <a:ea typeface="+mn-ea"/>
            </a:rPr>
            <a:t>연결</a:t>
          </a:r>
          <a:r>
            <a:rPr lang="en-US" altLang="ko-KR" sz="1100" b="1" baseline="0">
              <a:latin typeface="+mn-ea"/>
              <a:ea typeface="+mn-ea"/>
            </a:rPr>
            <a:t>C/V11/15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313</xdr:col>
      <xdr:colOff>11205</xdr:colOff>
      <xdr:row>33</xdr:row>
      <xdr:rowOff>244539</xdr:rowOff>
    </xdr:from>
    <xdr:to>
      <xdr:col>431</xdr:col>
      <xdr:colOff>11205</xdr:colOff>
      <xdr:row>34</xdr:row>
      <xdr:rowOff>246528</xdr:rowOff>
    </xdr:to>
    <xdr:sp macro="" textlink="">
      <xdr:nvSpPr>
        <xdr:cNvPr id="30" name="TextBox 29"/>
        <xdr:cNvSpPr txBox="1"/>
      </xdr:nvSpPr>
      <xdr:spPr>
        <a:xfrm>
          <a:off x="20356605" y="9434259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5F (3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휠소터는 별도팀</a:t>
          </a:r>
          <a:r>
            <a:rPr lang="en-US" altLang="ko-KR" sz="1100" b="1" baseline="0">
              <a:latin typeface="+mn-ea"/>
              <a:ea typeface="+mn-ea"/>
            </a:rPr>
            <a:t>) 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351</xdr:col>
      <xdr:colOff>38419</xdr:colOff>
      <xdr:row>35</xdr:row>
      <xdr:rowOff>224530</xdr:rowOff>
    </xdr:from>
    <xdr:to>
      <xdr:col>469</xdr:col>
      <xdr:colOff>38420</xdr:colOff>
      <xdr:row>37</xdr:row>
      <xdr:rowOff>226518</xdr:rowOff>
    </xdr:to>
    <xdr:sp macro="" textlink="">
      <xdr:nvSpPr>
        <xdr:cNvPr id="31" name="TextBox 30"/>
        <xdr:cNvSpPr txBox="1"/>
      </xdr:nvSpPr>
      <xdr:spPr>
        <a:xfrm>
          <a:off x="21831619" y="9917170"/>
          <a:ext cx="4495801" cy="50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</a:t>
          </a:r>
          <a:r>
            <a:rPr lang="en-US" altLang="ko-KR" sz="1100" b="1" baseline="0">
              <a:latin typeface="+mn-ea"/>
              <a:ea typeface="+mn-ea"/>
            </a:rPr>
            <a:t>15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(3</a:t>
          </a:r>
          <a:r>
            <a:rPr lang="ko-KR" altLang="en-US" sz="1100" b="1" baseline="0">
              <a:latin typeface="+mn-ea"/>
              <a:ea typeface="+mn-ea"/>
            </a:rPr>
            <a:t>개팀</a:t>
          </a:r>
          <a:r>
            <a:rPr lang="en-US" altLang="ko-KR" sz="1100" b="1" baseline="0">
              <a:latin typeface="+mn-ea"/>
              <a:ea typeface="+mn-ea"/>
            </a:rPr>
            <a:t>) </a:t>
          </a:r>
          <a:r>
            <a:rPr lang="ko-KR" altLang="en-US" sz="1100" b="1" baseline="0">
              <a:latin typeface="+mn-ea"/>
              <a:ea typeface="+mn-ea"/>
            </a:rPr>
            <a:t>그룹별 전기제어공사</a:t>
          </a:r>
          <a:r>
            <a:rPr lang="en-US" altLang="ko-KR" sz="1100" b="1" baseline="0">
              <a:latin typeface="+mn-ea"/>
              <a:ea typeface="+mn-ea"/>
            </a:rPr>
            <a:t>  2/15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404</xdr:col>
      <xdr:colOff>11206</xdr:colOff>
      <xdr:row>36</xdr:row>
      <xdr:rowOff>222127</xdr:rowOff>
    </xdr:from>
    <xdr:to>
      <xdr:col>522</xdr:col>
      <xdr:colOff>11207</xdr:colOff>
      <xdr:row>37</xdr:row>
      <xdr:rowOff>224116</xdr:rowOff>
    </xdr:to>
    <xdr:sp macro="" textlink="">
      <xdr:nvSpPr>
        <xdr:cNvPr id="32" name="TextBox 31"/>
        <xdr:cNvSpPr txBox="1"/>
      </xdr:nvSpPr>
      <xdr:spPr>
        <a:xfrm>
          <a:off x="23823706" y="10166227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1/</a:t>
          </a:r>
          <a:r>
            <a:rPr lang="en-US" altLang="ko-KR" sz="1100" b="1" baseline="0">
              <a:latin typeface="+mn-ea"/>
              <a:ea typeface="+mn-ea"/>
            </a:rPr>
            <a:t>2</a:t>
          </a:r>
          <a:r>
            <a:rPr lang="ko-KR" altLang="en-US" sz="1100" b="1" baseline="0">
              <a:latin typeface="+mn-ea"/>
              <a:ea typeface="+mn-ea"/>
            </a:rPr>
            <a:t> 그룹별 단동 </a:t>
          </a:r>
          <a:r>
            <a:rPr lang="en-US" altLang="ko-KR" sz="1100" b="1" baseline="0">
              <a:latin typeface="+mn-ea"/>
              <a:ea typeface="+mn-ea"/>
            </a:rPr>
            <a:t>Test 2/28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167</xdr:col>
      <xdr:colOff>8803</xdr:colOff>
      <xdr:row>44</xdr:row>
      <xdr:rowOff>210923</xdr:rowOff>
    </xdr:from>
    <xdr:to>
      <xdr:col>285</xdr:col>
      <xdr:colOff>8804</xdr:colOff>
      <xdr:row>45</xdr:row>
      <xdr:rowOff>231321</xdr:rowOff>
    </xdr:to>
    <xdr:sp macro="" textlink="">
      <xdr:nvSpPr>
        <xdr:cNvPr id="33" name="TextBox 32"/>
        <xdr:cNvSpPr txBox="1"/>
      </xdr:nvSpPr>
      <xdr:spPr>
        <a:xfrm>
          <a:off x="14791603" y="12166703"/>
          <a:ext cx="4495801" cy="271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5/9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 </a:t>
          </a:r>
          <a:r>
            <a:rPr lang="en-US" altLang="ko-KR" sz="1100" b="1" baseline="0">
              <a:latin typeface="+mn-ea"/>
              <a:ea typeface="+mn-ea"/>
            </a:rPr>
            <a:t>6/15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125</xdr:col>
      <xdr:colOff>24814</xdr:colOff>
      <xdr:row>57</xdr:row>
      <xdr:rowOff>222129</xdr:rowOff>
    </xdr:from>
    <xdr:to>
      <xdr:col>243</xdr:col>
      <xdr:colOff>24814</xdr:colOff>
      <xdr:row>59</xdr:row>
      <xdr:rowOff>224117</xdr:rowOff>
    </xdr:to>
    <xdr:sp macro="" textlink="">
      <xdr:nvSpPr>
        <xdr:cNvPr id="34" name="TextBox 33"/>
        <xdr:cNvSpPr txBox="1"/>
      </xdr:nvSpPr>
      <xdr:spPr>
        <a:xfrm>
          <a:off x="13207414" y="15446889"/>
          <a:ext cx="4495800" cy="50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2/20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구매품 발주 및 입고</a:t>
          </a:r>
          <a:r>
            <a:rPr lang="en-US" altLang="ko-KR" sz="1100" b="1" baseline="0">
              <a:latin typeface="+mn-ea"/>
              <a:ea typeface="+mn-ea"/>
            </a:rPr>
            <a:t>(</a:t>
          </a:r>
          <a:r>
            <a:rPr lang="ko-KR" altLang="en-US" sz="1100" b="1" baseline="0">
              <a:latin typeface="+mn-ea"/>
              <a:ea typeface="+mn-ea"/>
            </a:rPr>
            <a:t>모터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인버터</a:t>
          </a:r>
          <a:r>
            <a:rPr lang="en-US" altLang="ko-KR" sz="1100" b="1" baseline="0">
              <a:latin typeface="+mn-ea"/>
              <a:ea typeface="+mn-ea"/>
            </a:rPr>
            <a:t>) 7/15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237</xdr:col>
      <xdr:colOff>0</xdr:colOff>
      <xdr:row>58</xdr:row>
      <xdr:rowOff>222127</xdr:rowOff>
    </xdr:from>
    <xdr:to>
      <xdr:col>355</xdr:col>
      <xdr:colOff>1</xdr:colOff>
      <xdr:row>59</xdr:row>
      <xdr:rowOff>224116</xdr:rowOff>
    </xdr:to>
    <xdr:sp macro="" textlink="">
      <xdr:nvSpPr>
        <xdr:cNvPr id="35" name="TextBox 34"/>
        <xdr:cNvSpPr txBox="1"/>
      </xdr:nvSpPr>
      <xdr:spPr>
        <a:xfrm>
          <a:off x="17449800" y="15698347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</a:t>
          </a:r>
          <a:r>
            <a:rPr lang="en-US" altLang="ko-KR" sz="1100" b="1" baseline="0">
              <a:latin typeface="+mn-ea"/>
              <a:ea typeface="+mn-ea"/>
            </a:rPr>
            <a:t>1</a:t>
          </a:r>
          <a:r>
            <a:rPr lang="ko-KR" altLang="en-US" sz="1100" b="1" baseline="0">
              <a:latin typeface="+mn-ea"/>
              <a:ea typeface="+mn-ea"/>
            </a:rPr>
            <a:t> 제작 </a:t>
          </a:r>
          <a:r>
            <a:rPr lang="en-US" altLang="ko-KR" sz="1100" b="1" baseline="0">
              <a:latin typeface="+mn-ea"/>
              <a:ea typeface="+mn-ea"/>
            </a:rPr>
            <a:t>9/30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341</xdr:col>
      <xdr:colOff>26570</xdr:colOff>
      <xdr:row>59</xdr:row>
      <xdr:rowOff>237494</xdr:rowOff>
    </xdr:from>
    <xdr:to>
      <xdr:col>424</xdr:col>
      <xdr:colOff>0</xdr:colOff>
      <xdr:row>60</xdr:row>
      <xdr:rowOff>224117</xdr:rowOff>
    </xdr:to>
    <xdr:sp macro="" textlink="">
      <xdr:nvSpPr>
        <xdr:cNvPr id="36" name="TextBox 35"/>
        <xdr:cNvSpPr txBox="1"/>
      </xdr:nvSpPr>
      <xdr:spPr>
        <a:xfrm>
          <a:off x="21438770" y="15965174"/>
          <a:ext cx="3135730" cy="23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10/4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 및 조정 </a:t>
          </a:r>
          <a:r>
            <a:rPr lang="en-US" altLang="ko-KR" sz="1100" b="1" baseline="0">
              <a:latin typeface="+mn-ea"/>
              <a:ea typeface="+mn-ea"/>
            </a:rPr>
            <a:t>(</a:t>
          </a:r>
          <a:r>
            <a:rPr lang="ko-KR" altLang="en-US" sz="1100" b="1" baseline="0">
              <a:latin typeface="+mn-ea"/>
              <a:ea typeface="+mn-ea"/>
            </a:rPr>
            <a:t>구조물 포함</a:t>
          </a:r>
          <a:r>
            <a:rPr lang="en-US" altLang="ko-KR" sz="1100" b="1" baseline="0">
              <a:latin typeface="+mn-ea"/>
              <a:ea typeface="+mn-ea"/>
            </a:rPr>
            <a:t>) 1/20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373</xdr:col>
      <xdr:colOff>11205</xdr:colOff>
      <xdr:row>60</xdr:row>
      <xdr:rowOff>244539</xdr:rowOff>
    </xdr:from>
    <xdr:to>
      <xdr:col>491</xdr:col>
      <xdr:colOff>11206</xdr:colOff>
      <xdr:row>61</xdr:row>
      <xdr:rowOff>246528</xdr:rowOff>
    </xdr:to>
    <xdr:sp macro="" textlink="">
      <xdr:nvSpPr>
        <xdr:cNvPr id="37" name="TextBox 36"/>
        <xdr:cNvSpPr txBox="1"/>
      </xdr:nvSpPr>
      <xdr:spPr>
        <a:xfrm>
          <a:off x="22642605" y="16223679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</a:t>
          </a:r>
          <a:r>
            <a:rPr lang="en-US" altLang="ko-KR" sz="1100" b="1" baseline="0">
              <a:latin typeface="+mn-ea"/>
              <a:ea typeface="+mn-ea"/>
            </a:rPr>
            <a:t>19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(3</a:t>
          </a:r>
          <a:r>
            <a:rPr lang="ko-KR" altLang="en-US" sz="1100" b="1" baseline="0">
              <a:latin typeface="+mn-ea"/>
              <a:ea typeface="+mn-ea"/>
            </a:rPr>
            <a:t>개팀</a:t>
          </a:r>
          <a:r>
            <a:rPr lang="en-US" altLang="ko-KR" sz="1100" b="1" baseline="0">
              <a:latin typeface="+mn-ea"/>
              <a:ea typeface="+mn-ea"/>
            </a:rPr>
            <a:t>) </a:t>
          </a:r>
          <a:r>
            <a:rPr lang="ko-KR" altLang="en-US" sz="1100" b="1" baseline="0">
              <a:latin typeface="+mn-ea"/>
              <a:ea typeface="+mn-ea"/>
            </a:rPr>
            <a:t> 전기제어공사</a:t>
          </a:r>
          <a:r>
            <a:rPr lang="en-US" altLang="ko-KR" sz="1100" b="1" baseline="0">
              <a:latin typeface="+mn-ea"/>
              <a:ea typeface="+mn-ea"/>
            </a:rPr>
            <a:t>  2/28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435</xdr:col>
      <xdr:colOff>11206</xdr:colOff>
      <xdr:row>61</xdr:row>
      <xdr:rowOff>233333</xdr:rowOff>
    </xdr:from>
    <xdr:to>
      <xdr:col>553</xdr:col>
      <xdr:colOff>11206</xdr:colOff>
      <xdr:row>62</xdr:row>
      <xdr:rowOff>235322</xdr:rowOff>
    </xdr:to>
    <xdr:sp macro="" textlink="">
      <xdr:nvSpPr>
        <xdr:cNvPr id="38" name="TextBox 37"/>
        <xdr:cNvSpPr txBox="1"/>
      </xdr:nvSpPr>
      <xdr:spPr>
        <a:xfrm>
          <a:off x="25004806" y="16463933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</a:t>
          </a:r>
          <a:r>
            <a:rPr lang="en-US" altLang="ko-KR" sz="1100" b="1" baseline="0">
              <a:latin typeface="+mn-ea"/>
              <a:ea typeface="+mn-ea"/>
            </a:rPr>
            <a:t>4</a:t>
          </a:r>
          <a:r>
            <a:rPr lang="ko-KR" altLang="en-US" sz="1100" b="1" baseline="0">
              <a:latin typeface="+mn-ea"/>
              <a:ea typeface="+mn-ea"/>
            </a:rPr>
            <a:t>  단동 </a:t>
          </a:r>
          <a:r>
            <a:rPr lang="en-US" altLang="ko-KR" sz="1100" b="1" baseline="0">
              <a:latin typeface="+mn-ea"/>
              <a:ea typeface="+mn-ea"/>
            </a:rPr>
            <a:t>Test 2/28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158</xdr:col>
      <xdr:colOff>11204</xdr:colOff>
      <xdr:row>76</xdr:row>
      <xdr:rowOff>233335</xdr:rowOff>
    </xdr:from>
    <xdr:to>
      <xdr:col>276</xdr:col>
      <xdr:colOff>11205</xdr:colOff>
      <xdr:row>77</xdr:row>
      <xdr:rowOff>235324</xdr:rowOff>
    </xdr:to>
    <xdr:sp macro="" textlink="">
      <xdr:nvSpPr>
        <xdr:cNvPr id="39" name="TextBox 38"/>
        <xdr:cNvSpPr txBox="1"/>
      </xdr:nvSpPr>
      <xdr:spPr>
        <a:xfrm>
          <a:off x="14451104" y="20235835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 및 구조계산</a:t>
          </a:r>
          <a:r>
            <a:rPr lang="en-US" altLang="ko-KR" sz="1100" b="1" baseline="0">
              <a:latin typeface="+mn-ea"/>
              <a:ea typeface="+mn-ea"/>
            </a:rPr>
            <a:t> 6/10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218</xdr:col>
      <xdr:colOff>24811</xdr:colOff>
      <xdr:row>78</xdr:row>
      <xdr:rowOff>206123</xdr:rowOff>
    </xdr:from>
    <xdr:to>
      <xdr:col>336</xdr:col>
      <xdr:colOff>24812</xdr:colOff>
      <xdr:row>80</xdr:row>
      <xdr:rowOff>8966</xdr:rowOff>
    </xdr:to>
    <xdr:sp macro="" textlink="">
      <xdr:nvSpPr>
        <xdr:cNvPr id="40" name="TextBox 39"/>
        <xdr:cNvSpPr txBox="1"/>
      </xdr:nvSpPr>
      <xdr:spPr>
        <a:xfrm>
          <a:off x="16750711" y="20711543"/>
          <a:ext cx="4495801" cy="305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자재발주 및 제작 </a:t>
          </a:r>
          <a:r>
            <a:rPr lang="en-US" altLang="ko-KR" sz="1100" b="1" baseline="0">
              <a:latin typeface="+mn-ea"/>
              <a:ea typeface="+mn-ea"/>
            </a:rPr>
            <a:t>9/15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293</xdr:col>
      <xdr:colOff>20009</xdr:colOff>
      <xdr:row>79</xdr:row>
      <xdr:rowOff>219728</xdr:rowOff>
    </xdr:from>
    <xdr:to>
      <xdr:col>411</xdr:col>
      <xdr:colOff>20009</xdr:colOff>
      <xdr:row>80</xdr:row>
      <xdr:rowOff>221717</xdr:rowOff>
    </xdr:to>
    <xdr:sp macro="" textlink="">
      <xdr:nvSpPr>
        <xdr:cNvPr id="41" name="TextBox 40"/>
        <xdr:cNvSpPr txBox="1"/>
      </xdr:nvSpPr>
      <xdr:spPr>
        <a:xfrm>
          <a:off x="19603409" y="20976608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9/15</a:t>
          </a:r>
          <a:r>
            <a:rPr lang="en-US" altLang="ko-KR" sz="1100" b="1" baseline="0">
              <a:latin typeface="+mn-ea"/>
              <a:ea typeface="+mn-ea"/>
            </a:rPr>
            <a:t> 1F M/Z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10/15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323</xdr:col>
      <xdr:colOff>20009</xdr:colOff>
      <xdr:row>80</xdr:row>
      <xdr:rowOff>244541</xdr:rowOff>
    </xdr:from>
    <xdr:to>
      <xdr:col>441</xdr:col>
      <xdr:colOff>20009</xdr:colOff>
      <xdr:row>82</xdr:row>
      <xdr:rowOff>0</xdr:rowOff>
    </xdr:to>
    <xdr:sp macro="" textlink="">
      <xdr:nvSpPr>
        <xdr:cNvPr id="42" name="TextBox 41"/>
        <xdr:cNvSpPr txBox="1"/>
      </xdr:nvSpPr>
      <xdr:spPr>
        <a:xfrm>
          <a:off x="20746409" y="21252881"/>
          <a:ext cx="4495800" cy="25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10/15</a:t>
          </a:r>
          <a:r>
            <a:rPr lang="en-US" altLang="ko-KR" sz="1100" b="1" baseline="0">
              <a:latin typeface="+mn-ea"/>
              <a:ea typeface="+mn-ea"/>
            </a:rPr>
            <a:t> 2F M/Z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293</xdr:col>
      <xdr:colOff>22410</xdr:colOff>
      <xdr:row>81</xdr:row>
      <xdr:rowOff>219728</xdr:rowOff>
    </xdr:from>
    <xdr:to>
      <xdr:col>411</xdr:col>
      <xdr:colOff>22410</xdr:colOff>
      <xdr:row>82</xdr:row>
      <xdr:rowOff>221716</xdr:rowOff>
    </xdr:to>
    <xdr:sp macro="" textlink="">
      <xdr:nvSpPr>
        <xdr:cNvPr id="43" name="TextBox 42"/>
        <xdr:cNvSpPr txBox="1"/>
      </xdr:nvSpPr>
      <xdr:spPr>
        <a:xfrm>
          <a:off x="19605810" y="21479528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9/15</a:t>
          </a:r>
          <a:r>
            <a:rPr lang="en-US" altLang="ko-KR" sz="1100" b="1" baseline="0">
              <a:latin typeface="+mn-ea"/>
              <a:ea typeface="+mn-ea"/>
            </a:rPr>
            <a:t> 4F M/Z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10/15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325</xdr:col>
      <xdr:colOff>11204</xdr:colOff>
      <xdr:row>84</xdr:row>
      <xdr:rowOff>219728</xdr:rowOff>
    </xdr:from>
    <xdr:to>
      <xdr:col>443</xdr:col>
      <xdr:colOff>11205</xdr:colOff>
      <xdr:row>86</xdr:row>
      <xdr:rowOff>221716</xdr:rowOff>
    </xdr:to>
    <xdr:sp macro="" textlink="">
      <xdr:nvSpPr>
        <xdr:cNvPr id="44" name="TextBox 43"/>
        <xdr:cNvSpPr txBox="1"/>
      </xdr:nvSpPr>
      <xdr:spPr>
        <a:xfrm>
          <a:off x="20813804" y="22233908"/>
          <a:ext cx="4495801" cy="50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10/15</a:t>
          </a:r>
          <a:r>
            <a:rPr lang="en-US" altLang="ko-KR" sz="1100" b="1" baseline="0">
              <a:latin typeface="+mn-ea"/>
              <a:ea typeface="+mn-ea"/>
            </a:rPr>
            <a:t> 1F </a:t>
          </a:r>
          <a:r>
            <a:rPr lang="ko-KR" altLang="en-US" sz="1100" b="1" baseline="0">
              <a:latin typeface="+mn-ea"/>
              <a:ea typeface="+mn-ea"/>
            </a:rPr>
            <a:t>소방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11/14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356</xdr:col>
      <xdr:colOff>11204</xdr:colOff>
      <xdr:row>85</xdr:row>
      <xdr:rowOff>244541</xdr:rowOff>
    </xdr:from>
    <xdr:to>
      <xdr:col>474</xdr:col>
      <xdr:colOff>11205</xdr:colOff>
      <xdr:row>87</xdr:row>
      <xdr:rowOff>1</xdr:rowOff>
    </xdr:to>
    <xdr:sp macro="" textlink="">
      <xdr:nvSpPr>
        <xdr:cNvPr id="45" name="TextBox 44"/>
        <xdr:cNvSpPr txBox="1"/>
      </xdr:nvSpPr>
      <xdr:spPr>
        <a:xfrm>
          <a:off x="21994904" y="22510181"/>
          <a:ext cx="4495801" cy="25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11/15</a:t>
          </a:r>
          <a:r>
            <a:rPr lang="en-US" altLang="ko-KR" sz="1100" b="1" baseline="0">
              <a:latin typeface="+mn-ea"/>
              <a:ea typeface="+mn-ea"/>
            </a:rPr>
            <a:t> 2F </a:t>
          </a:r>
          <a:r>
            <a:rPr lang="ko-KR" altLang="en-US" sz="1100" b="1" baseline="0">
              <a:latin typeface="+mn-ea"/>
              <a:ea typeface="+mn-ea"/>
            </a:rPr>
            <a:t>소방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12/7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324</xdr:col>
      <xdr:colOff>11204</xdr:colOff>
      <xdr:row>86</xdr:row>
      <xdr:rowOff>244540</xdr:rowOff>
    </xdr:from>
    <xdr:to>
      <xdr:col>442</xdr:col>
      <xdr:colOff>11204</xdr:colOff>
      <xdr:row>88</xdr:row>
      <xdr:rowOff>1601</xdr:rowOff>
    </xdr:to>
    <xdr:sp macro="" textlink="">
      <xdr:nvSpPr>
        <xdr:cNvPr id="46" name="TextBox 45"/>
        <xdr:cNvSpPr txBox="1"/>
      </xdr:nvSpPr>
      <xdr:spPr>
        <a:xfrm>
          <a:off x="20775704" y="22761640"/>
          <a:ext cx="4495800" cy="259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10/15</a:t>
          </a:r>
          <a:r>
            <a:rPr lang="en-US" altLang="ko-KR" sz="1100" b="1" baseline="0">
              <a:latin typeface="+mn-ea"/>
              <a:ea typeface="+mn-ea"/>
            </a:rPr>
            <a:t> 4F </a:t>
          </a:r>
          <a:r>
            <a:rPr lang="ko-KR" altLang="en-US" sz="1100" b="1" baseline="0">
              <a:latin typeface="+mn-ea"/>
              <a:ea typeface="+mn-ea"/>
            </a:rPr>
            <a:t>소방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11/14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324</xdr:col>
      <xdr:colOff>24811</xdr:colOff>
      <xdr:row>89</xdr:row>
      <xdr:rowOff>210924</xdr:rowOff>
    </xdr:from>
    <xdr:to>
      <xdr:col>442</xdr:col>
      <xdr:colOff>24812</xdr:colOff>
      <xdr:row>90</xdr:row>
      <xdr:rowOff>224117</xdr:rowOff>
    </xdr:to>
    <xdr:sp macro="" textlink="">
      <xdr:nvSpPr>
        <xdr:cNvPr id="47" name="TextBox 46"/>
        <xdr:cNvSpPr txBox="1"/>
      </xdr:nvSpPr>
      <xdr:spPr>
        <a:xfrm>
          <a:off x="20789311" y="23482404"/>
          <a:ext cx="4495801" cy="264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en-US" altLang="ko-KR" sz="1100" b="1" u="sng" baseline="0">
              <a:latin typeface="+mn-ea"/>
              <a:ea typeface="+mn-ea"/>
            </a:rPr>
            <a:t>2F </a:t>
          </a:r>
          <a:r>
            <a:rPr lang="ko-KR" altLang="en-US" sz="1100" b="1" u="sng" baseline="0">
              <a:latin typeface="+mn-ea"/>
              <a:ea typeface="+mn-ea"/>
            </a:rPr>
            <a:t>전</a:t>
          </a:r>
          <a:r>
            <a:rPr lang="ko-KR" altLang="en-US" sz="1100" b="1" baseline="0">
              <a:latin typeface="+mn-ea"/>
              <a:ea typeface="+mn-ea"/>
            </a:rPr>
            <a:t>등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323</xdr:col>
      <xdr:colOff>38418</xdr:colOff>
      <xdr:row>91</xdr:row>
      <xdr:rowOff>208522</xdr:rowOff>
    </xdr:from>
    <xdr:to>
      <xdr:col>441</xdr:col>
      <xdr:colOff>38418</xdr:colOff>
      <xdr:row>92</xdr:row>
      <xdr:rowOff>210511</xdr:rowOff>
    </xdr:to>
    <xdr:sp macro="" textlink="">
      <xdr:nvSpPr>
        <xdr:cNvPr id="48" name="TextBox 47"/>
        <xdr:cNvSpPr txBox="1"/>
      </xdr:nvSpPr>
      <xdr:spPr>
        <a:xfrm>
          <a:off x="20764818" y="23982922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10/15</a:t>
          </a:r>
          <a:r>
            <a:rPr lang="en-US" altLang="ko-KR" sz="1100" b="1" baseline="0">
              <a:latin typeface="+mn-ea"/>
              <a:ea typeface="+mn-ea"/>
            </a:rPr>
            <a:t> 4F </a:t>
          </a:r>
          <a:r>
            <a:rPr lang="ko-KR" altLang="en-US" sz="1100" b="1" baseline="0">
              <a:latin typeface="+mn-ea"/>
              <a:ea typeface="+mn-ea"/>
            </a:rPr>
            <a:t>전등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356</xdr:col>
      <xdr:colOff>2239</xdr:colOff>
      <xdr:row>90</xdr:row>
      <xdr:rowOff>222130</xdr:rowOff>
    </xdr:from>
    <xdr:to>
      <xdr:col>474</xdr:col>
      <xdr:colOff>2241</xdr:colOff>
      <xdr:row>91</xdr:row>
      <xdr:rowOff>224118</xdr:rowOff>
    </xdr:to>
    <xdr:sp macro="" textlink="">
      <xdr:nvSpPr>
        <xdr:cNvPr id="49" name="TextBox 48"/>
        <xdr:cNvSpPr txBox="1"/>
      </xdr:nvSpPr>
      <xdr:spPr>
        <a:xfrm>
          <a:off x="21985939" y="23745070"/>
          <a:ext cx="4495802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11/15</a:t>
          </a:r>
          <a:r>
            <a:rPr lang="en-US" altLang="ko-KR" sz="1100" b="1" baseline="0">
              <a:latin typeface="+mn-ea"/>
              <a:ea typeface="+mn-ea"/>
            </a:rPr>
            <a:t> 2F </a:t>
          </a:r>
          <a:r>
            <a:rPr lang="ko-KR" altLang="en-US" sz="1100" b="1" baseline="0">
              <a:latin typeface="+mn-ea"/>
              <a:ea typeface="+mn-ea"/>
            </a:rPr>
            <a:t>전등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 (3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12/7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158</xdr:col>
      <xdr:colOff>11204</xdr:colOff>
      <xdr:row>82</xdr:row>
      <xdr:rowOff>210923</xdr:rowOff>
    </xdr:from>
    <xdr:to>
      <xdr:col>276</xdr:col>
      <xdr:colOff>11205</xdr:colOff>
      <xdr:row>83</xdr:row>
      <xdr:rowOff>212912</xdr:rowOff>
    </xdr:to>
    <xdr:sp macro="" textlink="">
      <xdr:nvSpPr>
        <xdr:cNvPr id="50" name="TextBox 49"/>
        <xdr:cNvSpPr txBox="1"/>
      </xdr:nvSpPr>
      <xdr:spPr>
        <a:xfrm>
          <a:off x="14451104" y="21722183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 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158</xdr:col>
      <xdr:colOff>11204</xdr:colOff>
      <xdr:row>87</xdr:row>
      <xdr:rowOff>233336</xdr:rowOff>
    </xdr:from>
    <xdr:to>
      <xdr:col>276</xdr:col>
      <xdr:colOff>11205</xdr:colOff>
      <xdr:row>88</xdr:row>
      <xdr:rowOff>235324</xdr:rowOff>
    </xdr:to>
    <xdr:sp macro="" textlink="">
      <xdr:nvSpPr>
        <xdr:cNvPr id="51" name="TextBox 50"/>
        <xdr:cNvSpPr txBox="1"/>
      </xdr:nvSpPr>
      <xdr:spPr>
        <a:xfrm>
          <a:off x="14451104" y="23001896"/>
          <a:ext cx="4495801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 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103</xdr:col>
      <xdr:colOff>22410</xdr:colOff>
      <xdr:row>92</xdr:row>
      <xdr:rowOff>222130</xdr:rowOff>
    </xdr:from>
    <xdr:to>
      <xdr:col>221</xdr:col>
      <xdr:colOff>22410</xdr:colOff>
      <xdr:row>93</xdr:row>
      <xdr:rowOff>224118</xdr:rowOff>
    </xdr:to>
    <xdr:sp macro="" textlink="">
      <xdr:nvSpPr>
        <xdr:cNvPr id="52" name="TextBox 51"/>
        <xdr:cNvSpPr txBox="1"/>
      </xdr:nvSpPr>
      <xdr:spPr>
        <a:xfrm>
          <a:off x="12366810" y="24247990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2/20</a:t>
          </a:r>
          <a:r>
            <a:rPr lang="en-US" altLang="ko-KR" sz="1100" b="1" baseline="0">
              <a:latin typeface="+mn-ea"/>
              <a:ea typeface="+mn-ea"/>
            </a:rPr>
            <a:t> H/W </a:t>
          </a:r>
          <a:r>
            <a:rPr lang="ko-KR" altLang="en-US" sz="1100" b="1" baseline="0">
              <a:latin typeface="+mn-ea"/>
              <a:ea typeface="+mn-ea"/>
            </a:rPr>
            <a:t>배치 및 </a:t>
          </a:r>
          <a:r>
            <a:rPr lang="en-US" altLang="ko-KR" sz="1100" b="1" baseline="0">
              <a:latin typeface="+mn-ea"/>
              <a:ea typeface="+mn-ea"/>
            </a:rPr>
            <a:t>DR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372</xdr:col>
      <xdr:colOff>33616</xdr:colOff>
      <xdr:row>93</xdr:row>
      <xdr:rowOff>233335</xdr:rowOff>
    </xdr:from>
    <xdr:to>
      <xdr:col>490</xdr:col>
      <xdr:colOff>33616</xdr:colOff>
      <xdr:row>94</xdr:row>
      <xdr:rowOff>235324</xdr:rowOff>
    </xdr:to>
    <xdr:sp macro="" textlink="">
      <xdr:nvSpPr>
        <xdr:cNvPr id="53" name="TextBox 52"/>
        <xdr:cNvSpPr txBox="1"/>
      </xdr:nvSpPr>
      <xdr:spPr>
        <a:xfrm>
          <a:off x="22626916" y="24510655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12/1</a:t>
          </a:r>
          <a:r>
            <a:rPr lang="en-US" altLang="ko-KR" sz="1100" b="1" baseline="0">
              <a:latin typeface="+mn-ea"/>
              <a:ea typeface="+mn-ea"/>
            </a:rPr>
            <a:t> H/W </a:t>
          </a:r>
          <a:r>
            <a:rPr lang="ko-KR" altLang="en-US" sz="1100" b="1" baseline="0">
              <a:latin typeface="+mn-ea"/>
              <a:ea typeface="+mn-ea"/>
            </a:rPr>
            <a:t>반입 및 설치 </a:t>
          </a:r>
          <a:r>
            <a:rPr lang="en-US" altLang="ko-KR" sz="1100" b="1" baseline="0">
              <a:latin typeface="+mn-ea"/>
              <a:ea typeface="+mn-ea"/>
            </a:rPr>
            <a:t>1/31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67</xdr:col>
      <xdr:colOff>1866</xdr:colOff>
      <xdr:row>94</xdr:row>
      <xdr:rowOff>244541</xdr:rowOff>
    </xdr:from>
    <xdr:to>
      <xdr:col>185</xdr:col>
      <xdr:colOff>1866</xdr:colOff>
      <xdr:row>95</xdr:row>
      <xdr:rowOff>0</xdr:rowOff>
    </xdr:to>
    <xdr:sp macro="" textlink="">
      <xdr:nvSpPr>
        <xdr:cNvPr id="54" name="TextBox 53"/>
        <xdr:cNvSpPr txBox="1"/>
      </xdr:nvSpPr>
      <xdr:spPr>
        <a:xfrm>
          <a:off x="10974666" y="24773321"/>
          <a:ext cx="4495800" cy="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12/28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운영안 및 인터페이스 협의 </a:t>
          </a:r>
          <a:r>
            <a:rPr lang="en-US" altLang="ko-KR" sz="1100" b="1" baseline="0">
              <a:latin typeface="+mn-ea"/>
              <a:ea typeface="+mn-ea"/>
            </a:rPr>
            <a:t>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252</xdr:col>
      <xdr:colOff>22410</xdr:colOff>
      <xdr:row>95</xdr:row>
      <xdr:rowOff>233336</xdr:rowOff>
    </xdr:from>
    <xdr:to>
      <xdr:col>370</xdr:col>
      <xdr:colOff>22411</xdr:colOff>
      <xdr:row>96</xdr:row>
      <xdr:rowOff>235324</xdr:rowOff>
    </xdr:to>
    <xdr:sp macro="" textlink="">
      <xdr:nvSpPr>
        <xdr:cNvPr id="55" name="TextBox 54"/>
        <xdr:cNvSpPr txBox="1"/>
      </xdr:nvSpPr>
      <xdr:spPr>
        <a:xfrm>
          <a:off x="18043710" y="25013576"/>
          <a:ext cx="4495801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설계 및 개발 </a:t>
          </a:r>
          <a:r>
            <a:rPr lang="en-US" altLang="ko-KR" sz="1100" b="1" baseline="0">
              <a:latin typeface="+mn-ea"/>
              <a:ea typeface="+mn-ea"/>
            </a:rPr>
            <a:t>12/14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396</xdr:col>
      <xdr:colOff>22410</xdr:colOff>
      <xdr:row>96</xdr:row>
      <xdr:rowOff>244541</xdr:rowOff>
    </xdr:from>
    <xdr:to>
      <xdr:col>514</xdr:col>
      <xdr:colOff>22411</xdr:colOff>
      <xdr:row>98</xdr:row>
      <xdr:rowOff>0</xdr:rowOff>
    </xdr:to>
    <xdr:sp macro="" textlink="">
      <xdr:nvSpPr>
        <xdr:cNvPr id="56" name="TextBox 55"/>
        <xdr:cNvSpPr txBox="1"/>
      </xdr:nvSpPr>
      <xdr:spPr>
        <a:xfrm>
          <a:off x="23530110" y="25276241"/>
          <a:ext cx="4495801" cy="25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사전 </a:t>
          </a:r>
          <a:r>
            <a:rPr lang="en-US" altLang="ko-KR" sz="1100" b="1" baseline="0">
              <a:latin typeface="+mn-ea"/>
              <a:ea typeface="+mn-ea"/>
            </a:rPr>
            <a:t>Test </a:t>
          </a:r>
          <a:r>
            <a:rPr lang="ko-KR" altLang="en-US" sz="1100" b="1" baseline="0">
              <a:latin typeface="+mn-ea"/>
              <a:ea typeface="+mn-ea"/>
            </a:rPr>
            <a:t>및 </a:t>
          </a:r>
          <a:r>
            <a:rPr lang="en-US" altLang="ko-KR" sz="1100" b="1" baseline="0">
              <a:latin typeface="+mn-ea"/>
              <a:ea typeface="+mn-ea"/>
            </a:rPr>
            <a:t>Debugging 2/28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448</xdr:col>
      <xdr:colOff>36264</xdr:colOff>
      <xdr:row>97</xdr:row>
      <xdr:rowOff>194421</xdr:rowOff>
    </xdr:from>
    <xdr:to>
      <xdr:col>566</xdr:col>
      <xdr:colOff>36265</xdr:colOff>
      <xdr:row>98</xdr:row>
      <xdr:rowOff>196409</xdr:rowOff>
    </xdr:to>
    <xdr:sp macro="" textlink="">
      <xdr:nvSpPr>
        <xdr:cNvPr id="57" name="TextBox 56"/>
        <xdr:cNvSpPr txBox="1"/>
      </xdr:nvSpPr>
      <xdr:spPr>
        <a:xfrm>
          <a:off x="25525164" y="25477581"/>
          <a:ext cx="4495801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2/15</a:t>
          </a:r>
          <a:r>
            <a:rPr lang="en-US" altLang="ko-KR" sz="1100" b="1" baseline="0">
              <a:latin typeface="+mn-ea"/>
              <a:ea typeface="+mn-ea"/>
            </a:rPr>
            <a:t> WCS  TEST </a:t>
          </a:r>
          <a:r>
            <a:rPr lang="ko-KR" altLang="en-US" sz="1100" b="1" baseline="0">
              <a:latin typeface="+mn-ea"/>
              <a:ea typeface="+mn-ea"/>
            </a:rPr>
            <a:t>및 고객 연동 </a:t>
          </a:r>
          <a:r>
            <a:rPr lang="en-US" altLang="ko-KR" sz="1100" b="1" baseline="0">
              <a:latin typeface="+mn-ea"/>
              <a:ea typeface="+mn-ea"/>
            </a:rPr>
            <a:t>TEST 3/31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463</xdr:col>
      <xdr:colOff>6154</xdr:colOff>
      <xdr:row>98</xdr:row>
      <xdr:rowOff>222129</xdr:rowOff>
    </xdr:from>
    <xdr:to>
      <xdr:col>574</xdr:col>
      <xdr:colOff>1219</xdr:colOff>
      <xdr:row>99</xdr:row>
      <xdr:rowOff>224118</xdr:rowOff>
    </xdr:to>
    <xdr:sp macro="" textlink="">
      <xdr:nvSpPr>
        <xdr:cNvPr id="58" name="TextBox 57"/>
        <xdr:cNvSpPr txBox="1"/>
      </xdr:nvSpPr>
      <xdr:spPr>
        <a:xfrm>
          <a:off x="26066554" y="25756749"/>
          <a:ext cx="4224165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3/1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연동 </a:t>
          </a:r>
          <a:r>
            <a:rPr lang="en-US" altLang="ko-KR" sz="1100" b="1" baseline="0">
              <a:latin typeface="+mn-ea"/>
              <a:ea typeface="+mn-ea"/>
            </a:rPr>
            <a:t>Test </a:t>
          </a:r>
          <a:r>
            <a:rPr lang="ko-KR" altLang="en-US" sz="1100" b="1" baseline="0">
              <a:latin typeface="+mn-ea"/>
              <a:ea typeface="+mn-ea"/>
            </a:rPr>
            <a:t>및 </a:t>
          </a:r>
          <a:r>
            <a:rPr lang="en-US" altLang="ko-KR" sz="1100" b="1" baseline="0">
              <a:latin typeface="+mn-ea"/>
              <a:ea typeface="+mn-ea"/>
            </a:rPr>
            <a:t>Debugging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490</xdr:col>
      <xdr:colOff>17740</xdr:colOff>
      <xdr:row>107</xdr:row>
      <xdr:rowOff>0</xdr:rowOff>
    </xdr:from>
    <xdr:to>
      <xdr:col>586</xdr:col>
      <xdr:colOff>129800</xdr:colOff>
      <xdr:row>108</xdr:row>
      <xdr:rowOff>15875</xdr:rowOff>
    </xdr:to>
    <xdr:sp macro="" textlink="">
      <xdr:nvSpPr>
        <xdr:cNvPr id="59" name="TextBox 58"/>
        <xdr:cNvSpPr txBox="1"/>
      </xdr:nvSpPr>
      <xdr:spPr>
        <a:xfrm>
          <a:off x="27106840" y="27797760"/>
          <a:ext cx="4394500" cy="26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solidFill>
                <a:srgbClr val="0070C0"/>
              </a:solidFill>
              <a:latin typeface="+mn-ea"/>
              <a:ea typeface="+mn-ea"/>
            </a:rPr>
            <a:t>4/1</a:t>
          </a:r>
          <a:r>
            <a:rPr lang="en-US" altLang="ko-KR" sz="1100" b="1" baseline="0">
              <a:solidFill>
                <a:srgbClr val="0070C0"/>
              </a:solidFill>
              <a:latin typeface="+mn-ea"/>
              <a:ea typeface="+mn-ea"/>
            </a:rPr>
            <a:t> Go-live (3</a:t>
          </a:r>
          <a:r>
            <a:rPr lang="ko-KR" altLang="en-US" sz="1100" b="1" baseline="0">
              <a:solidFill>
                <a:srgbClr val="0070C0"/>
              </a:solidFill>
              <a:latin typeface="+mn-ea"/>
              <a:ea typeface="+mn-ea"/>
            </a:rPr>
            <a:t>개월간 </a:t>
          </a:r>
          <a:r>
            <a:rPr lang="en-US" altLang="ko-KR" sz="1100" b="1" baseline="0">
              <a:solidFill>
                <a:srgbClr val="0070C0"/>
              </a:solidFill>
              <a:latin typeface="+mn-ea"/>
              <a:ea typeface="+mn-ea"/>
            </a:rPr>
            <a:t>Ramp Up 10% ~ 100%)</a:t>
          </a:r>
          <a:endParaRPr lang="ko-KR" altLang="en-US" sz="11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180</xdr:col>
      <xdr:colOff>15365</xdr:colOff>
      <xdr:row>5</xdr:row>
      <xdr:rowOff>244050</xdr:rowOff>
    </xdr:from>
    <xdr:to>
      <xdr:col>330</xdr:col>
      <xdr:colOff>3</xdr:colOff>
      <xdr:row>6</xdr:row>
      <xdr:rowOff>228687</xdr:rowOff>
    </xdr:to>
    <xdr:sp macro="" textlink="">
      <xdr:nvSpPr>
        <xdr:cNvPr id="60" name="TextBox 59"/>
        <xdr:cNvSpPr txBox="1"/>
      </xdr:nvSpPr>
      <xdr:spPr>
        <a:xfrm>
          <a:off x="15293465" y="2408130"/>
          <a:ext cx="5699638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설계 및 승인</a:t>
          </a:r>
          <a:r>
            <a:rPr lang="en-US" altLang="ko-KR" sz="1100" b="1" baseline="0">
              <a:latin typeface="+mn-ea"/>
              <a:ea typeface="+mn-ea"/>
            </a:rPr>
            <a:t>, </a:t>
          </a:r>
          <a:r>
            <a:rPr lang="ko-KR" altLang="en-US" sz="1100" b="1" baseline="0">
              <a:latin typeface="+mn-ea"/>
              <a:ea typeface="+mn-ea"/>
            </a:rPr>
            <a:t>분전함 제작 </a:t>
          </a:r>
          <a:r>
            <a:rPr lang="en-US" altLang="ko-KR" sz="1100" b="1" baseline="0">
              <a:latin typeface="+mn-ea"/>
              <a:ea typeface="+mn-ea"/>
            </a:rPr>
            <a:t>7/30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281</xdr:col>
      <xdr:colOff>15366</xdr:colOff>
      <xdr:row>8</xdr:row>
      <xdr:rowOff>216837</xdr:rowOff>
    </xdr:from>
    <xdr:to>
      <xdr:col>431</xdr:col>
      <xdr:colOff>3</xdr:colOff>
      <xdr:row>9</xdr:row>
      <xdr:rowOff>201474</xdr:rowOff>
    </xdr:to>
    <xdr:sp macro="" textlink="">
      <xdr:nvSpPr>
        <xdr:cNvPr id="61" name="TextBox 60"/>
        <xdr:cNvSpPr txBox="1"/>
      </xdr:nvSpPr>
      <xdr:spPr>
        <a:xfrm>
          <a:off x="19141566" y="3135297"/>
          <a:ext cx="5699637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9/1</a:t>
          </a:r>
          <a:r>
            <a:rPr lang="en-US" altLang="ko-KR" sz="1100" b="1" baseline="0">
              <a:latin typeface="+mn-ea"/>
              <a:ea typeface="+mn-ea"/>
            </a:rPr>
            <a:t> 2F </a:t>
          </a:r>
          <a:r>
            <a:rPr lang="ko-KR" altLang="en-US" sz="1100" b="1" baseline="0">
              <a:latin typeface="+mn-ea"/>
              <a:ea typeface="+mn-ea"/>
            </a:rPr>
            <a:t>설치공사 </a:t>
          </a:r>
          <a:r>
            <a:rPr lang="en-US" altLang="ko-KR" sz="1100" b="1" baseline="0">
              <a:latin typeface="+mn-ea"/>
              <a:ea typeface="+mn-ea"/>
            </a:rPr>
            <a:t>9/30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263</xdr:col>
      <xdr:colOff>15366</xdr:colOff>
      <xdr:row>9</xdr:row>
      <xdr:rowOff>216836</xdr:rowOff>
    </xdr:from>
    <xdr:to>
      <xdr:col>413</xdr:col>
      <xdr:colOff>4</xdr:colOff>
      <xdr:row>10</xdr:row>
      <xdr:rowOff>201474</xdr:rowOff>
    </xdr:to>
    <xdr:sp macro="" textlink="">
      <xdr:nvSpPr>
        <xdr:cNvPr id="62" name="TextBox 61"/>
        <xdr:cNvSpPr txBox="1"/>
      </xdr:nvSpPr>
      <xdr:spPr>
        <a:xfrm>
          <a:off x="18455766" y="3386756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8/15</a:t>
          </a:r>
          <a:r>
            <a:rPr lang="en-US" altLang="ko-KR" sz="1100" b="1" baseline="0">
              <a:latin typeface="+mn-ea"/>
              <a:ea typeface="+mn-ea"/>
            </a:rPr>
            <a:t> 3F </a:t>
          </a:r>
          <a:r>
            <a:rPr lang="ko-KR" altLang="en-US" sz="1100" b="1" baseline="0">
              <a:latin typeface="+mn-ea"/>
              <a:ea typeface="+mn-ea"/>
            </a:rPr>
            <a:t>설치공사 </a:t>
          </a:r>
          <a:r>
            <a:rPr lang="en-US" altLang="ko-KR" sz="1100" b="1" baseline="0">
              <a:latin typeface="+mn-ea"/>
              <a:ea typeface="+mn-ea"/>
            </a:rPr>
            <a:t>8/15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250</xdr:col>
      <xdr:colOff>1760</xdr:colOff>
      <xdr:row>11</xdr:row>
      <xdr:rowOff>244050</xdr:rowOff>
    </xdr:from>
    <xdr:to>
      <xdr:col>399</xdr:col>
      <xdr:colOff>27219</xdr:colOff>
      <xdr:row>12</xdr:row>
      <xdr:rowOff>228688</xdr:rowOff>
    </xdr:to>
    <xdr:sp macro="" textlink="">
      <xdr:nvSpPr>
        <xdr:cNvPr id="63" name="TextBox 62"/>
        <xdr:cNvSpPr txBox="1"/>
      </xdr:nvSpPr>
      <xdr:spPr>
        <a:xfrm>
          <a:off x="17946860" y="3916890"/>
          <a:ext cx="5702359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8/1</a:t>
          </a:r>
          <a:r>
            <a:rPr lang="en-US" altLang="ko-KR" sz="1100" b="1" baseline="0">
              <a:latin typeface="+mn-ea"/>
              <a:ea typeface="+mn-ea"/>
            </a:rPr>
            <a:t> 5F </a:t>
          </a:r>
          <a:r>
            <a:rPr lang="ko-KR" altLang="en-US" sz="1100" b="1" baseline="0">
              <a:latin typeface="+mn-ea"/>
              <a:ea typeface="+mn-ea"/>
            </a:rPr>
            <a:t>설치공사 </a:t>
          </a:r>
          <a:r>
            <a:rPr lang="en-US" altLang="ko-KR" sz="1100" b="1" baseline="0">
              <a:latin typeface="+mn-ea"/>
              <a:ea typeface="+mn-ea"/>
            </a:rPr>
            <a:t>8/15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204</xdr:col>
      <xdr:colOff>24331</xdr:colOff>
      <xdr:row>10</xdr:row>
      <xdr:rowOff>230444</xdr:rowOff>
    </xdr:from>
    <xdr:to>
      <xdr:col>354</xdr:col>
      <xdr:colOff>8969</xdr:colOff>
      <xdr:row>11</xdr:row>
      <xdr:rowOff>215081</xdr:rowOff>
    </xdr:to>
    <xdr:sp macro="" textlink="">
      <xdr:nvSpPr>
        <xdr:cNvPr id="64" name="TextBox 63"/>
        <xdr:cNvSpPr txBox="1"/>
      </xdr:nvSpPr>
      <xdr:spPr>
        <a:xfrm>
          <a:off x="16216831" y="3651824"/>
          <a:ext cx="5699638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6/15</a:t>
          </a:r>
          <a:r>
            <a:rPr lang="en-US" altLang="ko-KR" sz="1100" b="1" baseline="0">
              <a:latin typeface="+mn-ea"/>
              <a:ea typeface="+mn-ea"/>
            </a:rPr>
            <a:t> 4F </a:t>
          </a:r>
          <a:r>
            <a:rPr lang="ko-KR" altLang="en-US" sz="1100" b="1" baseline="0">
              <a:latin typeface="+mn-ea"/>
              <a:ea typeface="+mn-ea"/>
            </a:rPr>
            <a:t>설치공사 </a:t>
          </a:r>
          <a:r>
            <a:rPr lang="en-US" altLang="ko-KR" sz="1100" b="1" baseline="0">
              <a:latin typeface="+mn-ea"/>
              <a:ea typeface="+mn-ea"/>
            </a:rPr>
            <a:t>7/31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159</xdr:col>
      <xdr:colOff>8804</xdr:colOff>
      <xdr:row>37</xdr:row>
      <xdr:rowOff>235736</xdr:rowOff>
    </xdr:from>
    <xdr:to>
      <xdr:col>273</xdr:col>
      <xdr:colOff>31371</xdr:colOff>
      <xdr:row>38</xdr:row>
      <xdr:rowOff>220373</xdr:rowOff>
    </xdr:to>
    <xdr:sp macro="" textlink="">
      <xdr:nvSpPr>
        <xdr:cNvPr id="65" name="TextBox 64"/>
        <xdr:cNvSpPr txBox="1"/>
      </xdr:nvSpPr>
      <xdr:spPr>
        <a:xfrm>
          <a:off x="14486804" y="10431296"/>
          <a:ext cx="4365967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발주 및 상세설계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250</xdr:col>
      <xdr:colOff>36019</xdr:colOff>
      <xdr:row>44</xdr:row>
      <xdr:rowOff>4415</xdr:rowOff>
    </xdr:from>
    <xdr:to>
      <xdr:col>365</xdr:col>
      <xdr:colOff>17765</xdr:colOff>
      <xdr:row>44</xdr:row>
      <xdr:rowOff>233981</xdr:rowOff>
    </xdr:to>
    <xdr:sp macro="" textlink="">
      <xdr:nvSpPr>
        <xdr:cNvPr id="66" name="TextBox 65"/>
        <xdr:cNvSpPr txBox="1"/>
      </xdr:nvSpPr>
      <xdr:spPr>
        <a:xfrm>
          <a:off x="17981119" y="11960195"/>
          <a:ext cx="4363246" cy="22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</a:t>
          </a:r>
          <a:r>
            <a:rPr lang="en-US" altLang="ko-KR" sz="1100" b="1" baseline="0">
              <a:latin typeface="+mn-ea"/>
              <a:ea typeface="+mn-ea"/>
            </a:rPr>
            <a:t> 5F </a:t>
          </a:r>
          <a:r>
            <a:rPr lang="ko-KR" altLang="en-US" sz="1100" b="1" baseline="0">
              <a:latin typeface="+mn-ea"/>
              <a:ea typeface="+mn-ea"/>
            </a:rPr>
            <a:t>설치 </a:t>
          </a:r>
          <a:r>
            <a:rPr lang="en-US" altLang="ko-KR" sz="1100" b="1" baseline="0">
              <a:latin typeface="+mn-ea"/>
              <a:ea typeface="+mn-ea"/>
            </a:rPr>
            <a:t>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292</xdr:col>
      <xdr:colOff>22412</xdr:colOff>
      <xdr:row>41</xdr:row>
      <xdr:rowOff>235737</xdr:rowOff>
    </xdr:from>
    <xdr:to>
      <xdr:col>407</xdr:col>
      <xdr:colOff>4158</xdr:colOff>
      <xdr:row>42</xdr:row>
      <xdr:rowOff>220374</xdr:rowOff>
    </xdr:to>
    <xdr:sp macro="" textlink="">
      <xdr:nvSpPr>
        <xdr:cNvPr id="67" name="TextBox 66"/>
        <xdr:cNvSpPr txBox="1"/>
      </xdr:nvSpPr>
      <xdr:spPr>
        <a:xfrm>
          <a:off x="19567712" y="11437137"/>
          <a:ext cx="4363246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9/1</a:t>
          </a:r>
          <a:r>
            <a:rPr lang="en-US" altLang="ko-KR" sz="1100" b="1" baseline="0">
              <a:latin typeface="+mn-ea"/>
              <a:ea typeface="+mn-ea"/>
            </a:rPr>
            <a:t> 3F </a:t>
          </a:r>
          <a:r>
            <a:rPr lang="ko-KR" altLang="en-US" sz="1100" b="1" baseline="0">
              <a:latin typeface="+mn-ea"/>
              <a:ea typeface="+mn-ea"/>
            </a:rPr>
            <a:t>설치 </a:t>
          </a:r>
          <a:r>
            <a:rPr lang="en-US" altLang="ko-KR" sz="1100" b="1" baseline="0">
              <a:latin typeface="+mn-ea"/>
              <a:ea typeface="+mn-ea"/>
            </a:rPr>
            <a:t>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291</xdr:col>
      <xdr:colOff>36018</xdr:colOff>
      <xdr:row>38</xdr:row>
      <xdr:rowOff>235736</xdr:rowOff>
    </xdr:from>
    <xdr:to>
      <xdr:col>406</xdr:col>
      <xdr:colOff>17764</xdr:colOff>
      <xdr:row>39</xdr:row>
      <xdr:rowOff>220374</xdr:rowOff>
    </xdr:to>
    <xdr:sp macro="" textlink="">
      <xdr:nvSpPr>
        <xdr:cNvPr id="68" name="TextBox 67"/>
        <xdr:cNvSpPr txBox="1"/>
      </xdr:nvSpPr>
      <xdr:spPr>
        <a:xfrm>
          <a:off x="19543218" y="10682756"/>
          <a:ext cx="4363246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7/1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제작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372</xdr:col>
      <xdr:colOff>22413</xdr:colOff>
      <xdr:row>43</xdr:row>
      <xdr:rowOff>18022</xdr:rowOff>
    </xdr:from>
    <xdr:to>
      <xdr:col>487</xdr:col>
      <xdr:colOff>4158</xdr:colOff>
      <xdr:row>44</xdr:row>
      <xdr:rowOff>2659</xdr:rowOff>
    </xdr:to>
    <xdr:sp macro="" textlink="">
      <xdr:nvSpPr>
        <xdr:cNvPr id="69" name="TextBox 68"/>
        <xdr:cNvSpPr txBox="1"/>
      </xdr:nvSpPr>
      <xdr:spPr>
        <a:xfrm>
          <a:off x="22615713" y="11722342"/>
          <a:ext cx="4363245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12/1</a:t>
          </a:r>
          <a:r>
            <a:rPr lang="en-US" altLang="ko-KR" sz="1100" b="1" baseline="0">
              <a:latin typeface="+mn-ea"/>
              <a:ea typeface="+mn-ea"/>
            </a:rPr>
            <a:t> 4F </a:t>
          </a:r>
          <a:r>
            <a:rPr lang="ko-KR" altLang="en-US" sz="1100" b="1" baseline="0">
              <a:latin typeface="+mn-ea"/>
              <a:ea typeface="+mn-ea"/>
            </a:rPr>
            <a:t>설치 </a:t>
          </a:r>
          <a:r>
            <a:rPr lang="en-US" altLang="ko-KR" sz="1100" b="1" baseline="0">
              <a:latin typeface="+mn-ea"/>
              <a:ea typeface="+mn-ea"/>
            </a:rPr>
            <a:t>1/15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418</xdr:col>
      <xdr:colOff>8805</xdr:colOff>
      <xdr:row>41</xdr:row>
      <xdr:rowOff>4414</xdr:rowOff>
    </xdr:from>
    <xdr:to>
      <xdr:col>532</xdr:col>
      <xdr:colOff>31372</xdr:colOff>
      <xdr:row>41</xdr:row>
      <xdr:rowOff>233980</xdr:rowOff>
    </xdr:to>
    <xdr:sp macro="" textlink="">
      <xdr:nvSpPr>
        <xdr:cNvPr id="70" name="TextBox 69"/>
        <xdr:cNvSpPr txBox="1"/>
      </xdr:nvSpPr>
      <xdr:spPr>
        <a:xfrm>
          <a:off x="24354705" y="11205814"/>
          <a:ext cx="4365967" cy="22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1/16</a:t>
          </a:r>
          <a:r>
            <a:rPr lang="en-US" altLang="ko-KR" sz="1100" b="1" baseline="0">
              <a:latin typeface="+mn-ea"/>
              <a:ea typeface="+mn-ea"/>
            </a:rPr>
            <a:t> 2F </a:t>
          </a:r>
          <a:r>
            <a:rPr lang="ko-KR" altLang="en-US" sz="1100" b="1" baseline="0">
              <a:latin typeface="+mn-ea"/>
              <a:ea typeface="+mn-ea"/>
            </a:rPr>
            <a:t>설치 </a:t>
          </a:r>
          <a:r>
            <a:rPr lang="en-US" altLang="ko-KR" sz="1100" b="1" baseline="0">
              <a:latin typeface="+mn-ea"/>
              <a:ea typeface="+mn-ea"/>
            </a:rPr>
            <a:t>1/31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434</xdr:col>
      <xdr:colOff>22412</xdr:colOff>
      <xdr:row>40</xdr:row>
      <xdr:rowOff>4413</xdr:rowOff>
    </xdr:from>
    <xdr:to>
      <xdr:col>549</xdr:col>
      <xdr:colOff>4158</xdr:colOff>
      <xdr:row>40</xdr:row>
      <xdr:rowOff>233979</xdr:rowOff>
    </xdr:to>
    <xdr:sp macro="" textlink="">
      <xdr:nvSpPr>
        <xdr:cNvPr id="71" name="TextBox 70"/>
        <xdr:cNvSpPr txBox="1"/>
      </xdr:nvSpPr>
      <xdr:spPr>
        <a:xfrm>
          <a:off x="24977912" y="10954353"/>
          <a:ext cx="4363246" cy="22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2/1</a:t>
          </a:r>
          <a:r>
            <a:rPr lang="en-US" altLang="ko-KR" sz="1100" b="1" baseline="0">
              <a:latin typeface="+mn-ea"/>
              <a:ea typeface="+mn-ea"/>
            </a:rPr>
            <a:t> 1F </a:t>
          </a:r>
          <a:r>
            <a:rPr lang="ko-KR" altLang="en-US" sz="1100" b="1" baseline="0">
              <a:latin typeface="+mn-ea"/>
              <a:ea typeface="+mn-ea"/>
            </a:rPr>
            <a:t>설치 </a:t>
          </a:r>
          <a:r>
            <a:rPr lang="en-US" altLang="ko-KR" sz="1100" b="1" baseline="0">
              <a:latin typeface="+mn-ea"/>
              <a:ea typeface="+mn-ea"/>
            </a:rPr>
            <a:t>2/10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110</xdr:col>
      <xdr:colOff>11206</xdr:colOff>
      <xdr:row>55</xdr:row>
      <xdr:rowOff>208522</xdr:rowOff>
    </xdr:from>
    <xdr:to>
      <xdr:col>228</xdr:col>
      <xdr:colOff>11206</xdr:colOff>
      <xdr:row>56</xdr:row>
      <xdr:rowOff>210511</xdr:rowOff>
    </xdr:to>
    <xdr:sp macro="" textlink="">
      <xdr:nvSpPr>
        <xdr:cNvPr id="72" name="TextBox 71"/>
        <xdr:cNvSpPr txBox="1"/>
      </xdr:nvSpPr>
      <xdr:spPr>
        <a:xfrm>
          <a:off x="12622306" y="14930362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3/2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180</xdr:col>
      <xdr:colOff>11206</xdr:colOff>
      <xdr:row>62</xdr:row>
      <xdr:rowOff>222129</xdr:rowOff>
    </xdr:from>
    <xdr:to>
      <xdr:col>298</xdr:col>
      <xdr:colOff>11206</xdr:colOff>
      <xdr:row>63</xdr:row>
      <xdr:rowOff>224117</xdr:rowOff>
    </xdr:to>
    <xdr:sp macro="" textlink="">
      <xdr:nvSpPr>
        <xdr:cNvPr id="73" name="TextBox 72"/>
        <xdr:cNvSpPr txBox="1"/>
      </xdr:nvSpPr>
      <xdr:spPr>
        <a:xfrm>
          <a:off x="15289306" y="16704189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5/23 </a:t>
          </a:r>
          <a:r>
            <a:rPr lang="ko-KR" altLang="en-US" sz="1100" b="1">
              <a:latin typeface="+mn-ea"/>
              <a:ea typeface="+mn-ea"/>
            </a:rPr>
            <a:t>발주 및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상세설계</a:t>
          </a:r>
          <a:r>
            <a:rPr lang="en-US" altLang="ko-KR" sz="1100" b="1" baseline="0">
              <a:latin typeface="+mn-ea"/>
              <a:ea typeface="+mn-ea"/>
            </a:rPr>
            <a:t> 6/15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241</xdr:col>
      <xdr:colOff>11206</xdr:colOff>
      <xdr:row>64</xdr:row>
      <xdr:rowOff>222129</xdr:rowOff>
    </xdr:from>
    <xdr:to>
      <xdr:col>359</xdr:col>
      <xdr:colOff>11206</xdr:colOff>
      <xdr:row>66</xdr:row>
      <xdr:rowOff>224118</xdr:rowOff>
    </xdr:to>
    <xdr:sp macro="" textlink="">
      <xdr:nvSpPr>
        <xdr:cNvPr id="74" name="TextBox 73"/>
        <xdr:cNvSpPr txBox="1"/>
      </xdr:nvSpPr>
      <xdr:spPr>
        <a:xfrm>
          <a:off x="17613406" y="17207109"/>
          <a:ext cx="4495800" cy="50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6/11 </a:t>
          </a:r>
          <a:r>
            <a:rPr lang="ko-KR" altLang="en-US" sz="1100" b="1">
              <a:latin typeface="+mn-ea"/>
              <a:ea typeface="+mn-ea"/>
            </a:rPr>
            <a:t>제작 및 해외운송</a:t>
          </a:r>
          <a:r>
            <a:rPr lang="en-US" altLang="ko-KR" sz="1100" b="1" baseline="0">
              <a:latin typeface="+mn-ea"/>
              <a:ea typeface="+mn-ea"/>
            </a:rPr>
            <a:t> 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313</xdr:col>
      <xdr:colOff>24813</xdr:colOff>
      <xdr:row>65</xdr:row>
      <xdr:rowOff>235736</xdr:rowOff>
    </xdr:from>
    <xdr:to>
      <xdr:col>431</xdr:col>
      <xdr:colOff>24813</xdr:colOff>
      <xdr:row>66</xdr:row>
      <xdr:rowOff>237724</xdr:rowOff>
    </xdr:to>
    <xdr:sp macro="" textlink="">
      <xdr:nvSpPr>
        <xdr:cNvPr id="86" name="TextBox 85"/>
        <xdr:cNvSpPr txBox="1"/>
      </xdr:nvSpPr>
      <xdr:spPr>
        <a:xfrm>
          <a:off x="20370213" y="17472176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10/4 #1~#3 </a:t>
          </a:r>
          <a:r>
            <a:rPr lang="ko-KR" altLang="en-US" sz="1100" b="1">
              <a:latin typeface="+mn-ea"/>
              <a:ea typeface="+mn-ea"/>
            </a:rPr>
            <a:t>기구설치 </a:t>
          </a:r>
          <a:r>
            <a:rPr lang="en-US" altLang="ko-KR" sz="1100" b="1">
              <a:latin typeface="+mn-ea"/>
              <a:ea typeface="+mn-ea"/>
            </a:rPr>
            <a:t>(1F~2F) -1</a:t>
          </a:r>
          <a:r>
            <a:rPr lang="ko-KR" altLang="en-US" sz="1100" b="1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10/24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334</xdr:col>
      <xdr:colOff>38420</xdr:colOff>
      <xdr:row>66</xdr:row>
      <xdr:rowOff>235735</xdr:rowOff>
    </xdr:from>
    <xdr:to>
      <xdr:col>452</xdr:col>
      <xdr:colOff>38420</xdr:colOff>
      <xdr:row>67</xdr:row>
      <xdr:rowOff>237724</xdr:rowOff>
    </xdr:to>
    <xdr:sp macro="" textlink="">
      <xdr:nvSpPr>
        <xdr:cNvPr id="87" name="TextBox 86"/>
        <xdr:cNvSpPr txBox="1"/>
      </xdr:nvSpPr>
      <xdr:spPr>
        <a:xfrm>
          <a:off x="21183920" y="17723635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10/25  #7,#8 </a:t>
          </a:r>
          <a:r>
            <a:rPr lang="ko-KR" altLang="en-US" sz="1100" b="1">
              <a:latin typeface="+mn-ea"/>
              <a:ea typeface="+mn-ea"/>
            </a:rPr>
            <a:t>기구설치 </a:t>
          </a:r>
          <a:r>
            <a:rPr lang="en-US" altLang="ko-KR" sz="1100" b="1">
              <a:latin typeface="+mn-ea"/>
              <a:ea typeface="+mn-ea"/>
            </a:rPr>
            <a:t>(#7,#8:1F~2F) -1</a:t>
          </a:r>
          <a:r>
            <a:rPr lang="ko-KR" altLang="en-US" sz="1100" b="1">
              <a:latin typeface="+mn-ea"/>
              <a:ea typeface="+mn-ea"/>
            </a:rPr>
            <a:t>팀 </a:t>
          </a:r>
          <a:r>
            <a:rPr lang="en-US" altLang="ko-KR" sz="1100" b="1" baseline="0">
              <a:latin typeface="+mn-ea"/>
              <a:ea typeface="+mn-ea"/>
            </a:rPr>
            <a:t>11/10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351</xdr:col>
      <xdr:colOff>11206</xdr:colOff>
      <xdr:row>68</xdr:row>
      <xdr:rowOff>18021</xdr:rowOff>
    </xdr:from>
    <xdr:to>
      <xdr:col>501</xdr:col>
      <xdr:colOff>13607</xdr:colOff>
      <xdr:row>69</xdr:row>
      <xdr:rowOff>27214</xdr:rowOff>
    </xdr:to>
    <xdr:sp macro="" textlink="">
      <xdr:nvSpPr>
        <xdr:cNvPr id="88" name="TextBox 87"/>
        <xdr:cNvSpPr txBox="1"/>
      </xdr:nvSpPr>
      <xdr:spPr>
        <a:xfrm>
          <a:off x="21804406" y="18008841"/>
          <a:ext cx="5717401" cy="26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11/11  #6,#9,#11 </a:t>
          </a:r>
          <a:r>
            <a:rPr lang="ko-KR" altLang="en-US" sz="1100" b="1">
              <a:latin typeface="+mn-ea"/>
              <a:ea typeface="+mn-ea"/>
            </a:rPr>
            <a:t>기구설치</a:t>
          </a:r>
          <a:r>
            <a:rPr lang="en-US" altLang="ko-KR" sz="1100" b="1">
              <a:latin typeface="+mn-ea"/>
              <a:ea typeface="+mn-ea"/>
            </a:rPr>
            <a:t>(#6 : 2F~4F, #9,#11: 2F~3F) -1</a:t>
          </a:r>
          <a:r>
            <a:rPr lang="ko-KR" altLang="en-US" sz="1100" b="1">
              <a:latin typeface="+mn-ea"/>
              <a:ea typeface="+mn-ea"/>
            </a:rPr>
            <a:t>팀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342</xdr:col>
      <xdr:colOff>24813</xdr:colOff>
      <xdr:row>69</xdr:row>
      <xdr:rowOff>4415</xdr:rowOff>
    </xdr:from>
    <xdr:to>
      <xdr:col>502</xdr:col>
      <xdr:colOff>27214</xdr:colOff>
      <xdr:row>70</xdr:row>
      <xdr:rowOff>13607</xdr:rowOff>
    </xdr:to>
    <xdr:sp macro="" textlink="">
      <xdr:nvSpPr>
        <xdr:cNvPr id="89" name="TextBox 88"/>
        <xdr:cNvSpPr txBox="1"/>
      </xdr:nvSpPr>
      <xdr:spPr>
        <a:xfrm>
          <a:off x="21475113" y="18246695"/>
          <a:ext cx="6098401" cy="260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 #4,#5,#12~#14 </a:t>
          </a:r>
          <a:r>
            <a:rPr lang="ko-KR" altLang="en-US" sz="1100" b="1">
              <a:latin typeface="+mn-ea"/>
              <a:ea typeface="+mn-ea"/>
            </a:rPr>
            <a:t>기구설치 </a:t>
          </a:r>
          <a:r>
            <a:rPr lang="en-US" altLang="ko-KR" sz="1100" b="1">
              <a:latin typeface="+mn-ea"/>
              <a:ea typeface="+mn-ea"/>
            </a:rPr>
            <a:t>(#4,#5:1F~4F, #12:1F~4F, #13~14: 1F~2F) -2</a:t>
          </a:r>
          <a:r>
            <a:rPr lang="ko-KR" altLang="en-US" sz="1100" b="1">
              <a:latin typeface="+mn-ea"/>
              <a:ea typeface="+mn-ea"/>
            </a:rPr>
            <a:t>팀</a:t>
          </a:r>
          <a:r>
            <a:rPr lang="en-US" altLang="ko-KR" sz="1100" b="1">
              <a:latin typeface="+mn-ea"/>
              <a:ea typeface="+mn-ea"/>
            </a:rPr>
            <a:t>) -1</a:t>
          </a:r>
          <a:r>
            <a:rPr lang="ko-KR" altLang="en-US" sz="1100" b="1">
              <a:latin typeface="+mn-ea"/>
              <a:ea typeface="+mn-ea"/>
            </a:rPr>
            <a:t>팀 </a:t>
          </a:r>
          <a:r>
            <a:rPr lang="en-US" altLang="ko-KR" sz="1100" b="1" baseline="0">
              <a:latin typeface="+mn-ea"/>
              <a:ea typeface="+mn-ea"/>
            </a:rPr>
            <a:t>12/5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332</xdr:col>
      <xdr:colOff>24813</xdr:colOff>
      <xdr:row>70</xdr:row>
      <xdr:rowOff>18022</xdr:rowOff>
    </xdr:from>
    <xdr:to>
      <xdr:col>450</xdr:col>
      <xdr:colOff>24813</xdr:colOff>
      <xdr:row>71</xdr:row>
      <xdr:rowOff>20010</xdr:rowOff>
    </xdr:to>
    <xdr:sp macro="" textlink="">
      <xdr:nvSpPr>
        <xdr:cNvPr id="90" name="TextBox 89"/>
        <xdr:cNvSpPr txBox="1"/>
      </xdr:nvSpPr>
      <xdr:spPr>
        <a:xfrm>
          <a:off x="21094113" y="18511762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10/23 #10 </a:t>
          </a:r>
          <a:r>
            <a:rPr lang="ko-KR" altLang="en-US" sz="1100" b="1">
              <a:latin typeface="+mn-ea"/>
              <a:ea typeface="+mn-ea"/>
            </a:rPr>
            <a:t>기구설치 </a:t>
          </a:r>
          <a:r>
            <a:rPr lang="en-US" altLang="ko-KR" sz="1100" b="1">
              <a:latin typeface="+mn-ea"/>
              <a:ea typeface="+mn-ea"/>
            </a:rPr>
            <a:t>(4F~5F) -2</a:t>
          </a:r>
          <a:r>
            <a:rPr lang="ko-KR" altLang="en-US" sz="1100" b="1">
              <a:latin typeface="+mn-ea"/>
              <a:ea typeface="+mn-ea"/>
            </a:rPr>
            <a:t>팀 </a:t>
          </a:r>
          <a:r>
            <a:rPr lang="en-US" altLang="ko-KR" sz="1100" b="1" baseline="0">
              <a:latin typeface="+mn-ea"/>
              <a:ea typeface="+mn-ea"/>
            </a:rPr>
            <a:t>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332</xdr:col>
      <xdr:colOff>24813</xdr:colOff>
      <xdr:row>71</xdr:row>
      <xdr:rowOff>4415</xdr:rowOff>
    </xdr:from>
    <xdr:to>
      <xdr:col>450</xdr:col>
      <xdr:colOff>24813</xdr:colOff>
      <xdr:row>72</xdr:row>
      <xdr:rowOff>6404</xdr:rowOff>
    </xdr:to>
    <xdr:sp macro="" textlink="">
      <xdr:nvSpPr>
        <xdr:cNvPr id="91" name="TextBox 90"/>
        <xdr:cNvSpPr txBox="1"/>
      </xdr:nvSpPr>
      <xdr:spPr>
        <a:xfrm>
          <a:off x="21094113" y="18749615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10/25 #1~#3 </a:t>
          </a:r>
          <a:r>
            <a:rPr lang="ko-KR" altLang="en-US" sz="1100" b="1">
              <a:latin typeface="+mn-ea"/>
              <a:ea typeface="+mn-ea"/>
            </a:rPr>
            <a:t>전기제어 공사 </a:t>
          </a:r>
          <a:r>
            <a:rPr lang="en-US" altLang="ko-KR" sz="1100" b="1" baseline="0">
              <a:latin typeface="+mn-ea"/>
              <a:ea typeface="+mn-ea"/>
            </a:rPr>
            <a:t>11/14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355</xdr:col>
      <xdr:colOff>11205</xdr:colOff>
      <xdr:row>72</xdr:row>
      <xdr:rowOff>31629</xdr:rowOff>
    </xdr:from>
    <xdr:to>
      <xdr:col>473</xdr:col>
      <xdr:colOff>11205</xdr:colOff>
      <xdr:row>73</xdr:row>
      <xdr:rowOff>33617</xdr:rowOff>
    </xdr:to>
    <xdr:sp macro="" textlink="">
      <xdr:nvSpPr>
        <xdr:cNvPr id="92" name="TextBox 91"/>
        <xdr:cNvSpPr txBox="1"/>
      </xdr:nvSpPr>
      <xdr:spPr>
        <a:xfrm>
          <a:off x="21956805" y="19028289"/>
          <a:ext cx="4495800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en-US" altLang="ko-KR" sz="1100" b="1">
              <a:latin typeface="+mn-ea"/>
              <a:ea typeface="+mn-ea"/>
            </a:rPr>
            <a:t> #7,#8 </a:t>
          </a:r>
          <a:r>
            <a:rPr lang="ko-KR" altLang="en-US" sz="1100" b="1">
              <a:latin typeface="+mn-ea"/>
              <a:ea typeface="+mn-ea"/>
            </a:rPr>
            <a:t>전기제어 공사 </a:t>
          </a:r>
          <a:r>
            <a:rPr lang="en-US" altLang="ko-KR" sz="1100" b="1" baseline="0">
              <a:latin typeface="+mn-ea"/>
              <a:ea typeface="+mn-ea"/>
            </a:rPr>
            <a:t>11/28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368</xdr:col>
      <xdr:colOff>24812</xdr:colOff>
      <xdr:row>73</xdr:row>
      <xdr:rowOff>31629</xdr:rowOff>
    </xdr:from>
    <xdr:to>
      <xdr:col>486</xdr:col>
      <xdr:colOff>24813</xdr:colOff>
      <xdr:row>74</xdr:row>
      <xdr:rowOff>33618</xdr:rowOff>
    </xdr:to>
    <xdr:sp macro="" textlink="">
      <xdr:nvSpPr>
        <xdr:cNvPr id="93" name="TextBox 92"/>
        <xdr:cNvSpPr txBox="1"/>
      </xdr:nvSpPr>
      <xdr:spPr>
        <a:xfrm>
          <a:off x="22465712" y="19279749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11/29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en-US" altLang="ko-KR" sz="1100" b="1">
              <a:latin typeface="+mn-ea"/>
              <a:ea typeface="+mn-ea"/>
            </a:rPr>
            <a:t> #6,#9,#11 </a:t>
          </a:r>
          <a:r>
            <a:rPr lang="ko-KR" altLang="en-US" sz="1100" b="1">
              <a:latin typeface="+mn-ea"/>
              <a:ea typeface="+mn-ea"/>
            </a:rPr>
            <a:t>전기제어 공사 </a:t>
          </a:r>
          <a:r>
            <a:rPr lang="en-US" altLang="ko-KR" sz="1100" b="1" baseline="0">
              <a:latin typeface="+mn-ea"/>
              <a:ea typeface="+mn-ea"/>
            </a:rPr>
            <a:t>12/20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376</xdr:col>
      <xdr:colOff>24813</xdr:colOff>
      <xdr:row>73</xdr:row>
      <xdr:rowOff>235736</xdr:rowOff>
    </xdr:from>
    <xdr:to>
      <xdr:col>494</xdr:col>
      <xdr:colOff>24813</xdr:colOff>
      <xdr:row>74</xdr:row>
      <xdr:rowOff>237725</xdr:rowOff>
    </xdr:to>
    <xdr:sp macro="" textlink="">
      <xdr:nvSpPr>
        <xdr:cNvPr id="94" name="TextBox 93"/>
        <xdr:cNvSpPr txBox="1"/>
      </xdr:nvSpPr>
      <xdr:spPr>
        <a:xfrm>
          <a:off x="22770513" y="19483856"/>
          <a:ext cx="4495800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12/6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en-US" altLang="ko-KR" sz="1100" b="1">
              <a:latin typeface="+mn-ea"/>
              <a:ea typeface="+mn-ea"/>
            </a:rPr>
            <a:t> #4,#5,#12~#14 </a:t>
          </a:r>
          <a:r>
            <a:rPr lang="ko-KR" altLang="en-US" sz="1100" b="1">
              <a:latin typeface="+mn-ea"/>
              <a:ea typeface="+mn-ea"/>
            </a:rPr>
            <a:t>전기제어 공사 </a:t>
          </a:r>
          <a:r>
            <a:rPr lang="en-US" altLang="ko-KR" sz="1100" b="1" baseline="0">
              <a:latin typeface="+mn-ea"/>
              <a:ea typeface="+mn-ea"/>
            </a:rPr>
            <a:t>1/10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333</xdr:col>
      <xdr:colOff>24813</xdr:colOff>
      <xdr:row>74</xdr:row>
      <xdr:rowOff>222130</xdr:rowOff>
    </xdr:from>
    <xdr:to>
      <xdr:col>451</xdr:col>
      <xdr:colOff>24814</xdr:colOff>
      <xdr:row>75</xdr:row>
      <xdr:rowOff>224118</xdr:rowOff>
    </xdr:to>
    <xdr:sp macro="" textlink="">
      <xdr:nvSpPr>
        <xdr:cNvPr id="95" name="TextBox 94"/>
        <xdr:cNvSpPr txBox="1"/>
      </xdr:nvSpPr>
      <xdr:spPr>
        <a:xfrm>
          <a:off x="21132213" y="19721710"/>
          <a:ext cx="4495801" cy="25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10/24 #10 </a:t>
          </a:r>
          <a:r>
            <a:rPr lang="ko-KR" altLang="en-US" sz="1100" b="1">
              <a:latin typeface="+mn-ea"/>
              <a:ea typeface="+mn-ea"/>
            </a:rPr>
            <a:t>전기제어 공사</a:t>
          </a:r>
          <a:r>
            <a:rPr lang="en-US" altLang="ko-KR" sz="1100" b="1" baseline="0">
              <a:latin typeface="+mn-ea"/>
              <a:ea typeface="+mn-ea"/>
            </a:rPr>
            <a:t>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382</xdr:col>
      <xdr:colOff>11206</xdr:colOff>
      <xdr:row>76</xdr:row>
      <xdr:rowOff>4415</xdr:rowOff>
    </xdr:from>
    <xdr:to>
      <xdr:col>500</xdr:col>
      <xdr:colOff>11207</xdr:colOff>
      <xdr:row>77</xdr:row>
      <xdr:rowOff>6404</xdr:rowOff>
    </xdr:to>
    <xdr:sp macro="" textlink="">
      <xdr:nvSpPr>
        <xdr:cNvPr id="96" name="TextBox 95"/>
        <xdr:cNvSpPr txBox="1"/>
      </xdr:nvSpPr>
      <xdr:spPr>
        <a:xfrm>
          <a:off x="22985506" y="20006915"/>
          <a:ext cx="4495801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12/12 </a:t>
          </a:r>
          <a:r>
            <a:rPr lang="ko-KR" altLang="en-US" sz="1100" b="1">
              <a:latin typeface="+mn-ea"/>
              <a:ea typeface="+mn-ea"/>
            </a:rPr>
            <a:t>단동 </a:t>
          </a:r>
          <a:r>
            <a:rPr lang="en-US" altLang="ko-KR" sz="1100" b="1">
              <a:latin typeface="+mn-ea"/>
              <a:ea typeface="+mn-ea"/>
            </a:rPr>
            <a:t>Test </a:t>
          </a:r>
          <a:r>
            <a:rPr lang="en-US" altLang="ko-KR" sz="1100" b="1" baseline="0">
              <a:latin typeface="+mn-ea"/>
              <a:ea typeface="+mn-ea"/>
            </a:rPr>
            <a:t>1/31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206</xdr:col>
      <xdr:colOff>8803</xdr:colOff>
      <xdr:row>46</xdr:row>
      <xdr:rowOff>210922</xdr:rowOff>
    </xdr:from>
    <xdr:to>
      <xdr:col>324</xdr:col>
      <xdr:colOff>8804</xdr:colOff>
      <xdr:row>48</xdr:row>
      <xdr:rowOff>231321</xdr:rowOff>
    </xdr:to>
    <xdr:sp macro="" textlink="">
      <xdr:nvSpPr>
        <xdr:cNvPr id="97" name="TextBox 96"/>
        <xdr:cNvSpPr txBox="1"/>
      </xdr:nvSpPr>
      <xdr:spPr>
        <a:xfrm>
          <a:off x="16277503" y="12669622"/>
          <a:ext cx="4495801" cy="523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5/16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구매품 발주 및 입고</a:t>
          </a:r>
          <a:r>
            <a:rPr lang="en-US" altLang="ko-KR" sz="1100" b="1" baseline="0">
              <a:latin typeface="+mn-ea"/>
              <a:ea typeface="+mn-ea"/>
            </a:rPr>
            <a:t>(</a:t>
          </a:r>
          <a:r>
            <a:rPr lang="ko-KR" altLang="en-US" sz="1100" b="1" baseline="0">
              <a:latin typeface="+mn-ea"/>
              <a:ea typeface="+mn-ea"/>
            </a:rPr>
            <a:t>모터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인버터</a:t>
          </a:r>
          <a:r>
            <a:rPr lang="en-US" altLang="ko-KR" sz="1100" b="1" baseline="0">
              <a:latin typeface="+mn-ea"/>
              <a:ea typeface="+mn-ea"/>
            </a:rPr>
            <a:t>)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9/30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220</xdr:col>
      <xdr:colOff>22410</xdr:colOff>
      <xdr:row>47</xdr:row>
      <xdr:rowOff>238138</xdr:rowOff>
    </xdr:from>
    <xdr:to>
      <xdr:col>338</xdr:col>
      <xdr:colOff>22411</xdr:colOff>
      <xdr:row>49</xdr:row>
      <xdr:rowOff>13608</xdr:rowOff>
    </xdr:to>
    <xdr:sp macro="" textlink="">
      <xdr:nvSpPr>
        <xdr:cNvPr id="98" name="TextBox 97"/>
        <xdr:cNvSpPr txBox="1"/>
      </xdr:nvSpPr>
      <xdr:spPr>
        <a:xfrm>
          <a:off x="16824510" y="12948298"/>
          <a:ext cx="4495801" cy="278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6/16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제작 </a:t>
          </a:r>
          <a:r>
            <a:rPr lang="en-US" altLang="ko-KR" sz="1100" b="1" baseline="0">
              <a:latin typeface="+mn-ea"/>
              <a:ea typeface="+mn-ea"/>
            </a:rPr>
            <a:t>10/31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337</xdr:col>
      <xdr:colOff>36017</xdr:colOff>
      <xdr:row>49</xdr:row>
      <xdr:rowOff>183710</xdr:rowOff>
    </xdr:from>
    <xdr:to>
      <xdr:col>455</xdr:col>
      <xdr:colOff>36018</xdr:colOff>
      <xdr:row>50</xdr:row>
      <xdr:rowOff>204108</xdr:rowOff>
    </xdr:to>
    <xdr:sp macro="" textlink="">
      <xdr:nvSpPr>
        <xdr:cNvPr id="99" name="TextBox 98"/>
        <xdr:cNvSpPr txBox="1"/>
      </xdr:nvSpPr>
      <xdr:spPr>
        <a:xfrm>
          <a:off x="21295817" y="13396790"/>
          <a:ext cx="4495801" cy="271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10/20</a:t>
          </a:r>
          <a:r>
            <a:rPr lang="en-US" altLang="ko-KR" sz="1100" b="1" baseline="0">
              <a:latin typeface="+mn-ea"/>
              <a:ea typeface="+mn-ea"/>
            </a:rPr>
            <a:t> 1F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11/30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310</xdr:col>
      <xdr:colOff>22409</xdr:colOff>
      <xdr:row>52</xdr:row>
      <xdr:rowOff>224531</xdr:rowOff>
    </xdr:from>
    <xdr:to>
      <xdr:col>428</xdr:col>
      <xdr:colOff>22411</xdr:colOff>
      <xdr:row>54</xdr:row>
      <xdr:rowOff>1</xdr:rowOff>
    </xdr:to>
    <xdr:sp macro="" textlink="">
      <xdr:nvSpPr>
        <xdr:cNvPr id="100" name="TextBox 99"/>
        <xdr:cNvSpPr txBox="1"/>
      </xdr:nvSpPr>
      <xdr:spPr>
        <a:xfrm>
          <a:off x="20253509" y="14191991"/>
          <a:ext cx="4495802" cy="278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10/1</a:t>
          </a:r>
          <a:r>
            <a:rPr lang="en-US" altLang="ko-KR" sz="1100" b="1" baseline="0">
              <a:latin typeface="+mn-ea"/>
              <a:ea typeface="+mn-ea"/>
            </a:rPr>
            <a:t> 5F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(1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)10/20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342</xdr:col>
      <xdr:colOff>8802</xdr:colOff>
      <xdr:row>50</xdr:row>
      <xdr:rowOff>224531</xdr:rowOff>
    </xdr:from>
    <xdr:to>
      <xdr:col>460</xdr:col>
      <xdr:colOff>8803</xdr:colOff>
      <xdr:row>52</xdr:row>
      <xdr:rowOff>1</xdr:rowOff>
    </xdr:to>
    <xdr:sp macro="" textlink="">
      <xdr:nvSpPr>
        <xdr:cNvPr id="101" name="TextBox 100"/>
        <xdr:cNvSpPr txBox="1"/>
      </xdr:nvSpPr>
      <xdr:spPr>
        <a:xfrm>
          <a:off x="21459102" y="13689071"/>
          <a:ext cx="4495801" cy="278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11/1</a:t>
          </a:r>
          <a:r>
            <a:rPr lang="en-US" altLang="ko-KR" sz="1100" b="1" baseline="0">
              <a:latin typeface="+mn-ea"/>
              <a:ea typeface="+mn-ea"/>
            </a:rPr>
            <a:t> 2F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 11/20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361</xdr:col>
      <xdr:colOff>36015</xdr:colOff>
      <xdr:row>51</xdr:row>
      <xdr:rowOff>224531</xdr:rowOff>
    </xdr:from>
    <xdr:to>
      <xdr:col>479</xdr:col>
      <xdr:colOff>36017</xdr:colOff>
      <xdr:row>53</xdr:row>
      <xdr:rowOff>0</xdr:rowOff>
    </xdr:to>
    <xdr:sp macro="" textlink="">
      <xdr:nvSpPr>
        <xdr:cNvPr id="102" name="TextBox 101"/>
        <xdr:cNvSpPr txBox="1"/>
      </xdr:nvSpPr>
      <xdr:spPr>
        <a:xfrm>
          <a:off x="22210215" y="13940531"/>
          <a:ext cx="4495802" cy="278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11/21</a:t>
          </a:r>
          <a:r>
            <a:rPr lang="en-US" altLang="ko-KR" sz="1100" b="1" baseline="0">
              <a:latin typeface="+mn-ea"/>
              <a:ea typeface="+mn-ea"/>
            </a:rPr>
            <a:t> 4F </a:t>
          </a:r>
          <a:r>
            <a:rPr lang="ko-KR" altLang="en-US" sz="1100" b="1" baseline="0">
              <a:latin typeface="+mn-ea"/>
              <a:ea typeface="+mn-ea"/>
            </a:rPr>
            <a:t>설치</a:t>
          </a:r>
          <a:r>
            <a:rPr lang="en-US" altLang="ko-KR" sz="1100" b="1" baseline="0">
              <a:latin typeface="+mn-ea"/>
              <a:ea typeface="+mn-ea"/>
            </a:rPr>
            <a:t>(2</a:t>
          </a:r>
          <a:r>
            <a:rPr lang="ko-KR" altLang="en-US" sz="1100" b="1" baseline="0">
              <a:latin typeface="+mn-ea"/>
              <a:ea typeface="+mn-ea"/>
            </a:rPr>
            <a:t>팀</a:t>
          </a:r>
          <a:r>
            <a:rPr lang="en-US" altLang="ko-KR" sz="1100" b="1" baseline="0">
              <a:latin typeface="+mn-ea"/>
              <a:ea typeface="+mn-ea"/>
            </a:rPr>
            <a:t>)12/10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361</xdr:col>
      <xdr:colOff>22409</xdr:colOff>
      <xdr:row>53</xdr:row>
      <xdr:rowOff>210923</xdr:rowOff>
    </xdr:from>
    <xdr:to>
      <xdr:col>479</xdr:col>
      <xdr:colOff>22411</xdr:colOff>
      <xdr:row>54</xdr:row>
      <xdr:rowOff>231322</xdr:rowOff>
    </xdr:to>
    <xdr:sp macro="" textlink="">
      <xdr:nvSpPr>
        <xdr:cNvPr id="103" name="TextBox 102"/>
        <xdr:cNvSpPr txBox="1"/>
      </xdr:nvSpPr>
      <xdr:spPr>
        <a:xfrm>
          <a:off x="22196609" y="14429843"/>
          <a:ext cx="4495802" cy="271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10/21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전기제어공사 </a:t>
          </a:r>
          <a:r>
            <a:rPr lang="en-US" altLang="ko-KR" sz="1100" b="1" baseline="0">
              <a:latin typeface="+mn-ea"/>
              <a:ea typeface="+mn-ea"/>
            </a:rPr>
            <a:t>1/31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399</xdr:col>
      <xdr:colOff>8802</xdr:colOff>
      <xdr:row>54</xdr:row>
      <xdr:rowOff>224530</xdr:rowOff>
    </xdr:from>
    <xdr:to>
      <xdr:col>517</xdr:col>
      <xdr:colOff>8804</xdr:colOff>
      <xdr:row>56</xdr:row>
      <xdr:rowOff>0</xdr:rowOff>
    </xdr:to>
    <xdr:sp macro="" textlink="">
      <xdr:nvSpPr>
        <xdr:cNvPr id="104" name="TextBox 103"/>
        <xdr:cNvSpPr txBox="1"/>
      </xdr:nvSpPr>
      <xdr:spPr>
        <a:xfrm>
          <a:off x="23630802" y="14694910"/>
          <a:ext cx="4495802" cy="278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12/10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단동 </a:t>
          </a:r>
          <a:r>
            <a:rPr lang="en-US" altLang="ko-KR" sz="1100" b="1" baseline="0">
              <a:latin typeface="+mn-ea"/>
              <a:ea typeface="+mn-ea"/>
            </a:rPr>
            <a:t>Test</a:t>
          </a:r>
          <a:r>
            <a:rPr lang="ko-KR" altLang="en-US" sz="1100" b="1" baseline="0">
              <a:latin typeface="+mn-ea"/>
              <a:ea typeface="+mn-ea"/>
            </a:rPr>
            <a:t> </a:t>
          </a:r>
          <a:r>
            <a:rPr lang="en-US" altLang="ko-KR" sz="1100" b="1" baseline="0">
              <a:latin typeface="+mn-ea"/>
              <a:ea typeface="+mn-ea"/>
            </a:rPr>
            <a:t>2/28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187</xdr:col>
      <xdr:colOff>31239</xdr:colOff>
      <xdr:row>13</xdr:row>
      <xdr:rowOff>216836</xdr:rowOff>
    </xdr:from>
    <xdr:to>
      <xdr:col>337</xdr:col>
      <xdr:colOff>15877</xdr:colOff>
      <xdr:row>14</xdr:row>
      <xdr:rowOff>201474</xdr:rowOff>
    </xdr:to>
    <xdr:sp macro="" textlink="">
      <xdr:nvSpPr>
        <xdr:cNvPr id="129" name="TextBox 128"/>
        <xdr:cNvSpPr txBox="1"/>
      </xdr:nvSpPr>
      <xdr:spPr>
        <a:xfrm>
          <a:off x="15576039" y="4392596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5/27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370</xdr:col>
      <xdr:colOff>31749</xdr:colOff>
      <xdr:row>4</xdr:row>
      <xdr:rowOff>222250</xdr:rowOff>
    </xdr:from>
    <xdr:to>
      <xdr:col>448</xdr:col>
      <xdr:colOff>15874</xdr:colOff>
      <xdr:row>5</xdr:row>
      <xdr:rowOff>12652</xdr:rowOff>
    </xdr:to>
    <xdr:sp macro="" textlink="">
      <xdr:nvSpPr>
        <xdr:cNvPr id="130" name="TextBox 129"/>
        <xdr:cNvSpPr txBox="1"/>
      </xdr:nvSpPr>
      <xdr:spPr>
        <a:xfrm>
          <a:off x="22548849" y="1228090"/>
          <a:ext cx="2955925" cy="948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o-KR" altLang="en-US" sz="1300" b="1">
              <a:solidFill>
                <a:srgbClr val="FF0000"/>
              </a:solidFill>
              <a:latin typeface="+mn-ea"/>
              <a:ea typeface="+mn-ea"/>
            </a:rPr>
            <a:t> ● 메자닌</a:t>
          </a:r>
          <a:r>
            <a:rPr lang="ko-KR" altLang="en-US" sz="1300" b="1" baseline="0">
              <a:solidFill>
                <a:srgbClr val="FF0000"/>
              </a:solidFill>
              <a:latin typeface="+mn-ea"/>
              <a:ea typeface="+mn-ea"/>
            </a:rPr>
            <a:t> 하부 마감 </a:t>
          </a:r>
          <a:r>
            <a:rPr lang="en-US" altLang="ko-KR" sz="1300" b="1" baseline="0">
              <a:solidFill>
                <a:srgbClr val="FF0000"/>
              </a:solidFill>
              <a:latin typeface="+mn-ea"/>
              <a:ea typeface="+mn-ea"/>
            </a:rPr>
            <a:t>12/7</a:t>
          </a:r>
          <a:endParaRPr lang="ko-KR" altLang="en-US" sz="13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207</xdr:col>
      <xdr:colOff>15364</xdr:colOff>
      <xdr:row>24</xdr:row>
      <xdr:rowOff>216837</xdr:rowOff>
    </xdr:from>
    <xdr:to>
      <xdr:col>357</xdr:col>
      <xdr:colOff>2</xdr:colOff>
      <xdr:row>25</xdr:row>
      <xdr:rowOff>201475</xdr:rowOff>
    </xdr:to>
    <xdr:sp macro="" textlink="">
      <xdr:nvSpPr>
        <xdr:cNvPr id="131" name="TextBox 130"/>
        <xdr:cNvSpPr txBox="1"/>
      </xdr:nvSpPr>
      <xdr:spPr>
        <a:xfrm>
          <a:off x="16322164" y="7143417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</a:t>
          </a:r>
          <a:r>
            <a:rPr lang="en-US" altLang="ko-KR" sz="1100" b="1" baseline="0">
              <a:latin typeface="+mn-ea"/>
              <a:ea typeface="+mn-ea"/>
            </a:rPr>
            <a:t>7/31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191</xdr:col>
      <xdr:colOff>28971</xdr:colOff>
      <xdr:row>6</xdr:row>
      <xdr:rowOff>244050</xdr:rowOff>
    </xdr:from>
    <xdr:to>
      <xdr:col>341</xdr:col>
      <xdr:colOff>13609</xdr:colOff>
      <xdr:row>7</xdr:row>
      <xdr:rowOff>228688</xdr:rowOff>
    </xdr:to>
    <xdr:sp macro="" textlink="">
      <xdr:nvSpPr>
        <xdr:cNvPr id="132" name="TextBox 131"/>
        <xdr:cNvSpPr txBox="1"/>
      </xdr:nvSpPr>
      <xdr:spPr>
        <a:xfrm>
          <a:off x="15726171" y="2659590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6/3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201</xdr:col>
      <xdr:colOff>28971</xdr:colOff>
      <xdr:row>45</xdr:row>
      <xdr:rowOff>244051</xdr:rowOff>
    </xdr:from>
    <xdr:to>
      <xdr:col>351</xdr:col>
      <xdr:colOff>13609</xdr:colOff>
      <xdr:row>46</xdr:row>
      <xdr:rowOff>228688</xdr:rowOff>
    </xdr:to>
    <xdr:sp macro="" textlink="">
      <xdr:nvSpPr>
        <xdr:cNvPr id="133" name="TextBox 132"/>
        <xdr:cNvSpPr txBox="1"/>
      </xdr:nvSpPr>
      <xdr:spPr>
        <a:xfrm>
          <a:off x="16107171" y="12451291"/>
          <a:ext cx="5699638" cy="2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6/10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188</xdr:col>
      <xdr:colOff>15365</xdr:colOff>
      <xdr:row>56</xdr:row>
      <xdr:rowOff>230443</xdr:rowOff>
    </xdr:from>
    <xdr:to>
      <xdr:col>338</xdr:col>
      <xdr:colOff>2</xdr:colOff>
      <xdr:row>57</xdr:row>
      <xdr:rowOff>215081</xdr:rowOff>
    </xdr:to>
    <xdr:sp macro="" textlink="">
      <xdr:nvSpPr>
        <xdr:cNvPr id="134" name="TextBox 133"/>
        <xdr:cNvSpPr txBox="1"/>
      </xdr:nvSpPr>
      <xdr:spPr>
        <a:xfrm>
          <a:off x="15598265" y="15203743"/>
          <a:ext cx="5699637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5/27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204</xdr:col>
      <xdr:colOff>1758</xdr:colOff>
      <xdr:row>63</xdr:row>
      <xdr:rowOff>244050</xdr:rowOff>
    </xdr:from>
    <xdr:to>
      <xdr:col>353</xdr:col>
      <xdr:colOff>27217</xdr:colOff>
      <xdr:row>64</xdr:row>
      <xdr:rowOff>228688</xdr:rowOff>
    </xdr:to>
    <xdr:sp macro="" textlink="">
      <xdr:nvSpPr>
        <xdr:cNvPr id="135" name="TextBox 134"/>
        <xdr:cNvSpPr txBox="1"/>
      </xdr:nvSpPr>
      <xdr:spPr>
        <a:xfrm>
          <a:off x="16194258" y="16977570"/>
          <a:ext cx="5702359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187</xdr:col>
      <xdr:colOff>28972</xdr:colOff>
      <xdr:row>77</xdr:row>
      <xdr:rowOff>203229</xdr:rowOff>
    </xdr:from>
    <xdr:to>
      <xdr:col>337</xdr:col>
      <xdr:colOff>13610</xdr:colOff>
      <xdr:row>78</xdr:row>
      <xdr:rowOff>187867</xdr:rowOff>
    </xdr:to>
    <xdr:sp macro="" textlink="">
      <xdr:nvSpPr>
        <xdr:cNvPr id="136" name="TextBox 135"/>
        <xdr:cNvSpPr txBox="1"/>
      </xdr:nvSpPr>
      <xdr:spPr>
        <a:xfrm>
          <a:off x="15573772" y="20457189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6/10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6/15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199</xdr:col>
      <xdr:colOff>1758</xdr:colOff>
      <xdr:row>84</xdr:row>
      <xdr:rowOff>12729</xdr:rowOff>
    </xdr:from>
    <xdr:to>
      <xdr:col>348</xdr:col>
      <xdr:colOff>27217</xdr:colOff>
      <xdr:row>84</xdr:row>
      <xdr:rowOff>242295</xdr:rowOff>
    </xdr:to>
    <xdr:sp macro="" textlink="">
      <xdr:nvSpPr>
        <xdr:cNvPr id="137" name="TextBox 136"/>
        <xdr:cNvSpPr txBox="1"/>
      </xdr:nvSpPr>
      <xdr:spPr>
        <a:xfrm>
          <a:off x="16003758" y="22026909"/>
          <a:ext cx="5702359" cy="22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6/6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199</xdr:col>
      <xdr:colOff>15366</xdr:colOff>
      <xdr:row>88</xdr:row>
      <xdr:rowOff>244051</xdr:rowOff>
    </xdr:from>
    <xdr:to>
      <xdr:col>349</xdr:col>
      <xdr:colOff>4</xdr:colOff>
      <xdr:row>89</xdr:row>
      <xdr:rowOff>228689</xdr:rowOff>
    </xdr:to>
    <xdr:sp macro="" textlink="">
      <xdr:nvSpPr>
        <xdr:cNvPr id="138" name="TextBox 137"/>
        <xdr:cNvSpPr txBox="1"/>
      </xdr:nvSpPr>
      <xdr:spPr>
        <a:xfrm>
          <a:off x="16017366" y="23264071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6/6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 </a:t>
          </a:r>
          <a:r>
            <a:rPr lang="en-US" altLang="ko-KR" sz="1100" b="1" baseline="0">
              <a:latin typeface="+mn-ea"/>
              <a:ea typeface="+mn-ea"/>
            </a:rPr>
            <a:t>6/10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281</xdr:col>
      <xdr:colOff>15366</xdr:colOff>
      <xdr:row>7</xdr:row>
      <xdr:rowOff>189623</xdr:rowOff>
    </xdr:from>
    <xdr:to>
      <xdr:col>431</xdr:col>
      <xdr:colOff>3</xdr:colOff>
      <xdr:row>8</xdr:row>
      <xdr:rowOff>174259</xdr:rowOff>
    </xdr:to>
    <xdr:sp macro="" textlink="">
      <xdr:nvSpPr>
        <xdr:cNvPr id="139" name="TextBox 138"/>
        <xdr:cNvSpPr txBox="1"/>
      </xdr:nvSpPr>
      <xdr:spPr>
        <a:xfrm>
          <a:off x="19141566" y="2856623"/>
          <a:ext cx="5699637" cy="236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9/1</a:t>
          </a:r>
          <a:r>
            <a:rPr lang="en-US" altLang="ko-KR" sz="1100" b="1" baseline="0">
              <a:latin typeface="+mn-ea"/>
              <a:ea typeface="+mn-ea"/>
            </a:rPr>
            <a:t> 1F </a:t>
          </a:r>
          <a:r>
            <a:rPr lang="ko-KR" altLang="en-US" sz="1100" b="1" baseline="0">
              <a:latin typeface="+mn-ea"/>
              <a:ea typeface="+mn-ea"/>
            </a:rPr>
            <a:t>설치공사 </a:t>
          </a:r>
          <a:r>
            <a:rPr lang="en-US" altLang="ko-KR" sz="1100" b="1" baseline="0">
              <a:latin typeface="+mn-ea"/>
              <a:ea typeface="+mn-ea"/>
            </a:rPr>
            <a:t>9/30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205</xdr:col>
      <xdr:colOff>28971</xdr:colOff>
      <xdr:row>34</xdr:row>
      <xdr:rowOff>230444</xdr:rowOff>
    </xdr:from>
    <xdr:to>
      <xdr:col>355</xdr:col>
      <xdr:colOff>13609</xdr:colOff>
      <xdr:row>35</xdr:row>
      <xdr:rowOff>215082</xdr:rowOff>
    </xdr:to>
    <xdr:sp macro="" textlink="">
      <xdr:nvSpPr>
        <xdr:cNvPr id="140" name="TextBox 139"/>
        <xdr:cNvSpPr txBox="1"/>
      </xdr:nvSpPr>
      <xdr:spPr>
        <a:xfrm>
          <a:off x="16259571" y="9671624"/>
          <a:ext cx="5699638" cy="236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6/15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승인도 제출 및 승인 </a:t>
          </a:r>
          <a:r>
            <a:rPr lang="en-US" altLang="ko-KR" sz="1100" b="1" baseline="0">
              <a:latin typeface="+mn-ea"/>
              <a:ea typeface="+mn-ea"/>
            </a:rPr>
            <a:t>6/30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443</xdr:col>
      <xdr:colOff>22224</xdr:colOff>
      <xdr:row>4</xdr:row>
      <xdr:rowOff>582419</xdr:rowOff>
    </xdr:from>
    <xdr:to>
      <xdr:col>493</xdr:col>
      <xdr:colOff>31749</xdr:colOff>
      <xdr:row>4</xdr:row>
      <xdr:rowOff>857250</xdr:rowOff>
    </xdr:to>
    <xdr:sp macro="" textlink="">
      <xdr:nvSpPr>
        <xdr:cNvPr id="141" name="TextBox 140"/>
        <xdr:cNvSpPr txBox="1"/>
      </xdr:nvSpPr>
      <xdr:spPr>
        <a:xfrm>
          <a:off x="25320624" y="1588259"/>
          <a:ext cx="1914525" cy="274831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 u="none">
              <a:solidFill>
                <a:schemeClr val="bg1"/>
              </a:solidFill>
            </a:rPr>
            <a:t>유지보수 및 운영 교육</a:t>
          </a:r>
        </a:p>
      </xdr:txBody>
    </xdr:sp>
    <xdr:clientData/>
  </xdr:twoCellAnchor>
  <xdr:twoCellAnchor>
    <xdr:from>
      <xdr:col>451</xdr:col>
      <xdr:colOff>10483</xdr:colOff>
      <xdr:row>99</xdr:row>
      <xdr:rowOff>212604</xdr:rowOff>
    </xdr:from>
    <xdr:to>
      <xdr:col>564</xdr:col>
      <xdr:colOff>7281</xdr:colOff>
      <xdr:row>100</xdr:row>
      <xdr:rowOff>214593</xdr:rowOff>
    </xdr:to>
    <xdr:sp macro="" textlink="">
      <xdr:nvSpPr>
        <xdr:cNvPr id="142" name="TextBox 141"/>
        <xdr:cNvSpPr txBox="1"/>
      </xdr:nvSpPr>
      <xdr:spPr>
        <a:xfrm>
          <a:off x="25613683" y="25998684"/>
          <a:ext cx="430209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2/13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물류시스템 이론교육</a:t>
          </a:r>
          <a:r>
            <a:rPr lang="en-US" altLang="ko-KR" sz="1100" b="1" baseline="0">
              <a:latin typeface="+mn-ea"/>
              <a:ea typeface="+mn-ea"/>
            </a:rPr>
            <a:t> 2/17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459</xdr:col>
      <xdr:colOff>958</xdr:colOff>
      <xdr:row>100</xdr:row>
      <xdr:rowOff>222129</xdr:rowOff>
    </xdr:from>
    <xdr:to>
      <xdr:col>571</xdr:col>
      <xdr:colOff>35856</xdr:colOff>
      <xdr:row>101</xdr:row>
      <xdr:rowOff>224118</xdr:rowOff>
    </xdr:to>
    <xdr:sp macro="" textlink="">
      <xdr:nvSpPr>
        <xdr:cNvPr id="143" name="TextBox 142"/>
        <xdr:cNvSpPr txBox="1"/>
      </xdr:nvSpPr>
      <xdr:spPr>
        <a:xfrm>
          <a:off x="25908958" y="26259669"/>
          <a:ext cx="430209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2/20</a:t>
          </a:r>
          <a:r>
            <a:rPr lang="en-US" altLang="ko-KR" sz="1100" b="1" baseline="0">
              <a:latin typeface="+mn-ea"/>
              <a:ea typeface="+mn-ea"/>
            </a:rPr>
            <a:t> MSC </a:t>
          </a:r>
          <a:r>
            <a:rPr lang="ko-KR" altLang="en-US" sz="1100" b="1" baseline="0">
              <a:latin typeface="+mn-ea"/>
              <a:ea typeface="+mn-ea"/>
            </a:rPr>
            <a:t>기구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제어 교육</a:t>
          </a:r>
          <a:r>
            <a:rPr lang="en-US" altLang="ko-KR" sz="1100" b="1" baseline="0">
              <a:latin typeface="+mn-ea"/>
              <a:ea typeface="+mn-ea"/>
            </a:rPr>
            <a:t> 2/24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465</xdr:col>
      <xdr:colOff>958</xdr:colOff>
      <xdr:row>101</xdr:row>
      <xdr:rowOff>222129</xdr:rowOff>
    </xdr:from>
    <xdr:to>
      <xdr:col>577</xdr:col>
      <xdr:colOff>35856</xdr:colOff>
      <xdr:row>102</xdr:row>
      <xdr:rowOff>224118</xdr:rowOff>
    </xdr:to>
    <xdr:sp macro="" textlink="">
      <xdr:nvSpPr>
        <xdr:cNvPr id="144" name="TextBox 143"/>
        <xdr:cNvSpPr txBox="1"/>
      </xdr:nvSpPr>
      <xdr:spPr>
        <a:xfrm>
          <a:off x="26137558" y="26511129"/>
          <a:ext cx="430209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2/27</a:t>
          </a:r>
          <a:r>
            <a:rPr lang="en-US" altLang="ko-KR" sz="1100" b="1" baseline="0">
              <a:latin typeface="+mn-ea"/>
              <a:ea typeface="+mn-ea"/>
            </a:rPr>
            <a:t> CONVEYOR </a:t>
          </a:r>
          <a:r>
            <a:rPr lang="ko-KR" altLang="en-US" sz="1100" b="1" baseline="0">
              <a:latin typeface="+mn-ea"/>
              <a:ea typeface="+mn-ea"/>
            </a:rPr>
            <a:t>기구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제어 교육</a:t>
          </a:r>
          <a:r>
            <a:rPr lang="en-US" altLang="ko-KR" sz="1100" b="1" baseline="0">
              <a:latin typeface="+mn-ea"/>
              <a:ea typeface="+mn-ea"/>
            </a:rPr>
            <a:t> 3/3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471</xdr:col>
      <xdr:colOff>29533</xdr:colOff>
      <xdr:row>102</xdr:row>
      <xdr:rowOff>241179</xdr:rowOff>
    </xdr:from>
    <xdr:to>
      <xdr:col>584</xdr:col>
      <xdr:colOff>26331</xdr:colOff>
      <xdr:row>103</xdr:row>
      <xdr:rowOff>243168</xdr:rowOff>
    </xdr:to>
    <xdr:sp macro="" textlink="">
      <xdr:nvSpPr>
        <xdr:cNvPr id="145" name="TextBox 144"/>
        <xdr:cNvSpPr txBox="1"/>
      </xdr:nvSpPr>
      <xdr:spPr>
        <a:xfrm>
          <a:off x="26394733" y="26781639"/>
          <a:ext cx="430209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3/6</a:t>
          </a:r>
          <a:r>
            <a:rPr lang="en-US" altLang="ko-KR" sz="1100" b="1" baseline="0">
              <a:latin typeface="+mn-ea"/>
              <a:ea typeface="+mn-ea"/>
            </a:rPr>
            <a:t> CB SORTER </a:t>
          </a:r>
          <a:r>
            <a:rPr lang="ko-KR" altLang="en-US" sz="1100" b="1" baseline="0">
              <a:latin typeface="+mn-ea"/>
              <a:ea typeface="+mn-ea"/>
            </a:rPr>
            <a:t>기구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제어 교육</a:t>
          </a:r>
          <a:r>
            <a:rPr lang="en-US" altLang="ko-KR" sz="1100" b="1" baseline="0">
              <a:latin typeface="+mn-ea"/>
              <a:ea typeface="+mn-ea"/>
            </a:rPr>
            <a:t> 3/10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479</xdr:col>
      <xdr:colOff>10483</xdr:colOff>
      <xdr:row>103</xdr:row>
      <xdr:rowOff>212604</xdr:rowOff>
    </xdr:from>
    <xdr:to>
      <xdr:col>584</xdr:col>
      <xdr:colOff>312081</xdr:colOff>
      <xdr:row>104</xdr:row>
      <xdr:rowOff>214593</xdr:rowOff>
    </xdr:to>
    <xdr:sp macro="" textlink="">
      <xdr:nvSpPr>
        <xdr:cNvPr id="146" name="TextBox 145"/>
        <xdr:cNvSpPr txBox="1"/>
      </xdr:nvSpPr>
      <xdr:spPr>
        <a:xfrm>
          <a:off x="26680483" y="27004524"/>
          <a:ext cx="430209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3/13</a:t>
          </a:r>
          <a:r>
            <a:rPr lang="en-US" altLang="ko-KR" sz="1100" b="1" baseline="0">
              <a:latin typeface="+mn-ea"/>
              <a:ea typeface="+mn-ea"/>
            </a:rPr>
            <a:t> WHEEL SORTER </a:t>
          </a:r>
          <a:r>
            <a:rPr lang="ko-KR" altLang="en-US" sz="1100" b="1" baseline="0">
              <a:latin typeface="+mn-ea"/>
              <a:ea typeface="+mn-ea"/>
            </a:rPr>
            <a:t>기구</a:t>
          </a:r>
          <a:r>
            <a:rPr lang="en-US" altLang="ko-KR" sz="1100" b="1" baseline="0">
              <a:latin typeface="+mn-ea"/>
              <a:ea typeface="+mn-ea"/>
            </a:rPr>
            <a:t>,</a:t>
          </a:r>
          <a:r>
            <a:rPr lang="ko-KR" altLang="en-US" sz="1100" b="1" baseline="0">
              <a:latin typeface="+mn-ea"/>
              <a:ea typeface="+mn-ea"/>
            </a:rPr>
            <a:t>제어 교육</a:t>
          </a:r>
          <a:r>
            <a:rPr lang="en-US" altLang="ko-KR" sz="1100" b="1" baseline="0">
              <a:latin typeface="+mn-ea"/>
              <a:ea typeface="+mn-ea"/>
            </a:rPr>
            <a:t> 3/17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493</xdr:col>
      <xdr:colOff>958</xdr:colOff>
      <xdr:row>104</xdr:row>
      <xdr:rowOff>231654</xdr:rowOff>
    </xdr:from>
    <xdr:to>
      <xdr:col>586</xdr:col>
      <xdr:colOff>131106</xdr:colOff>
      <xdr:row>105</xdr:row>
      <xdr:rowOff>233643</xdr:rowOff>
    </xdr:to>
    <xdr:sp macro="" textlink="">
      <xdr:nvSpPr>
        <xdr:cNvPr id="147" name="TextBox 146"/>
        <xdr:cNvSpPr txBox="1"/>
      </xdr:nvSpPr>
      <xdr:spPr>
        <a:xfrm>
          <a:off x="27204358" y="27275034"/>
          <a:ext cx="429828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3/20</a:t>
          </a:r>
          <a:r>
            <a:rPr lang="en-US" altLang="ko-KR" sz="1100" b="1" baseline="0">
              <a:latin typeface="+mn-ea"/>
              <a:ea typeface="+mn-ea"/>
            </a:rPr>
            <a:t> WCS,SMS,DPS </a:t>
          </a:r>
          <a:r>
            <a:rPr lang="ko-KR" altLang="en-US" sz="1100" b="1" baseline="0">
              <a:latin typeface="+mn-ea"/>
              <a:ea typeface="+mn-ea"/>
            </a:rPr>
            <a:t>사용자 교육</a:t>
          </a:r>
          <a:r>
            <a:rPr lang="en-US" altLang="ko-KR" sz="1100" b="1" baseline="0">
              <a:latin typeface="+mn-ea"/>
              <a:ea typeface="+mn-ea"/>
            </a:rPr>
            <a:t> 3/31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463</xdr:col>
      <xdr:colOff>140</xdr:colOff>
      <xdr:row>3</xdr:row>
      <xdr:rowOff>10920</xdr:rowOff>
    </xdr:from>
    <xdr:to>
      <xdr:col>493</xdr:col>
      <xdr:colOff>8938</xdr:colOff>
      <xdr:row>3</xdr:row>
      <xdr:rowOff>293462</xdr:rowOff>
    </xdr:to>
    <xdr:sp macro="" textlink="">
      <xdr:nvSpPr>
        <xdr:cNvPr id="148" name="TextBox 147"/>
        <xdr:cNvSpPr txBox="1"/>
      </xdr:nvSpPr>
      <xdr:spPr>
        <a:xfrm>
          <a:off x="26060540" y="711960"/>
          <a:ext cx="1151798" cy="282542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100" b="1" u="none">
              <a:solidFill>
                <a:schemeClr val="bg1"/>
              </a:solidFill>
            </a:rPr>
            <a:t>안전점검</a:t>
          </a:r>
        </a:p>
      </xdr:txBody>
    </xdr:sp>
    <xdr:clientData/>
  </xdr:twoCellAnchor>
  <xdr:twoCellAnchor>
    <xdr:from>
      <xdr:col>496</xdr:col>
      <xdr:colOff>14812</xdr:colOff>
      <xdr:row>105</xdr:row>
      <xdr:rowOff>228191</xdr:rowOff>
    </xdr:from>
    <xdr:to>
      <xdr:col>586</xdr:col>
      <xdr:colOff>26620</xdr:colOff>
      <xdr:row>106</xdr:row>
      <xdr:rowOff>230180</xdr:rowOff>
    </xdr:to>
    <xdr:sp macro="" textlink="">
      <xdr:nvSpPr>
        <xdr:cNvPr id="149" name="TextBox 148"/>
        <xdr:cNvSpPr txBox="1"/>
      </xdr:nvSpPr>
      <xdr:spPr>
        <a:xfrm>
          <a:off x="27332512" y="27523031"/>
          <a:ext cx="4065648" cy="2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latin typeface="+mn-ea"/>
              <a:ea typeface="+mn-ea"/>
            </a:rPr>
            <a:t>4/1</a:t>
          </a:r>
          <a:r>
            <a:rPr lang="en-US" altLang="ko-KR" sz="1100" b="1" baseline="0">
              <a:latin typeface="+mn-ea"/>
              <a:ea typeface="+mn-ea"/>
            </a:rPr>
            <a:t> </a:t>
          </a:r>
          <a:r>
            <a:rPr lang="ko-KR" altLang="en-US" sz="1100" b="1" baseline="0">
              <a:latin typeface="+mn-ea"/>
              <a:ea typeface="+mn-ea"/>
            </a:rPr>
            <a:t>사용자 </a:t>
          </a:r>
          <a:r>
            <a:rPr lang="en-US" altLang="ko-KR" sz="1100" b="1" baseline="0">
              <a:latin typeface="+mn-ea"/>
              <a:ea typeface="+mn-ea"/>
            </a:rPr>
            <a:t>TEST </a:t>
          </a:r>
          <a:r>
            <a:rPr lang="ko-KR" altLang="en-US" sz="1100" b="1" baseline="0">
              <a:latin typeface="+mn-ea"/>
              <a:ea typeface="+mn-ea"/>
            </a:rPr>
            <a:t>및 성능시험</a:t>
          </a:r>
          <a:r>
            <a:rPr lang="en-US" altLang="ko-KR" sz="1100" b="1" baseline="0">
              <a:latin typeface="+mn-ea"/>
              <a:ea typeface="+mn-ea"/>
            </a:rPr>
            <a:t> 5/31</a:t>
          </a:r>
          <a:endParaRPr lang="ko-KR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Sheet1"/>
      <sheetName val="98연계표"/>
      <sheetName val="97"/>
      <sheetName val="type-F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T15" sqref="T1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84" t="s">
        <v>297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9" spans="3:11" ht="27.6" x14ac:dyDescent="0.4">
      <c r="C19" s="185" t="s">
        <v>296</v>
      </c>
      <c r="D19" s="185"/>
      <c r="E19" s="185"/>
      <c r="F19" s="185"/>
      <c r="G19" s="185"/>
      <c r="H19" s="185"/>
      <c r="I19" s="185"/>
      <c r="J19" s="185"/>
      <c r="K19" s="185"/>
    </row>
    <row r="21" spans="3:11" ht="17.399999999999999" customHeight="1" x14ac:dyDescent="0.4">
      <c r="C21" s="191" t="s">
        <v>122</v>
      </c>
      <c r="D21" s="186" t="s">
        <v>202</v>
      </c>
      <c r="E21" s="188"/>
      <c r="F21" s="188"/>
      <c r="G21" s="187"/>
      <c r="H21" s="186" t="s">
        <v>123</v>
      </c>
      <c r="I21" s="187"/>
      <c r="J21" s="186" t="s">
        <v>124</v>
      </c>
      <c r="K21" s="187"/>
    </row>
    <row r="22" spans="3:11" ht="32.4" customHeight="1" x14ac:dyDescent="0.4">
      <c r="C22" s="192"/>
      <c r="D22" s="193" t="s">
        <v>198</v>
      </c>
      <c r="E22" s="194"/>
      <c r="F22" s="189" t="s">
        <v>127</v>
      </c>
      <c r="G22" s="190"/>
      <c r="H22" s="189" t="s">
        <v>130</v>
      </c>
      <c r="I22" s="190"/>
      <c r="J22" s="189" t="s">
        <v>193</v>
      </c>
      <c r="K22" s="190"/>
    </row>
    <row r="23" spans="3:11" ht="65.400000000000006" customHeight="1" x14ac:dyDescent="0.4">
      <c r="C23" s="192"/>
      <c r="D23" s="186"/>
      <c r="E23" s="187"/>
      <c r="F23" s="186"/>
      <c r="G23" s="187"/>
      <c r="H23" s="186"/>
      <c r="I23" s="187"/>
      <c r="J23" s="186"/>
      <c r="K23" s="18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T11" sqref="T11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50" t="s">
        <v>294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3" x14ac:dyDescent="0.4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51" t="s">
        <v>298</v>
      </c>
      <c r="D5" s="251"/>
      <c r="E5" s="251"/>
      <c r="F5" s="5" t="s">
        <v>19</v>
      </c>
      <c r="G5" s="251" t="s">
        <v>300</v>
      </c>
      <c r="H5" s="251"/>
      <c r="I5" s="5" t="s">
        <v>20</v>
      </c>
      <c r="J5" s="252" t="s">
        <v>301</v>
      </c>
      <c r="K5" s="252"/>
      <c r="L5" s="253"/>
      <c r="M5" s="6"/>
    </row>
    <row r="6" spans="2:13" ht="29.25" customHeight="1" thickBot="1" x14ac:dyDescent="0.45">
      <c r="B6" s="254" t="s">
        <v>21</v>
      </c>
      <c r="C6" s="255"/>
      <c r="D6" s="255"/>
      <c r="E6" s="255"/>
      <c r="F6" s="255"/>
      <c r="G6" s="255"/>
      <c r="H6" s="255"/>
      <c r="I6" s="255" t="s">
        <v>22</v>
      </c>
      <c r="J6" s="255"/>
      <c r="K6" s="255"/>
      <c r="L6" s="256"/>
      <c r="M6" s="6"/>
    </row>
    <row r="7" spans="2:13" ht="21.75" customHeight="1" x14ac:dyDescent="0.4">
      <c r="B7" s="240" t="s">
        <v>23</v>
      </c>
      <c r="C7" s="241"/>
      <c r="D7" s="242">
        <v>3700000000</v>
      </c>
      <c r="E7" s="243"/>
      <c r="F7" s="243"/>
      <c r="G7" s="243"/>
      <c r="H7" s="243"/>
      <c r="I7" s="55" t="s">
        <v>24</v>
      </c>
      <c r="J7" s="244" t="s">
        <v>199</v>
      </c>
      <c r="K7" s="245"/>
      <c r="L7" s="246"/>
      <c r="M7" s="6"/>
    </row>
    <row r="8" spans="2:13" ht="21.75" customHeight="1" x14ac:dyDescent="0.4">
      <c r="B8" s="234" t="s">
        <v>25</v>
      </c>
      <c r="C8" s="235"/>
      <c r="D8" s="247" t="s">
        <v>302</v>
      </c>
      <c r="E8" s="238"/>
      <c r="F8" s="238"/>
      <c r="G8" s="238"/>
      <c r="H8" s="238"/>
      <c r="I8" s="56" t="s">
        <v>26</v>
      </c>
      <c r="J8" s="56" t="s">
        <v>27</v>
      </c>
      <c r="K8" s="248" t="s">
        <v>200</v>
      </c>
      <c r="L8" s="249"/>
      <c r="M8" s="6"/>
    </row>
    <row r="9" spans="2:13" ht="21.75" customHeight="1" x14ac:dyDescent="0.4">
      <c r="B9" s="234" t="s">
        <v>28</v>
      </c>
      <c r="C9" s="235"/>
      <c r="D9" s="238" t="s">
        <v>311</v>
      </c>
      <c r="E9" s="238"/>
      <c r="F9" s="238"/>
      <c r="G9" s="238"/>
      <c r="H9" s="238"/>
      <c r="I9" s="212" t="s">
        <v>29</v>
      </c>
      <c r="J9" s="214">
        <v>44696</v>
      </c>
      <c r="K9" s="257" t="s">
        <v>300</v>
      </c>
      <c r="L9" s="258"/>
      <c r="M9" s="6"/>
    </row>
    <row r="10" spans="2:13" ht="21.75" customHeight="1" x14ac:dyDescent="0.4">
      <c r="B10" s="234" t="s">
        <v>30</v>
      </c>
      <c r="C10" s="235"/>
      <c r="D10" s="239" t="s">
        <v>303</v>
      </c>
      <c r="E10" s="239"/>
      <c r="F10" s="239"/>
      <c r="G10" s="239"/>
      <c r="H10" s="239"/>
      <c r="I10" s="213"/>
      <c r="J10" s="215"/>
      <c r="K10" s="259"/>
      <c r="L10" s="260"/>
      <c r="M10" s="6"/>
    </row>
    <row r="11" spans="2:13" ht="21.75" customHeight="1" x14ac:dyDescent="0.4">
      <c r="B11" s="234" t="s">
        <v>31</v>
      </c>
      <c r="C11" s="235"/>
      <c r="D11" s="238" t="s">
        <v>304</v>
      </c>
      <c r="E11" s="238"/>
      <c r="F11" s="238"/>
      <c r="G11" s="238"/>
      <c r="H11" s="238"/>
      <c r="I11" s="212" t="s">
        <v>32</v>
      </c>
      <c r="J11" s="214">
        <v>44713</v>
      </c>
      <c r="K11" s="257" t="s">
        <v>300</v>
      </c>
      <c r="L11" s="258"/>
      <c r="M11" s="6"/>
    </row>
    <row r="12" spans="2:13" ht="21.75" customHeight="1" x14ac:dyDescent="0.4">
      <c r="B12" s="234" t="s">
        <v>33</v>
      </c>
      <c r="C12" s="235"/>
      <c r="D12" s="238" t="s">
        <v>305</v>
      </c>
      <c r="E12" s="238"/>
      <c r="F12" s="238"/>
      <c r="G12" s="238"/>
      <c r="H12" s="238"/>
      <c r="I12" s="213"/>
      <c r="J12" s="215"/>
      <c r="K12" s="259"/>
      <c r="L12" s="260"/>
      <c r="M12" s="6"/>
    </row>
    <row r="13" spans="2:13" ht="21.75" customHeight="1" x14ac:dyDescent="0.4">
      <c r="B13" s="234" t="s">
        <v>34</v>
      </c>
      <c r="C13" s="235"/>
      <c r="D13" s="236" t="s">
        <v>309</v>
      </c>
      <c r="E13" s="236"/>
      <c r="F13" s="236"/>
      <c r="G13" s="236"/>
      <c r="H13" s="236"/>
      <c r="I13" s="212" t="s">
        <v>35</v>
      </c>
      <c r="J13" s="214">
        <v>44719</v>
      </c>
      <c r="K13" s="257" t="s">
        <v>299</v>
      </c>
      <c r="L13" s="258"/>
      <c r="M13" s="6"/>
    </row>
    <row r="14" spans="2:13" ht="21.75" customHeight="1" x14ac:dyDescent="0.4">
      <c r="B14" s="234"/>
      <c r="C14" s="235"/>
      <c r="D14" s="237" t="s">
        <v>310</v>
      </c>
      <c r="E14" s="237"/>
      <c r="F14" s="237"/>
      <c r="G14" s="237"/>
      <c r="H14" s="237"/>
      <c r="I14" s="213"/>
      <c r="J14" s="215"/>
      <c r="K14" s="259"/>
      <c r="L14" s="260"/>
      <c r="M14" s="6"/>
    </row>
    <row r="15" spans="2:13" ht="21.75" customHeight="1" x14ac:dyDescent="0.4">
      <c r="B15" s="195" t="s">
        <v>36</v>
      </c>
      <c r="C15" s="196"/>
      <c r="D15" s="56" t="s">
        <v>37</v>
      </c>
      <c r="E15" s="7" t="s">
        <v>306</v>
      </c>
      <c r="F15" s="8"/>
      <c r="G15" s="8"/>
      <c r="H15" s="9"/>
      <c r="I15" s="212" t="s">
        <v>38</v>
      </c>
      <c r="J15" s="214">
        <v>44719</v>
      </c>
      <c r="K15" s="257" t="s">
        <v>299</v>
      </c>
      <c r="L15" s="258"/>
      <c r="M15" s="6"/>
    </row>
    <row r="16" spans="2:13" ht="21.75" customHeight="1" x14ac:dyDescent="0.4">
      <c r="B16" s="197"/>
      <c r="C16" s="198"/>
      <c r="D16" s="56" t="s">
        <v>39</v>
      </c>
      <c r="E16" s="228" t="s">
        <v>307</v>
      </c>
      <c r="F16" s="229"/>
      <c r="G16" s="229"/>
      <c r="H16" s="230"/>
      <c r="I16" s="213"/>
      <c r="J16" s="215"/>
      <c r="K16" s="259"/>
      <c r="L16" s="260"/>
      <c r="M16" s="6"/>
    </row>
    <row r="17" spans="2:13" ht="21.75" customHeight="1" x14ac:dyDescent="0.4">
      <c r="B17" s="197"/>
      <c r="C17" s="198"/>
      <c r="D17" s="56" t="s">
        <v>37</v>
      </c>
      <c r="E17" s="10"/>
      <c r="F17" s="11"/>
      <c r="G17" s="11"/>
      <c r="H17" s="79"/>
      <c r="I17" s="212" t="s">
        <v>40</v>
      </c>
      <c r="J17" s="214">
        <v>44719</v>
      </c>
      <c r="K17" s="257" t="s">
        <v>299</v>
      </c>
      <c r="L17" s="258"/>
      <c r="M17" s="6"/>
    </row>
    <row r="18" spans="2:13" ht="21.75" customHeight="1" x14ac:dyDescent="0.4">
      <c r="B18" s="197"/>
      <c r="C18" s="198"/>
      <c r="D18" s="56" t="s">
        <v>39</v>
      </c>
      <c r="E18" s="228"/>
      <c r="F18" s="229"/>
      <c r="G18" s="229"/>
      <c r="H18" s="230"/>
      <c r="I18" s="213"/>
      <c r="J18" s="215"/>
      <c r="K18" s="259"/>
      <c r="L18" s="260"/>
      <c r="M18" s="6"/>
    </row>
    <row r="19" spans="2:13" ht="21.75" customHeight="1" x14ac:dyDescent="0.4">
      <c r="B19" s="197"/>
      <c r="C19" s="198"/>
      <c r="D19" s="56" t="s">
        <v>37</v>
      </c>
      <c r="E19" s="10"/>
      <c r="F19" s="11"/>
      <c r="G19" s="11"/>
      <c r="H19" s="12"/>
      <c r="I19" s="216" t="s">
        <v>42</v>
      </c>
      <c r="J19" s="219"/>
      <c r="K19" s="220"/>
      <c r="L19" s="221"/>
      <c r="M19" s="6"/>
    </row>
    <row r="20" spans="2:13" ht="21.75" customHeight="1" x14ac:dyDescent="0.4">
      <c r="B20" s="210"/>
      <c r="C20" s="211"/>
      <c r="D20" s="56" t="s">
        <v>39</v>
      </c>
      <c r="E20" s="231"/>
      <c r="F20" s="232"/>
      <c r="G20" s="232"/>
      <c r="H20" s="233"/>
      <c r="I20" s="217"/>
      <c r="J20" s="222"/>
      <c r="K20" s="223"/>
      <c r="L20" s="224"/>
      <c r="M20" s="6"/>
    </row>
    <row r="21" spans="2:13" ht="21.75" customHeight="1" x14ac:dyDescent="0.4">
      <c r="B21" s="195" t="s">
        <v>41</v>
      </c>
      <c r="C21" s="196"/>
      <c r="D21" s="201" t="s">
        <v>308</v>
      </c>
      <c r="E21" s="202"/>
      <c r="F21" s="202"/>
      <c r="G21" s="202"/>
      <c r="H21" s="203"/>
      <c r="I21" s="217"/>
      <c r="J21" s="222"/>
      <c r="K21" s="223"/>
      <c r="L21" s="224"/>
      <c r="M21" s="6"/>
    </row>
    <row r="22" spans="2:13" ht="21.75" customHeight="1" x14ac:dyDescent="0.4">
      <c r="B22" s="197"/>
      <c r="C22" s="198"/>
      <c r="D22" s="204"/>
      <c r="E22" s="205"/>
      <c r="F22" s="205"/>
      <c r="G22" s="205"/>
      <c r="H22" s="206"/>
      <c r="I22" s="217"/>
      <c r="J22" s="222"/>
      <c r="K22" s="223"/>
      <c r="L22" s="224"/>
      <c r="M22" s="6"/>
    </row>
    <row r="23" spans="2:13" ht="21.75" customHeight="1" thickBot="1" x14ac:dyDescent="0.45">
      <c r="B23" s="199"/>
      <c r="C23" s="200"/>
      <c r="D23" s="207"/>
      <c r="E23" s="208"/>
      <c r="F23" s="208"/>
      <c r="G23" s="208"/>
      <c r="H23" s="209"/>
      <c r="I23" s="218"/>
      <c r="J23" s="225"/>
      <c r="K23" s="226"/>
      <c r="L23" s="227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Q17" sqref="Q17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50" t="s">
        <v>295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7.399999999999999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4" spans="1:14" ht="28.2" customHeight="1" x14ac:dyDescent="0.4">
      <c r="F4" s="192" t="s">
        <v>125</v>
      </c>
      <c r="G4" s="192"/>
      <c r="H4" s="192"/>
      <c r="I4" s="192"/>
    </row>
    <row r="5" spans="1:14" ht="28.2" customHeight="1" x14ac:dyDescent="0.4">
      <c r="F5" s="192" t="s">
        <v>316</v>
      </c>
      <c r="G5" s="192"/>
      <c r="H5" s="192"/>
      <c r="I5" s="192"/>
    </row>
    <row r="6" spans="1:14" ht="28.2" customHeight="1" x14ac:dyDescent="0.4">
      <c r="H6" s="34"/>
    </row>
    <row r="7" spans="1:14" ht="28.2" customHeight="1" x14ac:dyDescent="0.4">
      <c r="F7" s="192" t="s">
        <v>128</v>
      </c>
      <c r="G7" s="192"/>
      <c r="H7" s="192"/>
      <c r="I7" s="192"/>
    </row>
    <row r="8" spans="1:14" ht="28.2" customHeight="1" x14ac:dyDescent="0.4">
      <c r="F8" s="192" t="s">
        <v>312</v>
      </c>
      <c r="G8" s="192"/>
      <c r="H8" s="192"/>
      <c r="I8" s="192"/>
    </row>
    <row r="9" spans="1:14" ht="28.2" customHeight="1" x14ac:dyDescent="0.4">
      <c r="A9" s="192" t="s">
        <v>130</v>
      </c>
      <c r="B9" s="192"/>
      <c r="C9" s="192"/>
      <c r="D9" s="192"/>
      <c r="E9" s="38"/>
      <c r="F9" s="39"/>
      <c r="G9" s="37"/>
      <c r="H9" s="39"/>
      <c r="I9" s="39"/>
      <c r="J9" s="36"/>
      <c r="K9" s="192" t="s">
        <v>178</v>
      </c>
      <c r="L9" s="192"/>
      <c r="M9" s="192"/>
      <c r="N9" s="192"/>
    </row>
    <row r="10" spans="1:14" ht="28.2" customHeight="1" x14ac:dyDescent="0.4">
      <c r="A10" s="192" t="s">
        <v>313</v>
      </c>
      <c r="B10" s="192"/>
      <c r="C10" s="192"/>
      <c r="D10" s="192"/>
      <c r="G10" s="35"/>
      <c r="K10" s="192"/>
      <c r="L10" s="192"/>
      <c r="M10" s="192"/>
      <c r="N10" s="192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192" t="s">
        <v>314</v>
      </c>
      <c r="B13" s="192"/>
      <c r="C13" s="192"/>
      <c r="D13" s="192"/>
      <c r="F13" s="192" t="s">
        <v>129</v>
      </c>
      <c r="G13" s="192"/>
      <c r="H13" s="192"/>
      <c r="I13" s="192"/>
      <c r="K13" s="192" t="s">
        <v>129</v>
      </c>
      <c r="L13" s="192"/>
      <c r="M13" s="192"/>
      <c r="N13" s="192"/>
    </row>
    <row r="14" spans="1:14" ht="28.2" customHeight="1" x14ac:dyDescent="0.4">
      <c r="A14" s="192" t="s">
        <v>127</v>
      </c>
      <c r="B14" s="192"/>
      <c r="C14" s="192" t="s">
        <v>315</v>
      </c>
      <c r="D14" s="192"/>
      <c r="F14" s="192" t="s">
        <v>127</v>
      </c>
      <c r="G14" s="192"/>
      <c r="H14" s="192"/>
      <c r="I14" s="192"/>
      <c r="K14" s="192" t="s">
        <v>127</v>
      </c>
      <c r="L14" s="192"/>
      <c r="M14" s="192"/>
      <c r="N14" s="192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192" t="s">
        <v>131</v>
      </c>
      <c r="B16" s="192"/>
      <c r="C16" s="192"/>
      <c r="D16" s="192"/>
      <c r="F16" s="192" t="s">
        <v>131</v>
      </c>
      <c r="G16" s="192"/>
      <c r="H16" s="192"/>
      <c r="I16" s="192"/>
      <c r="K16" s="192" t="s">
        <v>131</v>
      </c>
      <c r="L16" s="192"/>
      <c r="M16" s="192"/>
      <c r="N16" s="192"/>
    </row>
    <row r="17" spans="1:14" ht="28.2" customHeight="1" x14ac:dyDescent="0.4">
      <c r="A17" s="192" t="s">
        <v>126</v>
      </c>
      <c r="B17" s="192"/>
      <c r="C17" s="192"/>
      <c r="D17" s="192"/>
      <c r="F17" s="192" t="s">
        <v>126</v>
      </c>
      <c r="G17" s="192"/>
      <c r="H17" s="192"/>
      <c r="I17" s="192"/>
      <c r="K17" s="192" t="s">
        <v>126</v>
      </c>
      <c r="L17" s="192"/>
      <c r="M17" s="192"/>
      <c r="N17" s="192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M118"/>
  <sheetViews>
    <sheetView showGridLines="0" zoomScale="55" zoomScaleNormal="55" zoomScaleSheetLayoutView="55" workbookViewId="0">
      <pane xSplit="7" ySplit="5" topLeftCell="H78" activePane="bottomRight" state="frozen"/>
      <selection pane="topRight" activeCell="G1" sqref="G1"/>
      <selection pane="bottomLeft" activeCell="A6" sqref="A6"/>
      <selection pane="bottomRight" activeCell="FS110" sqref="FS110"/>
    </sheetView>
  </sheetViews>
  <sheetFormatPr defaultColWidth="4.59765625" defaultRowHeight="24" customHeight="1" x14ac:dyDescent="0.4"/>
  <cols>
    <col min="1" max="1" width="4.59765625" style="80"/>
    <col min="2" max="2" width="7.5" style="80" customWidth="1"/>
    <col min="3" max="3" width="14.19921875" style="80" customWidth="1"/>
    <col min="4" max="4" width="64.69921875" style="81" customWidth="1"/>
    <col min="5" max="7" width="7.59765625" style="82" customWidth="1"/>
    <col min="8" max="51" width="0.5" style="80" customWidth="1"/>
    <col min="52" max="52" width="0.69921875" style="80" customWidth="1"/>
    <col min="53" max="584" width="0.5" style="80" customWidth="1"/>
    <col min="585" max="16384" width="4.59765625" style="80"/>
  </cols>
  <sheetData>
    <row r="1" spans="2:585" ht="12.75" customHeight="1" x14ac:dyDescent="0.4">
      <c r="H1" s="83">
        <v>44531</v>
      </c>
      <c r="I1" s="83">
        <v>44532</v>
      </c>
      <c r="J1" s="83">
        <v>44533</v>
      </c>
      <c r="K1" s="83">
        <v>44534</v>
      </c>
      <c r="L1" s="83">
        <v>44535</v>
      </c>
      <c r="M1" s="83">
        <v>44536</v>
      </c>
      <c r="N1" s="83">
        <v>44537</v>
      </c>
      <c r="O1" s="83">
        <v>44538</v>
      </c>
      <c r="P1" s="83">
        <v>44539</v>
      </c>
      <c r="Q1" s="83">
        <v>44540</v>
      </c>
      <c r="R1" s="83">
        <v>44541</v>
      </c>
      <c r="S1" s="83">
        <v>44542</v>
      </c>
      <c r="T1" s="83">
        <v>44543</v>
      </c>
      <c r="U1" s="83">
        <v>44544</v>
      </c>
      <c r="V1" s="83">
        <v>44545</v>
      </c>
      <c r="W1" s="83">
        <v>44546</v>
      </c>
      <c r="X1" s="83">
        <v>44547</v>
      </c>
      <c r="Y1" s="83">
        <v>44548</v>
      </c>
      <c r="Z1" s="83">
        <v>44549</v>
      </c>
      <c r="AA1" s="83">
        <v>44550</v>
      </c>
      <c r="AB1" s="83">
        <v>44551</v>
      </c>
      <c r="AC1" s="83">
        <v>44552</v>
      </c>
      <c r="AD1" s="83">
        <v>44553</v>
      </c>
      <c r="AE1" s="83">
        <v>44554</v>
      </c>
      <c r="AF1" s="83">
        <v>44555</v>
      </c>
      <c r="AG1" s="83">
        <v>44556</v>
      </c>
      <c r="AH1" s="83">
        <v>44557</v>
      </c>
      <c r="AI1" s="83">
        <v>44558</v>
      </c>
      <c r="AJ1" s="83">
        <v>44559</v>
      </c>
      <c r="AK1" s="83">
        <v>44560</v>
      </c>
      <c r="AL1" s="83">
        <v>44561</v>
      </c>
      <c r="AM1" s="83">
        <v>44562</v>
      </c>
      <c r="AN1" s="83">
        <v>44563</v>
      </c>
      <c r="AO1" s="83">
        <v>44564</v>
      </c>
      <c r="AP1" s="83">
        <v>44565</v>
      </c>
      <c r="AQ1" s="83">
        <v>44566</v>
      </c>
      <c r="AR1" s="83">
        <v>44567</v>
      </c>
      <c r="AS1" s="83">
        <v>44568</v>
      </c>
      <c r="AT1" s="83">
        <v>44569</v>
      </c>
      <c r="AU1" s="83">
        <v>44570</v>
      </c>
      <c r="AV1" s="83">
        <v>44571</v>
      </c>
      <c r="AW1" s="83">
        <v>44572</v>
      </c>
      <c r="AX1" s="83">
        <v>44573</v>
      </c>
      <c r="AY1" s="83">
        <v>44574</v>
      </c>
      <c r="AZ1" s="83">
        <v>44575</v>
      </c>
      <c r="BA1" s="83">
        <v>44576</v>
      </c>
      <c r="BB1" s="83">
        <v>44577</v>
      </c>
      <c r="BC1" s="83">
        <v>44578</v>
      </c>
      <c r="BD1" s="83">
        <v>44579</v>
      </c>
      <c r="BE1" s="83">
        <v>44580</v>
      </c>
      <c r="BF1" s="83">
        <v>44581</v>
      </c>
      <c r="BG1" s="83">
        <v>44582</v>
      </c>
      <c r="BH1" s="83">
        <v>44583</v>
      </c>
      <c r="BI1" s="83">
        <v>44584</v>
      </c>
      <c r="BJ1" s="83">
        <v>44585</v>
      </c>
      <c r="BK1" s="83">
        <v>44586</v>
      </c>
      <c r="BL1" s="83">
        <v>44587</v>
      </c>
      <c r="BM1" s="83">
        <v>44588</v>
      </c>
      <c r="BN1" s="83">
        <v>44589</v>
      </c>
      <c r="BO1" s="83">
        <v>44590</v>
      </c>
      <c r="BP1" s="83">
        <v>44591</v>
      </c>
      <c r="BQ1" s="83">
        <v>44592</v>
      </c>
      <c r="BR1" s="83">
        <v>44593</v>
      </c>
      <c r="BS1" s="83">
        <v>44594</v>
      </c>
      <c r="BT1" s="83">
        <v>44595</v>
      </c>
      <c r="BU1" s="83">
        <v>44596</v>
      </c>
      <c r="BV1" s="83">
        <v>44597</v>
      </c>
      <c r="BW1" s="83">
        <v>44598</v>
      </c>
      <c r="BX1" s="83">
        <v>44599</v>
      </c>
      <c r="BY1" s="83">
        <v>44600</v>
      </c>
      <c r="BZ1" s="83">
        <v>44601</v>
      </c>
      <c r="CA1" s="83">
        <v>44602</v>
      </c>
      <c r="CB1" s="83">
        <v>44603</v>
      </c>
      <c r="CC1" s="83">
        <v>44604</v>
      </c>
      <c r="CD1" s="83">
        <v>44605</v>
      </c>
      <c r="CE1" s="83">
        <v>44606</v>
      </c>
      <c r="CF1" s="83">
        <v>44607</v>
      </c>
      <c r="CG1" s="83">
        <v>44608</v>
      </c>
      <c r="CH1" s="83">
        <v>44609</v>
      </c>
      <c r="CI1" s="83">
        <v>44610</v>
      </c>
      <c r="CJ1" s="83">
        <v>44611</v>
      </c>
      <c r="CK1" s="83">
        <v>44612</v>
      </c>
      <c r="CL1" s="83">
        <v>44613</v>
      </c>
      <c r="CM1" s="83">
        <v>44614</v>
      </c>
      <c r="CN1" s="83">
        <v>44615</v>
      </c>
      <c r="CO1" s="83">
        <v>44616</v>
      </c>
      <c r="CP1" s="83">
        <v>44617</v>
      </c>
      <c r="CQ1" s="83">
        <v>44618</v>
      </c>
      <c r="CR1" s="83">
        <v>44619</v>
      </c>
      <c r="CS1" s="83">
        <v>44620</v>
      </c>
      <c r="CT1" s="83">
        <v>44621</v>
      </c>
      <c r="CU1" s="83">
        <v>44622</v>
      </c>
      <c r="CV1" s="83">
        <v>44623</v>
      </c>
      <c r="CW1" s="83">
        <v>44624</v>
      </c>
      <c r="CX1" s="83">
        <v>44625</v>
      </c>
      <c r="CY1" s="83">
        <v>44626</v>
      </c>
      <c r="CZ1" s="83">
        <v>44627</v>
      </c>
      <c r="DA1" s="83">
        <v>44628</v>
      </c>
      <c r="DB1" s="83">
        <v>44629</v>
      </c>
      <c r="DC1" s="83">
        <v>44630</v>
      </c>
      <c r="DD1" s="83">
        <v>44631</v>
      </c>
      <c r="DE1" s="83">
        <v>44632</v>
      </c>
      <c r="DF1" s="83">
        <v>44633</v>
      </c>
      <c r="DG1" s="83">
        <v>44634</v>
      </c>
      <c r="DH1" s="83">
        <v>44635</v>
      </c>
      <c r="DI1" s="83">
        <v>44636</v>
      </c>
      <c r="DJ1" s="83">
        <v>44637</v>
      </c>
      <c r="DK1" s="83">
        <v>44638</v>
      </c>
      <c r="DL1" s="83">
        <v>44639</v>
      </c>
      <c r="DM1" s="83">
        <v>44640</v>
      </c>
      <c r="DN1" s="83">
        <v>44641</v>
      </c>
      <c r="DO1" s="83">
        <v>44642</v>
      </c>
      <c r="DP1" s="83">
        <v>44643</v>
      </c>
      <c r="DQ1" s="83">
        <v>44644</v>
      </c>
      <c r="DR1" s="83">
        <v>44645</v>
      </c>
      <c r="DS1" s="83">
        <v>44646</v>
      </c>
      <c r="DT1" s="83">
        <v>44647</v>
      </c>
      <c r="DU1" s="83">
        <v>44648</v>
      </c>
      <c r="DV1" s="83">
        <v>44649</v>
      </c>
      <c r="DW1" s="83">
        <v>44650</v>
      </c>
      <c r="DX1" s="83">
        <v>44651</v>
      </c>
      <c r="DY1" s="83">
        <v>44652</v>
      </c>
      <c r="DZ1" s="83">
        <v>44653</v>
      </c>
      <c r="EA1" s="83">
        <v>44654</v>
      </c>
      <c r="EB1" s="83">
        <v>44655</v>
      </c>
      <c r="EC1" s="83">
        <v>44656</v>
      </c>
      <c r="ED1" s="83">
        <v>44657</v>
      </c>
      <c r="EE1" s="83">
        <v>44658</v>
      </c>
      <c r="EF1" s="83">
        <v>44659</v>
      </c>
      <c r="EG1" s="83">
        <v>44660</v>
      </c>
      <c r="EH1" s="83">
        <v>44661</v>
      </c>
      <c r="EI1" s="83">
        <v>44662</v>
      </c>
      <c r="EJ1" s="83">
        <v>44663</v>
      </c>
      <c r="EK1" s="83">
        <v>44664</v>
      </c>
      <c r="EL1" s="83">
        <v>44665</v>
      </c>
      <c r="EM1" s="83">
        <v>44666</v>
      </c>
      <c r="EN1" s="83">
        <v>44667</v>
      </c>
      <c r="EO1" s="83">
        <v>44668</v>
      </c>
      <c r="EP1" s="83">
        <v>44669</v>
      </c>
      <c r="EQ1" s="83">
        <v>44670</v>
      </c>
      <c r="ER1" s="83">
        <v>44671</v>
      </c>
      <c r="ES1" s="83">
        <v>44672</v>
      </c>
      <c r="ET1" s="83">
        <v>44673</v>
      </c>
      <c r="EU1" s="83">
        <v>44674</v>
      </c>
      <c r="EV1" s="83">
        <v>44675</v>
      </c>
      <c r="EW1" s="83">
        <v>44676</v>
      </c>
      <c r="EX1" s="83">
        <v>44677</v>
      </c>
      <c r="EY1" s="83">
        <v>44678</v>
      </c>
      <c r="EZ1" s="83">
        <v>44679</v>
      </c>
      <c r="FA1" s="83">
        <v>44680</v>
      </c>
      <c r="FB1" s="83">
        <v>44681</v>
      </c>
      <c r="FC1" s="83">
        <v>44682</v>
      </c>
      <c r="FD1" s="83">
        <v>44683</v>
      </c>
      <c r="FE1" s="83">
        <v>44684</v>
      </c>
      <c r="FF1" s="83">
        <v>44685</v>
      </c>
      <c r="FG1" s="83">
        <v>44686</v>
      </c>
      <c r="FH1" s="83">
        <v>44687</v>
      </c>
      <c r="FI1" s="83">
        <v>44688</v>
      </c>
      <c r="FJ1" s="83">
        <v>44689</v>
      </c>
      <c r="FK1" s="83">
        <v>44690</v>
      </c>
      <c r="FL1" s="83">
        <v>44691</v>
      </c>
      <c r="FM1" s="83">
        <v>44692</v>
      </c>
      <c r="FN1" s="83">
        <v>44693</v>
      </c>
      <c r="FO1" s="83">
        <v>44694</v>
      </c>
      <c r="FP1" s="83">
        <v>44695</v>
      </c>
      <c r="FQ1" s="83">
        <v>44696</v>
      </c>
      <c r="FR1" s="83">
        <v>44697</v>
      </c>
      <c r="FS1" s="83">
        <v>44698</v>
      </c>
      <c r="FT1" s="83">
        <v>44699</v>
      </c>
      <c r="FU1" s="83">
        <v>44700</v>
      </c>
      <c r="FV1" s="83">
        <v>44701</v>
      </c>
      <c r="FW1" s="83">
        <v>44702</v>
      </c>
      <c r="FX1" s="83">
        <v>44703</v>
      </c>
      <c r="FY1" s="83">
        <v>44704</v>
      </c>
      <c r="FZ1" s="83">
        <v>44705</v>
      </c>
      <c r="GA1" s="83">
        <v>44706</v>
      </c>
      <c r="GB1" s="83">
        <v>44707</v>
      </c>
      <c r="GC1" s="83">
        <v>44708</v>
      </c>
      <c r="GD1" s="83">
        <v>44709</v>
      </c>
      <c r="GE1" s="83">
        <v>44710</v>
      </c>
      <c r="GF1" s="83">
        <v>44711</v>
      </c>
      <c r="GG1" s="83">
        <v>44712</v>
      </c>
      <c r="GH1" s="83">
        <v>44713</v>
      </c>
      <c r="GI1" s="83">
        <v>44714</v>
      </c>
      <c r="GJ1" s="83">
        <v>44715</v>
      </c>
      <c r="GK1" s="83">
        <v>44716</v>
      </c>
      <c r="GL1" s="83">
        <v>44717</v>
      </c>
      <c r="GM1" s="83">
        <v>44718</v>
      </c>
      <c r="GN1" s="83">
        <v>44719</v>
      </c>
      <c r="GO1" s="83">
        <v>44720</v>
      </c>
      <c r="GP1" s="83">
        <v>44721</v>
      </c>
      <c r="GQ1" s="83">
        <v>44722</v>
      </c>
      <c r="GR1" s="83">
        <v>44723</v>
      </c>
      <c r="GS1" s="83">
        <v>44724</v>
      </c>
      <c r="GT1" s="83">
        <v>44725</v>
      </c>
      <c r="GU1" s="83">
        <v>44726</v>
      </c>
      <c r="GV1" s="83">
        <v>44727</v>
      </c>
      <c r="GW1" s="83">
        <v>44728</v>
      </c>
      <c r="GX1" s="83">
        <v>44729</v>
      </c>
      <c r="GY1" s="83">
        <v>44730</v>
      </c>
      <c r="GZ1" s="83">
        <v>44731</v>
      </c>
      <c r="HA1" s="83">
        <v>44732</v>
      </c>
      <c r="HB1" s="83">
        <v>44733</v>
      </c>
      <c r="HC1" s="83">
        <v>44734</v>
      </c>
      <c r="HD1" s="83">
        <v>44735</v>
      </c>
      <c r="HE1" s="83">
        <v>44736</v>
      </c>
      <c r="HF1" s="83">
        <v>44737</v>
      </c>
      <c r="HG1" s="83">
        <v>44738</v>
      </c>
      <c r="HH1" s="83">
        <v>44739</v>
      </c>
      <c r="HI1" s="83">
        <v>44740</v>
      </c>
      <c r="HJ1" s="83">
        <v>44741</v>
      </c>
      <c r="HK1" s="83">
        <v>44742</v>
      </c>
      <c r="HL1" s="83">
        <v>44743</v>
      </c>
      <c r="HM1" s="83">
        <v>44744</v>
      </c>
      <c r="HN1" s="83">
        <v>44745</v>
      </c>
      <c r="HO1" s="83">
        <v>44746</v>
      </c>
      <c r="HP1" s="83">
        <v>44747</v>
      </c>
      <c r="HQ1" s="83">
        <v>44748</v>
      </c>
      <c r="HR1" s="83">
        <v>44749</v>
      </c>
      <c r="HS1" s="83">
        <v>44750</v>
      </c>
      <c r="HT1" s="83">
        <v>44751</v>
      </c>
      <c r="HU1" s="83">
        <v>44752</v>
      </c>
      <c r="HV1" s="83">
        <v>44753</v>
      </c>
      <c r="HW1" s="83">
        <v>44754</v>
      </c>
      <c r="HX1" s="83">
        <v>44755</v>
      </c>
      <c r="HY1" s="83">
        <v>44756</v>
      </c>
      <c r="HZ1" s="83">
        <v>44757</v>
      </c>
      <c r="IA1" s="83">
        <v>44758</v>
      </c>
      <c r="IB1" s="83">
        <v>44759</v>
      </c>
      <c r="IC1" s="83">
        <v>44760</v>
      </c>
      <c r="ID1" s="83">
        <v>44761</v>
      </c>
      <c r="IE1" s="83">
        <v>44762</v>
      </c>
      <c r="IF1" s="83">
        <v>44763</v>
      </c>
      <c r="IG1" s="83">
        <v>44764</v>
      </c>
      <c r="IH1" s="83">
        <v>44765</v>
      </c>
      <c r="II1" s="83">
        <v>44766</v>
      </c>
      <c r="IJ1" s="83">
        <v>44767</v>
      </c>
      <c r="IK1" s="83">
        <v>44768</v>
      </c>
      <c r="IL1" s="83">
        <v>44769</v>
      </c>
      <c r="IM1" s="83">
        <v>44770</v>
      </c>
      <c r="IN1" s="83">
        <v>44771</v>
      </c>
      <c r="IO1" s="83">
        <v>44772</v>
      </c>
      <c r="IP1" s="83">
        <v>44773</v>
      </c>
      <c r="IQ1" s="83">
        <v>44774</v>
      </c>
      <c r="IR1" s="83">
        <v>44775</v>
      </c>
      <c r="IS1" s="83">
        <v>44776</v>
      </c>
      <c r="IT1" s="83">
        <v>44777</v>
      </c>
      <c r="IU1" s="83">
        <v>44778</v>
      </c>
      <c r="IV1" s="83">
        <v>44779</v>
      </c>
      <c r="IW1" s="83">
        <v>44780</v>
      </c>
      <c r="IX1" s="83">
        <v>44781</v>
      </c>
      <c r="IY1" s="83">
        <v>44782</v>
      </c>
      <c r="IZ1" s="83">
        <v>44783</v>
      </c>
      <c r="JA1" s="83">
        <v>44784</v>
      </c>
      <c r="JB1" s="83">
        <v>44785</v>
      </c>
      <c r="JC1" s="83">
        <v>44786</v>
      </c>
      <c r="JD1" s="83">
        <v>44787</v>
      </c>
      <c r="JE1" s="83">
        <v>44788</v>
      </c>
      <c r="JF1" s="83">
        <v>44789</v>
      </c>
      <c r="JG1" s="83">
        <v>44790</v>
      </c>
      <c r="JH1" s="83">
        <v>44791</v>
      </c>
      <c r="JI1" s="83">
        <v>44792</v>
      </c>
      <c r="JJ1" s="83">
        <v>44793</v>
      </c>
      <c r="JK1" s="83">
        <v>44794</v>
      </c>
      <c r="JL1" s="83">
        <v>44795</v>
      </c>
      <c r="JM1" s="83">
        <v>44796</v>
      </c>
      <c r="JN1" s="83">
        <v>44797</v>
      </c>
      <c r="JO1" s="83">
        <v>44798</v>
      </c>
      <c r="JP1" s="83">
        <v>44799</v>
      </c>
      <c r="JQ1" s="83">
        <v>44800</v>
      </c>
      <c r="JR1" s="83">
        <v>44801</v>
      </c>
      <c r="JS1" s="83">
        <v>44802</v>
      </c>
      <c r="JT1" s="83">
        <v>44803</v>
      </c>
      <c r="JU1" s="83">
        <v>44804</v>
      </c>
      <c r="JV1" s="83">
        <v>44805</v>
      </c>
      <c r="JW1" s="83">
        <v>44806</v>
      </c>
      <c r="JX1" s="83">
        <v>44807</v>
      </c>
      <c r="JY1" s="83">
        <v>44808</v>
      </c>
      <c r="JZ1" s="83">
        <v>44809</v>
      </c>
      <c r="KA1" s="83">
        <v>44810</v>
      </c>
      <c r="KB1" s="83">
        <v>44811</v>
      </c>
      <c r="KC1" s="83">
        <v>44812</v>
      </c>
      <c r="KD1" s="83">
        <v>44813</v>
      </c>
      <c r="KE1" s="83">
        <v>44814</v>
      </c>
      <c r="KF1" s="83">
        <v>44815</v>
      </c>
      <c r="KG1" s="83">
        <v>44816</v>
      </c>
      <c r="KH1" s="83">
        <v>44817</v>
      </c>
      <c r="KI1" s="83">
        <v>44818</v>
      </c>
      <c r="KJ1" s="83">
        <v>44819</v>
      </c>
      <c r="KK1" s="83">
        <v>44820</v>
      </c>
      <c r="KL1" s="83">
        <v>44821</v>
      </c>
      <c r="KM1" s="83">
        <v>44822</v>
      </c>
      <c r="KN1" s="83">
        <v>44823</v>
      </c>
      <c r="KO1" s="83">
        <v>44824</v>
      </c>
      <c r="KP1" s="83">
        <v>44825</v>
      </c>
      <c r="KQ1" s="83">
        <v>44826</v>
      </c>
      <c r="KR1" s="83">
        <v>44827</v>
      </c>
      <c r="KS1" s="83">
        <v>44828</v>
      </c>
      <c r="KT1" s="83">
        <v>44829</v>
      </c>
      <c r="KU1" s="83">
        <v>44830</v>
      </c>
      <c r="KV1" s="83">
        <v>44831</v>
      </c>
      <c r="KW1" s="83">
        <v>44832</v>
      </c>
      <c r="KX1" s="83">
        <v>44833</v>
      </c>
      <c r="KY1" s="83">
        <v>44834</v>
      </c>
      <c r="KZ1" s="83">
        <v>44835</v>
      </c>
      <c r="LA1" s="83">
        <v>44836</v>
      </c>
      <c r="LB1" s="83">
        <v>44837</v>
      </c>
      <c r="LC1" s="83">
        <v>44838</v>
      </c>
      <c r="LD1" s="83">
        <v>44839</v>
      </c>
      <c r="LE1" s="83">
        <v>44840</v>
      </c>
      <c r="LF1" s="83">
        <v>44841</v>
      </c>
      <c r="LG1" s="83">
        <v>44842</v>
      </c>
      <c r="LH1" s="83">
        <v>44843</v>
      </c>
      <c r="LI1" s="83">
        <v>44844</v>
      </c>
      <c r="LJ1" s="83">
        <v>44845</v>
      </c>
      <c r="LK1" s="83">
        <v>44846</v>
      </c>
      <c r="LL1" s="83">
        <v>44847</v>
      </c>
      <c r="LM1" s="83">
        <v>44848</v>
      </c>
      <c r="LN1" s="83">
        <v>44849</v>
      </c>
      <c r="LO1" s="83">
        <v>44850</v>
      </c>
      <c r="LP1" s="83">
        <v>44851</v>
      </c>
      <c r="LQ1" s="83">
        <v>44852</v>
      </c>
      <c r="LR1" s="83">
        <v>44853</v>
      </c>
      <c r="LS1" s="83">
        <v>44854</v>
      </c>
      <c r="LT1" s="83">
        <v>44855</v>
      </c>
      <c r="LU1" s="83">
        <v>44856</v>
      </c>
      <c r="LV1" s="83">
        <v>44857</v>
      </c>
      <c r="LW1" s="83">
        <v>44858</v>
      </c>
      <c r="LX1" s="83">
        <v>44859</v>
      </c>
      <c r="LY1" s="83">
        <v>44860</v>
      </c>
      <c r="LZ1" s="83">
        <v>44861</v>
      </c>
      <c r="MA1" s="83">
        <v>44862</v>
      </c>
      <c r="MB1" s="83">
        <v>44863</v>
      </c>
      <c r="MC1" s="83">
        <v>44864</v>
      </c>
      <c r="MD1" s="83">
        <v>44865</v>
      </c>
      <c r="ME1" s="83">
        <v>44866</v>
      </c>
      <c r="MF1" s="83">
        <v>44867</v>
      </c>
      <c r="MG1" s="83">
        <v>44868</v>
      </c>
      <c r="MH1" s="83">
        <v>44869</v>
      </c>
      <c r="MI1" s="83">
        <v>44870</v>
      </c>
      <c r="MJ1" s="83">
        <v>44871</v>
      </c>
      <c r="MK1" s="83">
        <v>44872</v>
      </c>
      <c r="ML1" s="83">
        <v>44873</v>
      </c>
      <c r="MM1" s="83">
        <v>44874</v>
      </c>
      <c r="MN1" s="83">
        <v>44875</v>
      </c>
      <c r="MO1" s="83">
        <v>44876</v>
      </c>
      <c r="MP1" s="83">
        <v>44877</v>
      </c>
      <c r="MQ1" s="83">
        <v>44878</v>
      </c>
      <c r="MR1" s="83">
        <v>44879</v>
      </c>
      <c r="MS1" s="83">
        <v>44880</v>
      </c>
      <c r="MT1" s="83">
        <v>44881</v>
      </c>
      <c r="MU1" s="83">
        <v>44882</v>
      </c>
      <c r="MV1" s="83">
        <v>44883</v>
      </c>
      <c r="MW1" s="83">
        <v>44884</v>
      </c>
      <c r="MX1" s="83">
        <v>44885</v>
      </c>
      <c r="MY1" s="83">
        <v>44886</v>
      </c>
      <c r="MZ1" s="83">
        <v>44887</v>
      </c>
      <c r="NA1" s="83">
        <v>44888</v>
      </c>
      <c r="NB1" s="83">
        <v>44889</v>
      </c>
      <c r="NC1" s="83">
        <v>44890</v>
      </c>
      <c r="ND1" s="83">
        <v>44891</v>
      </c>
      <c r="NE1" s="83">
        <v>44892</v>
      </c>
      <c r="NF1" s="83">
        <v>44893</v>
      </c>
      <c r="NG1" s="83">
        <v>44894</v>
      </c>
      <c r="NH1" s="83">
        <v>44895</v>
      </c>
      <c r="NI1" s="83">
        <v>44896</v>
      </c>
      <c r="NJ1" s="83">
        <v>44897</v>
      </c>
      <c r="NK1" s="83">
        <v>44898</v>
      </c>
      <c r="NL1" s="83">
        <v>44899</v>
      </c>
      <c r="NM1" s="83">
        <v>44900</v>
      </c>
      <c r="NN1" s="83">
        <v>44901</v>
      </c>
      <c r="NO1" s="83">
        <v>44902</v>
      </c>
      <c r="NP1" s="83">
        <v>44903</v>
      </c>
      <c r="NQ1" s="83">
        <v>44904</v>
      </c>
      <c r="NR1" s="83">
        <v>44905</v>
      </c>
      <c r="NS1" s="83">
        <v>44906</v>
      </c>
      <c r="NT1" s="83">
        <v>44907</v>
      </c>
      <c r="NU1" s="83">
        <v>44908</v>
      </c>
      <c r="NV1" s="83">
        <v>44909</v>
      </c>
      <c r="NW1" s="83">
        <v>44910</v>
      </c>
      <c r="NX1" s="83">
        <v>44911</v>
      </c>
      <c r="NY1" s="83">
        <v>44912</v>
      </c>
      <c r="NZ1" s="83">
        <v>44913</v>
      </c>
      <c r="OA1" s="83">
        <v>44914</v>
      </c>
      <c r="OB1" s="83">
        <v>44915</v>
      </c>
      <c r="OC1" s="83">
        <v>44916</v>
      </c>
      <c r="OD1" s="83">
        <v>44917</v>
      </c>
      <c r="OE1" s="83">
        <v>44918</v>
      </c>
      <c r="OF1" s="83">
        <v>44919</v>
      </c>
      <c r="OG1" s="83">
        <v>44920</v>
      </c>
      <c r="OH1" s="83">
        <v>44921</v>
      </c>
      <c r="OI1" s="83">
        <v>44922</v>
      </c>
      <c r="OJ1" s="83">
        <v>44923</v>
      </c>
      <c r="OK1" s="83">
        <v>44924</v>
      </c>
      <c r="OL1" s="83">
        <v>44925</v>
      </c>
      <c r="OM1" s="83">
        <v>44926</v>
      </c>
      <c r="ON1" s="83">
        <v>44927</v>
      </c>
      <c r="OO1" s="83">
        <v>44928</v>
      </c>
      <c r="OP1" s="83">
        <v>44929</v>
      </c>
      <c r="OQ1" s="83">
        <v>44930</v>
      </c>
      <c r="OR1" s="83">
        <v>44931</v>
      </c>
      <c r="OS1" s="83">
        <v>44932</v>
      </c>
      <c r="OT1" s="83">
        <v>44933</v>
      </c>
      <c r="OU1" s="83">
        <v>44934</v>
      </c>
      <c r="OV1" s="83">
        <v>44935</v>
      </c>
      <c r="OW1" s="83">
        <v>44936</v>
      </c>
      <c r="OX1" s="83">
        <v>44937</v>
      </c>
      <c r="OY1" s="83">
        <v>44938</v>
      </c>
      <c r="OZ1" s="83">
        <v>44939</v>
      </c>
      <c r="PA1" s="83">
        <v>44940</v>
      </c>
      <c r="PB1" s="83">
        <v>44941</v>
      </c>
      <c r="PC1" s="83">
        <v>44942</v>
      </c>
      <c r="PD1" s="83">
        <v>44943</v>
      </c>
      <c r="PE1" s="83">
        <v>44944</v>
      </c>
      <c r="PF1" s="83">
        <v>44945</v>
      </c>
      <c r="PG1" s="83">
        <v>44946</v>
      </c>
      <c r="PH1" s="83">
        <v>44947</v>
      </c>
      <c r="PI1" s="83">
        <v>44948</v>
      </c>
      <c r="PJ1" s="83">
        <v>44949</v>
      </c>
      <c r="PK1" s="83">
        <v>44950</v>
      </c>
      <c r="PL1" s="83">
        <v>44951</v>
      </c>
      <c r="PM1" s="83">
        <v>44952</v>
      </c>
      <c r="PN1" s="83">
        <v>44953</v>
      </c>
      <c r="PO1" s="83">
        <v>44954</v>
      </c>
      <c r="PP1" s="83">
        <v>44955</v>
      </c>
      <c r="PQ1" s="83">
        <v>44956</v>
      </c>
      <c r="PR1" s="83">
        <v>44957</v>
      </c>
      <c r="PS1" s="84">
        <v>44958</v>
      </c>
      <c r="PT1" s="84">
        <v>44959</v>
      </c>
      <c r="PU1" s="84">
        <v>44960</v>
      </c>
      <c r="PV1" s="84">
        <v>44961</v>
      </c>
      <c r="PW1" s="84">
        <v>44962</v>
      </c>
      <c r="PX1" s="84">
        <v>44963</v>
      </c>
      <c r="PY1" s="84">
        <v>44964</v>
      </c>
      <c r="PZ1" s="84">
        <v>44965</v>
      </c>
      <c r="QA1" s="84">
        <v>44966</v>
      </c>
      <c r="QB1" s="84">
        <v>44967</v>
      </c>
      <c r="QC1" s="84">
        <v>44968</v>
      </c>
      <c r="QD1" s="84">
        <v>44969</v>
      </c>
      <c r="QE1" s="84">
        <v>44970</v>
      </c>
      <c r="QF1" s="84">
        <v>44971</v>
      </c>
      <c r="QG1" s="84">
        <v>44972</v>
      </c>
      <c r="QH1" s="84">
        <v>44973</v>
      </c>
      <c r="QI1" s="84">
        <v>44974</v>
      </c>
      <c r="QJ1" s="84">
        <v>44975</v>
      </c>
      <c r="QK1" s="84">
        <v>44976</v>
      </c>
      <c r="QL1" s="84">
        <v>44977</v>
      </c>
      <c r="QM1" s="84">
        <v>44978</v>
      </c>
      <c r="QN1" s="84">
        <v>44979</v>
      </c>
      <c r="QO1" s="84">
        <v>44980</v>
      </c>
      <c r="QP1" s="84">
        <v>44981</v>
      </c>
      <c r="QQ1" s="84">
        <v>44982</v>
      </c>
      <c r="QR1" s="84">
        <v>44983</v>
      </c>
      <c r="QS1" s="84">
        <v>44984</v>
      </c>
      <c r="QT1" s="84">
        <v>44985</v>
      </c>
      <c r="QU1" s="84">
        <v>44986</v>
      </c>
      <c r="QV1" s="84">
        <v>44987</v>
      </c>
      <c r="QW1" s="84">
        <v>44988</v>
      </c>
      <c r="QX1" s="84">
        <v>44989</v>
      </c>
      <c r="QY1" s="84">
        <v>44990</v>
      </c>
      <c r="QZ1" s="84">
        <v>44991</v>
      </c>
      <c r="RA1" s="84">
        <v>44992</v>
      </c>
      <c r="RB1" s="84">
        <v>44993</v>
      </c>
      <c r="RC1" s="84">
        <v>44994</v>
      </c>
      <c r="RD1" s="84">
        <v>44995</v>
      </c>
      <c r="RE1" s="84">
        <v>44996</v>
      </c>
      <c r="RF1" s="84">
        <v>44997</v>
      </c>
      <c r="RG1" s="84">
        <v>44998</v>
      </c>
      <c r="RH1" s="84">
        <v>44999</v>
      </c>
      <c r="RI1" s="84">
        <v>45000</v>
      </c>
      <c r="RJ1" s="84">
        <v>45001</v>
      </c>
      <c r="RK1" s="84">
        <v>45002</v>
      </c>
      <c r="RL1" s="84">
        <v>45003</v>
      </c>
      <c r="RM1" s="84">
        <v>45004</v>
      </c>
      <c r="RN1" s="84">
        <v>45005</v>
      </c>
      <c r="RO1" s="84">
        <v>45006</v>
      </c>
      <c r="RP1" s="84">
        <v>45007</v>
      </c>
      <c r="RQ1" s="84">
        <v>45008</v>
      </c>
      <c r="RR1" s="84">
        <v>45009</v>
      </c>
      <c r="RS1" s="84">
        <v>45010</v>
      </c>
      <c r="RT1" s="84">
        <v>45011</v>
      </c>
      <c r="RU1" s="84">
        <v>45012</v>
      </c>
      <c r="RV1" s="84">
        <v>45013</v>
      </c>
      <c r="RW1" s="84">
        <v>45014</v>
      </c>
      <c r="RX1" s="84">
        <v>45015</v>
      </c>
      <c r="RY1" s="84">
        <v>45016</v>
      </c>
      <c r="RZ1" s="84">
        <v>45017</v>
      </c>
      <c r="SA1" s="84">
        <v>45018</v>
      </c>
      <c r="SB1" s="84">
        <v>45019</v>
      </c>
      <c r="SC1" s="84">
        <v>45020</v>
      </c>
      <c r="SD1" s="84">
        <v>45021</v>
      </c>
      <c r="SE1" s="84">
        <v>45022</v>
      </c>
      <c r="SF1" s="84">
        <v>45023</v>
      </c>
      <c r="SG1" s="84">
        <v>45024</v>
      </c>
      <c r="SH1" s="84">
        <v>45025</v>
      </c>
      <c r="SI1" s="84">
        <v>45026</v>
      </c>
      <c r="SJ1" s="84">
        <v>45027</v>
      </c>
      <c r="SK1" s="84">
        <v>45028</v>
      </c>
      <c r="SL1" s="84">
        <v>45029</v>
      </c>
      <c r="SM1" s="84">
        <v>45030</v>
      </c>
      <c r="SN1" s="84">
        <v>45031</v>
      </c>
      <c r="SO1" s="84">
        <v>45032</v>
      </c>
      <c r="SP1" s="84">
        <v>45033</v>
      </c>
      <c r="SQ1" s="84">
        <v>45034</v>
      </c>
      <c r="SR1" s="84">
        <v>45035</v>
      </c>
      <c r="SS1" s="84">
        <v>45036</v>
      </c>
      <c r="ST1" s="84">
        <v>45037</v>
      </c>
      <c r="SU1" s="84">
        <v>45038</v>
      </c>
      <c r="SV1" s="84">
        <v>45039</v>
      </c>
      <c r="SW1" s="84">
        <v>45040</v>
      </c>
      <c r="SX1" s="84">
        <v>45041</v>
      </c>
      <c r="SY1" s="84">
        <v>45042</v>
      </c>
      <c r="SZ1" s="84">
        <v>45043</v>
      </c>
      <c r="TA1" s="84">
        <v>45044</v>
      </c>
      <c r="TB1" s="84">
        <v>45045</v>
      </c>
      <c r="TC1" s="84">
        <v>45046</v>
      </c>
      <c r="TD1" s="84">
        <v>45047</v>
      </c>
      <c r="TE1" s="84">
        <v>45048</v>
      </c>
      <c r="TF1" s="84">
        <v>45049</v>
      </c>
      <c r="TG1" s="84">
        <v>45050</v>
      </c>
      <c r="TH1" s="84">
        <v>45051</v>
      </c>
      <c r="TI1" s="84">
        <v>45052</v>
      </c>
      <c r="TJ1" s="84">
        <v>45053</v>
      </c>
      <c r="TK1" s="84">
        <v>45054</v>
      </c>
      <c r="TL1" s="84">
        <v>45055</v>
      </c>
      <c r="TM1" s="84">
        <v>45056</v>
      </c>
      <c r="TN1" s="84">
        <v>45057</v>
      </c>
      <c r="TO1" s="84">
        <v>45058</v>
      </c>
      <c r="TP1" s="84">
        <v>45059</v>
      </c>
      <c r="TQ1" s="84">
        <v>45060</v>
      </c>
      <c r="TR1" s="84">
        <v>45061</v>
      </c>
      <c r="TS1" s="84">
        <v>45062</v>
      </c>
      <c r="TT1" s="84">
        <v>45063</v>
      </c>
      <c r="TU1" s="84">
        <v>45064</v>
      </c>
      <c r="TV1" s="84">
        <v>45065</v>
      </c>
      <c r="TW1" s="84">
        <v>45066</v>
      </c>
      <c r="TX1" s="84">
        <v>45067</v>
      </c>
      <c r="TY1" s="84">
        <v>45068</v>
      </c>
      <c r="TZ1" s="84">
        <v>45069</v>
      </c>
      <c r="UA1" s="84">
        <v>45070</v>
      </c>
      <c r="UB1" s="84">
        <v>45071</v>
      </c>
      <c r="UC1" s="84">
        <v>45072</v>
      </c>
      <c r="UD1" s="84">
        <v>45073</v>
      </c>
      <c r="UE1" s="84">
        <v>45074</v>
      </c>
      <c r="UF1" s="84">
        <v>45075</v>
      </c>
      <c r="UG1" s="84">
        <v>45076</v>
      </c>
      <c r="UH1" s="84">
        <v>45077</v>
      </c>
      <c r="UI1" s="84">
        <v>45078</v>
      </c>
      <c r="UJ1" s="84">
        <v>45079</v>
      </c>
      <c r="UK1" s="84">
        <v>45080</v>
      </c>
      <c r="UL1" s="84">
        <v>45081</v>
      </c>
      <c r="UM1" s="84">
        <v>45082</v>
      </c>
      <c r="UN1" s="84">
        <v>45083</v>
      </c>
      <c r="UO1" s="84">
        <v>45084</v>
      </c>
      <c r="UP1" s="84">
        <v>45085</v>
      </c>
      <c r="UQ1" s="84">
        <v>45086</v>
      </c>
      <c r="UR1" s="84">
        <v>45087</v>
      </c>
      <c r="US1" s="84">
        <v>45088</v>
      </c>
      <c r="UT1" s="84">
        <v>45089</v>
      </c>
      <c r="UU1" s="84">
        <v>45090</v>
      </c>
      <c r="UV1" s="84">
        <v>45091</v>
      </c>
      <c r="UW1" s="84">
        <v>45092</v>
      </c>
      <c r="UX1" s="84">
        <v>45093</v>
      </c>
      <c r="UY1" s="84">
        <v>45094</v>
      </c>
      <c r="UZ1" s="84">
        <v>45095</v>
      </c>
      <c r="VA1" s="84">
        <v>45096</v>
      </c>
      <c r="VB1" s="84">
        <v>45097</v>
      </c>
      <c r="VC1" s="84">
        <v>45098</v>
      </c>
      <c r="VD1" s="84">
        <v>45099</v>
      </c>
      <c r="VE1" s="84">
        <v>45100</v>
      </c>
      <c r="VF1" s="84">
        <v>45101</v>
      </c>
      <c r="VG1" s="84">
        <v>45102</v>
      </c>
      <c r="VH1" s="84">
        <v>45103</v>
      </c>
      <c r="VI1" s="84">
        <v>45104</v>
      </c>
      <c r="VJ1" s="84">
        <v>45105</v>
      </c>
      <c r="VK1" s="84">
        <v>45106</v>
      </c>
      <c r="VL1" s="84">
        <v>45107</v>
      </c>
    </row>
    <row r="2" spans="2:585" ht="18.75" customHeight="1" x14ac:dyDescent="0.4">
      <c r="B2" s="286" t="s">
        <v>317</v>
      </c>
      <c r="C2" s="286"/>
      <c r="D2" s="286"/>
      <c r="E2" s="85"/>
      <c r="F2" s="85"/>
      <c r="G2" s="86"/>
    </row>
    <row r="3" spans="2:585" ht="24" customHeight="1" x14ac:dyDescent="0.4">
      <c r="B3" s="287" t="s">
        <v>318</v>
      </c>
      <c r="C3" s="288"/>
      <c r="D3" s="288"/>
      <c r="E3" s="87"/>
      <c r="F3" s="87"/>
      <c r="G3" s="87"/>
      <c r="H3" s="280" t="s">
        <v>319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 t="s">
        <v>320</v>
      </c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 t="s">
        <v>321</v>
      </c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 t="s">
        <v>322</v>
      </c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 t="s">
        <v>323</v>
      </c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 t="s">
        <v>324</v>
      </c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 t="s">
        <v>325</v>
      </c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 t="s">
        <v>326</v>
      </c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  <c r="IN3" s="280"/>
      <c r="IO3" s="280"/>
      <c r="IP3" s="285"/>
      <c r="IQ3" s="280" t="s">
        <v>327</v>
      </c>
      <c r="IR3" s="280"/>
      <c r="IS3" s="280"/>
      <c r="IT3" s="280"/>
      <c r="IU3" s="280"/>
      <c r="IV3" s="280"/>
      <c r="IW3" s="280"/>
      <c r="IX3" s="280"/>
      <c r="IY3" s="280"/>
      <c r="IZ3" s="280"/>
      <c r="JA3" s="280"/>
      <c r="JB3" s="280"/>
      <c r="JC3" s="280"/>
      <c r="JD3" s="280"/>
      <c r="JE3" s="280"/>
      <c r="JF3" s="280"/>
      <c r="JG3" s="280"/>
      <c r="JH3" s="280"/>
      <c r="JI3" s="280"/>
      <c r="JJ3" s="280"/>
      <c r="JK3" s="280"/>
      <c r="JL3" s="280"/>
      <c r="JM3" s="280"/>
      <c r="JN3" s="280"/>
      <c r="JO3" s="280"/>
      <c r="JP3" s="280"/>
      <c r="JQ3" s="280"/>
      <c r="JR3" s="280"/>
      <c r="JS3" s="280"/>
      <c r="JT3" s="280"/>
      <c r="JU3" s="285"/>
      <c r="JV3" s="280" t="s">
        <v>328</v>
      </c>
      <c r="JW3" s="280"/>
      <c r="JX3" s="280"/>
      <c r="JY3" s="280"/>
      <c r="JZ3" s="280"/>
      <c r="KA3" s="280"/>
      <c r="KB3" s="280"/>
      <c r="KC3" s="280"/>
      <c r="KD3" s="280"/>
      <c r="KE3" s="280"/>
      <c r="KF3" s="280"/>
      <c r="KG3" s="280"/>
      <c r="KH3" s="280"/>
      <c r="KI3" s="280"/>
      <c r="KJ3" s="280"/>
      <c r="KK3" s="280"/>
      <c r="KL3" s="280"/>
      <c r="KM3" s="280"/>
      <c r="KN3" s="280"/>
      <c r="KO3" s="280"/>
      <c r="KP3" s="280"/>
      <c r="KQ3" s="280"/>
      <c r="KR3" s="280"/>
      <c r="KS3" s="280"/>
      <c r="KT3" s="280"/>
      <c r="KU3" s="280"/>
      <c r="KV3" s="280"/>
      <c r="KW3" s="280"/>
      <c r="KX3" s="280"/>
      <c r="KY3" s="280"/>
      <c r="KZ3" s="279" t="s">
        <v>329</v>
      </c>
      <c r="LA3" s="280"/>
      <c r="LB3" s="280"/>
      <c r="LC3" s="280"/>
      <c r="LD3" s="280"/>
      <c r="LE3" s="280"/>
      <c r="LF3" s="280"/>
      <c r="LG3" s="280"/>
      <c r="LH3" s="280"/>
      <c r="LI3" s="280"/>
      <c r="LJ3" s="280"/>
      <c r="LK3" s="280"/>
      <c r="LL3" s="280"/>
      <c r="LM3" s="280"/>
      <c r="LN3" s="280"/>
      <c r="LO3" s="280"/>
      <c r="LP3" s="280"/>
      <c r="LQ3" s="280"/>
      <c r="LR3" s="280"/>
      <c r="LS3" s="280"/>
      <c r="LT3" s="280"/>
      <c r="LU3" s="280"/>
      <c r="LV3" s="280"/>
      <c r="LW3" s="280"/>
      <c r="LX3" s="280"/>
      <c r="LY3" s="280"/>
      <c r="LZ3" s="280"/>
      <c r="MA3" s="280"/>
      <c r="MB3" s="280"/>
      <c r="MC3" s="280"/>
      <c r="MD3" s="285"/>
      <c r="ME3" s="280" t="s">
        <v>330</v>
      </c>
      <c r="MF3" s="280"/>
      <c r="MG3" s="280"/>
      <c r="MH3" s="280"/>
      <c r="MI3" s="280"/>
      <c r="MJ3" s="280"/>
      <c r="MK3" s="280"/>
      <c r="ML3" s="280"/>
      <c r="MM3" s="280"/>
      <c r="MN3" s="280"/>
      <c r="MO3" s="280"/>
      <c r="MP3" s="280"/>
      <c r="MQ3" s="280"/>
      <c r="MR3" s="280"/>
      <c r="MS3" s="280"/>
      <c r="MT3" s="280"/>
      <c r="MU3" s="280"/>
      <c r="MV3" s="280"/>
      <c r="MW3" s="280"/>
      <c r="MX3" s="280"/>
      <c r="MY3" s="280"/>
      <c r="MZ3" s="280"/>
      <c r="NA3" s="280"/>
      <c r="NB3" s="280"/>
      <c r="NC3" s="280"/>
      <c r="ND3" s="280"/>
      <c r="NE3" s="280"/>
      <c r="NF3" s="280"/>
      <c r="NG3" s="280"/>
      <c r="NH3" s="280"/>
      <c r="NI3" s="279" t="s">
        <v>319</v>
      </c>
      <c r="NJ3" s="280"/>
      <c r="NK3" s="280"/>
      <c r="NL3" s="280"/>
      <c r="NM3" s="280"/>
      <c r="NN3" s="280"/>
      <c r="NO3" s="280"/>
      <c r="NP3" s="280"/>
      <c r="NQ3" s="280"/>
      <c r="NR3" s="280"/>
      <c r="NS3" s="280"/>
      <c r="NT3" s="280"/>
      <c r="NU3" s="280"/>
      <c r="NV3" s="280"/>
      <c r="NW3" s="280"/>
      <c r="NX3" s="280"/>
      <c r="NY3" s="280"/>
      <c r="NZ3" s="280"/>
      <c r="OA3" s="280"/>
      <c r="OB3" s="280"/>
      <c r="OC3" s="280"/>
      <c r="OD3" s="280"/>
      <c r="OE3" s="280"/>
      <c r="OF3" s="280"/>
      <c r="OG3" s="280"/>
      <c r="OH3" s="280"/>
      <c r="OI3" s="280"/>
      <c r="OJ3" s="280"/>
      <c r="OK3" s="280"/>
      <c r="OL3" s="280"/>
      <c r="OM3" s="280"/>
      <c r="ON3" s="279" t="s">
        <v>331</v>
      </c>
      <c r="OO3" s="280"/>
      <c r="OP3" s="280"/>
      <c r="OQ3" s="280"/>
      <c r="OR3" s="280"/>
      <c r="OS3" s="280"/>
      <c r="OT3" s="280"/>
      <c r="OU3" s="280"/>
      <c r="OV3" s="280"/>
      <c r="OW3" s="280"/>
      <c r="OX3" s="280"/>
      <c r="OY3" s="280"/>
      <c r="OZ3" s="280"/>
      <c r="PA3" s="280"/>
      <c r="PB3" s="280"/>
      <c r="PC3" s="280"/>
      <c r="PD3" s="280"/>
      <c r="PE3" s="280"/>
      <c r="PF3" s="280"/>
      <c r="PG3" s="280"/>
      <c r="PH3" s="280"/>
      <c r="PI3" s="280"/>
      <c r="PJ3" s="280"/>
      <c r="PK3" s="280"/>
      <c r="PL3" s="280"/>
      <c r="PM3" s="280"/>
      <c r="PN3" s="280"/>
      <c r="PO3" s="280"/>
      <c r="PP3" s="280"/>
      <c r="PQ3" s="280"/>
      <c r="PR3" s="280"/>
      <c r="PS3" s="279" t="s">
        <v>321</v>
      </c>
      <c r="PT3" s="280"/>
      <c r="PU3" s="280"/>
      <c r="PV3" s="280"/>
      <c r="PW3" s="280"/>
      <c r="PX3" s="280"/>
      <c r="PY3" s="280"/>
      <c r="PZ3" s="280"/>
      <c r="QA3" s="280"/>
      <c r="QB3" s="280"/>
      <c r="QC3" s="280"/>
      <c r="QD3" s="280"/>
      <c r="QE3" s="280"/>
      <c r="QF3" s="280"/>
      <c r="QG3" s="280"/>
      <c r="QH3" s="280"/>
      <c r="QI3" s="280"/>
      <c r="QJ3" s="280"/>
      <c r="QK3" s="280"/>
      <c r="QL3" s="280"/>
      <c r="QM3" s="280"/>
      <c r="QN3" s="280"/>
      <c r="QO3" s="280"/>
      <c r="QP3" s="280"/>
      <c r="QQ3" s="280"/>
      <c r="QR3" s="280"/>
      <c r="QS3" s="280"/>
      <c r="QT3" s="280"/>
      <c r="QU3" s="279" t="s">
        <v>322</v>
      </c>
      <c r="QV3" s="280"/>
      <c r="QW3" s="280"/>
      <c r="QX3" s="280"/>
      <c r="QY3" s="280"/>
      <c r="QZ3" s="280"/>
      <c r="RA3" s="280"/>
      <c r="RB3" s="280"/>
      <c r="RC3" s="280"/>
      <c r="RD3" s="280"/>
      <c r="RE3" s="280"/>
      <c r="RF3" s="280"/>
      <c r="RG3" s="280"/>
      <c r="RH3" s="280"/>
      <c r="RI3" s="280"/>
      <c r="RJ3" s="280"/>
      <c r="RK3" s="280"/>
      <c r="RL3" s="280"/>
      <c r="RM3" s="280"/>
      <c r="RN3" s="280"/>
      <c r="RO3" s="280"/>
      <c r="RP3" s="280"/>
      <c r="RQ3" s="280"/>
      <c r="RR3" s="280"/>
      <c r="RS3" s="280"/>
      <c r="RT3" s="280"/>
      <c r="RU3" s="280"/>
      <c r="RV3" s="280"/>
      <c r="RW3" s="280"/>
      <c r="RX3" s="280"/>
      <c r="RY3" s="280"/>
      <c r="RZ3" s="279" t="s">
        <v>323</v>
      </c>
      <c r="SA3" s="280"/>
      <c r="SB3" s="280"/>
      <c r="SC3" s="280"/>
      <c r="SD3" s="280"/>
      <c r="SE3" s="280"/>
      <c r="SF3" s="280"/>
      <c r="SG3" s="280"/>
      <c r="SH3" s="280"/>
      <c r="SI3" s="280"/>
      <c r="SJ3" s="280"/>
      <c r="SK3" s="280"/>
      <c r="SL3" s="280"/>
      <c r="SM3" s="280"/>
      <c r="SN3" s="280"/>
      <c r="SO3" s="280"/>
      <c r="SP3" s="280"/>
      <c r="SQ3" s="280"/>
      <c r="SR3" s="280"/>
      <c r="SS3" s="280"/>
      <c r="ST3" s="280"/>
      <c r="SU3" s="280"/>
      <c r="SV3" s="280"/>
      <c r="SW3" s="280"/>
      <c r="SX3" s="280"/>
      <c r="SY3" s="280"/>
      <c r="SZ3" s="280"/>
      <c r="TA3" s="280"/>
      <c r="TB3" s="280"/>
      <c r="TC3" s="280"/>
      <c r="TD3" s="279" t="s">
        <v>324</v>
      </c>
      <c r="TE3" s="280"/>
      <c r="TF3" s="280"/>
      <c r="TG3" s="280"/>
      <c r="TH3" s="280"/>
      <c r="TI3" s="280"/>
      <c r="TJ3" s="280"/>
      <c r="TK3" s="280"/>
      <c r="TL3" s="280"/>
      <c r="TM3" s="280"/>
      <c r="TN3" s="280"/>
      <c r="TO3" s="280"/>
      <c r="TP3" s="280"/>
      <c r="TQ3" s="280"/>
      <c r="TR3" s="280"/>
      <c r="TS3" s="280"/>
      <c r="TT3" s="280"/>
      <c r="TU3" s="280"/>
      <c r="TV3" s="280"/>
      <c r="TW3" s="280"/>
      <c r="TX3" s="280"/>
      <c r="TY3" s="280"/>
      <c r="TZ3" s="280"/>
      <c r="UA3" s="280"/>
      <c r="UB3" s="280"/>
      <c r="UC3" s="280"/>
      <c r="UD3" s="280"/>
      <c r="UE3" s="280"/>
      <c r="UF3" s="280"/>
      <c r="UG3" s="280"/>
      <c r="UH3" s="280"/>
      <c r="UI3" s="279" t="s">
        <v>325</v>
      </c>
      <c r="UJ3" s="280"/>
      <c r="UK3" s="280"/>
      <c r="UL3" s="280"/>
      <c r="UM3" s="280"/>
      <c r="UN3" s="280"/>
      <c r="UO3" s="280"/>
      <c r="UP3" s="280"/>
      <c r="UQ3" s="280"/>
      <c r="UR3" s="280"/>
      <c r="US3" s="280"/>
      <c r="UT3" s="280"/>
      <c r="UU3" s="280"/>
      <c r="UV3" s="280"/>
      <c r="UW3" s="280"/>
      <c r="UX3" s="280"/>
      <c r="UY3" s="280"/>
      <c r="UZ3" s="280"/>
      <c r="VA3" s="280"/>
      <c r="VB3" s="280"/>
      <c r="VC3" s="280"/>
      <c r="VD3" s="280"/>
      <c r="VE3" s="280"/>
      <c r="VF3" s="280"/>
      <c r="VG3" s="280"/>
      <c r="VH3" s="280"/>
      <c r="VI3" s="280"/>
      <c r="VJ3" s="280"/>
      <c r="VK3" s="280"/>
      <c r="VL3" s="280"/>
      <c r="VM3" s="88"/>
    </row>
    <row r="4" spans="2:585" s="102" customFormat="1" ht="24" customHeight="1" x14ac:dyDescent="0.4">
      <c r="B4" s="289"/>
      <c r="C4" s="290"/>
      <c r="D4" s="290"/>
      <c r="E4" s="89" t="s">
        <v>332</v>
      </c>
      <c r="F4" s="90" t="s">
        <v>333</v>
      </c>
      <c r="G4" s="91" t="s">
        <v>334</v>
      </c>
      <c r="H4" s="92">
        <v>1</v>
      </c>
      <c r="I4" s="93">
        <v>2</v>
      </c>
      <c r="J4" s="93">
        <v>3</v>
      </c>
      <c r="K4" s="93">
        <v>4</v>
      </c>
      <c r="L4" s="94">
        <v>5</v>
      </c>
      <c r="M4" s="93">
        <v>6</v>
      </c>
      <c r="N4" s="93">
        <v>7</v>
      </c>
      <c r="O4" s="93">
        <v>8</v>
      </c>
      <c r="P4" s="93">
        <v>9</v>
      </c>
      <c r="Q4" s="93">
        <v>10</v>
      </c>
      <c r="R4" s="93">
        <v>11</v>
      </c>
      <c r="S4" s="94">
        <v>12</v>
      </c>
      <c r="T4" s="93">
        <v>13</v>
      </c>
      <c r="U4" s="93">
        <v>14</v>
      </c>
      <c r="V4" s="93">
        <v>15</v>
      </c>
      <c r="W4" s="93">
        <v>16</v>
      </c>
      <c r="X4" s="93">
        <v>17</v>
      </c>
      <c r="Y4" s="93">
        <v>18</v>
      </c>
      <c r="Z4" s="94">
        <v>19</v>
      </c>
      <c r="AA4" s="93">
        <v>20</v>
      </c>
      <c r="AB4" s="93">
        <v>21</v>
      </c>
      <c r="AC4" s="93">
        <v>22</v>
      </c>
      <c r="AD4" s="93">
        <v>23</v>
      </c>
      <c r="AE4" s="93">
        <v>24</v>
      </c>
      <c r="AF4" s="94">
        <v>25</v>
      </c>
      <c r="AG4" s="94">
        <v>26</v>
      </c>
      <c r="AH4" s="93">
        <v>27</v>
      </c>
      <c r="AI4" s="93">
        <v>28</v>
      </c>
      <c r="AJ4" s="93">
        <v>29</v>
      </c>
      <c r="AK4" s="93">
        <v>30</v>
      </c>
      <c r="AL4" s="95">
        <v>31</v>
      </c>
      <c r="AM4" s="92">
        <v>1</v>
      </c>
      <c r="AN4" s="94">
        <v>2</v>
      </c>
      <c r="AO4" s="93">
        <v>3</v>
      </c>
      <c r="AP4" s="93">
        <v>4</v>
      </c>
      <c r="AQ4" s="93">
        <v>5</v>
      </c>
      <c r="AR4" s="93">
        <v>6</v>
      </c>
      <c r="AS4" s="93">
        <v>7</v>
      </c>
      <c r="AT4" s="93">
        <v>8</v>
      </c>
      <c r="AU4" s="94">
        <v>9</v>
      </c>
      <c r="AV4" s="93">
        <v>10</v>
      </c>
      <c r="AW4" s="93">
        <v>11</v>
      </c>
      <c r="AX4" s="93">
        <v>12</v>
      </c>
      <c r="AY4" s="93">
        <v>13</v>
      </c>
      <c r="AZ4" s="93">
        <v>14</v>
      </c>
      <c r="BA4" s="93">
        <v>15</v>
      </c>
      <c r="BB4" s="94">
        <v>16</v>
      </c>
      <c r="BC4" s="93">
        <v>17</v>
      </c>
      <c r="BD4" s="93">
        <v>18</v>
      </c>
      <c r="BE4" s="93">
        <v>19</v>
      </c>
      <c r="BF4" s="93">
        <v>20</v>
      </c>
      <c r="BG4" s="93">
        <v>21</v>
      </c>
      <c r="BH4" s="93">
        <v>22</v>
      </c>
      <c r="BI4" s="94">
        <v>23</v>
      </c>
      <c r="BJ4" s="93">
        <v>24</v>
      </c>
      <c r="BK4" s="93">
        <v>25</v>
      </c>
      <c r="BL4" s="93">
        <v>26</v>
      </c>
      <c r="BM4" s="93">
        <v>27</v>
      </c>
      <c r="BN4" s="93">
        <v>28</v>
      </c>
      <c r="BO4" s="93">
        <v>29</v>
      </c>
      <c r="BP4" s="94">
        <v>30</v>
      </c>
      <c r="BQ4" s="96">
        <v>31</v>
      </c>
      <c r="BR4" s="97">
        <v>1</v>
      </c>
      <c r="BS4" s="94">
        <v>2</v>
      </c>
      <c r="BT4" s="93">
        <v>3</v>
      </c>
      <c r="BU4" s="93">
        <v>4</v>
      </c>
      <c r="BV4" s="93">
        <v>5</v>
      </c>
      <c r="BW4" s="94">
        <v>6</v>
      </c>
      <c r="BX4" s="93">
        <v>7</v>
      </c>
      <c r="BY4" s="93">
        <v>8</v>
      </c>
      <c r="BZ4" s="93">
        <v>9</v>
      </c>
      <c r="CA4" s="93">
        <v>10</v>
      </c>
      <c r="CB4" s="93">
        <v>11</v>
      </c>
      <c r="CC4" s="93">
        <v>12</v>
      </c>
      <c r="CD4" s="94">
        <v>13</v>
      </c>
      <c r="CE4" s="93">
        <v>14</v>
      </c>
      <c r="CF4" s="93">
        <v>15</v>
      </c>
      <c r="CG4" s="93">
        <v>16</v>
      </c>
      <c r="CH4" s="93">
        <v>17</v>
      </c>
      <c r="CI4" s="93">
        <v>18</v>
      </c>
      <c r="CJ4" s="93">
        <v>19</v>
      </c>
      <c r="CK4" s="94">
        <v>20</v>
      </c>
      <c r="CL4" s="93">
        <v>21</v>
      </c>
      <c r="CM4" s="93">
        <v>22</v>
      </c>
      <c r="CN4" s="93">
        <v>23</v>
      </c>
      <c r="CO4" s="93">
        <v>24</v>
      </c>
      <c r="CP4" s="93">
        <v>25</v>
      </c>
      <c r="CQ4" s="93">
        <v>26</v>
      </c>
      <c r="CR4" s="94">
        <v>27</v>
      </c>
      <c r="CS4" s="95">
        <v>28</v>
      </c>
      <c r="CT4" s="97">
        <v>1</v>
      </c>
      <c r="CU4" s="93">
        <v>2</v>
      </c>
      <c r="CV4" s="93">
        <v>3</v>
      </c>
      <c r="CW4" s="93">
        <v>4</v>
      </c>
      <c r="CX4" s="93">
        <v>5</v>
      </c>
      <c r="CY4" s="94">
        <v>6</v>
      </c>
      <c r="CZ4" s="93">
        <v>7</v>
      </c>
      <c r="DA4" s="93">
        <v>8</v>
      </c>
      <c r="DB4" s="93">
        <v>9</v>
      </c>
      <c r="DC4" s="93">
        <v>10</v>
      </c>
      <c r="DD4" s="93">
        <v>11</v>
      </c>
      <c r="DE4" s="93">
        <v>12</v>
      </c>
      <c r="DF4" s="94">
        <v>13</v>
      </c>
      <c r="DG4" s="93">
        <v>14</v>
      </c>
      <c r="DH4" s="93">
        <v>15</v>
      </c>
      <c r="DI4" s="93">
        <v>16</v>
      </c>
      <c r="DJ4" s="93">
        <v>17</v>
      </c>
      <c r="DK4" s="93">
        <v>18</v>
      </c>
      <c r="DL4" s="93">
        <v>19</v>
      </c>
      <c r="DM4" s="94">
        <v>20</v>
      </c>
      <c r="DN4" s="93">
        <v>21</v>
      </c>
      <c r="DO4" s="93">
        <v>22</v>
      </c>
      <c r="DP4" s="93">
        <v>23</v>
      </c>
      <c r="DQ4" s="93">
        <v>24</v>
      </c>
      <c r="DR4" s="93">
        <v>25</v>
      </c>
      <c r="DS4" s="93">
        <v>26</v>
      </c>
      <c r="DT4" s="94">
        <v>27</v>
      </c>
      <c r="DU4" s="93">
        <v>28</v>
      </c>
      <c r="DV4" s="93">
        <v>29</v>
      </c>
      <c r="DW4" s="93">
        <v>30</v>
      </c>
      <c r="DX4" s="95">
        <v>31</v>
      </c>
      <c r="DY4" s="92">
        <v>1</v>
      </c>
      <c r="DZ4" s="93">
        <v>2</v>
      </c>
      <c r="EA4" s="94">
        <v>3</v>
      </c>
      <c r="EB4" s="93">
        <v>4</v>
      </c>
      <c r="EC4" s="93">
        <v>5</v>
      </c>
      <c r="ED4" s="93">
        <v>6</v>
      </c>
      <c r="EE4" s="93">
        <v>7</v>
      </c>
      <c r="EF4" s="93">
        <v>8</v>
      </c>
      <c r="EG4" s="93">
        <v>9</v>
      </c>
      <c r="EH4" s="94">
        <v>10</v>
      </c>
      <c r="EI4" s="93">
        <v>11</v>
      </c>
      <c r="EJ4" s="93">
        <v>12</v>
      </c>
      <c r="EK4" s="93">
        <v>13</v>
      </c>
      <c r="EL4" s="93">
        <v>14</v>
      </c>
      <c r="EM4" s="93">
        <v>15</v>
      </c>
      <c r="EN4" s="93">
        <v>16</v>
      </c>
      <c r="EO4" s="94">
        <v>17</v>
      </c>
      <c r="EP4" s="93">
        <v>18</v>
      </c>
      <c r="EQ4" s="93">
        <v>19</v>
      </c>
      <c r="ER4" s="93">
        <v>20</v>
      </c>
      <c r="ES4" s="93">
        <v>21</v>
      </c>
      <c r="ET4" s="93">
        <v>22</v>
      </c>
      <c r="EU4" s="93">
        <v>23</v>
      </c>
      <c r="EV4" s="94">
        <v>24</v>
      </c>
      <c r="EW4" s="93">
        <v>25</v>
      </c>
      <c r="EX4" s="93">
        <v>26</v>
      </c>
      <c r="EY4" s="93">
        <v>27</v>
      </c>
      <c r="EZ4" s="93">
        <v>28</v>
      </c>
      <c r="FA4" s="93">
        <v>29</v>
      </c>
      <c r="FB4" s="95">
        <v>30</v>
      </c>
      <c r="FC4" s="97">
        <v>1</v>
      </c>
      <c r="FD4" s="93">
        <v>2</v>
      </c>
      <c r="FE4" s="93">
        <v>3</v>
      </c>
      <c r="FF4" s="93">
        <v>4</v>
      </c>
      <c r="FG4" s="93">
        <v>5</v>
      </c>
      <c r="FH4" s="93">
        <v>6</v>
      </c>
      <c r="FI4" s="93">
        <v>7</v>
      </c>
      <c r="FJ4" s="94">
        <v>8</v>
      </c>
      <c r="FK4" s="93">
        <v>9</v>
      </c>
      <c r="FL4" s="93">
        <v>10</v>
      </c>
      <c r="FM4" s="93">
        <v>11</v>
      </c>
      <c r="FN4" s="93">
        <v>12</v>
      </c>
      <c r="FO4" s="93">
        <v>13</v>
      </c>
      <c r="FP4" s="93">
        <v>14</v>
      </c>
      <c r="FQ4" s="94">
        <v>15</v>
      </c>
      <c r="FR4" s="93">
        <v>16</v>
      </c>
      <c r="FS4" s="93">
        <v>17</v>
      </c>
      <c r="FT4" s="93">
        <v>18</v>
      </c>
      <c r="FU4" s="93">
        <v>19</v>
      </c>
      <c r="FV4" s="93">
        <v>20</v>
      </c>
      <c r="FW4" s="93">
        <v>21</v>
      </c>
      <c r="FX4" s="94">
        <v>22</v>
      </c>
      <c r="FY4" s="93">
        <v>23</v>
      </c>
      <c r="FZ4" s="93">
        <v>24</v>
      </c>
      <c r="GA4" s="93">
        <v>25</v>
      </c>
      <c r="GB4" s="93">
        <v>26</v>
      </c>
      <c r="GC4" s="93">
        <v>27</v>
      </c>
      <c r="GD4" s="93">
        <v>28</v>
      </c>
      <c r="GE4" s="94">
        <v>29</v>
      </c>
      <c r="GF4" s="93">
        <v>30</v>
      </c>
      <c r="GG4" s="95">
        <v>31</v>
      </c>
      <c r="GH4" s="92">
        <v>1</v>
      </c>
      <c r="GI4" s="93">
        <v>2</v>
      </c>
      <c r="GJ4" s="93">
        <v>3</v>
      </c>
      <c r="GK4" s="93">
        <v>4</v>
      </c>
      <c r="GL4" s="94">
        <v>5</v>
      </c>
      <c r="GM4" s="93">
        <v>6</v>
      </c>
      <c r="GN4" s="93">
        <v>7</v>
      </c>
      <c r="GO4" s="93">
        <v>8</v>
      </c>
      <c r="GP4" s="93">
        <v>9</v>
      </c>
      <c r="GQ4" s="93">
        <v>10</v>
      </c>
      <c r="GR4" s="93">
        <v>11</v>
      </c>
      <c r="GS4" s="94">
        <v>12</v>
      </c>
      <c r="GT4" s="93">
        <v>13</v>
      </c>
      <c r="GU4" s="93">
        <v>14</v>
      </c>
      <c r="GV4" s="93">
        <v>15</v>
      </c>
      <c r="GW4" s="93">
        <v>16</v>
      </c>
      <c r="GX4" s="93">
        <v>17</v>
      </c>
      <c r="GY4" s="93">
        <v>18</v>
      </c>
      <c r="GZ4" s="94">
        <v>19</v>
      </c>
      <c r="HA4" s="93">
        <v>20</v>
      </c>
      <c r="HB4" s="93">
        <v>21</v>
      </c>
      <c r="HC4" s="93">
        <v>22</v>
      </c>
      <c r="HD4" s="93">
        <v>23</v>
      </c>
      <c r="HE4" s="93">
        <v>24</v>
      </c>
      <c r="HF4" s="93">
        <v>25</v>
      </c>
      <c r="HG4" s="94">
        <v>26</v>
      </c>
      <c r="HH4" s="93">
        <v>27</v>
      </c>
      <c r="HI4" s="93">
        <v>28</v>
      </c>
      <c r="HJ4" s="93">
        <v>29</v>
      </c>
      <c r="HK4" s="95">
        <v>30</v>
      </c>
      <c r="HL4" s="92">
        <v>1</v>
      </c>
      <c r="HM4" s="93">
        <v>2</v>
      </c>
      <c r="HN4" s="94">
        <v>3</v>
      </c>
      <c r="HO4" s="93">
        <v>4</v>
      </c>
      <c r="HP4" s="93">
        <v>5</v>
      </c>
      <c r="HQ4" s="93">
        <v>6</v>
      </c>
      <c r="HR4" s="93">
        <v>7</v>
      </c>
      <c r="HS4" s="93">
        <v>8</v>
      </c>
      <c r="HT4" s="93">
        <v>9</v>
      </c>
      <c r="HU4" s="94">
        <v>10</v>
      </c>
      <c r="HV4" s="93">
        <v>11</v>
      </c>
      <c r="HW4" s="93">
        <v>12</v>
      </c>
      <c r="HX4" s="93">
        <v>13</v>
      </c>
      <c r="HY4" s="93">
        <v>14</v>
      </c>
      <c r="HZ4" s="93">
        <v>15</v>
      </c>
      <c r="IA4" s="93">
        <v>16</v>
      </c>
      <c r="IB4" s="94">
        <v>17</v>
      </c>
      <c r="IC4" s="93">
        <v>18</v>
      </c>
      <c r="ID4" s="93">
        <v>19</v>
      </c>
      <c r="IE4" s="93">
        <v>20</v>
      </c>
      <c r="IF4" s="93">
        <v>21</v>
      </c>
      <c r="IG4" s="93">
        <v>22</v>
      </c>
      <c r="IH4" s="93">
        <v>23</v>
      </c>
      <c r="II4" s="94">
        <v>24</v>
      </c>
      <c r="IJ4" s="93">
        <v>25</v>
      </c>
      <c r="IK4" s="93">
        <v>26</v>
      </c>
      <c r="IL4" s="93">
        <v>27</v>
      </c>
      <c r="IM4" s="93">
        <v>28</v>
      </c>
      <c r="IN4" s="93">
        <v>29</v>
      </c>
      <c r="IO4" s="93">
        <v>30</v>
      </c>
      <c r="IP4" s="94">
        <v>31</v>
      </c>
      <c r="IQ4" s="92">
        <v>1</v>
      </c>
      <c r="IR4" s="93">
        <v>2</v>
      </c>
      <c r="IS4" s="93">
        <v>3</v>
      </c>
      <c r="IT4" s="93">
        <v>4</v>
      </c>
      <c r="IU4" s="93">
        <v>5</v>
      </c>
      <c r="IV4" s="93">
        <v>6</v>
      </c>
      <c r="IW4" s="94">
        <v>7</v>
      </c>
      <c r="IX4" s="93">
        <v>8</v>
      </c>
      <c r="IY4" s="93">
        <v>9</v>
      </c>
      <c r="IZ4" s="93">
        <v>10</v>
      </c>
      <c r="JA4" s="93">
        <v>11</v>
      </c>
      <c r="JB4" s="93">
        <v>12</v>
      </c>
      <c r="JC4" s="93">
        <v>13</v>
      </c>
      <c r="JD4" s="94">
        <v>14</v>
      </c>
      <c r="JE4" s="93">
        <v>15</v>
      </c>
      <c r="JF4" s="93">
        <v>16</v>
      </c>
      <c r="JG4" s="93">
        <v>17</v>
      </c>
      <c r="JH4" s="93">
        <v>18</v>
      </c>
      <c r="JI4" s="93">
        <v>19</v>
      </c>
      <c r="JJ4" s="93">
        <v>20</v>
      </c>
      <c r="JK4" s="94">
        <v>21</v>
      </c>
      <c r="JL4" s="93">
        <v>22</v>
      </c>
      <c r="JM4" s="93">
        <v>23</v>
      </c>
      <c r="JN4" s="93">
        <v>24</v>
      </c>
      <c r="JO4" s="93">
        <v>25</v>
      </c>
      <c r="JP4" s="93">
        <v>26</v>
      </c>
      <c r="JQ4" s="93">
        <v>27</v>
      </c>
      <c r="JR4" s="94">
        <v>28</v>
      </c>
      <c r="JS4" s="93">
        <v>29</v>
      </c>
      <c r="JT4" s="93">
        <v>30</v>
      </c>
      <c r="JU4" s="93">
        <v>31</v>
      </c>
      <c r="JV4" s="92">
        <v>1</v>
      </c>
      <c r="JW4" s="93">
        <v>2</v>
      </c>
      <c r="JX4" s="93">
        <v>3</v>
      </c>
      <c r="JY4" s="94">
        <v>4</v>
      </c>
      <c r="JZ4" s="93">
        <v>5</v>
      </c>
      <c r="KA4" s="93">
        <v>6</v>
      </c>
      <c r="KB4" s="93">
        <v>7</v>
      </c>
      <c r="KC4" s="93">
        <v>8</v>
      </c>
      <c r="KD4" s="93">
        <v>9</v>
      </c>
      <c r="KE4" s="93">
        <v>10</v>
      </c>
      <c r="KF4" s="94">
        <v>11</v>
      </c>
      <c r="KG4" s="93">
        <v>12</v>
      </c>
      <c r="KH4" s="93">
        <v>13</v>
      </c>
      <c r="KI4" s="93">
        <v>14</v>
      </c>
      <c r="KJ4" s="93">
        <v>15</v>
      </c>
      <c r="KK4" s="93">
        <v>16</v>
      </c>
      <c r="KL4" s="93">
        <v>17</v>
      </c>
      <c r="KM4" s="94">
        <v>18</v>
      </c>
      <c r="KN4" s="93">
        <v>19</v>
      </c>
      <c r="KO4" s="93">
        <v>20</v>
      </c>
      <c r="KP4" s="93">
        <v>21</v>
      </c>
      <c r="KQ4" s="93">
        <v>22</v>
      </c>
      <c r="KR4" s="93">
        <v>23</v>
      </c>
      <c r="KS4" s="93">
        <v>24</v>
      </c>
      <c r="KT4" s="94">
        <v>25</v>
      </c>
      <c r="KU4" s="93">
        <v>26</v>
      </c>
      <c r="KV4" s="93">
        <v>27</v>
      </c>
      <c r="KW4" s="93">
        <v>28</v>
      </c>
      <c r="KX4" s="93">
        <v>29</v>
      </c>
      <c r="KY4" s="95">
        <v>30</v>
      </c>
      <c r="KZ4" s="93">
        <v>1</v>
      </c>
      <c r="LA4" s="94">
        <v>2</v>
      </c>
      <c r="LB4" s="93">
        <v>3</v>
      </c>
      <c r="LC4" s="93">
        <v>4</v>
      </c>
      <c r="LD4" s="93">
        <v>5</v>
      </c>
      <c r="LE4" s="93">
        <v>6</v>
      </c>
      <c r="LF4" s="93">
        <v>7</v>
      </c>
      <c r="LG4" s="93">
        <v>8</v>
      </c>
      <c r="LH4" s="94">
        <v>9</v>
      </c>
      <c r="LI4" s="93">
        <v>10</v>
      </c>
      <c r="LJ4" s="93">
        <v>11</v>
      </c>
      <c r="LK4" s="93">
        <v>12</v>
      </c>
      <c r="LL4" s="93">
        <v>13</v>
      </c>
      <c r="LM4" s="93">
        <v>14</v>
      </c>
      <c r="LN4" s="93">
        <v>15</v>
      </c>
      <c r="LO4" s="94">
        <v>16</v>
      </c>
      <c r="LP4" s="93">
        <v>17</v>
      </c>
      <c r="LQ4" s="93">
        <v>18</v>
      </c>
      <c r="LR4" s="93">
        <v>19</v>
      </c>
      <c r="LS4" s="93">
        <v>20</v>
      </c>
      <c r="LT4" s="93">
        <v>21</v>
      </c>
      <c r="LU4" s="93">
        <v>22</v>
      </c>
      <c r="LV4" s="94">
        <v>23</v>
      </c>
      <c r="LW4" s="93">
        <v>24</v>
      </c>
      <c r="LX4" s="93">
        <v>25</v>
      </c>
      <c r="LY4" s="93">
        <v>26</v>
      </c>
      <c r="LZ4" s="93">
        <v>27</v>
      </c>
      <c r="MA4" s="93">
        <v>28</v>
      </c>
      <c r="MB4" s="93">
        <v>29</v>
      </c>
      <c r="MC4" s="94">
        <v>30</v>
      </c>
      <c r="MD4" s="93">
        <v>31</v>
      </c>
      <c r="ME4" s="92">
        <v>1</v>
      </c>
      <c r="MF4" s="93">
        <v>2</v>
      </c>
      <c r="MG4" s="93">
        <v>3</v>
      </c>
      <c r="MH4" s="93">
        <v>4</v>
      </c>
      <c r="MI4" s="93">
        <v>5</v>
      </c>
      <c r="MJ4" s="94">
        <v>6</v>
      </c>
      <c r="MK4" s="93">
        <v>7</v>
      </c>
      <c r="ML4" s="93">
        <v>8</v>
      </c>
      <c r="MM4" s="93">
        <v>9</v>
      </c>
      <c r="MN4" s="93">
        <v>10</v>
      </c>
      <c r="MO4" s="93">
        <v>11</v>
      </c>
      <c r="MP4" s="93">
        <v>12</v>
      </c>
      <c r="MQ4" s="94">
        <v>13</v>
      </c>
      <c r="MR4" s="93">
        <v>14</v>
      </c>
      <c r="MS4" s="93">
        <v>15</v>
      </c>
      <c r="MT4" s="93">
        <v>16</v>
      </c>
      <c r="MU4" s="93">
        <v>17</v>
      </c>
      <c r="MV4" s="93">
        <v>18</v>
      </c>
      <c r="MW4" s="93">
        <v>19</v>
      </c>
      <c r="MX4" s="94">
        <v>20</v>
      </c>
      <c r="MY4" s="93">
        <v>21</v>
      </c>
      <c r="MZ4" s="93">
        <v>22</v>
      </c>
      <c r="NA4" s="93">
        <v>23</v>
      </c>
      <c r="NB4" s="93">
        <v>24</v>
      </c>
      <c r="NC4" s="93">
        <v>25</v>
      </c>
      <c r="ND4" s="93">
        <v>26</v>
      </c>
      <c r="NE4" s="94">
        <v>27</v>
      </c>
      <c r="NF4" s="93">
        <v>28</v>
      </c>
      <c r="NG4" s="93">
        <v>29</v>
      </c>
      <c r="NH4" s="95">
        <v>30</v>
      </c>
      <c r="NI4" s="93">
        <v>1</v>
      </c>
      <c r="NJ4" s="93">
        <v>2</v>
      </c>
      <c r="NK4" s="93">
        <v>3</v>
      </c>
      <c r="NL4" s="94">
        <v>4</v>
      </c>
      <c r="NM4" s="93">
        <v>5</v>
      </c>
      <c r="NN4" s="93">
        <v>6</v>
      </c>
      <c r="NO4" s="93">
        <v>7</v>
      </c>
      <c r="NP4" s="93">
        <v>8</v>
      </c>
      <c r="NQ4" s="93">
        <v>9</v>
      </c>
      <c r="NR4" s="93">
        <v>10</v>
      </c>
      <c r="NS4" s="94">
        <v>11</v>
      </c>
      <c r="NT4" s="93">
        <v>12</v>
      </c>
      <c r="NU4" s="93">
        <v>13</v>
      </c>
      <c r="NV4" s="93">
        <v>14</v>
      </c>
      <c r="NW4" s="93">
        <v>15</v>
      </c>
      <c r="NX4" s="93">
        <v>16</v>
      </c>
      <c r="NY4" s="93">
        <v>17</v>
      </c>
      <c r="NZ4" s="94">
        <v>18</v>
      </c>
      <c r="OA4" s="93">
        <v>19</v>
      </c>
      <c r="OB4" s="93">
        <v>20</v>
      </c>
      <c r="OC4" s="93">
        <v>21</v>
      </c>
      <c r="OD4" s="93">
        <v>22</v>
      </c>
      <c r="OE4" s="93">
        <v>23</v>
      </c>
      <c r="OF4" s="93">
        <v>24</v>
      </c>
      <c r="OG4" s="94">
        <v>25</v>
      </c>
      <c r="OH4" s="93">
        <v>26</v>
      </c>
      <c r="OI4" s="93">
        <v>27</v>
      </c>
      <c r="OJ4" s="93">
        <v>28</v>
      </c>
      <c r="OK4" s="93">
        <v>29</v>
      </c>
      <c r="OL4" s="93">
        <v>30</v>
      </c>
      <c r="OM4" s="95">
        <v>31</v>
      </c>
      <c r="ON4" s="94">
        <v>1</v>
      </c>
      <c r="OO4" s="93">
        <v>2</v>
      </c>
      <c r="OP4" s="93">
        <v>3</v>
      </c>
      <c r="OQ4" s="93">
        <v>4</v>
      </c>
      <c r="OR4" s="93">
        <v>5</v>
      </c>
      <c r="OS4" s="93">
        <v>6</v>
      </c>
      <c r="OT4" s="93">
        <v>7</v>
      </c>
      <c r="OU4" s="94">
        <v>8</v>
      </c>
      <c r="OV4" s="93">
        <v>9</v>
      </c>
      <c r="OW4" s="93">
        <v>10</v>
      </c>
      <c r="OX4" s="93">
        <v>11</v>
      </c>
      <c r="OY4" s="93">
        <v>12</v>
      </c>
      <c r="OZ4" s="93">
        <v>13</v>
      </c>
      <c r="PA4" s="93">
        <v>14</v>
      </c>
      <c r="PB4" s="94">
        <v>15</v>
      </c>
      <c r="PC4" s="93">
        <v>16</v>
      </c>
      <c r="PD4" s="93">
        <v>17</v>
      </c>
      <c r="PE4" s="93">
        <v>18</v>
      </c>
      <c r="PF4" s="93">
        <v>19</v>
      </c>
      <c r="PG4" s="93">
        <v>20</v>
      </c>
      <c r="PH4" s="93">
        <v>21</v>
      </c>
      <c r="PI4" s="94">
        <v>22</v>
      </c>
      <c r="PJ4" s="93">
        <v>23</v>
      </c>
      <c r="PK4" s="93">
        <v>24</v>
      </c>
      <c r="PL4" s="93">
        <v>25</v>
      </c>
      <c r="PM4" s="93">
        <v>26</v>
      </c>
      <c r="PN4" s="93">
        <v>27</v>
      </c>
      <c r="PO4" s="93">
        <v>28</v>
      </c>
      <c r="PP4" s="94">
        <v>29</v>
      </c>
      <c r="PQ4" s="93">
        <v>30</v>
      </c>
      <c r="PR4" s="95">
        <v>31</v>
      </c>
      <c r="PS4" s="98">
        <v>1</v>
      </c>
      <c r="PT4" s="99">
        <v>2</v>
      </c>
      <c r="PU4" s="99">
        <v>3</v>
      </c>
      <c r="PV4" s="99">
        <v>4</v>
      </c>
      <c r="PW4" s="99">
        <v>5</v>
      </c>
      <c r="PX4" s="99">
        <v>6</v>
      </c>
      <c r="PY4" s="99">
        <v>7</v>
      </c>
      <c r="PZ4" s="99">
        <v>8</v>
      </c>
      <c r="QA4" s="99">
        <v>9</v>
      </c>
      <c r="QB4" s="99">
        <v>10</v>
      </c>
      <c r="QC4" s="99">
        <v>11</v>
      </c>
      <c r="QD4" s="99">
        <v>12</v>
      </c>
      <c r="QE4" s="99">
        <v>13</v>
      </c>
      <c r="QF4" s="99">
        <v>14</v>
      </c>
      <c r="QG4" s="99">
        <v>15</v>
      </c>
      <c r="QH4" s="99">
        <v>16</v>
      </c>
      <c r="QI4" s="99">
        <v>17</v>
      </c>
      <c r="QJ4" s="99">
        <v>18</v>
      </c>
      <c r="QK4" s="99">
        <v>19</v>
      </c>
      <c r="QL4" s="99">
        <v>20</v>
      </c>
      <c r="QM4" s="99">
        <v>21</v>
      </c>
      <c r="QN4" s="99">
        <v>22</v>
      </c>
      <c r="QO4" s="99">
        <v>23</v>
      </c>
      <c r="QP4" s="99">
        <v>24</v>
      </c>
      <c r="QQ4" s="99">
        <v>25</v>
      </c>
      <c r="QR4" s="99">
        <v>26</v>
      </c>
      <c r="QS4" s="99">
        <v>27</v>
      </c>
      <c r="QT4" s="99">
        <v>28</v>
      </c>
      <c r="QU4" s="98">
        <v>1</v>
      </c>
      <c r="QV4" s="99">
        <v>2</v>
      </c>
      <c r="QW4" s="99">
        <v>3</v>
      </c>
      <c r="QX4" s="99">
        <v>4</v>
      </c>
      <c r="QY4" s="99">
        <v>5</v>
      </c>
      <c r="QZ4" s="99">
        <v>6</v>
      </c>
      <c r="RA4" s="99">
        <v>7</v>
      </c>
      <c r="RB4" s="99">
        <v>8</v>
      </c>
      <c r="RC4" s="99">
        <v>9</v>
      </c>
      <c r="RD4" s="99">
        <v>10</v>
      </c>
      <c r="RE4" s="99">
        <v>11</v>
      </c>
      <c r="RF4" s="99">
        <v>12</v>
      </c>
      <c r="RG4" s="99">
        <v>13</v>
      </c>
      <c r="RH4" s="99">
        <v>14</v>
      </c>
      <c r="RI4" s="99">
        <v>15</v>
      </c>
      <c r="RJ4" s="99">
        <v>16</v>
      </c>
      <c r="RK4" s="99">
        <v>17</v>
      </c>
      <c r="RL4" s="99">
        <v>18</v>
      </c>
      <c r="RM4" s="99">
        <v>19</v>
      </c>
      <c r="RN4" s="99">
        <v>20</v>
      </c>
      <c r="RO4" s="99">
        <v>21</v>
      </c>
      <c r="RP4" s="99">
        <v>22</v>
      </c>
      <c r="RQ4" s="99">
        <v>23</v>
      </c>
      <c r="RR4" s="99">
        <v>24</v>
      </c>
      <c r="RS4" s="99">
        <v>25</v>
      </c>
      <c r="RT4" s="99">
        <v>26</v>
      </c>
      <c r="RU4" s="99">
        <v>27</v>
      </c>
      <c r="RV4" s="99">
        <v>28</v>
      </c>
      <c r="RW4" s="99">
        <v>29</v>
      </c>
      <c r="RX4" s="99">
        <v>30</v>
      </c>
      <c r="RY4" s="100">
        <v>31</v>
      </c>
      <c r="RZ4" s="98">
        <v>1</v>
      </c>
      <c r="SA4" s="99">
        <v>2</v>
      </c>
      <c r="SB4" s="99">
        <v>3</v>
      </c>
      <c r="SC4" s="99">
        <v>4</v>
      </c>
      <c r="SD4" s="99">
        <v>5</v>
      </c>
      <c r="SE4" s="99">
        <v>6</v>
      </c>
      <c r="SF4" s="99">
        <v>7</v>
      </c>
      <c r="SG4" s="99">
        <v>8</v>
      </c>
      <c r="SH4" s="99">
        <v>9</v>
      </c>
      <c r="SI4" s="99">
        <v>10</v>
      </c>
      <c r="SJ4" s="99">
        <v>11</v>
      </c>
      <c r="SK4" s="99">
        <v>12</v>
      </c>
      <c r="SL4" s="99">
        <v>13</v>
      </c>
      <c r="SM4" s="99">
        <v>14</v>
      </c>
      <c r="SN4" s="99">
        <v>15</v>
      </c>
      <c r="SO4" s="99">
        <v>16</v>
      </c>
      <c r="SP4" s="99">
        <v>17</v>
      </c>
      <c r="SQ4" s="99">
        <v>18</v>
      </c>
      <c r="SR4" s="99">
        <v>19</v>
      </c>
      <c r="SS4" s="99">
        <v>20</v>
      </c>
      <c r="ST4" s="99">
        <v>21</v>
      </c>
      <c r="SU4" s="99">
        <v>22</v>
      </c>
      <c r="SV4" s="99">
        <v>23</v>
      </c>
      <c r="SW4" s="99">
        <v>24</v>
      </c>
      <c r="SX4" s="99">
        <v>25</v>
      </c>
      <c r="SY4" s="99">
        <v>26</v>
      </c>
      <c r="SZ4" s="99">
        <v>27</v>
      </c>
      <c r="TA4" s="99">
        <v>28</v>
      </c>
      <c r="TB4" s="99">
        <v>29</v>
      </c>
      <c r="TC4" s="100">
        <v>30</v>
      </c>
      <c r="TD4" s="98">
        <v>1</v>
      </c>
      <c r="TE4" s="99">
        <v>2</v>
      </c>
      <c r="TF4" s="99">
        <v>3</v>
      </c>
      <c r="TG4" s="99">
        <v>4</v>
      </c>
      <c r="TH4" s="99">
        <v>5</v>
      </c>
      <c r="TI4" s="99">
        <v>6</v>
      </c>
      <c r="TJ4" s="99">
        <v>7</v>
      </c>
      <c r="TK4" s="99">
        <v>8</v>
      </c>
      <c r="TL4" s="99">
        <v>9</v>
      </c>
      <c r="TM4" s="99">
        <v>10</v>
      </c>
      <c r="TN4" s="99">
        <v>11</v>
      </c>
      <c r="TO4" s="99">
        <v>12</v>
      </c>
      <c r="TP4" s="99">
        <v>13</v>
      </c>
      <c r="TQ4" s="99">
        <v>14</v>
      </c>
      <c r="TR4" s="99">
        <v>15</v>
      </c>
      <c r="TS4" s="99">
        <v>16</v>
      </c>
      <c r="TT4" s="99">
        <v>17</v>
      </c>
      <c r="TU4" s="99">
        <v>18</v>
      </c>
      <c r="TV4" s="99">
        <v>19</v>
      </c>
      <c r="TW4" s="99">
        <v>20</v>
      </c>
      <c r="TX4" s="99">
        <v>21</v>
      </c>
      <c r="TY4" s="99">
        <v>22</v>
      </c>
      <c r="TZ4" s="99">
        <v>23</v>
      </c>
      <c r="UA4" s="99">
        <v>24</v>
      </c>
      <c r="UB4" s="99">
        <v>25</v>
      </c>
      <c r="UC4" s="99">
        <v>26</v>
      </c>
      <c r="UD4" s="99">
        <v>27</v>
      </c>
      <c r="UE4" s="99">
        <v>28</v>
      </c>
      <c r="UF4" s="99">
        <v>29</v>
      </c>
      <c r="UG4" s="99">
        <v>30</v>
      </c>
      <c r="UH4" s="100">
        <v>31</v>
      </c>
      <c r="UI4" s="98">
        <v>1</v>
      </c>
      <c r="UJ4" s="99">
        <v>2</v>
      </c>
      <c r="UK4" s="99">
        <v>3</v>
      </c>
      <c r="UL4" s="99">
        <v>4</v>
      </c>
      <c r="UM4" s="99">
        <v>5</v>
      </c>
      <c r="UN4" s="99">
        <v>6</v>
      </c>
      <c r="UO4" s="99">
        <v>7</v>
      </c>
      <c r="UP4" s="99">
        <v>8</v>
      </c>
      <c r="UQ4" s="99">
        <v>9</v>
      </c>
      <c r="UR4" s="99">
        <v>10</v>
      </c>
      <c r="US4" s="99">
        <v>11</v>
      </c>
      <c r="UT4" s="99">
        <v>12</v>
      </c>
      <c r="UU4" s="99">
        <v>13</v>
      </c>
      <c r="UV4" s="99">
        <v>14</v>
      </c>
      <c r="UW4" s="99">
        <v>15</v>
      </c>
      <c r="UX4" s="99">
        <v>16</v>
      </c>
      <c r="UY4" s="99">
        <v>17</v>
      </c>
      <c r="UZ4" s="99">
        <v>18</v>
      </c>
      <c r="VA4" s="99">
        <v>19</v>
      </c>
      <c r="VB4" s="99">
        <v>20</v>
      </c>
      <c r="VC4" s="99">
        <v>21</v>
      </c>
      <c r="VD4" s="99">
        <v>22</v>
      </c>
      <c r="VE4" s="99">
        <v>23</v>
      </c>
      <c r="VF4" s="99">
        <v>24</v>
      </c>
      <c r="VG4" s="99">
        <v>25</v>
      </c>
      <c r="VH4" s="99">
        <v>26</v>
      </c>
      <c r="VI4" s="99">
        <v>27</v>
      </c>
      <c r="VJ4" s="99">
        <v>28</v>
      </c>
      <c r="VK4" s="99">
        <v>29</v>
      </c>
      <c r="VL4" s="100">
        <v>30</v>
      </c>
      <c r="VM4" s="101"/>
    </row>
    <row r="5" spans="2:585" s="102" customFormat="1" ht="91.5" customHeight="1" x14ac:dyDescent="0.4">
      <c r="B5" s="281" t="s">
        <v>335</v>
      </c>
      <c r="C5" s="282"/>
      <c r="D5" s="103"/>
      <c r="E5" s="104"/>
      <c r="F5" s="104"/>
      <c r="G5" s="105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8"/>
      <c r="AM5" s="106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8"/>
      <c r="BR5" s="106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8"/>
      <c r="CT5" s="106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8"/>
      <c r="DY5" s="106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8"/>
      <c r="FC5" s="106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8"/>
      <c r="GH5" s="106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8"/>
      <c r="HL5" s="106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6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6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8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6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8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8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8"/>
      <c r="PS5" s="98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8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100"/>
      <c r="RZ5" s="98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100"/>
      <c r="TD5" s="98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100"/>
      <c r="UI5" s="98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100"/>
      <c r="VM5" s="101"/>
    </row>
    <row r="6" spans="2:585" s="102" customFormat="1" ht="20.100000000000001" customHeight="1" x14ac:dyDescent="0.4">
      <c r="B6" s="283" t="s">
        <v>336</v>
      </c>
      <c r="C6" s="284"/>
      <c r="D6" s="109" t="s">
        <v>337</v>
      </c>
      <c r="E6" s="110">
        <v>44558</v>
      </c>
      <c r="F6" s="110">
        <v>44690</v>
      </c>
      <c r="G6" s="111">
        <f t="shared" ref="G6:G108" si="0">F6-E6+1</f>
        <v>133</v>
      </c>
      <c r="H6" s="112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4"/>
      <c r="AM6" s="112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4"/>
      <c r="BR6" s="112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4"/>
      <c r="CT6" s="112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4"/>
      <c r="DY6" s="112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4"/>
      <c r="FC6" s="112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4"/>
      <c r="GH6" s="112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4"/>
      <c r="HL6" s="112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2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2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4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2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4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4"/>
      <c r="ON6" s="112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4"/>
      <c r="PS6" s="98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8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100"/>
      <c r="RZ6" s="98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100"/>
      <c r="TD6" s="98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100"/>
      <c r="UI6" s="98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100"/>
      <c r="VM6" s="101"/>
    </row>
    <row r="7" spans="2:585" s="102" customFormat="1" ht="20.100000000000001" customHeight="1" x14ac:dyDescent="0.4">
      <c r="B7" s="273" t="s">
        <v>338</v>
      </c>
      <c r="C7" s="273" t="s">
        <v>339</v>
      </c>
      <c r="D7" s="109" t="s">
        <v>340</v>
      </c>
      <c r="E7" s="110">
        <v>44696</v>
      </c>
      <c r="F7" s="110">
        <v>44772</v>
      </c>
      <c r="G7" s="111">
        <f t="shared" si="0"/>
        <v>77</v>
      </c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2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4"/>
      <c r="BR7" s="112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4"/>
      <c r="CT7" s="112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4"/>
      <c r="DY7" s="112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4"/>
      <c r="FC7" s="112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4"/>
      <c r="GH7" s="112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4"/>
      <c r="HL7" s="112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2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2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4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2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4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4"/>
      <c r="ON7" s="112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4"/>
      <c r="PS7" s="98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99"/>
      <c r="QU7" s="98"/>
      <c r="QV7" s="99"/>
      <c r="QW7" s="99"/>
      <c r="QX7" s="99"/>
      <c r="QY7" s="99"/>
      <c r="QZ7" s="99"/>
      <c r="RA7" s="99"/>
      <c r="RB7" s="99"/>
      <c r="RC7" s="99"/>
      <c r="RD7" s="99"/>
      <c r="RE7" s="99"/>
      <c r="RF7" s="99"/>
      <c r="RG7" s="99"/>
      <c r="RH7" s="99"/>
      <c r="RI7" s="99"/>
      <c r="RJ7" s="99"/>
      <c r="RK7" s="99"/>
      <c r="RL7" s="99"/>
      <c r="RM7" s="99"/>
      <c r="RN7" s="99"/>
      <c r="RO7" s="99"/>
      <c r="RP7" s="99"/>
      <c r="RQ7" s="99"/>
      <c r="RR7" s="99"/>
      <c r="RS7" s="99"/>
      <c r="RT7" s="99"/>
      <c r="RU7" s="99"/>
      <c r="RV7" s="99"/>
      <c r="RW7" s="99"/>
      <c r="RX7" s="99"/>
      <c r="RY7" s="100"/>
      <c r="RZ7" s="98"/>
      <c r="SA7" s="99"/>
      <c r="SB7" s="99"/>
      <c r="SC7" s="99"/>
      <c r="SD7" s="99"/>
      <c r="SE7" s="99"/>
      <c r="SF7" s="99"/>
      <c r="SG7" s="99"/>
      <c r="SH7" s="99"/>
      <c r="SI7" s="99"/>
      <c r="SJ7" s="99"/>
      <c r="SK7" s="99"/>
      <c r="SL7" s="99"/>
      <c r="SM7" s="99"/>
      <c r="SN7" s="99"/>
      <c r="SO7" s="99"/>
      <c r="SP7" s="99"/>
      <c r="SQ7" s="99"/>
      <c r="SR7" s="99"/>
      <c r="SS7" s="99"/>
      <c r="ST7" s="99"/>
      <c r="SU7" s="99"/>
      <c r="SV7" s="99"/>
      <c r="SW7" s="99"/>
      <c r="SX7" s="99"/>
      <c r="SY7" s="99"/>
      <c r="SZ7" s="99"/>
      <c r="TA7" s="99"/>
      <c r="TB7" s="99"/>
      <c r="TC7" s="100"/>
      <c r="TD7" s="98"/>
      <c r="TE7" s="99"/>
      <c r="TF7" s="99"/>
      <c r="TG7" s="99"/>
      <c r="TH7" s="99"/>
      <c r="TI7" s="99"/>
      <c r="TJ7" s="99"/>
      <c r="TK7" s="99"/>
      <c r="TL7" s="99"/>
      <c r="TM7" s="99"/>
      <c r="TN7" s="99"/>
      <c r="TO7" s="99"/>
      <c r="TP7" s="99"/>
      <c r="TQ7" s="99"/>
      <c r="TR7" s="99"/>
      <c r="TS7" s="99"/>
      <c r="TT7" s="99"/>
      <c r="TU7" s="99"/>
      <c r="TV7" s="99"/>
      <c r="TW7" s="99"/>
      <c r="TX7" s="99"/>
      <c r="TY7" s="99"/>
      <c r="TZ7" s="99"/>
      <c r="UA7" s="99"/>
      <c r="UB7" s="99"/>
      <c r="UC7" s="99"/>
      <c r="UD7" s="99"/>
      <c r="UE7" s="99"/>
      <c r="UF7" s="99"/>
      <c r="UG7" s="99"/>
      <c r="UH7" s="100"/>
      <c r="UI7" s="98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100"/>
      <c r="VM7" s="101"/>
    </row>
    <row r="8" spans="2:585" s="102" customFormat="1" ht="20.100000000000001" customHeight="1" x14ac:dyDescent="0.4">
      <c r="B8" s="274"/>
      <c r="C8" s="274"/>
      <c r="D8" s="115" t="s">
        <v>341</v>
      </c>
      <c r="E8" s="110">
        <v>44715</v>
      </c>
      <c r="F8" s="110">
        <v>44719</v>
      </c>
      <c r="G8" s="111">
        <f t="shared" si="0"/>
        <v>5</v>
      </c>
      <c r="H8" s="112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4"/>
      <c r="AM8" s="112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4"/>
      <c r="BR8" s="112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4"/>
      <c r="CT8" s="112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4"/>
      <c r="DY8" s="112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4"/>
      <c r="FC8" s="112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4"/>
      <c r="GH8" s="112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4"/>
      <c r="HL8" s="112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2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2"/>
      <c r="JW8" s="113"/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4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3"/>
      <c r="LP8" s="113"/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2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113"/>
      <c r="NJ8" s="113"/>
      <c r="NK8" s="113"/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3"/>
      <c r="NW8" s="113"/>
      <c r="NX8" s="113"/>
      <c r="NY8" s="113"/>
      <c r="NZ8" s="113"/>
      <c r="OA8" s="113"/>
      <c r="OB8" s="113"/>
      <c r="OC8" s="113"/>
      <c r="OD8" s="113"/>
      <c r="OE8" s="113"/>
      <c r="OF8" s="113"/>
      <c r="OG8" s="113"/>
      <c r="OH8" s="113"/>
      <c r="OI8" s="113"/>
      <c r="OJ8" s="113"/>
      <c r="OK8" s="113"/>
      <c r="OL8" s="113"/>
      <c r="OM8" s="114"/>
      <c r="ON8" s="112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4"/>
      <c r="PS8" s="98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8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100"/>
      <c r="RZ8" s="98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100"/>
      <c r="TD8" s="98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100"/>
      <c r="UI8" s="98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100"/>
      <c r="VM8" s="101"/>
    </row>
    <row r="9" spans="2:585" s="102" customFormat="1" ht="20.100000000000001" customHeight="1" x14ac:dyDescent="0.4">
      <c r="B9" s="274"/>
      <c r="C9" s="274"/>
      <c r="D9" s="116" t="s">
        <v>342</v>
      </c>
      <c r="E9" s="117">
        <v>44805</v>
      </c>
      <c r="F9" s="117">
        <v>44834</v>
      </c>
      <c r="G9" s="118">
        <f t="shared" si="0"/>
        <v>30</v>
      </c>
      <c r="H9" s="119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1"/>
      <c r="AM9" s="119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1"/>
      <c r="BR9" s="119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1"/>
      <c r="CT9" s="119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1"/>
      <c r="DY9" s="119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1"/>
      <c r="FC9" s="119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1"/>
      <c r="GH9" s="119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1"/>
      <c r="HL9" s="119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19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19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1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19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1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1"/>
      <c r="ON9" s="119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1"/>
      <c r="PS9" s="122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2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4"/>
      <c r="RZ9" s="122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23"/>
      <c r="SN9" s="123"/>
      <c r="SO9" s="123"/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3"/>
      <c r="TA9" s="123"/>
      <c r="TB9" s="123"/>
      <c r="TC9" s="124"/>
      <c r="TD9" s="122"/>
      <c r="TE9" s="123"/>
      <c r="TF9" s="123"/>
      <c r="TG9" s="123"/>
      <c r="TH9" s="123"/>
      <c r="TI9" s="123"/>
      <c r="TJ9" s="123"/>
      <c r="TK9" s="123"/>
      <c r="TL9" s="123"/>
      <c r="TM9" s="123"/>
      <c r="TN9" s="123"/>
      <c r="TO9" s="123"/>
      <c r="TP9" s="123"/>
      <c r="TQ9" s="123"/>
      <c r="TR9" s="123"/>
      <c r="TS9" s="123"/>
      <c r="TT9" s="123"/>
      <c r="TU9" s="123"/>
      <c r="TV9" s="123"/>
      <c r="TW9" s="123"/>
      <c r="TX9" s="123"/>
      <c r="TY9" s="123"/>
      <c r="TZ9" s="123"/>
      <c r="UA9" s="123"/>
      <c r="UB9" s="123"/>
      <c r="UC9" s="123"/>
      <c r="UD9" s="123"/>
      <c r="UE9" s="123"/>
      <c r="UF9" s="123"/>
      <c r="UG9" s="123"/>
      <c r="UH9" s="124"/>
      <c r="UI9" s="122"/>
      <c r="UJ9" s="123"/>
      <c r="UK9" s="123"/>
      <c r="UL9" s="123"/>
      <c r="UM9" s="123"/>
      <c r="UN9" s="123"/>
      <c r="UO9" s="123"/>
      <c r="UP9" s="123"/>
      <c r="UQ9" s="123"/>
      <c r="UR9" s="123"/>
      <c r="US9" s="123"/>
      <c r="UT9" s="123"/>
      <c r="UU9" s="123"/>
      <c r="UV9" s="123"/>
      <c r="UW9" s="123"/>
      <c r="UX9" s="123"/>
      <c r="UY9" s="123"/>
      <c r="UZ9" s="123"/>
      <c r="VA9" s="123"/>
      <c r="VB9" s="123"/>
      <c r="VC9" s="123"/>
      <c r="VD9" s="123"/>
      <c r="VE9" s="123"/>
      <c r="VF9" s="123"/>
      <c r="VG9" s="123"/>
      <c r="VH9" s="123"/>
      <c r="VI9" s="123"/>
      <c r="VJ9" s="123"/>
      <c r="VK9" s="123"/>
      <c r="VL9" s="124"/>
      <c r="VM9" s="101"/>
    </row>
    <row r="10" spans="2:585" s="102" customFormat="1" ht="20.100000000000001" customHeight="1" x14ac:dyDescent="0.4">
      <c r="B10" s="274"/>
      <c r="C10" s="274"/>
      <c r="D10" s="116" t="s">
        <v>343</v>
      </c>
      <c r="E10" s="117">
        <v>44805</v>
      </c>
      <c r="F10" s="117">
        <v>44834</v>
      </c>
      <c r="G10" s="118">
        <f t="shared" si="0"/>
        <v>30</v>
      </c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1"/>
      <c r="AM10" s="119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1"/>
      <c r="BR10" s="119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1"/>
      <c r="CT10" s="119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1"/>
      <c r="DY10" s="119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1"/>
      <c r="FC10" s="119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1"/>
      <c r="GH10" s="119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1"/>
      <c r="HL10" s="119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19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19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1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19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1"/>
      <c r="ON10" s="119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0"/>
      <c r="PF10" s="120"/>
      <c r="PG10" s="120"/>
      <c r="PH10" s="120"/>
      <c r="PI10" s="120"/>
      <c r="PJ10" s="120"/>
      <c r="PK10" s="120"/>
      <c r="PL10" s="120"/>
      <c r="PM10" s="120"/>
      <c r="PN10" s="120"/>
      <c r="PO10" s="120"/>
      <c r="PP10" s="120"/>
      <c r="PQ10" s="120"/>
      <c r="PR10" s="121"/>
      <c r="PS10" s="122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2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4"/>
      <c r="RZ10" s="122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23"/>
      <c r="SN10" s="123"/>
      <c r="SO10" s="123"/>
      <c r="SP10" s="123"/>
      <c r="SQ10" s="123"/>
      <c r="SR10" s="123"/>
      <c r="SS10" s="123"/>
      <c r="ST10" s="123"/>
      <c r="SU10" s="123"/>
      <c r="SV10" s="123"/>
      <c r="SW10" s="123"/>
      <c r="SX10" s="123"/>
      <c r="SY10" s="123"/>
      <c r="SZ10" s="123"/>
      <c r="TA10" s="123"/>
      <c r="TB10" s="123"/>
      <c r="TC10" s="124"/>
      <c r="TD10" s="122"/>
      <c r="TE10" s="123"/>
      <c r="TF10" s="123"/>
      <c r="TG10" s="123"/>
      <c r="TH10" s="123"/>
      <c r="TI10" s="123"/>
      <c r="TJ10" s="123"/>
      <c r="TK10" s="123"/>
      <c r="TL10" s="123"/>
      <c r="TM10" s="123"/>
      <c r="TN10" s="123"/>
      <c r="TO10" s="123"/>
      <c r="TP10" s="123"/>
      <c r="TQ10" s="123"/>
      <c r="TR10" s="123"/>
      <c r="TS10" s="123"/>
      <c r="TT10" s="123"/>
      <c r="TU10" s="123"/>
      <c r="TV10" s="123"/>
      <c r="TW10" s="123"/>
      <c r="TX10" s="123"/>
      <c r="TY10" s="123"/>
      <c r="TZ10" s="123"/>
      <c r="UA10" s="123"/>
      <c r="UB10" s="123"/>
      <c r="UC10" s="123"/>
      <c r="UD10" s="123"/>
      <c r="UE10" s="123"/>
      <c r="UF10" s="123"/>
      <c r="UG10" s="123"/>
      <c r="UH10" s="124"/>
      <c r="UI10" s="122"/>
      <c r="UJ10" s="123"/>
      <c r="UK10" s="123"/>
      <c r="UL10" s="123"/>
      <c r="UM10" s="123"/>
      <c r="UN10" s="123"/>
      <c r="UO10" s="123"/>
      <c r="UP10" s="123"/>
      <c r="UQ10" s="123"/>
      <c r="UR10" s="123"/>
      <c r="US10" s="123"/>
      <c r="UT10" s="123"/>
      <c r="UU10" s="123"/>
      <c r="UV10" s="123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4"/>
      <c r="VM10" s="101"/>
    </row>
    <row r="11" spans="2:585" s="102" customFormat="1" ht="20.100000000000001" customHeight="1" x14ac:dyDescent="0.4">
      <c r="B11" s="274"/>
      <c r="C11" s="274"/>
      <c r="D11" s="116" t="s">
        <v>344</v>
      </c>
      <c r="E11" s="117">
        <v>44788</v>
      </c>
      <c r="F11" s="117">
        <v>44804</v>
      </c>
      <c r="G11" s="118">
        <f t="shared" si="0"/>
        <v>17</v>
      </c>
      <c r="H11" s="119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1"/>
      <c r="AM11" s="119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1"/>
      <c r="BR11" s="119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1"/>
      <c r="CT11" s="119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1"/>
      <c r="DY11" s="119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1"/>
      <c r="FC11" s="119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1"/>
      <c r="GH11" s="119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1"/>
      <c r="HL11" s="119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19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19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1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19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1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1"/>
      <c r="ON11" s="119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1"/>
      <c r="PS11" s="122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2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4"/>
      <c r="RZ11" s="122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4"/>
      <c r="TD11" s="122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4"/>
      <c r="UI11" s="122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4"/>
      <c r="VM11" s="101"/>
    </row>
    <row r="12" spans="2:585" s="102" customFormat="1" ht="20.100000000000001" customHeight="1" x14ac:dyDescent="0.4">
      <c r="B12" s="274"/>
      <c r="C12" s="268"/>
      <c r="D12" s="116" t="s">
        <v>345</v>
      </c>
      <c r="E12" s="117">
        <v>44727</v>
      </c>
      <c r="F12" s="117">
        <v>44773</v>
      </c>
      <c r="G12" s="118">
        <f t="shared" si="0"/>
        <v>47</v>
      </c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  <c r="AM12" s="119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1"/>
      <c r="BR12" s="119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1"/>
      <c r="CT12" s="119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1"/>
      <c r="DY12" s="119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1"/>
      <c r="FC12" s="119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1"/>
      <c r="GH12" s="119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1"/>
      <c r="HL12" s="119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19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19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1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19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1"/>
      <c r="ON12" s="119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1"/>
      <c r="PS12" s="122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2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4"/>
      <c r="RZ12" s="122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4"/>
      <c r="TD12" s="122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4"/>
      <c r="UI12" s="122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4"/>
      <c r="VM12" s="101"/>
    </row>
    <row r="13" spans="2:585" s="102" customFormat="1" ht="20.100000000000001" customHeight="1" x14ac:dyDescent="0.4">
      <c r="B13" s="274"/>
      <c r="C13" s="271"/>
      <c r="D13" s="116" t="s">
        <v>346</v>
      </c>
      <c r="E13" s="117">
        <v>44774</v>
      </c>
      <c r="F13" s="117">
        <v>44788</v>
      </c>
      <c r="G13" s="118">
        <f t="shared" si="0"/>
        <v>15</v>
      </c>
      <c r="H13" s="119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  <c r="AM13" s="119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1"/>
      <c r="BR13" s="119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1"/>
      <c r="CT13" s="119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1"/>
      <c r="DY13" s="119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1"/>
      <c r="FC13" s="119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1"/>
      <c r="GH13" s="119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1"/>
      <c r="HL13" s="119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19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19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1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19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1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1"/>
      <c r="ON13" s="119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1"/>
      <c r="PS13" s="122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2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4"/>
      <c r="RZ13" s="122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4"/>
      <c r="TD13" s="122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4"/>
      <c r="UI13" s="122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4"/>
      <c r="VM13" s="101"/>
    </row>
    <row r="14" spans="2:585" s="102" customFormat="1" ht="20.100000000000001" customHeight="1" x14ac:dyDescent="0.4">
      <c r="B14" s="274"/>
      <c r="C14" s="273" t="s">
        <v>347</v>
      </c>
      <c r="D14" s="103" t="s">
        <v>348</v>
      </c>
      <c r="E14" s="110">
        <v>44621</v>
      </c>
      <c r="F14" s="110">
        <v>44711</v>
      </c>
      <c r="G14" s="111">
        <f t="shared" si="0"/>
        <v>91</v>
      </c>
      <c r="H14" s="112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4"/>
      <c r="AM14" s="112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4"/>
      <c r="BR14" s="112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4"/>
      <c r="CT14" s="112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4"/>
      <c r="DY14" s="112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4"/>
      <c r="FC14" s="112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4"/>
      <c r="GH14" s="112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4"/>
      <c r="HL14" s="112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2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2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4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2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4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4"/>
      <c r="ON14" s="112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4"/>
      <c r="PS14" s="98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8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100"/>
      <c r="RZ14" s="98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100"/>
      <c r="TD14" s="98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100"/>
      <c r="UI14" s="98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100"/>
      <c r="VM14" s="101"/>
    </row>
    <row r="15" spans="2:585" s="102" customFormat="1" ht="20.100000000000001" customHeight="1" x14ac:dyDescent="0.4">
      <c r="B15" s="274"/>
      <c r="C15" s="274"/>
      <c r="D15" s="125" t="s">
        <v>349</v>
      </c>
      <c r="E15" s="110">
        <v>44708</v>
      </c>
      <c r="F15" s="110">
        <v>44729</v>
      </c>
      <c r="G15" s="111">
        <f t="shared" si="0"/>
        <v>22</v>
      </c>
      <c r="H15" s="112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4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4"/>
      <c r="BR15" s="112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4"/>
      <c r="CT15" s="112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4"/>
      <c r="DY15" s="112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4"/>
      <c r="FC15" s="112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4"/>
      <c r="GH15" s="112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4"/>
      <c r="HL15" s="112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2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2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4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2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4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4"/>
      <c r="ON15" s="112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4"/>
      <c r="PS15" s="98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8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100"/>
      <c r="RZ15" s="98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100"/>
      <c r="TD15" s="98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100"/>
      <c r="UI15" s="98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100"/>
      <c r="VM15" s="101"/>
    </row>
    <row r="16" spans="2:585" s="102" customFormat="1" ht="20.100000000000001" customHeight="1" x14ac:dyDescent="0.4">
      <c r="B16" s="274"/>
      <c r="C16" s="268"/>
      <c r="D16" s="126" t="s">
        <v>350</v>
      </c>
      <c r="E16" s="110">
        <v>44612</v>
      </c>
      <c r="F16" s="110">
        <v>44804</v>
      </c>
      <c r="G16" s="111">
        <f t="shared" si="0"/>
        <v>193</v>
      </c>
      <c r="H16" s="112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4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4"/>
      <c r="BR16" s="112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4"/>
      <c r="CT16" s="112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4"/>
      <c r="DY16" s="112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4"/>
      <c r="FC16" s="112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4"/>
      <c r="GH16" s="112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4"/>
      <c r="HL16" s="112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2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2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4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2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4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4"/>
      <c r="ON16" s="112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4"/>
      <c r="PS16" s="98"/>
      <c r="PT16" s="99"/>
      <c r="PU16" s="99"/>
      <c r="PV16" s="99"/>
      <c r="PW16" s="99"/>
      <c r="PX16" s="99"/>
      <c r="PY16" s="99"/>
      <c r="PZ16" s="99"/>
      <c r="QA16" s="99"/>
      <c r="QB16" s="99"/>
      <c r="QC16" s="99"/>
      <c r="QD16" s="99"/>
      <c r="QE16" s="99"/>
      <c r="QF16" s="99"/>
      <c r="QG16" s="99"/>
      <c r="QH16" s="99"/>
      <c r="QI16" s="99"/>
      <c r="QJ16" s="99"/>
      <c r="QK16" s="99"/>
      <c r="QL16" s="99"/>
      <c r="QM16" s="99"/>
      <c r="QN16" s="99"/>
      <c r="QO16" s="99"/>
      <c r="QP16" s="99"/>
      <c r="QQ16" s="99"/>
      <c r="QR16" s="99"/>
      <c r="QS16" s="99"/>
      <c r="QT16" s="99"/>
      <c r="QU16" s="98"/>
      <c r="QV16" s="99"/>
      <c r="QW16" s="99"/>
      <c r="QX16" s="99"/>
      <c r="QY16" s="99"/>
      <c r="QZ16" s="99"/>
      <c r="RA16" s="99"/>
      <c r="RB16" s="99"/>
      <c r="RC16" s="99"/>
      <c r="RD16" s="99"/>
      <c r="RE16" s="99"/>
      <c r="RF16" s="99"/>
      <c r="RG16" s="99"/>
      <c r="RH16" s="99"/>
      <c r="RI16" s="99"/>
      <c r="RJ16" s="99"/>
      <c r="RK16" s="99"/>
      <c r="RL16" s="99"/>
      <c r="RM16" s="99"/>
      <c r="RN16" s="99"/>
      <c r="RO16" s="99"/>
      <c r="RP16" s="99"/>
      <c r="RQ16" s="99"/>
      <c r="RR16" s="99"/>
      <c r="RS16" s="99"/>
      <c r="RT16" s="99"/>
      <c r="RU16" s="99"/>
      <c r="RV16" s="99"/>
      <c r="RW16" s="99"/>
      <c r="RX16" s="99"/>
      <c r="RY16" s="100"/>
      <c r="RZ16" s="98"/>
      <c r="SA16" s="99"/>
      <c r="SB16" s="99"/>
      <c r="SC16" s="99"/>
      <c r="SD16" s="99"/>
      <c r="SE16" s="99"/>
      <c r="SF16" s="99"/>
      <c r="SG16" s="99"/>
      <c r="SH16" s="99"/>
      <c r="SI16" s="99"/>
      <c r="SJ16" s="99"/>
      <c r="SK16" s="99"/>
      <c r="SL16" s="99"/>
      <c r="SM16" s="99"/>
      <c r="SN16" s="99"/>
      <c r="SO16" s="99"/>
      <c r="SP16" s="99"/>
      <c r="SQ16" s="99"/>
      <c r="SR16" s="99"/>
      <c r="SS16" s="99"/>
      <c r="ST16" s="99"/>
      <c r="SU16" s="99"/>
      <c r="SV16" s="99"/>
      <c r="SW16" s="99"/>
      <c r="SX16" s="99"/>
      <c r="SY16" s="99"/>
      <c r="SZ16" s="99"/>
      <c r="TA16" s="99"/>
      <c r="TB16" s="99"/>
      <c r="TC16" s="100"/>
      <c r="TD16" s="98"/>
      <c r="TE16" s="99"/>
      <c r="TF16" s="99"/>
      <c r="TG16" s="99"/>
      <c r="TH16" s="99"/>
      <c r="TI16" s="99"/>
      <c r="TJ16" s="99"/>
      <c r="TK16" s="99"/>
      <c r="TL16" s="99"/>
      <c r="TM16" s="99"/>
      <c r="TN16" s="99"/>
      <c r="TO16" s="99"/>
      <c r="TP16" s="99"/>
      <c r="TQ16" s="99"/>
      <c r="TR16" s="99"/>
      <c r="TS16" s="99"/>
      <c r="TT16" s="99"/>
      <c r="TU16" s="99"/>
      <c r="TV16" s="99"/>
      <c r="TW16" s="99"/>
      <c r="TX16" s="99"/>
      <c r="TY16" s="99"/>
      <c r="TZ16" s="99"/>
      <c r="UA16" s="99"/>
      <c r="UB16" s="99"/>
      <c r="UC16" s="99"/>
      <c r="UD16" s="99"/>
      <c r="UE16" s="99"/>
      <c r="UF16" s="99"/>
      <c r="UG16" s="99"/>
      <c r="UH16" s="100"/>
      <c r="UI16" s="98"/>
      <c r="UJ16" s="99"/>
      <c r="UK16" s="99"/>
      <c r="UL16" s="99"/>
      <c r="UM16" s="99"/>
      <c r="UN16" s="99"/>
      <c r="UO16" s="99"/>
      <c r="UP16" s="99"/>
      <c r="UQ16" s="99"/>
      <c r="UR16" s="99"/>
      <c r="US16" s="99"/>
      <c r="UT16" s="99"/>
      <c r="UU16" s="99"/>
      <c r="UV16" s="99"/>
      <c r="UW16" s="99"/>
      <c r="UX16" s="99"/>
      <c r="UY16" s="99"/>
      <c r="UZ16" s="99"/>
      <c r="VA16" s="99"/>
      <c r="VB16" s="99"/>
      <c r="VC16" s="99"/>
      <c r="VD16" s="99"/>
      <c r="VE16" s="99"/>
      <c r="VF16" s="99"/>
      <c r="VG16" s="99"/>
      <c r="VH16" s="99"/>
      <c r="VI16" s="99"/>
      <c r="VJ16" s="99"/>
      <c r="VK16" s="99"/>
      <c r="VL16" s="100"/>
      <c r="VM16" s="101"/>
    </row>
    <row r="17" spans="2:585" s="102" customFormat="1" ht="19.5" customHeight="1" x14ac:dyDescent="0.4">
      <c r="B17" s="274"/>
      <c r="C17" s="268"/>
      <c r="D17" s="103" t="s">
        <v>351</v>
      </c>
      <c r="E17" s="110">
        <v>44727</v>
      </c>
      <c r="F17" s="110">
        <v>44834</v>
      </c>
      <c r="G17" s="111">
        <f t="shared" si="0"/>
        <v>108</v>
      </c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2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4"/>
      <c r="BR17" s="112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4"/>
      <c r="CT17" s="112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4"/>
      <c r="DY17" s="112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4"/>
      <c r="FC17" s="112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4"/>
      <c r="GH17" s="112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4"/>
      <c r="HL17" s="112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2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2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4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2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4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4"/>
      <c r="ON17" s="112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4"/>
      <c r="PS17" s="98"/>
      <c r="PT17" s="99"/>
      <c r="PU17" s="99"/>
      <c r="PV17" s="99"/>
      <c r="PW17" s="99"/>
      <c r="PX17" s="99"/>
      <c r="PY17" s="99"/>
      <c r="PZ17" s="99"/>
      <c r="QA17" s="99"/>
      <c r="QB17" s="99"/>
      <c r="QC17" s="99"/>
      <c r="QD17" s="99"/>
      <c r="QE17" s="99"/>
      <c r="QF17" s="99"/>
      <c r="QG17" s="99"/>
      <c r="QH17" s="99"/>
      <c r="QI17" s="99"/>
      <c r="QJ17" s="99"/>
      <c r="QK17" s="99"/>
      <c r="QL17" s="99"/>
      <c r="QM17" s="99"/>
      <c r="QN17" s="99"/>
      <c r="QO17" s="99"/>
      <c r="QP17" s="99"/>
      <c r="QQ17" s="99"/>
      <c r="QR17" s="99"/>
      <c r="QS17" s="99"/>
      <c r="QT17" s="99"/>
      <c r="QU17" s="98"/>
      <c r="QV17" s="99"/>
      <c r="QW17" s="99"/>
      <c r="QX17" s="99"/>
      <c r="QY17" s="99"/>
      <c r="QZ17" s="99"/>
      <c r="RA17" s="99"/>
      <c r="RB17" s="99"/>
      <c r="RC17" s="99"/>
      <c r="RD17" s="99"/>
      <c r="RE17" s="99"/>
      <c r="RF17" s="99"/>
      <c r="RG17" s="99"/>
      <c r="RH17" s="99"/>
      <c r="RI17" s="99"/>
      <c r="RJ17" s="99"/>
      <c r="RK17" s="99"/>
      <c r="RL17" s="99"/>
      <c r="RM17" s="99"/>
      <c r="RN17" s="99"/>
      <c r="RO17" s="99"/>
      <c r="RP17" s="99"/>
      <c r="RQ17" s="99"/>
      <c r="RR17" s="99"/>
      <c r="RS17" s="99"/>
      <c r="RT17" s="99"/>
      <c r="RU17" s="99"/>
      <c r="RV17" s="99"/>
      <c r="RW17" s="99"/>
      <c r="RX17" s="99"/>
      <c r="RY17" s="100"/>
      <c r="RZ17" s="98"/>
      <c r="SA17" s="99"/>
      <c r="SB17" s="99"/>
      <c r="SC17" s="99"/>
      <c r="SD17" s="99"/>
      <c r="SE17" s="99"/>
      <c r="SF17" s="99"/>
      <c r="SG17" s="99"/>
      <c r="SH17" s="99"/>
      <c r="SI17" s="99"/>
      <c r="SJ17" s="99"/>
      <c r="SK17" s="99"/>
      <c r="SL17" s="99"/>
      <c r="SM17" s="99"/>
      <c r="SN17" s="99"/>
      <c r="SO17" s="99"/>
      <c r="SP17" s="99"/>
      <c r="SQ17" s="99"/>
      <c r="SR17" s="99"/>
      <c r="SS17" s="99"/>
      <c r="ST17" s="99"/>
      <c r="SU17" s="99"/>
      <c r="SV17" s="99"/>
      <c r="SW17" s="99"/>
      <c r="SX17" s="99"/>
      <c r="SY17" s="99"/>
      <c r="SZ17" s="99"/>
      <c r="TA17" s="99"/>
      <c r="TB17" s="99"/>
      <c r="TC17" s="100"/>
      <c r="TD17" s="98"/>
      <c r="TE17" s="99"/>
      <c r="TF17" s="99"/>
      <c r="TG17" s="99"/>
      <c r="TH17" s="99"/>
      <c r="TI17" s="99"/>
      <c r="TJ17" s="99"/>
      <c r="TK17" s="99"/>
      <c r="TL17" s="99"/>
      <c r="TM17" s="99"/>
      <c r="TN17" s="99"/>
      <c r="TO17" s="99"/>
      <c r="TP17" s="99"/>
      <c r="TQ17" s="99"/>
      <c r="TR17" s="99"/>
      <c r="TS17" s="99"/>
      <c r="TT17" s="99"/>
      <c r="TU17" s="99"/>
      <c r="TV17" s="99"/>
      <c r="TW17" s="99"/>
      <c r="TX17" s="99"/>
      <c r="TY17" s="99"/>
      <c r="TZ17" s="99"/>
      <c r="UA17" s="99"/>
      <c r="UB17" s="99"/>
      <c r="UC17" s="99"/>
      <c r="UD17" s="99"/>
      <c r="UE17" s="99"/>
      <c r="UF17" s="99"/>
      <c r="UG17" s="99"/>
      <c r="UH17" s="100"/>
      <c r="UI17" s="98"/>
      <c r="UJ17" s="99"/>
      <c r="UK17" s="99"/>
      <c r="UL17" s="99"/>
      <c r="UM17" s="99"/>
      <c r="UN17" s="99"/>
      <c r="UO17" s="99"/>
      <c r="UP17" s="99"/>
      <c r="UQ17" s="99"/>
      <c r="UR17" s="99"/>
      <c r="US17" s="99"/>
      <c r="UT17" s="99"/>
      <c r="UU17" s="99"/>
      <c r="UV17" s="99"/>
      <c r="UW17" s="99"/>
      <c r="UX17" s="99"/>
      <c r="UY17" s="99"/>
      <c r="UZ17" s="99"/>
      <c r="VA17" s="99"/>
      <c r="VB17" s="99"/>
      <c r="VC17" s="99"/>
      <c r="VD17" s="99"/>
      <c r="VE17" s="99"/>
      <c r="VF17" s="99"/>
      <c r="VG17" s="99"/>
      <c r="VH17" s="99"/>
      <c r="VI17" s="99"/>
      <c r="VJ17" s="99"/>
      <c r="VK17" s="99"/>
      <c r="VL17" s="100"/>
      <c r="VM17" s="101"/>
    </row>
    <row r="18" spans="2:585" s="102" customFormat="1" ht="19.5" customHeight="1" x14ac:dyDescent="0.4">
      <c r="B18" s="274"/>
      <c r="C18" s="268"/>
      <c r="D18" s="103" t="s">
        <v>352</v>
      </c>
      <c r="E18" s="110">
        <v>44774</v>
      </c>
      <c r="F18" s="110">
        <v>44895</v>
      </c>
      <c r="G18" s="111">
        <f t="shared" si="0"/>
        <v>122</v>
      </c>
      <c r="H18" s="112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4"/>
      <c r="AM18" s="112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4"/>
      <c r="BR18" s="112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4"/>
      <c r="CT18" s="112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4"/>
      <c r="DY18" s="112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4"/>
      <c r="FC18" s="112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4"/>
      <c r="GH18" s="112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4"/>
      <c r="HL18" s="112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2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2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4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2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4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4"/>
      <c r="ON18" s="112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4"/>
      <c r="PS18" s="98"/>
      <c r="PT18" s="99"/>
      <c r="PU18" s="99"/>
      <c r="PV18" s="99"/>
      <c r="PW18" s="99"/>
      <c r="PX18" s="99"/>
      <c r="PY18" s="99"/>
      <c r="PZ18" s="99"/>
      <c r="QA18" s="99"/>
      <c r="QB18" s="99"/>
      <c r="QC18" s="99"/>
      <c r="QD18" s="99"/>
      <c r="QE18" s="99"/>
      <c r="QF18" s="99"/>
      <c r="QG18" s="99"/>
      <c r="QH18" s="99"/>
      <c r="QI18" s="99"/>
      <c r="QJ18" s="99"/>
      <c r="QK18" s="99"/>
      <c r="QL18" s="99"/>
      <c r="QM18" s="99"/>
      <c r="QN18" s="99"/>
      <c r="QO18" s="99"/>
      <c r="QP18" s="99"/>
      <c r="QQ18" s="99"/>
      <c r="QR18" s="99"/>
      <c r="QS18" s="99"/>
      <c r="QT18" s="99"/>
      <c r="QU18" s="98"/>
      <c r="QV18" s="99"/>
      <c r="QW18" s="99"/>
      <c r="QX18" s="99"/>
      <c r="QY18" s="99"/>
      <c r="QZ18" s="99"/>
      <c r="RA18" s="99"/>
      <c r="RB18" s="99"/>
      <c r="RC18" s="99"/>
      <c r="RD18" s="99"/>
      <c r="RE18" s="99"/>
      <c r="RF18" s="99"/>
      <c r="RG18" s="99"/>
      <c r="RH18" s="99"/>
      <c r="RI18" s="99"/>
      <c r="RJ18" s="99"/>
      <c r="RK18" s="99"/>
      <c r="RL18" s="99"/>
      <c r="RM18" s="99"/>
      <c r="RN18" s="99"/>
      <c r="RO18" s="99"/>
      <c r="RP18" s="99"/>
      <c r="RQ18" s="99"/>
      <c r="RR18" s="99"/>
      <c r="RS18" s="99"/>
      <c r="RT18" s="99"/>
      <c r="RU18" s="99"/>
      <c r="RV18" s="99"/>
      <c r="RW18" s="99"/>
      <c r="RX18" s="99"/>
      <c r="RY18" s="100"/>
      <c r="RZ18" s="98"/>
      <c r="SA18" s="99"/>
      <c r="SB18" s="99"/>
      <c r="SC18" s="99"/>
      <c r="SD18" s="99"/>
      <c r="SE18" s="99"/>
      <c r="SF18" s="99"/>
      <c r="SG18" s="99"/>
      <c r="SH18" s="99"/>
      <c r="SI18" s="99"/>
      <c r="SJ18" s="99"/>
      <c r="SK18" s="99"/>
      <c r="SL18" s="99"/>
      <c r="SM18" s="99"/>
      <c r="SN18" s="99"/>
      <c r="SO18" s="99"/>
      <c r="SP18" s="99"/>
      <c r="SQ18" s="99"/>
      <c r="SR18" s="99"/>
      <c r="SS18" s="99"/>
      <c r="ST18" s="99"/>
      <c r="SU18" s="99"/>
      <c r="SV18" s="99"/>
      <c r="SW18" s="99"/>
      <c r="SX18" s="99"/>
      <c r="SY18" s="99"/>
      <c r="SZ18" s="99"/>
      <c r="TA18" s="99"/>
      <c r="TB18" s="99"/>
      <c r="TC18" s="100"/>
      <c r="TD18" s="98"/>
      <c r="TE18" s="99"/>
      <c r="TF18" s="99"/>
      <c r="TG18" s="99"/>
      <c r="TH18" s="99"/>
      <c r="TI18" s="99"/>
      <c r="TJ18" s="99"/>
      <c r="TK18" s="99"/>
      <c r="TL18" s="99"/>
      <c r="TM18" s="99"/>
      <c r="TN18" s="99"/>
      <c r="TO18" s="99"/>
      <c r="TP18" s="99"/>
      <c r="TQ18" s="99"/>
      <c r="TR18" s="99"/>
      <c r="TS18" s="99"/>
      <c r="TT18" s="99"/>
      <c r="TU18" s="99"/>
      <c r="TV18" s="99"/>
      <c r="TW18" s="99"/>
      <c r="TX18" s="99"/>
      <c r="TY18" s="99"/>
      <c r="TZ18" s="99"/>
      <c r="UA18" s="99"/>
      <c r="UB18" s="99"/>
      <c r="UC18" s="99"/>
      <c r="UD18" s="99"/>
      <c r="UE18" s="99"/>
      <c r="UF18" s="99"/>
      <c r="UG18" s="99"/>
      <c r="UH18" s="100"/>
      <c r="UI18" s="98"/>
      <c r="UJ18" s="99"/>
      <c r="UK18" s="99"/>
      <c r="UL18" s="99"/>
      <c r="UM18" s="99"/>
      <c r="UN18" s="99"/>
      <c r="UO18" s="99"/>
      <c r="UP18" s="99"/>
      <c r="UQ18" s="99"/>
      <c r="UR18" s="99"/>
      <c r="US18" s="99"/>
      <c r="UT18" s="99"/>
      <c r="UU18" s="99"/>
      <c r="UV18" s="99"/>
      <c r="UW18" s="99"/>
      <c r="UX18" s="99"/>
      <c r="UY18" s="99"/>
      <c r="UZ18" s="99"/>
      <c r="VA18" s="99"/>
      <c r="VB18" s="99"/>
      <c r="VC18" s="99"/>
      <c r="VD18" s="99"/>
      <c r="VE18" s="99"/>
      <c r="VF18" s="99"/>
      <c r="VG18" s="99"/>
      <c r="VH18" s="99"/>
      <c r="VI18" s="99"/>
      <c r="VJ18" s="99"/>
      <c r="VK18" s="99"/>
      <c r="VL18" s="100"/>
      <c r="VM18" s="101"/>
    </row>
    <row r="19" spans="2:585" s="138" customFormat="1" ht="20.100000000000001" customHeight="1" x14ac:dyDescent="0.4">
      <c r="B19" s="274"/>
      <c r="C19" s="268"/>
      <c r="D19" s="127" t="s">
        <v>353</v>
      </c>
      <c r="E19" s="117">
        <v>44866</v>
      </c>
      <c r="F19" s="117">
        <v>44926</v>
      </c>
      <c r="G19" s="118">
        <f t="shared" si="0"/>
        <v>61</v>
      </c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M19" s="128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30"/>
      <c r="BR19" s="128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30"/>
      <c r="CT19" s="128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30"/>
      <c r="DY19" s="128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30"/>
      <c r="FC19" s="128"/>
      <c r="FD19" s="129"/>
      <c r="FE19" s="129"/>
      <c r="FF19" s="129"/>
      <c r="FG19" s="129"/>
      <c r="FH19" s="129"/>
      <c r="FI19" s="129"/>
      <c r="FJ19" s="131"/>
      <c r="FK19" s="131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30"/>
      <c r="GH19" s="128"/>
      <c r="GI19" s="129"/>
      <c r="GJ19" s="129"/>
      <c r="GK19" s="132"/>
      <c r="GL19" s="133"/>
      <c r="GM19" s="134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30"/>
      <c r="HL19" s="128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31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8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8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30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35"/>
      <c r="LQ19" s="135"/>
      <c r="LR19" s="135"/>
      <c r="LS19" s="135"/>
      <c r="LT19" s="135"/>
      <c r="LU19" s="135"/>
      <c r="LV19" s="135"/>
      <c r="LW19" s="135"/>
      <c r="LX19" s="135" t="s">
        <v>354</v>
      </c>
      <c r="LY19" s="135"/>
      <c r="LZ19" s="135"/>
      <c r="MA19" s="135"/>
      <c r="MB19" s="135"/>
      <c r="MC19" s="129"/>
      <c r="MD19" s="129"/>
      <c r="ME19" s="128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30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30"/>
      <c r="ON19" s="128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30"/>
      <c r="PS19" s="122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2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4"/>
      <c r="RZ19" s="122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4"/>
      <c r="TD19" s="122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4"/>
      <c r="UI19" s="122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36"/>
      <c r="VM19" s="137"/>
    </row>
    <row r="20" spans="2:585" s="138" customFormat="1" ht="20.100000000000001" customHeight="1" x14ac:dyDescent="0.4">
      <c r="B20" s="274"/>
      <c r="C20" s="268"/>
      <c r="D20" s="127" t="s">
        <v>355</v>
      </c>
      <c r="E20" s="117">
        <v>44910</v>
      </c>
      <c r="F20" s="117">
        <v>44957</v>
      </c>
      <c r="G20" s="118">
        <f t="shared" si="0"/>
        <v>48</v>
      </c>
      <c r="H20" s="139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139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1"/>
      <c r="BR20" s="139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1"/>
      <c r="CT20" s="139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1"/>
      <c r="DY20" s="139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1"/>
      <c r="FC20" s="139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1"/>
      <c r="GH20" s="139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1"/>
      <c r="HL20" s="139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39"/>
      <c r="IR20" s="140"/>
      <c r="IS20" s="140"/>
      <c r="IT20" s="140"/>
      <c r="IU20" s="14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  <c r="JF20" s="140"/>
      <c r="JG20" s="140"/>
      <c r="JH20" s="140"/>
      <c r="JI20" s="140"/>
      <c r="JJ20" s="140"/>
      <c r="JK20" s="140"/>
      <c r="JL20" s="140"/>
      <c r="JM20" s="140"/>
      <c r="JN20" s="140"/>
      <c r="JO20" s="140"/>
      <c r="JP20" s="140"/>
      <c r="JQ20" s="140"/>
      <c r="JR20" s="140"/>
      <c r="JS20" s="140"/>
      <c r="JT20" s="140"/>
      <c r="JU20" s="140"/>
      <c r="JV20" s="139"/>
      <c r="JW20" s="140"/>
      <c r="JX20" s="140"/>
      <c r="JY20" s="140"/>
      <c r="JZ20" s="140"/>
      <c r="KA20" s="140"/>
      <c r="KB20" s="140"/>
      <c r="KC20" s="140"/>
      <c r="KD20" s="140"/>
      <c r="KE20" s="140"/>
      <c r="KF20" s="140"/>
      <c r="KG20" s="140"/>
      <c r="KH20" s="140"/>
      <c r="KI20" s="140"/>
      <c r="KJ20" s="140"/>
      <c r="KK20" s="140"/>
      <c r="KL20" s="140"/>
      <c r="KM20" s="140"/>
      <c r="KN20" s="140"/>
      <c r="KO20" s="140"/>
      <c r="KP20" s="140"/>
      <c r="KQ20" s="140"/>
      <c r="KR20" s="140"/>
      <c r="KS20" s="140"/>
      <c r="KT20" s="140"/>
      <c r="KU20" s="140"/>
      <c r="KV20" s="140"/>
      <c r="KW20" s="140"/>
      <c r="KX20" s="140"/>
      <c r="KY20" s="141"/>
      <c r="KZ20" s="140"/>
      <c r="LA20" s="140"/>
      <c r="LB20" s="140"/>
      <c r="LC20" s="140"/>
      <c r="LD20" s="140"/>
      <c r="LE20" s="140"/>
      <c r="LF20" s="140"/>
      <c r="LG20" s="140"/>
      <c r="LH20" s="140"/>
      <c r="LI20" s="140"/>
      <c r="LJ20" s="140"/>
      <c r="LK20" s="140"/>
      <c r="LL20" s="140"/>
      <c r="LM20" s="140"/>
      <c r="LN20" s="140"/>
      <c r="LO20" s="140"/>
      <c r="LP20" s="140"/>
      <c r="LQ20" s="140"/>
      <c r="LR20" s="140"/>
      <c r="LS20" s="140"/>
      <c r="LT20" s="140"/>
      <c r="LU20" s="140"/>
      <c r="LV20" s="140"/>
      <c r="LW20" s="140"/>
      <c r="LX20" s="140"/>
      <c r="LY20" s="140"/>
      <c r="LZ20" s="140"/>
      <c r="MA20" s="140"/>
      <c r="MB20" s="140"/>
      <c r="MC20" s="140"/>
      <c r="MD20" s="140"/>
      <c r="ME20" s="139"/>
      <c r="MF20" s="140"/>
      <c r="MG20" s="140"/>
      <c r="MH20" s="140"/>
      <c r="MI20" s="140"/>
      <c r="MJ20" s="140"/>
      <c r="MK20" s="140"/>
      <c r="ML20" s="140"/>
      <c r="MM20" s="140"/>
      <c r="MN20" s="140"/>
      <c r="MO20" s="140"/>
      <c r="MP20" s="140"/>
      <c r="MQ20" s="140"/>
      <c r="MR20" s="140"/>
      <c r="MS20" s="140"/>
      <c r="MT20" s="140"/>
      <c r="MU20" s="140"/>
      <c r="MV20" s="140"/>
      <c r="MW20" s="140"/>
      <c r="MX20" s="140"/>
      <c r="MY20" s="140"/>
      <c r="MZ20" s="140"/>
      <c r="NA20" s="140"/>
      <c r="NB20" s="140"/>
      <c r="NC20" s="140"/>
      <c r="ND20" s="140"/>
      <c r="NE20" s="140"/>
      <c r="NF20" s="140"/>
      <c r="NG20" s="140"/>
      <c r="NH20" s="141"/>
      <c r="NI20" s="140"/>
      <c r="NJ20" s="142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0"/>
      <c r="NW20" s="140"/>
      <c r="NX20" s="140"/>
      <c r="NY20" s="140"/>
      <c r="NZ20" s="140"/>
      <c r="OA20" s="140"/>
      <c r="OB20" s="140"/>
      <c r="OC20" s="140"/>
      <c r="OD20" s="140"/>
      <c r="OE20" s="140"/>
      <c r="OF20" s="140"/>
      <c r="OG20" s="140"/>
      <c r="OH20" s="140"/>
      <c r="OI20" s="140"/>
      <c r="OJ20" s="140"/>
      <c r="OK20" s="140"/>
      <c r="OL20" s="140"/>
      <c r="OM20" s="141"/>
      <c r="ON20" s="139"/>
      <c r="OO20" s="140"/>
      <c r="OP20" s="140"/>
      <c r="OQ20" s="140"/>
      <c r="OR20" s="140"/>
      <c r="OS20" s="140"/>
      <c r="OT20" s="140"/>
      <c r="OU20" s="140"/>
      <c r="OV20" s="140"/>
      <c r="OW20" s="140"/>
      <c r="OX20" s="140"/>
      <c r="OY20" s="140"/>
      <c r="OZ20" s="140"/>
      <c r="PA20" s="140"/>
      <c r="PB20" s="140"/>
      <c r="PC20" s="140"/>
      <c r="PD20" s="140"/>
      <c r="PE20" s="140"/>
      <c r="PF20" s="140"/>
      <c r="PG20" s="140"/>
      <c r="PH20" s="140"/>
      <c r="PI20" s="140"/>
      <c r="PJ20" s="140"/>
      <c r="PK20" s="140"/>
      <c r="PL20" s="140"/>
      <c r="PM20" s="140"/>
      <c r="PN20" s="140"/>
      <c r="PO20" s="140"/>
      <c r="PP20" s="140"/>
      <c r="PQ20" s="140"/>
      <c r="PR20" s="141"/>
      <c r="PS20" s="122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2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  <c r="RP20" s="123"/>
      <c r="RQ20" s="123"/>
      <c r="RR20" s="123"/>
      <c r="RS20" s="123"/>
      <c r="RT20" s="123"/>
      <c r="RU20" s="123"/>
      <c r="RV20" s="123"/>
      <c r="RW20" s="123"/>
      <c r="RX20" s="123"/>
      <c r="RY20" s="124"/>
      <c r="RZ20" s="122"/>
      <c r="SA20" s="123"/>
      <c r="SB20" s="123"/>
      <c r="SC20" s="123"/>
      <c r="SD20" s="123"/>
      <c r="SE20" s="123"/>
      <c r="SF20" s="123"/>
      <c r="SG20" s="123"/>
      <c r="SH20" s="123"/>
      <c r="SI20" s="123"/>
      <c r="SJ20" s="123"/>
      <c r="SK20" s="123"/>
      <c r="SL20" s="123"/>
      <c r="SM20" s="123"/>
      <c r="SN20" s="123"/>
      <c r="SO20" s="123"/>
      <c r="SP20" s="123"/>
      <c r="SQ20" s="123"/>
      <c r="SR20" s="123"/>
      <c r="SS20" s="123"/>
      <c r="ST20" s="123"/>
      <c r="SU20" s="123"/>
      <c r="SV20" s="123"/>
      <c r="SW20" s="123"/>
      <c r="SX20" s="123"/>
      <c r="SY20" s="123"/>
      <c r="SZ20" s="123"/>
      <c r="TA20" s="123"/>
      <c r="TB20" s="123"/>
      <c r="TC20" s="124"/>
      <c r="TD20" s="122"/>
      <c r="TE20" s="123"/>
      <c r="TF20" s="123"/>
      <c r="TG20" s="123"/>
      <c r="TH20" s="123"/>
      <c r="TI20" s="123"/>
      <c r="TJ20" s="123"/>
      <c r="TK20" s="123"/>
      <c r="TL20" s="123"/>
      <c r="TM20" s="123"/>
      <c r="TN20" s="123"/>
      <c r="TO20" s="123"/>
      <c r="TP20" s="123"/>
      <c r="TQ20" s="123"/>
      <c r="TR20" s="123"/>
      <c r="TS20" s="123"/>
      <c r="TT20" s="123"/>
      <c r="TU20" s="123"/>
      <c r="TV20" s="123"/>
      <c r="TW20" s="123"/>
      <c r="TX20" s="123"/>
      <c r="TY20" s="123"/>
      <c r="TZ20" s="123"/>
      <c r="UA20" s="123"/>
      <c r="UB20" s="123"/>
      <c r="UC20" s="123"/>
      <c r="UD20" s="123"/>
      <c r="UE20" s="123"/>
      <c r="UF20" s="123"/>
      <c r="UG20" s="123"/>
      <c r="UH20" s="124"/>
      <c r="UI20" s="122"/>
      <c r="UJ20" s="123"/>
      <c r="UK20" s="123"/>
      <c r="UL20" s="123"/>
      <c r="UM20" s="123"/>
      <c r="UN20" s="123"/>
      <c r="UO20" s="123"/>
      <c r="UP20" s="123"/>
      <c r="UQ20" s="123"/>
      <c r="UR20" s="123"/>
      <c r="US20" s="123"/>
      <c r="UT20" s="123"/>
      <c r="UU20" s="123"/>
      <c r="UV20" s="123"/>
      <c r="UW20" s="123"/>
      <c r="UX20" s="123"/>
      <c r="UY20" s="123"/>
      <c r="UZ20" s="123"/>
      <c r="VA20" s="123"/>
      <c r="VB20" s="123"/>
      <c r="VC20" s="123"/>
      <c r="VD20" s="123"/>
      <c r="VE20" s="123"/>
      <c r="VF20" s="123"/>
      <c r="VG20" s="123"/>
      <c r="VH20" s="123"/>
      <c r="VI20" s="123"/>
      <c r="VJ20" s="123"/>
      <c r="VK20" s="123"/>
      <c r="VL20" s="136"/>
      <c r="VM20" s="137"/>
    </row>
    <row r="21" spans="2:585" s="102" customFormat="1" ht="20.100000000000001" customHeight="1" x14ac:dyDescent="0.4">
      <c r="B21" s="274"/>
      <c r="C21" s="268"/>
      <c r="D21" s="103" t="s">
        <v>356</v>
      </c>
      <c r="E21" s="110">
        <v>44958</v>
      </c>
      <c r="F21" s="110">
        <v>45000</v>
      </c>
      <c r="G21" s="111">
        <f t="shared" si="0"/>
        <v>43</v>
      </c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112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4"/>
      <c r="BR21" s="112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4"/>
      <c r="CT21" s="112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4"/>
      <c r="DY21" s="112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4"/>
      <c r="FC21" s="112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4"/>
      <c r="GH21" s="112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4"/>
      <c r="HL21" s="112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2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2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4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2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4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4"/>
      <c r="ON21" s="112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14"/>
      <c r="PS21" s="98"/>
      <c r="PT21" s="99"/>
      <c r="PU21" s="99"/>
      <c r="PV21" s="99"/>
      <c r="PW21" s="99"/>
      <c r="PX21" s="99"/>
      <c r="PY21" s="99"/>
      <c r="PZ21" s="99"/>
      <c r="QA21" s="99"/>
      <c r="QB21" s="99"/>
      <c r="QC21" s="99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99"/>
      <c r="QO21" s="99"/>
      <c r="QP21" s="99"/>
      <c r="QQ21" s="99"/>
      <c r="QR21" s="99"/>
      <c r="QS21" s="99"/>
      <c r="QT21" s="99"/>
      <c r="QU21" s="98"/>
      <c r="QV21" s="99"/>
      <c r="QW21" s="99"/>
      <c r="QX21" s="99"/>
      <c r="QY21" s="99"/>
      <c r="QZ21" s="99"/>
      <c r="RA21" s="99"/>
      <c r="RB21" s="99"/>
      <c r="RC21" s="99"/>
      <c r="RD21" s="99"/>
      <c r="RE21" s="99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99"/>
      <c r="RQ21" s="99"/>
      <c r="RR21" s="99"/>
      <c r="RS21" s="99"/>
      <c r="RT21" s="99"/>
      <c r="RU21" s="99"/>
      <c r="RV21" s="99"/>
      <c r="RW21" s="99"/>
      <c r="RX21" s="99"/>
      <c r="RY21" s="100"/>
      <c r="RZ21" s="98"/>
      <c r="SA21" s="99"/>
      <c r="SB21" s="99"/>
      <c r="SC21" s="99"/>
      <c r="SD21" s="99"/>
      <c r="SE21" s="99"/>
      <c r="SF21" s="99"/>
      <c r="SG21" s="99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99"/>
      <c r="SS21" s="99"/>
      <c r="ST21" s="99"/>
      <c r="SU21" s="99"/>
      <c r="SV21" s="99"/>
      <c r="SW21" s="99"/>
      <c r="SX21" s="99"/>
      <c r="SY21" s="99"/>
      <c r="SZ21" s="99"/>
      <c r="TA21" s="99"/>
      <c r="TB21" s="99"/>
      <c r="TC21" s="100"/>
      <c r="TD21" s="98"/>
      <c r="TE21" s="99"/>
      <c r="TF21" s="99"/>
      <c r="TG21" s="99"/>
      <c r="TH21" s="99"/>
      <c r="TI21" s="99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99"/>
      <c r="TU21" s="99"/>
      <c r="TV21" s="99"/>
      <c r="TW21" s="99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100"/>
      <c r="UI21" s="98"/>
      <c r="UJ21" s="99"/>
      <c r="UK21" s="99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99"/>
      <c r="UW21" s="99"/>
      <c r="UX21" s="99"/>
      <c r="UY21" s="99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99"/>
      <c r="VK21" s="99"/>
      <c r="VL21" s="100"/>
      <c r="VM21" s="101"/>
    </row>
    <row r="22" spans="2:585" s="138" customFormat="1" ht="20.100000000000001" customHeight="1" x14ac:dyDescent="0.4">
      <c r="B22" s="274"/>
      <c r="C22" s="268"/>
      <c r="D22" s="127" t="s">
        <v>357</v>
      </c>
      <c r="E22" s="117">
        <v>44838</v>
      </c>
      <c r="F22" s="117">
        <v>44895</v>
      </c>
      <c r="G22" s="118">
        <f t="shared" si="0"/>
        <v>58</v>
      </c>
      <c r="H22" s="12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  <c r="AM22" s="128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30"/>
      <c r="BR22" s="128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30"/>
      <c r="CT22" s="128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30"/>
      <c r="DY22" s="128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30"/>
      <c r="FC22" s="144"/>
      <c r="FD22" s="129"/>
      <c r="FE22" s="129"/>
      <c r="FF22" s="129"/>
      <c r="FG22" s="129"/>
      <c r="FH22" s="129"/>
      <c r="FI22" s="129"/>
      <c r="FJ22" s="131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30"/>
      <c r="GH22" s="128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33"/>
      <c r="HA22" s="145"/>
      <c r="HB22" s="145"/>
      <c r="HC22" s="129"/>
      <c r="HD22" s="129"/>
      <c r="HE22" s="129"/>
      <c r="HF22" s="129"/>
      <c r="HG22" s="129"/>
      <c r="HH22" s="129"/>
      <c r="HI22" s="129"/>
      <c r="HJ22" s="129"/>
      <c r="HK22" s="130"/>
      <c r="HL22" s="128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31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8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8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35"/>
      <c r="KL22" s="135"/>
      <c r="KM22" s="135"/>
      <c r="KN22" s="135"/>
      <c r="KO22" s="135"/>
      <c r="KP22" s="135"/>
      <c r="KQ22" s="135"/>
      <c r="KR22" s="135"/>
      <c r="KS22" s="135"/>
      <c r="KT22" s="135"/>
      <c r="KU22" s="135"/>
      <c r="KV22" s="135"/>
      <c r="KW22" s="135"/>
      <c r="KX22" s="135"/>
      <c r="KY22" s="130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 t="s">
        <v>354</v>
      </c>
      <c r="LY22" s="129"/>
      <c r="LZ22" s="129"/>
      <c r="MA22" s="129"/>
      <c r="MB22" s="129"/>
      <c r="MC22" s="129"/>
      <c r="MD22" s="129"/>
      <c r="ME22" s="128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30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30"/>
      <c r="ON22" s="128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30"/>
      <c r="PS22" s="122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2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4"/>
      <c r="RZ22" s="122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4"/>
      <c r="TD22" s="122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4"/>
      <c r="UI22" s="122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36"/>
      <c r="VM22" s="137"/>
    </row>
    <row r="23" spans="2:585" s="138" customFormat="1" ht="20.100000000000001" customHeight="1" x14ac:dyDescent="0.4">
      <c r="B23" s="274"/>
      <c r="C23" s="268"/>
      <c r="D23" s="127" t="s">
        <v>358</v>
      </c>
      <c r="E23" s="117">
        <v>44880</v>
      </c>
      <c r="F23" s="117">
        <v>44926</v>
      </c>
      <c r="G23" s="118">
        <f t="shared" si="0"/>
        <v>47</v>
      </c>
      <c r="H23" s="139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1"/>
      <c r="AM23" s="139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1"/>
      <c r="BR23" s="139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1"/>
      <c r="CT23" s="139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1"/>
      <c r="DY23" s="139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1"/>
      <c r="FC23" s="139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1"/>
      <c r="GH23" s="139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1"/>
      <c r="HL23" s="139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39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39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1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39"/>
      <c r="MF23" s="142"/>
      <c r="MG23" s="142"/>
      <c r="MH23" s="142"/>
      <c r="MI23" s="142"/>
      <c r="MJ23" s="142"/>
      <c r="MK23" s="142"/>
      <c r="ML23" s="142"/>
      <c r="MM23" s="142"/>
      <c r="MN23" s="142"/>
      <c r="MO23" s="142"/>
      <c r="MP23" s="142"/>
      <c r="MQ23" s="142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1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1"/>
      <c r="ON23" s="139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1"/>
      <c r="PS23" s="122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2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4"/>
      <c r="RZ23" s="122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4"/>
      <c r="TD23" s="122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4"/>
      <c r="UI23" s="122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36"/>
      <c r="VM23" s="137"/>
    </row>
    <row r="24" spans="2:585" s="102" customFormat="1" ht="20.100000000000001" customHeight="1" x14ac:dyDescent="0.4">
      <c r="B24" s="274"/>
      <c r="C24" s="268"/>
      <c r="D24" s="103" t="s">
        <v>359</v>
      </c>
      <c r="E24" s="110">
        <v>44928</v>
      </c>
      <c r="F24" s="110">
        <v>44972</v>
      </c>
      <c r="G24" s="111">
        <f t="shared" si="0"/>
        <v>45</v>
      </c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4"/>
      <c r="AM24" s="112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4"/>
      <c r="BR24" s="112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4"/>
      <c r="CT24" s="112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4"/>
      <c r="DY24" s="112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4"/>
      <c r="FC24" s="112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4"/>
      <c r="GH24" s="112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4"/>
      <c r="HL24" s="112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2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2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4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2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4"/>
      <c r="NI24" s="113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43"/>
      <c r="OD24" s="143"/>
      <c r="OE24" s="143"/>
      <c r="OF24" s="143"/>
      <c r="OG24" s="143"/>
      <c r="OH24" s="143"/>
      <c r="OI24" s="143"/>
      <c r="OJ24" s="143"/>
      <c r="OK24" s="143"/>
      <c r="OL24" s="143"/>
      <c r="OM24" s="114"/>
      <c r="ON24" s="112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4"/>
      <c r="PS24" s="98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8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100"/>
      <c r="RZ24" s="98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100"/>
      <c r="TD24" s="98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100"/>
      <c r="UI24" s="98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100"/>
      <c r="VM24" s="101"/>
    </row>
    <row r="25" spans="2:585" s="102" customFormat="1" ht="20.100000000000001" customHeight="1" x14ac:dyDescent="0.4">
      <c r="B25" s="274"/>
      <c r="C25" s="273" t="s">
        <v>360</v>
      </c>
      <c r="D25" s="103" t="s">
        <v>361</v>
      </c>
      <c r="E25" s="110">
        <v>44683</v>
      </c>
      <c r="F25" s="110">
        <v>44773</v>
      </c>
      <c r="G25" s="111">
        <f t="shared" si="0"/>
        <v>91</v>
      </c>
      <c r="H25" s="112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4"/>
      <c r="BR25" s="112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4"/>
      <c r="CT25" s="112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4"/>
      <c r="DY25" s="112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4"/>
      <c r="FC25" s="112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4"/>
      <c r="GH25" s="112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4"/>
      <c r="HL25" s="112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2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2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4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2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4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4"/>
      <c r="ON25" s="112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4"/>
      <c r="PS25" s="98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8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100"/>
      <c r="RZ25" s="98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100"/>
      <c r="TD25" s="98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100"/>
      <c r="UI25" s="98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100"/>
      <c r="VM25" s="101"/>
    </row>
    <row r="26" spans="2:585" s="102" customFormat="1" ht="20.100000000000001" customHeight="1" x14ac:dyDescent="0.4">
      <c r="B26" s="274"/>
      <c r="C26" s="274"/>
      <c r="D26" s="125" t="s">
        <v>362</v>
      </c>
      <c r="E26" s="110">
        <v>44727</v>
      </c>
      <c r="F26" s="110">
        <v>44773</v>
      </c>
      <c r="G26" s="111">
        <f t="shared" si="0"/>
        <v>47</v>
      </c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4"/>
      <c r="BR26" s="112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4"/>
      <c r="CT26" s="112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4"/>
      <c r="DY26" s="112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4"/>
      <c r="FC26" s="112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4"/>
      <c r="GH26" s="112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4"/>
      <c r="HL26" s="112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2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2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4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2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4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4"/>
      <c r="ON26" s="112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4"/>
      <c r="PS26" s="98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8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100"/>
      <c r="RZ26" s="98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100"/>
      <c r="TD26" s="98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100"/>
      <c r="UI26" s="98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100"/>
      <c r="VM26" s="101"/>
    </row>
    <row r="27" spans="2:585" s="102" customFormat="1" ht="20.100000000000001" customHeight="1" x14ac:dyDescent="0.4">
      <c r="B27" s="274"/>
      <c r="C27" s="268"/>
      <c r="D27" s="126" t="s">
        <v>363</v>
      </c>
      <c r="E27" s="110">
        <v>44683</v>
      </c>
      <c r="F27" s="110">
        <v>44895</v>
      </c>
      <c r="G27" s="111">
        <f t="shared" si="0"/>
        <v>213</v>
      </c>
      <c r="H27" s="10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8"/>
      <c r="AM27" s="106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8"/>
      <c r="BR27" s="106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8"/>
      <c r="CT27" s="106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8"/>
      <c r="DY27" s="106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8"/>
      <c r="FC27" s="106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8"/>
      <c r="GH27" s="106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8"/>
      <c r="HL27" s="106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6"/>
      <c r="IR27" s="107"/>
      <c r="IS27" s="107"/>
      <c r="IT27" s="107"/>
      <c r="IU27" s="107"/>
      <c r="IV27" s="107"/>
      <c r="IW27" s="107"/>
      <c r="IX27" s="107"/>
      <c r="IY27" s="107"/>
      <c r="IZ27" s="107"/>
      <c r="JA27" s="107"/>
      <c r="JB27" s="107"/>
      <c r="JC27" s="107"/>
      <c r="JD27" s="107"/>
      <c r="JE27" s="107"/>
      <c r="JF27" s="107"/>
      <c r="JG27" s="107"/>
      <c r="JH27" s="107"/>
      <c r="JI27" s="107"/>
      <c r="JJ27" s="107"/>
      <c r="JK27" s="107"/>
      <c r="JL27" s="107"/>
      <c r="JM27" s="107"/>
      <c r="JN27" s="107"/>
      <c r="JO27" s="107"/>
      <c r="JP27" s="107"/>
      <c r="JQ27" s="107"/>
      <c r="JR27" s="107"/>
      <c r="JS27" s="107"/>
      <c r="JT27" s="107"/>
      <c r="JU27" s="107"/>
      <c r="JV27" s="106"/>
      <c r="JW27" s="107"/>
      <c r="JX27" s="107"/>
      <c r="JY27" s="107"/>
      <c r="JZ27" s="107"/>
      <c r="KA27" s="107"/>
      <c r="KB27" s="107"/>
      <c r="KC27" s="107"/>
      <c r="KD27" s="107"/>
      <c r="KE27" s="107"/>
      <c r="KF27" s="107"/>
      <c r="KG27" s="107"/>
      <c r="KH27" s="107"/>
      <c r="KI27" s="107"/>
      <c r="KJ27" s="107"/>
      <c r="KK27" s="107"/>
      <c r="KL27" s="107"/>
      <c r="KM27" s="107"/>
      <c r="KN27" s="107"/>
      <c r="KO27" s="107"/>
      <c r="KP27" s="107"/>
      <c r="KQ27" s="107"/>
      <c r="KR27" s="107"/>
      <c r="KS27" s="107"/>
      <c r="KT27" s="107"/>
      <c r="KU27" s="107"/>
      <c r="KV27" s="107"/>
      <c r="KW27" s="107"/>
      <c r="KX27" s="107"/>
      <c r="KY27" s="108"/>
      <c r="KZ27" s="107"/>
      <c r="LA27" s="107"/>
      <c r="LB27" s="107"/>
      <c r="LC27" s="107"/>
      <c r="LD27" s="107"/>
      <c r="LE27" s="107"/>
      <c r="LF27" s="107"/>
      <c r="LG27" s="107"/>
      <c r="LH27" s="107"/>
      <c r="LI27" s="107"/>
      <c r="LJ27" s="107"/>
      <c r="LK27" s="107"/>
      <c r="LL27" s="107"/>
      <c r="LM27" s="107"/>
      <c r="LN27" s="107"/>
      <c r="LO27" s="107"/>
      <c r="LP27" s="107"/>
      <c r="LQ27" s="107"/>
      <c r="LR27" s="107"/>
      <c r="LS27" s="107"/>
      <c r="LT27" s="107"/>
      <c r="LU27" s="107"/>
      <c r="LV27" s="107"/>
      <c r="LW27" s="107"/>
      <c r="LX27" s="107"/>
      <c r="LY27" s="107"/>
      <c r="LZ27" s="107"/>
      <c r="MA27" s="107"/>
      <c r="MB27" s="107"/>
      <c r="MC27" s="107"/>
      <c r="MD27" s="107"/>
      <c r="ME27" s="106"/>
      <c r="MF27" s="107"/>
      <c r="MG27" s="107"/>
      <c r="MH27" s="107"/>
      <c r="MI27" s="107"/>
      <c r="MJ27" s="107"/>
      <c r="MK27" s="107"/>
      <c r="ML27" s="107"/>
      <c r="MM27" s="107"/>
      <c r="MN27" s="107"/>
      <c r="MO27" s="107"/>
      <c r="MP27" s="107"/>
      <c r="MQ27" s="107"/>
      <c r="MR27" s="107"/>
      <c r="MS27" s="107"/>
      <c r="MT27" s="107"/>
      <c r="MU27" s="107"/>
      <c r="MV27" s="107"/>
      <c r="MW27" s="107"/>
      <c r="MX27" s="107"/>
      <c r="MY27" s="107"/>
      <c r="MZ27" s="107"/>
      <c r="NA27" s="107"/>
      <c r="NB27" s="107"/>
      <c r="NC27" s="107"/>
      <c r="ND27" s="107"/>
      <c r="NE27" s="107"/>
      <c r="NF27" s="107"/>
      <c r="NG27" s="107"/>
      <c r="NH27" s="108"/>
      <c r="NI27" s="107"/>
      <c r="NJ27" s="107"/>
      <c r="NK27" s="107"/>
      <c r="NL27" s="107"/>
      <c r="NM27" s="107"/>
      <c r="NN27" s="107"/>
      <c r="NO27" s="107"/>
      <c r="NP27" s="107"/>
      <c r="NQ27" s="107"/>
      <c r="NR27" s="107"/>
      <c r="NS27" s="107"/>
      <c r="NT27" s="107"/>
      <c r="NU27" s="107"/>
      <c r="NV27" s="107"/>
      <c r="NW27" s="107"/>
      <c r="NX27" s="107"/>
      <c r="NY27" s="107"/>
      <c r="NZ27" s="107"/>
      <c r="OA27" s="107"/>
      <c r="OB27" s="107"/>
      <c r="OC27" s="107"/>
      <c r="OD27" s="107"/>
      <c r="OE27" s="107"/>
      <c r="OF27" s="107"/>
      <c r="OG27" s="107"/>
      <c r="OH27" s="107"/>
      <c r="OI27" s="107"/>
      <c r="OJ27" s="107"/>
      <c r="OK27" s="107"/>
      <c r="OL27" s="107"/>
      <c r="OM27" s="108"/>
      <c r="ON27" s="106"/>
      <c r="OO27" s="107"/>
      <c r="OP27" s="107"/>
      <c r="OQ27" s="107"/>
      <c r="OR27" s="107"/>
      <c r="OS27" s="107"/>
      <c r="OT27" s="107"/>
      <c r="OU27" s="107"/>
      <c r="OV27" s="107"/>
      <c r="OW27" s="107"/>
      <c r="OX27" s="107"/>
      <c r="OY27" s="107"/>
      <c r="OZ27" s="107"/>
      <c r="PA27" s="107"/>
      <c r="PB27" s="107"/>
      <c r="PC27" s="107"/>
      <c r="PD27" s="107"/>
      <c r="PE27" s="107"/>
      <c r="PF27" s="107"/>
      <c r="PG27" s="107"/>
      <c r="PH27" s="107"/>
      <c r="PI27" s="107"/>
      <c r="PJ27" s="107"/>
      <c r="PK27" s="107"/>
      <c r="PL27" s="107"/>
      <c r="PM27" s="107"/>
      <c r="PN27" s="107"/>
      <c r="PO27" s="107"/>
      <c r="PP27" s="107"/>
      <c r="PQ27" s="107"/>
      <c r="PR27" s="108"/>
      <c r="PS27" s="98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8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100"/>
      <c r="RZ27" s="98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100"/>
      <c r="TD27" s="98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100"/>
      <c r="UI27" s="98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100"/>
      <c r="VM27" s="101"/>
    </row>
    <row r="28" spans="2:585" s="102" customFormat="1" ht="20.100000000000001" customHeight="1" x14ac:dyDescent="0.4">
      <c r="B28" s="274"/>
      <c r="C28" s="268"/>
      <c r="D28" s="103" t="s">
        <v>364</v>
      </c>
      <c r="E28" s="110">
        <v>44743</v>
      </c>
      <c r="F28" s="110">
        <v>44895</v>
      </c>
      <c r="G28" s="111">
        <f t="shared" si="0"/>
        <v>153</v>
      </c>
      <c r="H28" s="146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  <c r="AM28" s="146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8"/>
      <c r="BR28" s="146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8"/>
      <c r="CT28" s="146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8"/>
      <c r="DY28" s="146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8"/>
      <c r="FC28" s="146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8"/>
      <c r="GH28" s="146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8"/>
      <c r="HL28" s="146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6"/>
      <c r="IR28" s="147"/>
      <c r="IS28" s="147"/>
      <c r="IT28" s="147"/>
      <c r="IU28" s="147"/>
      <c r="IV28" s="147"/>
      <c r="IW28" s="147"/>
      <c r="IX28" s="147"/>
      <c r="IY28" s="147"/>
      <c r="IZ28" s="147"/>
      <c r="JA28" s="147"/>
      <c r="JB28" s="147"/>
      <c r="JC28" s="147"/>
      <c r="JD28" s="147"/>
      <c r="JE28" s="147"/>
      <c r="JF28" s="147"/>
      <c r="JG28" s="147"/>
      <c r="JH28" s="147"/>
      <c r="JI28" s="147"/>
      <c r="JJ28" s="147"/>
      <c r="JK28" s="147"/>
      <c r="JL28" s="147"/>
      <c r="JM28" s="147"/>
      <c r="JN28" s="147"/>
      <c r="JO28" s="147"/>
      <c r="JP28" s="147"/>
      <c r="JQ28" s="147"/>
      <c r="JR28" s="147"/>
      <c r="JS28" s="147"/>
      <c r="JT28" s="147"/>
      <c r="JU28" s="147"/>
      <c r="JV28" s="146"/>
      <c r="JW28" s="147"/>
      <c r="JX28" s="147"/>
      <c r="JY28" s="147"/>
      <c r="JZ28" s="147"/>
      <c r="KA28" s="147"/>
      <c r="KB28" s="147"/>
      <c r="KC28" s="147"/>
      <c r="KD28" s="147"/>
      <c r="KE28" s="147"/>
      <c r="KF28" s="147"/>
      <c r="KG28" s="147"/>
      <c r="KH28" s="147"/>
      <c r="KI28" s="147"/>
      <c r="KJ28" s="147"/>
      <c r="KK28" s="147"/>
      <c r="KL28" s="147"/>
      <c r="KM28" s="147"/>
      <c r="KN28" s="147"/>
      <c r="KO28" s="147"/>
      <c r="KP28" s="147"/>
      <c r="KQ28" s="147"/>
      <c r="KR28" s="147"/>
      <c r="KS28" s="147"/>
      <c r="KT28" s="147"/>
      <c r="KU28" s="147"/>
      <c r="KV28" s="147"/>
      <c r="KW28" s="147"/>
      <c r="KX28" s="147"/>
      <c r="KY28" s="148"/>
      <c r="KZ28" s="147"/>
      <c r="LA28" s="147"/>
      <c r="LB28" s="147"/>
      <c r="LC28" s="147"/>
      <c r="LD28" s="147"/>
      <c r="LE28" s="147"/>
      <c r="LF28" s="147"/>
      <c r="LG28" s="147"/>
      <c r="LH28" s="147"/>
      <c r="LI28" s="147"/>
      <c r="LJ28" s="147"/>
      <c r="LK28" s="147"/>
      <c r="LL28" s="147"/>
      <c r="LM28" s="147"/>
      <c r="LN28" s="147"/>
      <c r="LO28" s="147"/>
      <c r="LP28" s="147"/>
      <c r="LQ28" s="147"/>
      <c r="LR28" s="147"/>
      <c r="LS28" s="147"/>
      <c r="LT28" s="147"/>
      <c r="LU28" s="147"/>
      <c r="LV28" s="147"/>
      <c r="LW28" s="147"/>
      <c r="LX28" s="147"/>
      <c r="LY28" s="147"/>
      <c r="LZ28" s="147"/>
      <c r="MA28" s="147"/>
      <c r="MB28" s="147"/>
      <c r="MC28" s="147"/>
      <c r="MD28" s="147"/>
      <c r="ME28" s="146"/>
      <c r="MF28" s="147"/>
      <c r="MG28" s="147"/>
      <c r="MH28" s="147"/>
      <c r="MI28" s="147"/>
      <c r="MJ28" s="147"/>
      <c r="MK28" s="147"/>
      <c r="ML28" s="147"/>
      <c r="MM28" s="147"/>
      <c r="MN28" s="147"/>
      <c r="MO28" s="147"/>
      <c r="MP28" s="147"/>
      <c r="MQ28" s="147"/>
      <c r="MR28" s="147"/>
      <c r="MS28" s="147"/>
      <c r="MT28" s="147"/>
      <c r="MU28" s="147"/>
      <c r="MV28" s="147"/>
      <c r="MW28" s="147"/>
      <c r="MX28" s="147"/>
      <c r="MY28" s="147"/>
      <c r="MZ28" s="147"/>
      <c r="NA28" s="147"/>
      <c r="NB28" s="147"/>
      <c r="NC28" s="147"/>
      <c r="ND28" s="147"/>
      <c r="NE28" s="147"/>
      <c r="NF28" s="147"/>
      <c r="NG28" s="147"/>
      <c r="NH28" s="148"/>
      <c r="NI28" s="147"/>
      <c r="NJ28" s="147"/>
      <c r="NK28" s="147"/>
      <c r="NL28" s="147"/>
      <c r="NM28" s="147"/>
      <c r="NN28" s="147"/>
      <c r="NO28" s="147"/>
      <c r="NP28" s="147"/>
      <c r="NQ28" s="147"/>
      <c r="NR28" s="147"/>
      <c r="NS28" s="147"/>
      <c r="NT28" s="147"/>
      <c r="NU28" s="147"/>
      <c r="NV28" s="147"/>
      <c r="NW28" s="147"/>
      <c r="NX28" s="147"/>
      <c r="NY28" s="147"/>
      <c r="NZ28" s="147"/>
      <c r="OA28" s="147"/>
      <c r="OB28" s="147"/>
      <c r="OC28" s="147"/>
      <c r="OD28" s="147"/>
      <c r="OE28" s="147"/>
      <c r="OF28" s="147"/>
      <c r="OG28" s="147"/>
      <c r="OH28" s="147"/>
      <c r="OI28" s="147"/>
      <c r="OJ28" s="147"/>
      <c r="OK28" s="147"/>
      <c r="OL28" s="147"/>
      <c r="OM28" s="148"/>
      <c r="ON28" s="146"/>
      <c r="OO28" s="147"/>
      <c r="OP28" s="147"/>
      <c r="OQ28" s="147"/>
      <c r="OR28" s="147"/>
      <c r="OS28" s="147"/>
      <c r="OT28" s="147"/>
      <c r="OU28" s="147"/>
      <c r="OV28" s="147"/>
      <c r="OW28" s="147"/>
      <c r="OX28" s="147"/>
      <c r="OY28" s="147"/>
      <c r="OZ28" s="147"/>
      <c r="PA28" s="147"/>
      <c r="PB28" s="147"/>
      <c r="PC28" s="147"/>
      <c r="PD28" s="147"/>
      <c r="PE28" s="147"/>
      <c r="PF28" s="147"/>
      <c r="PG28" s="147"/>
      <c r="PH28" s="147"/>
      <c r="PI28" s="147"/>
      <c r="PJ28" s="147"/>
      <c r="PK28" s="147"/>
      <c r="PL28" s="147"/>
      <c r="PM28" s="147"/>
      <c r="PN28" s="147"/>
      <c r="PO28" s="147"/>
      <c r="PP28" s="147"/>
      <c r="PQ28" s="147"/>
      <c r="PR28" s="148"/>
      <c r="PS28" s="98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8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100"/>
      <c r="RZ28" s="98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100"/>
      <c r="TD28" s="98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100"/>
      <c r="UI28" s="98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100"/>
      <c r="VM28" s="101"/>
    </row>
    <row r="29" spans="2:585" s="102" customFormat="1" ht="20.100000000000001" customHeight="1" x14ac:dyDescent="0.4">
      <c r="B29" s="274"/>
      <c r="C29" s="268"/>
      <c r="D29" s="103" t="s">
        <v>365</v>
      </c>
      <c r="E29" s="110"/>
      <c r="F29" s="110"/>
      <c r="G29" s="111"/>
      <c r="H29" s="146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  <c r="AM29" s="146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8"/>
      <c r="BR29" s="146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8"/>
      <c r="CT29" s="146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8"/>
      <c r="DY29" s="146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8"/>
      <c r="FC29" s="146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8"/>
      <c r="GH29" s="146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8"/>
      <c r="HL29" s="146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6"/>
      <c r="IR29" s="147"/>
      <c r="IS29" s="147"/>
      <c r="IT29" s="147"/>
      <c r="IU29" s="147"/>
      <c r="IV29" s="147"/>
      <c r="IW29" s="147"/>
      <c r="IX29" s="147"/>
      <c r="IY29" s="147"/>
      <c r="IZ29" s="147"/>
      <c r="JA29" s="147"/>
      <c r="JB29" s="147"/>
      <c r="JC29" s="147"/>
      <c r="JD29" s="147"/>
      <c r="JE29" s="147"/>
      <c r="JF29" s="147"/>
      <c r="JG29" s="147"/>
      <c r="JH29" s="147"/>
      <c r="JI29" s="147"/>
      <c r="JJ29" s="147"/>
      <c r="JK29" s="147"/>
      <c r="JL29" s="147"/>
      <c r="JM29" s="147"/>
      <c r="JN29" s="147"/>
      <c r="JO29" s="147"/>
      <c r="JP29" s="147"/>
      <c r="JQ29" s="147"/>
      <c r="JR29" s="147"/>
      <c r="JS29" s="147"/>
      <c r="JT29" s="147"/>
      <c r="JU29" s="147"/>
      <c r="JV29" s="146"/>
      <c r="JW29" s="147"/>
      <c r="JX29" s="147"/>
      <c r="JY29" s="147"/>
      <c r="JZ29" s="147"/>
      <c r="KA29" s="147"/>
      <c r="KB29" s="147"/>
      <c r="KC29" s="147"/>
      <c r="KD29" s="147"/>
      <c r="KE29" s="147"/>
      <c r="KF29" s="147"/>
      <c r="KG29" s="147"/>
      <c r="KH29" s="147"/>
      <c r="KI29" s="147"/>
      <c r="KJ29" s="147"/>
      <c r="KK29" s="147"/>
      <c r="KL29" s="147"/>
      <c r="KM29" s="147"/>
      <c r="KN29" s="147"/>
      <c r="KO29" s="147"/>
      <c r="KP29" s="147"/>
      <c r="KQ29" s="147"/>
      <c r="KR29" s="147"/>
      <c r="KS29" s="147"/>
      <c r="KT29" s="147"/>
      <c r="KU29" s="147"/>
      <c r="KV29" s="147"/>
      <c r="KW29" s="147"/>
      <c r="KX29" s="147"/>
      <c r="KY29" s="148"/>
      <c r="KZ29" s="147"/>
      <c r="LA29" s="147"/>
      <c r="LB29" s="147"/>
      <c r="LC29" s="147"/>
      <c r="LD29" s="147"/>
      <c r="LE29" s="147"/>
      <c r="LF29" s="147"/>
      <c r="LG29" s="147"/>
      <c r="LH29" s="147"/>
      <c r="LI29" s="147"/>
      <c r="LJ29" s="147"/>
      <c r="LK29" s="147"/>
      <c r="LL29" s="147"/>
      <c r="LM29" s="147"/>
      <c r="LN29" s="147"/>
      <c r="LO29" s="147"/>
      <c r="LP29" s="147"/>
      <c r="LQ29" s="147"/>
      <c r="LR29" s="147"/>
      <c r="LS29" s="147"/>
      <c r="LT29" s="147"/>
      <c r="LU29" s="147"/>
      <c r="LV29" s="147"/>
      <c r="LW29" s="147"/>
      <c r="LX29" s="147"/>
      <c r="LY29" s="147"/>
      <c r="LZ29" s="147"/>
      <c r="MA29" s="147"/>
      <c r="MB29" s="147"/>
      <c r="MC29" s="147"/>
      <c r="MD29" s="147"/>
      <c r="ME29" s="146"/>
      <c r="MF29" s="147"/>
      <c r="MG29" s="147"/>
      <c r="MH29" s="147"/>
      <c r="MI29" s="147"/>
      <c r="MJ29" s="147"/>
      <c r="MK29" s="147"/>
      <c r="ML29" s="147"/>
      <c r="MM29" s="147"/>
      <c r="MN29" s="147"/>
      <c r="MO29" s="147"/>
      <c r="MP29" s="147"/>
      <c r="MQ29" s="147"/>
      <c r="MR29" s="147"/>
      <c r="MS29" s="147"/>
      <c r="MT29" s="147"/>
      <c r="MU29" s="147"/>
      <c r="MV29" s="147"/>
      <c r="MW29" s="147"/>
      <c r="MX29" s="147"/>
      <c r="MY29" s="147"/>
      <c r="MZ29" s="147"/>
      <c r="NA29" s="147"/>
      <c r="NB29" s="147"/>
      <c r="NC29" s="147"/>
      <c r="ND29" s="147"/>
      <c r="NE29" s="147"/>
      <c r="NF29" s="147"/>
      <c r="NG29" s="147"/>
      <c r="NH29" s="148"/>
      <c r="NI29" s="147"/>
      <c r="NJ29" s="147"/>
      <c r="NK29" s="147"/>
      <c r="NL29" s="147"/>
      <c r="NM29" s="147"/>
      <c r="NN29" s="147"/>
      <c r="NO29" s="147"/>
      <c r="NP29" s="147"/>
      <c r="NQ29" s="147"/>
      <c r="NR29" s="147"/>
      <c r="NS29" s="147"/>
      <c r="NT29" s="147"/>
      <c r="NU29" s="147"/>
      <c r="NV29" s="147"/>
      <c r="NW29" s="147"/>
      <c r="NX29" s="147"/>
      <c r="NY29" s="147"/>
      <c r="NZ29" s="147"/>
      <c r="OA29" s="147"/>
      <c r="OB29" s="147"/>
      <c r="OC29" s="147"/>
      <c r="OD29" s="147"/>
      <c r="OE29" s="147"/>
      <c r="OF29" s="147"/>
      <c r="OG29" s="147"/>
      <c r="OH29" s="147"/>
      <c r="OI29" s="147"/>
      <c r="OJ29" s="147"/>
      <c r="OK29" s="147"/>
      <c r="OL29" s="147"/>
      <c r="OM29" s="148"/>
      <c r="ON29" s="146"/>
      <c r="OO29" s="147"/>
      <c r="OP29" s="147"/>
      <c r="OQ29" s="147"/>
      <c r="OR29" s="147"/>
      <c r="OS29" s="147"/>
      <c r="OT29" s="147"/>
      <c r="OU29" s="147"/>
      <c r="OV29" s="147"/>
      <c r="OW29" s="147"/>
      <c r="OX29" s="147"/>
      <c r="OY29" s="147"/>
      <c r="OZ29" s="147"/>
      <c r="PA29" s="147"/>
      <c r="PB29" s="147"/>
      <c r="PC29" s="147"/>
      <c r="PD29" s="147"/>
      <c r="PE29" s="147"/>
      <c r="PF29" s="147"/>
      <c r="PG29" s="147"/>
      <c r="PH29" s="147"/>
      <c r="PI29" s="147"/>
      <c r="PJ29" s="147"/>
      <c r="PK29" s="147"/>
      <c r="PL29" s="147"/>
      <c r="PM29" s="147"/>
      <c r="PN29" s="147"/>
      <c r="PO29" s="147"/>
      <c r="PP29" s="147"/>
      <c r="PQ29" s="147"/>
      <c r="PR29" s="148"/>
      <c r="PS29" s="98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8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100"/>
      <c r="RZ29" s="98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100"/>
      <c r="TD29" s="98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100"/>
      <c r="UI29" s="98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100"/>
      <c r="VM29" s="101"/>
    </row>
    <row r="30" spans="2:585" s="138" customFormat="1" ht="20.100000000000001" customHeight="1" x14ac:dyDescent="0.4">
      <c r="B30" s="274"/>
      <c r="C30" s="268"/>
      <c r="D30" s="127" t="s">
        <v>366</v>
      </c>
      <c r="E30" s="117">
        <v>44869</v>
      </c>
      <c r="F30" s="117">
        <v>44895</v>
      </c>
      <c r="G30" s="118">
        <f t="shared" si="0"/>
        <v>27</v>
      </c>
      <c r="H30" s="149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M30" s="149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1"/>
      <c r="BR30" s="149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1"/>
      <c r="CT30" s="149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1"/>
      <c r="DY30" s="149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1"/>
      <c r="FC30" s="149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1"/>
      <c r="GH30" s="149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1"/>
      <c r="HL30" s="149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49"/>
      <c r="IR30" s="150"/>
      <c r="IS30" s="150"/>
      <c r="IT30" s="150"/>
      <c r="IU30" s="150"/>
      <c r="IV30" s="150"/>
      <c r="IW30" s="150"/>
      <c r="IX30" s="150"/>
      <c r="IY30" s="150"/>
      <c r="IZ30" s="150"/>
      <c r="JA30" s="150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49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1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49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150"/>
      <c r="NA30" s="150"/>
      <c r="NB30" s="150"/>
      <c r="NC30" s="150"/>
      <c r="ND30" s="150"/>
      <c r="NE30" s="150"/>
      <c r="NF30" s="150"/>
      <c r="NG30" s="150"/>
      <c r="NH30" s="151"/>
      <c r="NI30" s="150"/>
      <c r="NJ30" s="150"/>
      <c r="NK30" s="150"/>
      <c r="NL30" s="150"/>
      <c r="NM30" s="150"/>
      <c r="NN30" s="150"/>
      <c r="NO30" s="150"/>
      <c r="NP30" s="150"/>
      <c r="NQ30" s="150"/>
      <c r="NR30" s="150"/>
      <c r="NS30" s="150"/>
      <c r="NT30" s="150"/>
      <c r="NU30" s="150"/>
      <c r="NV30" s="150"/>
      <c r="NW30" s="150"/>
      <c r="NX30" s="150"/>
      <c r="NY30" s="150"/>
      <c r="NZ30" s="150"/>
      <c r="OA30" s="150"/>
      <c r="OB30" s="150"/>
      <c r="OC30" s="150"/>
      <c r="OD30" s="150"/>
      <c r="OE30" s="150"/>
      <c r="OF30" s="150"/>
      <c r="OG30" s="150"/>
      <c r="OH30" s="150"/>
      <c r="OI30" s="150"/>
      <c r="OJ30" s="150"/>
      <c r="OK30" s="150"/>
      <c r="OL30" s="150"/>
      <c r="OM30" s="151"/>
      <c r="ON30" s="149"/>
      <c r="OO30" s="150"/>
      <c r="OP30" s="150"/>
      <c r="OQ30" s="150"/>
      <c r="OR30" s="150"/>
      <c r="OS30" s="150"/>
      <c r="OT30" s="150"/>
      <c r="OU30" s="150"/>
      <c r="OV30" s="150"/>
      <c r="OW30" s="150"/>
      <c r="OX30" s="150"/>
      <c r="OY30" s="150"/>
      <c r="OZ30" s="150"/>
      <c r="PA30" s="150"/>
      <c r="PB30" s="150"/>
      <c r="PC30" s="150"/>
      <c r="PD30" s="150"/>
      <c r="PE30" s="150"/>
      <c r="PF30" s="150"/>
      <c r="PG30" s="150"/>
      <c r="PH30" s="150"/>
      <c r="PI30" s="150"/>
      <c r="PJ30" s="150"/>
      <c r="PK30" s="150"/>
      <c r="PL30" s="150"/>
      <c r="PM30" s="150"/>
      <c r="PN30" s="150"/>
      <c r="PO30" s="150"/>
      <c r="PP30" s="150"/>
      <c r="PQ30" s="150"/>
      <c r="PR30" s="151"/>
      <c r="PS30" s="122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2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  <c r="RT30" s="123"/>
      <c r="RU30" s="123"/>
      <c r="RV30" s="123"/>
      <c r="RW30" s="123"/>
      <c r="RX30" s="123"/>
      <c r="RY30" s="124"/>
      <c r="RZ30" s="122"/>
      <c r="SA30" s="123"/>
      <c r="SB30" s="123"/>
      <c r="SC30" s="123"/>
      <c r="SD30" s="123"/>
      <c r="SE30" s="123"/>
      <c r="SF30" s="123"/>
      <c r="SG30" s="123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123"/>
      <c r="SS30" s="123"/>
      <c r="ST30" s="123"/>
      <c r="SU30" s="123"/>
      <c r="SV30" s="123"/>
      <c r="SW30" s="123"/>
      <c r="SX30" s="123"/>
      <c r="SY30" s="123"/>
      <c r="SZ30" s="123"/>
      <c r="TA30" s="123"/>
      <c r="TB30" s="123"/>
      <c r="TC30" s="124"/>
      <c r="TD30" s="122"/>
      <c r="TE30" s="123"/>
      <c r="TF30" s="123"/>
      <c r="TG30" s="123"/>
      <c r="TH30" s="123"/>
      <c r="TI30" s="123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123"/>
      <c r="TU30" s="123"/>
      <c r="TV30" s="123"/>
      <c r="TW30" s="123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124"/>
      <c r="UI30" s="122"/>
      <c r="UJ30" s="123"/>
      <c r="UK30" s="123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123"/>
      <c r="UW30" s="123"/>
      <c r="UX30" s="123"/>
      <c r="UY30" s="123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3"/>
      <c r="VL30" s="136"/>
      <c r="VM30" s="137"/>
    </row>
    <row r="31" spans="2:585" s="138" customFormat="1" ht="20.100000000000001" customHeight="1" x14ac:dyDescent="0.4">
      <c r="B31" s="274"/>
      <c r="C31" s="268"/>
      <c r="D31" s="127" t="s">
        <v>367</v>
      </c>
      <c r="E31" s="117">
        <v>44838</v>
      </c>
      <c r="F31" s="117">
        <v>44895</v>
      </c>
      <c r="G31" s="118">
        <f t="shared" si="0"/>
        <v>58</v>
      </c>
      <c r="H31" s="149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1"/>
      <c r="AM31" s="149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1"/>
      <c r="BR31" s="149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1"/>
      <c r="CT31" s="149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1"/>
      <c r="DY31" s="149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1"/>
      <c r="FC31" s="149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1"/>
      <c r="GH31" s="149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2"/>
      <c r="HE31" s="150"/>
      <c r="HF31" s="150"/>
      <c r="HG31" s="150"/>
      <c r="HH31" s="150"/>
      <c r="HI31" s="150"/>
      <c r="HJ31" s="150"/>
      <c r="HK31" s="151"/>
      <c r="HL31" s="149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49"/>
      <c r="IR31" s="150"/>
      <c r="IS31" s="150"/>
      <c r="IT31" s="150"/>
      <c r="IU31" s="150"/>
      <c r="IV31" s="150"/>
      <c r="IW31" s="150"/>
      <c r="IX31" s="150"/>
      <c r="IY31" s="150"/>
      <c r="IZ31" s="150"/>
      <c r="JA31" s="150"/>
      <c r="JB31" s="150"/>
      <c r="JC31" s="150"/>
      <c r="JD31" s="150"/>
      <c r="JE31" s="150"/>
      <c r="JF31" s="150"/>
      <c r="JG31" s="150"/>
      <c r="JH31" s="150"/>
      <c r="JI31" s="150"/>
      <c r="JJ31" s="150"/>
      <c r="JK31" s="150"/>
      <c r="JL31" s="150"/>
      <c r="JM31" s="150"/>
      <c r="JN31" s="150"/>
      <c r="JO31" s="150"/>
      <c r="JP31" s="150"/>
      <c r="JQ31" s="150"/>
      <c r="JR31" s="150"/>
      <c r="JS31" s="150"/>
      <c r="JT31" s="150"/>
      <c r="JU31" s="150"/>
      <c r="JV31" s="149"/>
      <c r="JW31" s="150"/>
      <c r="JX31" s="150"/>
      <c r="JY31" s="150"/>
      <c r="JZ31" s="150"/>
      <c r="KA31" s="150"/>
      <c r="KB31" s="150"/>
      <c r="KC31" s="150"/>
      <c r="KD31" s="150"/>
      <c r="KE31" s="150"/>
      <c r="KF31" s="150"/>
      <c r="KG31" s="150"/>
      <c r="KH31" s="150"/>
      <c r="KI31" s="153"/>
      <c r="KJ31" s="153"/>
      <c r="KK31" s="153"/>
      <c r="KL31" s="153"/>
      <c r="KM31" s="153"/>
      <c r="KN31" s="153"/>
      <c r="KO31" s="153"/>
      <c r="KP31" s="153"/>
      <c r="KQ31" s="153"/>
      <c r="KR31" s="153"/>
      <c r="KS31" s="153"/>
      <c r="KT31" s="153"/>
      <c r="KU31" s="153"/>
      <c r="KV31" s="153"/>
      <c r="KW31" s="153"/>
      <c r="KX31" s="153"/>
      <c r="KY31" s="151"/>
      <c r="KZ31" s="150"/>
      <c r="LA31" s="150"/>
      <c r="LB31" s="150"/>
      <c r="LC31" s="150"/>
      <c r="LD31" s="150"/>
      <c r="LE31" s="150"/>
      <c r="LF31" s="150"/>
      <c r="LG31" s="150"/>
      <c r="LH31" s="150"/>
      <c r="LI31" s="150"/>
      <c r="LJ31" s="150"/>
      <c r="LK31" s="150"/>
      <c r="LL31" s="150"/>
      <c r="LM31" s="150"/>
      <c r="LN31" s="150"/>
      <c r="LO31" s="150"/>
      <c r="LP31" s="150"/>
      <c r="LQ31" s="150"/>
      <c r="LR31" s="150"/>
      <c r="LS31" s="150"/>
      <c r="LT31" s="150"/>
      <c r="LU31" s="150"/>
      <c r="LV31" s="150"/>
      <c r="LW31" s="150"/>
      <c r="LX31" s="150"/>
      <c r="LY31" s="150"/>
      <c r="LZ31" s="150"/>
      <c r="MA31" s="150"/>
      <c r="MB31" s="150"/>
      <c r="MC31" s="150"/>
      <c r="MD31" s="150"/>
      <c r="ME31" s="149"/>
      <c r="MF31" s="150"/>
      <c r="MG31" s="150"/>
      <c r="MH31" s="150"/>
      <c r="MI31" s="150"/>
      <c r="MJ31" s="150"/>
      <c r="MK31" s="150"/>
      <c r="ML31" s="150"/>
      <c r="MM31" s="150"/>
      <c r="MN31" s="150"/>
      <c r="MO31" s="150"/>
      <c r="MP31" s="150"/>
      <c r="MQ31" s="150"/>
      <c r="MR31" s="150"/>
      <c r="MS31" s="150"/>
      <c r="MT31" s="150"/>
      <c r="MU31" s="150"/>
      <c r="MV31" s="150"/>
      <c r="MW31" s="150"/>
      <c r="MX31" s="150"/>
      <c r="MY31" s="150"/>
      <c r="MZ31" s="150"/>
      <c r="NA31" s="150"/>
      <c r="NB31" s="150"/>
      <c r="NC31" s="150"/>
      <c r="ND31" s="150"/>
      <c r="NE31" s="150"/>
      <c r="NF31" s="150"/>
      <c r="NG31" s="150"/>
      <c r="NH31" s="151"/>
      <c r="NI31" s="150"/>
      <c r="NJ31" s="150"/>
      <c r="NK31" s="150"/>
      <c r="NL31" s="150"/>
      <c r="NM31" s="150"/>
      <c r="NN31" s="150"/>
      <c r="NO31" s="150"/>
      <c r="NP31" s="150"/>
      <c r="NQ31" s="150"/>
      <c r="NR31" s="150"/>
      <c r="NS31" s="150"/>
      <c r="NT31" s="150"/>
      <c r="NU31" s="150"/>
      <c r="NV31" s="150"/>
      <c r="NW31" s="150"/>
      <c r="NX31" s="150"/>
      <c r="NY31" s="150"/>
      <c r="NZ31" s="150"/>
      <c r="OA31" s="150"/>
      <c r="OB31" s="150"/>
      <c r="OC31" s="150"/>
      <c r="OD31" s="150"/>
      <c r="OE31" s="150"/>
      <c r="OF31" s="150"/>
      <c r="OG31" s="150"/>
      <c r="OH31" s="150"/>
      <c r="OI31" s="150"/>
      <c r="OJ31" s="150"/>
      <c r="OK31" s="150"/>
      <c r="OL31" s="150"/>
      <c r="OM31" s="151"/>
      <c r="ON31" s="149"/>
      <c r="OO31" s="150"/>
      <c r="OP31" s="150"/>
      <c r="OQ31" s="150"/>
      <c r="OR31" s="150"/>
      <c r="OS31" s="150"/>
      <c r="OT31" s="150"/>
      <c r="OU31" s="150"/>
      <c r="OV31" s="150"/>
      <c r="OW31" s="150"/>
      <c r="OX31" s="150"/>
      <c r="OY31" s="150"/>
      <c r="OZ31" s="150"/>
      <c r="PA31" s="150"/>
      <c r="PB31" s="150"/>
      <c r="PC31" s="150"/>
      <c r="PD31" s="150"/>
      <c r="PE31" s="150"/>
      <c r="PF31" s="150"/>
      <c r="PG31" s="150"/>
      <c r="PH31" s="150"/>
      <c r="PI31" s="150"/>
      <c r="PJ31" s="150"/>
      <c r="PK31" s="150"/>
      <c r="PL31" s="150"/>
      <c r="PM31" s="150"/>
      <c r="PN31" s="150"/>
      <c r="PO31" s="150"/>
      <c r="PP31" s="150"/>
      <c r="PQ31" s="150"/>
      <c r="PR31" s="151"/>
      <c r="PS31" s="122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2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  <c r="RT31" s="123"/>
      <c r="RU31" s="123"/>
      <c r="RV31" s="123"/>
      <c r="RW31" s="123"/>
      <c r="RX31" s="123"/>
      <c r="RY31" s="124"/>
      <c r="RZ31" s="122"/>
      <c r="SA31" s="123"/>
      <c r="SB31" s="123"/>
      <c r="SC31" s="123"/>
      <c r="SD31" s="123"/>
      <c r="SE31" s="123"/>
      <c r="SF31" s="123"/>
      <c r="SG31" s="123"/>
      <c r="SH31" s="123"/>
      <c r="SI31" s="123"/>
      <c r="SJ31" s="123"/>
      <c r="SK31" s="123"/>
      <c r="SL31" s="123"/>
      <c r="SM31" s="123"/>
      <c r="SN31" s="123"/>
      <c r="SO31" s="123"/>
      <c r="SP31" s="123"/>
      <c r="SQ31" s="123"/>
      <c r="SR31" s="123"/>
      <c r="SS31" s="123"/>
      <c r="ST31" s="123"/>
      <c r="SU31" s="123"/>
      <c r="SV31" s="123"/>
      <c r="SW31" s="123"/>
      <c r="SX31" s="123"/>
      <c r="SY31" s="123"/>
      <c r="SZ31" s="123"/>
      <c r="TA31" s="123"/>
      <c r="TB31" s="123"/>
      <c r="TC31" s="124"/>
      <c r="TD31" s="122"/>
      <c r="TE31" s="123"/>
      <c r="TF31" s="123"/>
      <c r="TG31" s="123"/>
      <c r="TH31" s="123"/>
      <c r="TI31" s="123"/>
      <c r="TJ31" s="123"/>
      <c r="TK31" s="123"/>
      <c r="TL31" s="123"/>
      <c r="TM31" s="123"/>
      <c r="TN31" s="123"/>
      <c r="TO31" s="123"/>
      <c r="TP31" s="123"/>
      <c r="TQ31" s="123"/>
      <c r="TR31" s="123"/>
      <c r="TS31" s="123"/>
      <c r="TT31" s="123"/>
      <c r="TU31" s="123"/>
      <c r="TV31" s="123"/>
      <c r="TW31" s="123"/>
      <c r="TX31" s="123"/>
      <c r="TY31" s="123"/>
      <c r="TZ31" s="123"/>
      <c r="UA31" s="123"/>
      <c r="UB31" s="123"/>
      <c r="UC31" s="123"/>
      <c r="UD31" s="123"/>
      <c r="UE31" s="123"/>
      <c r="UF31" s="123"/>
      <c r="UG31" s="123"/>
      <c r="UH31" s="124"/>
      <c r="UI31" s="122"/>
      <c r="UJ31" s="123"/>
      <c r="UK31" s="123"/>
      <c r="UL31" s="123"/>
      <c r="UM31" s="123"/>
      <c r="UN31" s="123"/>
      <c r="UO31" s="123"/>
      <c r="UP31" s="123"/>
      <c r="UQ31" s="123"/>
      <c r="UR31" s="123"/>
      <c r="US31" s="123"/>
      <c r="UT31" s="123"/>
      <c r="UU31" s="123"/>
      <c r="UV31" s="123"/>
      <c r="UW31" s="123"/>
      <c r="UX31" s="123"/>
      <c r="UY31" s="123"/>
      <c r="UZ31" s="123"/>
      <c r="VA31" s="123"/>
      <c r="VB31" s="123"/>
      <c r="VC31" s="123"/>
      <c r="VD31" s="123"/>
      <c r="VE31" s="123"/>
      <c r="VF31" s="123"/>
      <c r="VG31" s="123"/>
      <c r="VH31" s="123"/>
      <c r="VI31" s="123"/>
      <c r="VJ31" s="123"/>
      <c r="VK31" s="123"/>
      <c r="VL31" s="136"/>
      <c r="VM31" s="137"/>
    </row>
    <row r="32" spans="2:585" s="138" customFormat="1" ht="20.100000000000001" customHeight="1" x14ac:dyDescent="0.4">
      <c r="B32" s="274"/>
      <c r="C32" s="268"/>
      <c r="D32" s="127" t="s">
        <v>368</v>
      </c>
      <c r="E32" s="117">
        <v>44869</v>
      </c>
      <c r="F32" s="117">
        <v>44926</v>
      </c>
      <c r="G32" s="118">
        <f t="shared" si="0"/>
        <v>58</v>
      </c>
      <c r="H32" s="149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  <c r="AM32" s="149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1"/>
      <c r="BR32" s="149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1"/>
      <c r="CT32" s="149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1"/>
      <c r="DY32" s="149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1"/>
      <c r="FC32" s="149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1"/>
      <c r="GH32" s="149"/>
      <c r="GI32" s="150"/>
      <c r="GJ32" s="150"/>
      <c r="GK32" s="150"/>
      <c r="GL32" s="150"/>
      <c r="GM32" s="152"/>
      <c r="GN32" s="154"/>
      <c r="GO32" s="154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2"/>
      <c r="HD32" s="154"/>
      <c r="HE32" s="150"/>
      <c r="HF32" s="150"/>
      <c r="HG32" s="150"/>
      <c r="HH32" s="150"/>
      <c r="HI32" s="150"/>
      <c r="HJ32" s="150"/>
      <c r="HK32" s="151"/>
      <c r="HL32" s="149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2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49"/>
      <c r="IR32" s="150"/>
      <c r="IS32" s="150"/>
      <c r="IT32" s="150"/>
      <c r="IU32" s="150"/>
      <c r="IV32" s="150"/>
      <c r="IW32" s="150"/>
      <c r="IX32" s="150"/>
      <c r="IY32" s="150"/>
      <c r="IZ32" s="150"/>
      <c r="JA32" s="150"/>
      <c r="JB32" s="150"/>
      <c r="JC32" s="150"/>
      <c r="JD32" s="150"/>
      <c r="JE32" s="150"/>
      <c r="JF32" s="150"/>
      <c r="JG32" s="150"/>
      <c r="JH32" s="150"/>
      <c r="JI32" s="150"/>
      <c r="JJ32" s="150"/>
      <c r="JK32" s="150"/>
      <c r="JL32" s="150"/>
      <c r="JM32" s="150"/>
      <c r="JN32" s="150"/>
      <c r="JO32" s="150"/>
      <c r="JP32" s="150"/>
      <c r="JQ32" s="150"/>
      <c r="JR32" s="150"/>
      <c r="JS32" s="150"/>
      <c r="JT32" s="150"/>
      <c r="JU32" s="150"/>
      <c r="JV32" s="149"/>
      <c r="JW32" s="150"/>
      <c r="JX32" s="150"/>
      <c r="JY32" s="150"/>
      <c r="JZ32" s="150"/>
      <c r="KA32" s="150"/>
      <c r="KB32" s="150"/>
      <c r="KC32" s="150"/>
      <c r="KD32" s="150"/>
      <c r="KE32" s="150"/>
      <c r="KF32" s="150"/>
      <c r="KG32" s="150"/>
      <c r="KH32" s="150"/>
      <c r="KI32" s="150"/>
      <c r="KJ32" s="150"/>
      <c r="KK32" s="150"/>
      <c r="KL32" s="150"/>
      <c r="KM32" s="150"/>
      <c r="KN32" s="150"/>
      <c r="KO32" s="150"/>
      <c r="KP32" s="150"/>
      <c r="KQ32" s="150"/>
      <c r="KR32" s="150"/>
      <c r="KS32" s="150"/>
      <c r="KT32" s="150"/>
      <c r="KU32" s="150"/>
      <c r="KV32" s="150"/>
      <c r="KW32" s="150"/>
      <c r="KX32" s="150"/>
      <c r="KY32" s="151"/>
      <c r="KZ32" s="150"/>
      <c r="LA32" s="150"/>
      <c r="LB32" s="150"/>
      <c r="LC32" s="150"/>
      <c r="LD32" s="150"/>
      <c r="LE32" s="150"/>
      <c r="LF32" s="150"/>
      <c r="LG32" s="150"/>
      <c r="LH32" s="150"/>
      <c r="LI32" s="150"/>
      <c r="LJ32" s="150"/>
      <c r="LK32" s="150"/>
      <c r="LL32" s="150"/>
      <c r="LM32" s="150"/>
      <c r="LN32" s="150"/>
      <c r="LO32" s="150"/>
      <c r="LP32" s="150"/>
      <c r="LQ32" s="150"/>
      <c r="LR32" s="150"/>
      <c r="LS32" s="150"/>
      <c r="LT32" s="150"/>
      <c r="LU32" s="150"/>
      <c r="LV32" s="150"/>
      <c r="LW32" s="150"/>
      <c r="LX32" s="150"/>
      <c r="LY32" s="150"/>
      <c r="LZ32" s="150"/>
      <c r="MA32" s="150"/>
      <c r="MB32" s="150"/>
      <c r="MC32" s="150"/>
      <c r="MD32" s="150"/>
      <c r="ME32" s="149"/>
      <c r="MF32" s="150"/>
      <c r="MG32" s="150"/>
      <c r="MH32" s="150"/>
      <c r="MI32" s="150"/>
      <c r="MJ32" s="150"/>
      <c r="MK32" s="150"/>
      <c r="ML32" s="150"/>
      <c r="MM32" s="150"/>
      <c r="MN32" s="150"/>
      <c r="MO32" s="150"/>
      <c r="MP32" s="150"/>
      <c r="MQ32" s="150"/>
      <c r="MR32" s="150"/>
      <c r="MS32" s="150"/>
      <c r="MT32" s="150"/>
      <c r="MU32" s="150"/>
      <c r="MV32" s="150"/>
      <c r="MW32" s="150"/>
      <c r="MX32" s="150"/>
      <c r="MY32" s="150"/>
      <c r="MZ32" s="150"/>
      <c r="NA32" s="150"/>
      <c r="NB32" s="150"/>
      <c r="NC32" s="150"/>
      <c r="ND32" s="150"/>
      <c r="NE32" s="150"/>
      <c r="NF32" s="150"/>
      <c r="NG32" s="150"/>
      <c r="NH32" s="151"/>
      <c r="NI32" s="150"/>
      <c r="NJ32" s="150"/>
      <c r="NK32" s="150"/>
      <c r="NL32" s="150"/>
      <c r="NM32" s="150"/>
      <c r="NN32" s="150"/>
      <c r="NO32" s="150"/>
      <c r="NP32" s="150"/>
      <c r="NQ32" s="150"/>
      <c r="NR32" s="150"/>
      <c r="NS32" s="150"/>
      <c r="NT32" s="150"/>
      <c r="NU32" s="150"/>
      <c r="NV32" s="150"/>
      <c r="NW32" s="150"/>
      <c r="NX32" s="150"/>
      <c r="NY32" s="150"/>
      <c r="NZ32" s="150"/>
      <c r="OA32" s="150"/>
      <c r="OB32" s="150"/>
      <c r="OC32" s="150"/>
      <c r="OD32" s="150"/>
      <c r="OE32" s="150"/>
      <c r="OF32" s="150"/>
      <c r="OG32" s="150"/>
      <c r="OH32" s="150"/>
      <c r="OI32" s="150"/>
      <c r="OJ32" s="150"/>
      <c r="OK32" s="150"/>
      <c r="OL32" s="150"/>
      <c r="OM32" s="151"/>
      <c r="ON32" s="149"/>
      <c r="OO32" s="150"/>
      <c r="OP32" s="150"/>
      <c r="OQ32" s="150"/>
      <c r="OR32" s="150"/>
      <c r="OS32" s="150"/>
      <c r="OT32" s="150"/>
      <c r="OU32" s="150"/>
      <c r="OV32" s="150"/>
      <c r="OW32" s="150"/>
      <c r="OX32" s="150"/>
      <c r="OY32" s="150"/>
      <c r="OZ32" s="150"/>
      <c r="PA32" s="150"/>
      <c r="PB32" s="150"/>
      <c r="PC32" s="150"/>
      <c r="PD32" s="150"/>
      <c r="PE32" s="150"/>
      <c r="PF32" s="150"/>
      <c r="PG32" s="150"/>
      <c r="PH32" s="150"/>
      <c r="PI32" s="150"/>
      <c r="PJ32" s="150"/>
      <c r="PK32" s="150"/>
      <c r="PL32" s="150"/>
      <c r="PM32" s="150"/>
      <c r="PN32" s="150"/>
      <c r="PO32" s="150"/>
      <c r="PP32" s="150"/>
      <c r="PQ32" s="150"/>
      <c r="PR32" s="151"/>
      <c r="PS32" s="122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2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  <c r="RT32" s="123"/>
      <c r="RU32" s="123"/>
      <c r="RV32" s="123"/>
      <c r="RW32" s="123"/>
      <c r="RX32" s="123"/>
      <c r="RY32" s="124"/>
      <c r="RZ32" s="122"/>
      <c r="SA32" s="123"/>
      <c r="SB32" s="123"/>
      <c r="SC32" s="123"/>
      <c r="SD32" s="123"/>
      <c r="SE32" s="123"/>
      <c r="SF32" s="123"/>
      <c r="SG32" s="123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123"/>
      <c r="SS32" s="123"/>
      <c r="ST32" s="123"/>
      <c r="SU32" s="123"/>
      <c r="SV32" s="123"/>
      <c r="SW32" s="123"/>
      <c r="SX32" s="123"/>
      <c r="SY32" s="123"/>
      <c r="SZ32" s="123"/>
      <c r="TA32" s="123"/>
      <c r="TB32" s="123"/>
      <c r="TC32" s="124"/>
      <c r="TD32" s="122"/>
      <c r="TE32" s="123"/>
      <c r="TF32" s="123"/>
      <c r="TG32" s="123"/>
      <c r="TH32" s="123"/>
      <c r="TI32" s="123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123"/>
      <c r="TU32" s="123"/>
      <c r="TV32" s="123"/>
      <c r="TW32" s="123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124"/>
      <c r="UI32" s="122"/>
      <c r="UJ32" s="123"/>
      <c r="UK32" s="123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123"/>
      <c r="UW32" s="123"/>
      <c r="UX32" s="123"/>
      <c r="UY32" s="123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3"/>
      <c r="VL32" s="136"/>
      <c r="VM32" s="137"/>
    </row>
    <row r="33" spans="2:585" s="138" customFormat="1" ht="20.100000000000001" customHeight="1" x14ac:dyDescent="0.4">
      <c r="B33" s="274"/>
      <c r="C33" s="268"/>
      <c r="D33" s="127" t="s">
        <v>369</v>
      </c>
      <c r="E33" s="117">
        <v>44838</v>
      </c>
      <c r="F33" s="117">
        <v>44849</v>
      </c>
      <c r="G33" s="118">
        <f t="shared" si="0"/>
        <v>12</v>
      </c>
      <c r="H33" s="149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1"/>
      <c r="AM33" s="149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1"/>
      <c r="BR33" s="149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1"/>
      <c r="CT33" s="149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1"/>
      <c r="DY33" s="149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1"/>
      <c r="FC33" s="149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1"/>
      <c r="GH33" s="149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1"/>
      <c r="HL33" s="149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49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5"/>
      <c r="JW33" s="153"/>
      <c r="JX33" s="153"/>
      <c r="JY33" s="153"/>
      <c r="JZ33" s="153"/>
      <c r="KA33" s="153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53"/>
      <c r="KV33" s="153"/>
      <c r="KW33" s="153"/>
      <c r="KX33" s="153"/>
      <c r="KY33" s="151"/>
      <c r="KZ33" s="150"/>
      <c r="LA33" s="150"/>
      <c r="LB33" s="150"/>
      <c r="LC33" s="150"/>
      <c r="LD33" s="150"/>
      <c r="LE33" s="150"/>
      <c r="LF33" s="150"/>
      <c r="LG33" s="150"/>
      <c r="LH33" s="150"/>
      <c r="LI33" s="150"/>
      <c r="LJ33" s="150"/>
      <c r="LK33" s="150"/>
      <c r="LL33" s="150"/>
      <c r="LM33" s="150"/>
      <c r="LN33" s="150"/>
      <c r="LO33" s="150"/>
      <c r="LP33" s="150"/>
      <c r="LQ33" s="150"/>
      <c r="LR33" s="150"/>
      <c r="LS33" s="150"/>
      <c r="LT33" s="150"/>
      <c r="LU33" s="150"/>
      <c r="LV33" s="150"/>
      <c r="LW33" s="150"/>
      <c r="LX33" s="150"/>
      <c r="LY33" s="150"/>
      <c r="LZ33" s="150"/>
      <c r="MA33" s="150"/>
      <c r="MB33" s="150"/>
      <c r="MC33" s="150"/>
      <c r="MD33" s="150"/>
      <c r="ME33" s="149"/>
      <c r="MF33" s="150"/>
      <c r="MG33" s="150"/>
      <c r="MH33" s="150"/>
      <c r="MI33" s="150"/>
      <c r="MJ33" s="150"/>
      <c r="MK33" s="150"/>
      <c r="ML33" s="150"/>
      <c r="MM33" s="150"/>
      <c r="MN33" s="150"/>
      <c r="MO33" s="150"/>
      <c r="MP33" s="150"/>
      <c r="MQ33" s="150"/>
      <c r="MR33" s="150"/>
      <c r="MS33" s="150"/>
      <c r="MT33" s="150"/>
      <c r="MU33" s="150"/>
      <c r="MV33" s="150"/>
      <c r="MW33" s="150"/>
      <c r="MX33" s="150"/>
      <c r="MY33" s="150"/>
      <c r="MZ33" s="150"/>
      <c r="NA33" s="150"/>
      <c r="NB33" s="150"/>
      <c r="NC33" s="150"/>
      <c r="ND33" s="150"/>
      <c r="NE33" s="150"/>
      <c r="NF33" s="150"/>
      <c r="NG33" s="150"/>
      <c r="NH33" s="151"/>
      <c r="NI33" s="150"/>
      <c r="NJ33" s="150"/>
      <c r="NK33" s="150"/>
      <c r="NL33" s="150"/>
      <c r="NM33" s="150"/>
      <c r="NN33" s="150"/>
      <c r="NO33" s="150"/>
      <c r="NP33" s="150"/>
      <c r="NQ33" s="150"/>
      <c r="NR33" s="150"/>
      <c r="NS33" s="150"/>
      <c r="NT33" s="150"/>
      <c r="NU33" s="150"/>
      <c r="NV33" s="150"/>
      <c r="NW33" s="150"/>
      <c r="NX33" s="150"/>
      <c r="NY33" s="150"/>
      <c r="NZ33" s="150"/>
      <c r="OA33" s="150"/>
      <c r="OB33" s="150"/>
      <c r="OC33" s="150"/>
      <c r="OD33" s="150"/>
      <c r="OE33" s="150"/>
      <c r="OF33" s="150"/>
      <c r="OG33" s="150"/>
      <c r="OH33" s="150"/>
      <c r="OI33" s="150"/>
      <c r="OJ33" s="150"/>
      <c r="OK33" s="150"/>
      <c r="OL33" s="150"/>
      <c r="OM33" s="151"/>
      <c r="ON33" s="149"/>
      <c r="OO33" s="150"/>
      <c r="OP33" s="150"/>
      <c r="OQ33" s="150"/>
      <c r="OR33" s="150"/>
      <c r="OS33" s="150"/>
      <c r="OT33" s="150"/>
      <c r="OU33" s="150"/>
      <c r="OV33" s="150"/>
      <c r="OW33" s="150"/>
      <c r="OX33" s="150"/>
      <c r="OY33" s="150"/>
      <c r="OZ33" s="150"/>
      <c r="PA33" s="150"/>
      <c r="PB33" s="150"/>
      <c r="PC33" s="150"/>
      <c r="PD33" s="150"/>
      <c r="PE33" s="150"/>
      <c r="PF33" s="150"/>
      <c r="PG33" s="150"/>
      <c r="PH33" s="150"/>
      <c r="PI33" s="150"/>
      <c r="PJ33" s="150"/>
      <c r="PK33" s="150"/>
      <c r="PL33" s="150"/>
      <c r="PM33" s="150"/>
      <c r="PN33" s="150"/>
      <c r="PO33" s="150"/>
      <c r="PP33" s="150"/>
      <c r="PQ33" s="150"/>
      <c r="PR33" s="151"/>
      <c r="PS33" s="122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2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  <c r="RT33" s="123"/>
      <c r="RU33" s="123"/>
      <c r="RV33" s="123"/>
      <c r="RW33" s="123"/>
      <c r="RX33" s="123"/>
      <c r="RY33" s="124"/>
      <c r="RZ33" s="122"/>
      <c r="SA33" s="123"/>
      <c r="SB33" s="123"/>
      <c r="SC33" s="123"/>
      <c r="SD33" s="123"/>
      <c r="SE33" s="123"/>
      <c r="SF33" s="123"/>
      <c r="SG33" s="123"/>
      <c r="SH33" s="123"/>
      <c r="SI33" s="123"/>
      <c r="SJ33" s="123"/>
      <c r="SK33" s="123"/>
      <c r="SL33" s="123"/>
      <c r="SM33" s="123"/>
      <c r="SN33" s="123"/>
      <c r="SO33" s="123"/>
      <c r="SP33" s="123"/>
      <c r="SQ33" s="123"/>
      <c r="SR33" s="123"/>
      <c r="SS33" s="123"/>
      <c r="ST33" s="123"/>
      <c r="SU33" s="123"/>
      <c r="SV33" s="123"/>
      <c r="SW33" s="123"/>
      <c r="SX33" s="123"/>
      <c r="SY33" s="123"/>
      <c r="SZ33" s="123"/>
      <c r="TA33" s="123"/>
      <c r="TB33" s="123"/>
      <c r="TC33" s="124"/>
      <c r="TD33" s="122"/>
      <c r="TE33" s="123"/>
      <c r="TF33" s="123"/>
      <c r="TG33" s="123"/>
      <c r="TH33" s="123"/>
      <c r="TI33" s="123"/>
      <c r="TJ33" s="123"/>
      <c r="TK33" s="123"/>
      <c r="TL33" s="123"/>
      <c r="TM33" s="123"/>
      <c r="TN33" s="123"/>
      <c r="TO33" s="123"/>
      <c r="TP33" s="123"/>
      <c r="TQ33" s="123"/>
      <c r="TR33" s="123"/>
      <c r="TS33" s="123"/>
      <c r="TT33" s="123"/>
      <c r="TU33" s="123"/>
      <c r="TV33" s="123"/>
      <c r="TW33" s="123"/>
      <c r="TX33" s="123"/>
      <c r="TY33" s="123"/>
      <c r="TZ33" s="123"/>
      <c r="UA33" s="123"/>
      <c r="UB33" s="123"/>
      <c r="UC33" s="123"/>
      <c r="UD33" s="123"/>
      <c r="UE33" s="123"/>
      <c r="UF33" s="123"/>
      <c r="UG33" s="123"/>
      <c r="UH33" s="124"/>
      <c r="UI33" s="122"/>
      <c r="UJ33" s="123"/>
      <c r="UK33" s="123"/>
      <c r="UL33" s="123"/>
      <c r="UM33" s="123"/>
      <c r="UN33" s="123"/>
      <c r="UO33" s="123"/>
      <c r="UP33" s="123"/>
      <c r="UQ33" s="123"/>
      <c r="UR33" s="123"/>
      <c r="US33" s="123"/>
      <c r="UT33" s="123"/>
      <c r="UU33" s="123"/>
      <c r="UV33" s="123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36"/>
      <c r="VM33" s="137"/>
    </row>
    <row r="34" spans="2:585" s="138" customFormat="1" ht="20.100000000000001" customHeight="1" x14ac:dyDescent="0.4">
      <c r="B34" s="274"/>
      <c r="C34" s="268"/>
      <c r="D34" s="127" t="s">
        <v>370</v>
      </c>
      <c r="E34" s="117">
        <v>44838</v>
      </c>
      <c r="F34" s="117">
        <v>44880</v>
      </c>
      <c r="G34" s="118">
        <f t="shared" si="0"/>
        <v>43</v>
      </c>
      <c r="H34" s="149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  <c r="AM34" s="149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1"/>
      <c r="BR34" s="149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1"/>
      <c r="CT34" s="149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1"/>
      <c r="DY34" s="149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1"/>
      <c r="FC34" s="149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6"/>
      <c r="GH34" s="149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2"/>
      <c r="HD34" s="150"/>
      <c r="HE34" s="150"/>
      <c r="HF34" s="150"/>
      <c r="HG34" s="150"/>
      <c r="HH34" s="150"/>
      <c r="HI34" s="150"/>
      <c r="HJ34" s="150"/>
      <c r="HK34" s="151"/>
      <c r="HL34" s="149"/>
      <c r="HM34" s="150"/>
      <c r="HN34" s="150"/>
      <c r="HO34" s="150"/>
      <c r="HP34" s="150"/>
      <c r="HQ34" s="150"/>
      <c r="HR34" s="150"/>
      <c r="HS34" s="152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2"/>
      <c r="IH34" s="150"/>
      <c r="II34" s="150"/>
      <c r="IJ34" s="150"/>
      <c r="IK34" s="150"/>
      <c r="IL34" s="150"/>
      <c r="IM34" s="150"/>
      <c r="IN34" s="150"/>
      <c r="IO34" s="150"/>
      <c r="IP34" s="150"/>
      <c r="IQ34" s="149"/>
      <c r="IR34" s="150"/>
      <c r="IS34" s="150"/>
      <c r="IT34" s="150"/>
      <c r="IU34" s="150"/>
      <c r="IV34" s="150"/>
      <c r="IW34" s="150"/>
      <c r="IX34" s="150"/>
      <c r="IY34" s="150"/>
      <c r="IZ34" s="150"/>
      <c r="JA34" s="150"/>
      <c r="JB34" s="150"/>
      <c r="JC34" s="150"/>
      <c r="JD34" s="150"/>
      <c r="JE34" s="150"/>
      <c r="JF34" s="150"/>
      <c r="JG34" s="150"/>
      <c r="JH34" s="150"/>
      <c r="JI34" s="150"/>
      <c r="JJ34" s="150"/>
      <c r="JK34" s="150"/>
      <c r="JL34" s="150"/>
      <c r="JM34" s="150"/>
      <c r="JN34" s="150"/>
      <c r="JO34" s="150"/>
      <c r="JP34" s="150"/>
      <c r="JQ34" s="150"/>
      <c r="JR34" s="150"/>
      <c r="JS34" s="150"/>
      <c r="JT34" s="150"/>
      <c r="JU34" s="150"/>
      <c r="JV34" s="149"/>
      <c r="JW34" s="150"/>
      <c r="JX34" s="150"/>
      <c r="JY34" s="150"/>
      <c r="JZ34" s="150"/>
      <c r="KA34" s="150"/>
      <c r="KB34" s="150"/>
      <c r="KC34" s="150"/>
      <c r="KD34" s="150"/>
      <c r="KE34" s="150"/>
      <c r="KF34" s="150"/>
      <c r="KG34" s="150"/>
      <c r="KH34" s="150"/>
      <c r="KI34" s="150"/>
      <c r="KJ34" s="150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53"/>
      <c r="KV34" s="153"/>
      <c r="KW34" s="153"/>
      <c r="KX34" s="150"/>
      <c r="KY34" s="151"/>
      <c r="KZ34" s="150"/>
      <c r="LA34" s="150"/>
      <c r="LB34" s="150"/>
      <c r="LC34" s="150"/>
      <c r="LD34" s="150"/>
      <c r="LE34" s="150"/>
      <c r="LF34" s="150"/>
      <c r="LG34" s="150"/>
      <c r="LH34" s="150"/>
      <c r="LI34" s="150"/>
      <c r="LJ34" s="150"/>
      <c r="LK34" s="150"/>
      <c r="LL34" s="150"/>
      <c r="LM34" s="150"/>
      <c r="LN34" s="150"/>
      <c r="LO34" s="150"/>
      <c r="LP34" s="150"/>
      <c r="LQ34" s="150"/>
      <c r="LR34" s="150"/>
      <c r="LS34" s="150"/>
      <c r="LT34" s="150"/>
      <c r="LU34" s="150"/>
      <c r="LV34" s="150"/>
      <c r="LW34" s="150"/>
      <c r="LX34" s="150"/>
      <c r="LY34" s="150"/>
      <c r="LZ34" s="150"/>
      <c r="MA34" s="150"/>
      <c r="MB34" s="150"/>
      <c r="MC34" s="150"/>
      <c r="MD34" s="150"/>
      <c r="ME34" s="149"/>
      <c r="MF34" s="150"/>
      <c r="MG34" s="150"/>
      <c r="MH34" s="150"/>
      <c r="MI34" s="150"/>
      <c r="MJ34" s="150"/>
      <c r="MK34" s="150"/>
      <c r="ML34" s="150"/>
      <c r="MM34" s="150"/>
      <c r="MN34" s="150"/>
      <c r="MO34" s="150"/>
      <c r="MP34" s="150"/>
      <c r="MQ34" s="150"/>
      <c r="MR34" s="150"/>
      <c r="MS34" s="150"/>
      <c r="MT34" s="150"/>
      <c r="MU34" s="150"/>
      <c r="MV34" s="150"/>
      <c r="MW34" s="150"/>
      <c r="MX34" s="150"/>
      <c r="MY34" s="150"/>
      <c r="MZ34" s="150"/>
      <c r="NA34" s="150"/>
      <c r="NB34" s="150"/>
      <c r="NC34" s="150"/>
      <c r="ND34" s="150"/>
      <c r="NE34" s="150"/>
      <c r="NF34" s="150"/>
      <c r="NG34" s="150"/>
      <c r="NH34" s="151"/>
      <c r="NI34" s="150"/>
      <c r="NJ34" s="150"/>
      <c r="NK34" s="150"/>
      <c r="NL34" s="150"/>
      <c r="NM34" s="150"/>
      <c r="NN34" s="150"/>
      <c r="NO34" s="150"/>
      <c r="NP34" s="150"/>
      <c r="NQ34" s="150"/>
      <c r="NR34" s="150"/>
      <c r="NS34" s="150"/>
      <c r="NT34" s="150"/>
      <c r="NU34" s="150"/>
      <c r="NV34" s="150"/>
      <c r="NW34" s="150"/>
      <c r="NX34" s="150"/>
      <c r="NY34" s="150"/>
      <c r="NZ34" s="150"/>
      <c r="OA34" s="150"/>
      <c r="OB34" s="150"/>
      <c r="OC34" s="150"/>
      <c r="OD34" s="150"/>
      <c r="OE34" s="150"/>
      <c r="OF34" s="150"/>
      <c r="OG34" s="150"/>
      <c r="OH34" s="150"/>
      <c r="OI34" s="150"/>
      <c r="OJ34" s="150"/>
      <c r="OK34" s="150"/>
      <c r="OL34" s="150"/>
      <c r="OM34" s="151"/>
      <c r="ON34" s="149"/>
      <c r="OO34" s="150"/>
      <c r="OP34" s="150"/>
      <c r="OQ34" s="150"/>
      <c r="OR34" s="150"/>
      <c r="OS34" s="150"/>
      <c r="OT34" s="150"/>
      <c r="OU34" s="150"/>
      <c r="OV34" s="150"/>
      <c r="OW34" s="150"/>
      <c r="OX34" s="150"/>
      <c r="OY34" s="150"/>
      <c r="OZ34" s="150"/>
      <c r="PA34" s="150"/>
      <c r="PB34" s="150"/>
      <c r="PC34" s="150"/>
      <c r="PD34" s="150"/>
      <c r="PE34" s="150"/>
      <c r="PF34" s="150"/>
      <c r="PG34" s="150"/>
      <c r="PH34" s="150"/>
      <c r="PI34" s="150"/>
      <c r="PJ34" s="150"/>
      <c r="PK34" s="150"/>
      <c r="PL34" s="150"/>
      <c r="PM34" s="150"/>
      <c r="PN34" s="150"/>
      <c r="PO34" s="150"/>
      <c r="PP34" s="150"/>
      <c r="PQ34" s="150"/>
      <c r="PR34" s="151"/>
      <c r="PS34" s="122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2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  <c r="RT34" s="123"/>
      <c r="RU34" s="123"/>
      <c r="RV34" s="123"/>
      <c r="RW34" s="123"/>
      <c r="RX34" s="123"/>
      <c r="RY34" s="124"/>
      <c r="RZ34" s="122"/>
      <c r="SA34" s="123"/>
      <c r="SB34" s="123"/>
      <c r="SC34" s="123"/>
      <c r="SD34" s="123"/>
      <c r="SE34" s="123"/>
      <c r="SF34" s="123"/>
      <c r="SG34" s="123"/>
      <c r="SH34" s="123"/>
      <c r="SI34" s="123"/>
      <c r="SJ34" s="123"/>
      <c r="SK34" s="123"/>
      <c r="SL34" s="123"/>
      <c r="SM34" s="123"/>
      <c r="SN34" s="123"/>
      <c r="SO34" s="123"/>
      <c r="SP34" s="123"/>
      <c r="SQ34" s="123"/>
      <c r="SR34" s="123"/>
      <c r="SS34" s="123"/>
      <c r="ST34" s="123"/>
      <c r="SU34" s="123"/>
      <c r="SV34" s="123"/>
      <c r="SW34" s="123"/>
      <c r="SX34" s="123"/>
      <c r="SY34" s="123"/>
      <c r="SZ34" s="123"/>
      <c r="TA34" s="123"/>
      <c r="TB34" s="123"/>
      <c r="TC34" s="124"/>
      <c r="TD34" s="122"/>
      <c r="TE34" s="123"/>
      <c r="TF34" s="123"/>
      <c r="TG34" s="123"/>
      <c r="TH34" s="123"/>
      <c r="TI34" s="123"/>
      <c r="TJ34" s="123"/>
      <c r="TK34" s="123"/>
      <c r="TL34" s="123"/>
      <c r="TM34" s="123"/>
      <c r="TN34" s="123"/>
      <c r="TO34" s="123"/>
      <c r="TP34" s="123"/>
      <c r="TQ34" s="123"/>
      <c r="TR34" s="123"/>
      <c r="TS34" s="123"/>
      <c r="TT34" s="123"/>
      <c r="TU34" s="123"/>
      <c r="TV34" s="123"/>
      <c r="TW34" s="123"/>
      <c r="TX34" s="123"/>
      <c r="TY34" s="123"/>
      <c r="TZ34" s="123"/>
      <c r="UA34" s="123"/>
      <c r="UB34" s="123"/>
      <c r="UC34" s="123"/>
      <c r="UD34" s="123"/>
      <c r="UE34" s="123"/>
      <c r="UF34" s="123"/>
      <c r="UG34" s="123"/>
      <c r="UH34" s="124"/>
      <c r="UI34" s="122"/>
      <c r="UJ34" s="123"/>
      <c r="UK34" s="123"/>
      <c r="UL34" s="123"/>
      <c r="UM34" s="123"/>
      <c r="UN34" s="123"/>
      <c r="UO34" s="123"/>
      <c r="UP34" s="123"/>
      <c r="UQ34" s="123"/>
      <c r="UR34" s="123"/>
      <c r="US34" s="123"/>
      <c r="UT34" s="123"/>
      <c r="UU34" s="123"/>
      <c r="UV34" s="123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36"/>
      <c r="VM34" s="137"/>
    </row>
    <row r="35" spans="2:585" s="138" customFormat="1" ht="20.100000000000001" customHeight="1" x14ac:dyDescent="0.4">
      <c r="B35" s="274"/>
      <c r="C35" s="268"/>
      <c r="D35" s="127" t="s">
        <v>371</v>
      </c>
      <c r="E35" s="117">
        <v>44838</v>
      </c>
      <c r="F35" s="117">
        <v>44865</v>
      </c>
      <c r="G35" s="118">
        <f t="shared" si="0"/>
        <v>28</v>
      </c>
      <c r="H35" s="149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1"/>
      <c r="AM35" s="149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1"/>
      <c r="BR35" s="149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1"/>
      <c r="CT35" s="149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1"/>
      <c r="DY35" s="149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1"/>
      <c r="FC35" s="149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1"/>
      <c r="GH35" s="149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1"/>
      <c r="HL35" s="149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49"/>
      <c r="IR35" s="150"/>
      <c r="IS35" s="150"/>
      <c r="IT35" s="150"/>
      <c r="IU35" s="150"/>
      <c r="IV35" s="150"/>
      <c r="IW35" s="150"/>
      <c r="IX35" s="150"/>
      <c r="IY35" s="150"/>
      <c r="IZ35" s="150"/>
      <c r="JA35" s="150"/>
      <c r="JB35" s="150"/>
      <c r="JC35" s="150"/>
      <c r="JD35" s="150"/>
      <c r="JE35" s="150"/>
      <c r="JF35" s="150"/>
      <c r="JG35" s="150"/>
      <c r="JH35" s="150"/>
      <c r="JI35" s="150"/>
      <c r="JJ35" s="150"/>
      <c r="JK35" s="150"/>
      <c r="JL35" s="150"/>
      <c r="JM35" s="150"/>
      <c r="JN35" s="150"/>
      <c r="JO35" s="150"/>
      <c r="JP35" s="150"/>
      <c r="JQ35" s="150"/>
      <c r="JR35" s="150"/>
      <c r="JS35" s="150"/>
      <c r="JT35" s="150"/>
      <c r="JU35" s="150"/>
      <c r="JV35" s="149"/>
      <c r="JW35" s="153"/>
      <c r="JX35" s="153"/>
      <c r="JY35" s="153"/>
      <c r="JZ35" s="153"/>
      <c r="KA35" s="153"/>
      <c r="KB35" s="153"/>
      <c r="KC35" s="153"/>
      <c r="KD35" s="153"/>
      <c r="KE35" s="153"/>
      <c r="KF35" s="153"/>
      <c r="KG35" s="153"/>
      <c r="KH35" s="153"/>
      <c r="KI35" s="153"/>
      <c r="KJ35" s="153"/>
      <c r="KK35" s="153"/>
      <c r="KL35" s="153"/>
      <c r="KM35" s="153"/>
      <c r="KN35" s="153"/>
      <c r="KO35" s="153"/>
      <c r="KP35" s="153"/>
      <c r="KQ35" s="153"/>
      <c r="KR35" s="153"/>
      <c r="KS35" s="153"/>
      <c r="KT35" s="153"/>
      <c r="KU35" s="153"/>
      <c r="KV35" s="153"/>
      <c r="KW35" s="153"/>
      <c r="KX35" s="153"/>
      <c r="KY35" s="157"/>
      <c r="KZ35" s="150"/>
      <c r="LA35" s="150"/>
      <c r="LB35" s="150"/>
      <c r="LC35" s="150"/>
      <c r="LD35" s="150"/>
      <c r="LE35" s="150"/>
      <c r="LF35" s="150"/>
      <c r="LG35" s="150"/>
      <c r="LH35" s="150"/>
      <c r="LI35" s="150"/>
      <c r="LJ35" s="150"/>
      <c r="LK35" s="150"/>
      <c r="LL35" s="150"/>
      <c r="LM35" s="150"/>
      <c r="LN35" s="150"/>
      <c r="LO35" s="150"/>
      <c r="LP35" s="150"/>
      <c r="LQ35" s="150"/>
      <c r="LR35" s="150"/>
      <c r="LS35" s="150"/>
      <c r="LT35" s="150"/>
      <c r="LU35" s="150"/>
      <c r="LV35" s="150"/>
      <c r="LW35" s="150"/>
      <c r="LX35" s="150"/>
      <c r="LY35" s="150"/>
      <c r="LZ35" s="150"/>
      <c r="MA35" s="150"/>
      <c r="MB35" s="150"/>
      <c r="MC35" s="150"/>
      <c r="MD35" s="150"/>
      <c r="ME35" s="149"/>
      <c r="MF35" s="150"/>
      <c r="MG35" s="150"/>
      <c r="MH35" s="150"/>
      <c r="MI35" s="150"/>
      <c r="MJ35" s="150"/>
      <c r="MK35" s="150"/>
      <c r="ML35" s="150"/>
      <c r="MM35" s="150"/>
      <c r="MN35" s="150"/>
      <c r="MO35" s="150"/>
      <c r="MP35" s="150"/>
      <c r="MQ35" s="150"/>
      <c r="MR35" s="150"/>
      <c r="MS35" s="150"/>
      <c r="MT35" s="150"/>
      <c r="MU35" s="150"/>
      <c r="MV35" s="150"/>
      <c r="MW35" s="150"/>
      <c r="MX35" s="150"/>
      <c r="MY35" s="150"/>
      <c r="MZ35" s="150"/>
      <c r="NA35" s="150"/>
      <c r="NB35" s="150"/>
      <c r="NC35" s="150"/>
      <c r="ND35" s="150"/>
      <c r="NE35" s="150"/>
      <c r="NF35" s="150"/>
      <c r="NG35" s="150"/>
      <c r="NH35" s="151"/>
      <c r="NI35" s="150"/>
      <c r="NJ35" s="150"/>
      <c r="NK35" s="150"/>
      <c r="NL35" s="150"/>
      <c r="NM35" s="150"/>
      <c r="NN35" s="150"/>
      <c r="NO35" s="150"/>
      <c r="NP35" s="150"/>
      <c r="NQ35" s="150"/>
      <c r="NR35" s="150"/>
      <c r="NS35" s="150"/>
      <c r="NT35" s="150"/>
      <c r="NU35" s="150"/>
      <c r="NV35" s="150"/>
      <c r="NW35" s="150"/>
      <c r="NX35" s="150"/>
      <c r="NY35" s="150"/>
      <c r="NZ35" s="150"/>
      <c r="OA35" s="150"/>
      <c r="OB35" s="150"/>
      <c r="OC35" s="150"/>
      <c r="OD35" s="150"/>
      <c r="OE35" s="150"/>
      <c r="OF35" s="150"/>
      <c r="OG35" s="150"/>
      <c r="OH35" s="150"/>
      <c r="OI35" s="150"/>
      <c r="OJ35" s="150"/>
      <c r="OK35" s="150"/>
      <c r="OL35" s="150"/>
      <c r="OM35" s="151"/>
      <c r="ON35" s="149"/>
      <c r="OO35" s="150"/>
      <c r="OP35" s="150"/>
      <c r="OQ35" s="150"/>
      <c r="OR35" s="150"/>
      <c r="OS35" s="150"/>
      <c r="OT35" s="150"/>
      <c r="OU35" s="150"/>
      <c r="OV35" s="150"/>
      <c r="OW35" s="150"/>
      <c r="OX35" s="150"/>
      <c r="OY35" s="150"/>
      <c r="OZ35" s="150"/>
      <c r="PA35" s="150"/>
      <c r="PB35" s="150"/>
      <c r="PC35" s="150"/>
      <c r="PD35" s="150"/>
      <c r="PE35" s="150"/>
      <c r="PF35" s="150"/>
      <c r="PG35" s="150"/>
      <c r="PH35" s="150"/>
      <c r="PI35" s="150"/>
      <c r="PJ35" s="150"/>
      <c r="PK35" s="150"/>
      <c r="PL35" s="150"/>
      <c r="PM35" s="150"/>
      <c r="PN35" s="150"/>
      <c r="PO35" s="150"/>
      <c r="PP35" s="150"/>
      <c r="PQ35" s="150"/>
      <c r="PR35" s="151"/>
      <c r="PS35" s="122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  <c r="QH35" s="123"/>
      <c r="QI35" s="123"/>
      <c r="QJ35" s="123"/>
      <c r="QK35" s="123"/>
      <c r="QL35" s="123"/>
      <c r="QM35" s="123"/>
      <c r="QN35" s="123"/>
      <c r="QO35" s="123"/>
      <c r="QP35" s="123"/>
      <c r="QQ35" s="123"/>
      <c r="QR35" s="123"/>
      <c r="QS35" s="123"/>
      <c r="QT35" s="123"/>
      <c r="QU35" s="122"/>
      <c r="QV35" s="123"/>
      <c r="QW35" s="123"/>
      <c r="QX35" s="123"/>
      <c r="QY35" s="123"/>
      <c r="QZ35" s="123"/>
      <c r="RA35" s="123"/>
      <c r="RB35" s="123"/>
      <c r="RC35" s="123"/>
      <c r="RD35" s="123"/>
      <c r="RE35" s="123"/>
      <c r="RF35" s="123"/>
      <c r="RG35" s="123"/>
      <c r="RH35" s="123"/>
      <c r="RI35" s="123"/>
      <c r="RJ35" s="123"/>
      <c r="RK35" s="123"/>
      <c r="RL35" s="123"/>
      <c r="RM35" s="123"/>
      <c r="RN35" s="123"/>
      <c r="RO35" s="123"/>
      <c r="RP35" s="123"/>
      <c r="RQ35" s="123"/>
      <c r="RR35" s="123"/>
      <c r="RS35" s="123"/>
      <c r="RT35" s="123"/>
      <c r="RU35" s="123"/>
      <c r="RV35" s="123"/>
      <c r="RW35" s="123"/>
      <c r="RX35" s="123"/>
      <c r="RY35" s="124"/>
      <c r="RZ35" s="122"/>
      <c r="SA35" s="123"/>
      <c r="SB35" s="123"/>
      <c r="SC35" s="123"/>
      <c r="SD35" s="123"/>
      <c r="SE35" s="123"/>
      <c r="SF35" s="123"/>
      <c r="SG35" s="123"/>
      <c r="SH35" s="123"/>
      <c r="SI35" s="123"/>
      <c r="SJ35" s="123"/>
      <c r="SK35" s="123"/>
      <c r="SL35" s="123"/>
      <c r="SM35" s="123"/>
      <c r="SN35" s="123"/>
      <c r="SO35" s="123"/>
      <c r="SP35" s="123"/>
      <c r="SQ35" s="123"/>
      <c r="SR35" s="123"/>
      <c r="SS35" s="123"/>
      <c r="ST35" s="123"/>
      <c r="SU35" s="123"/>
      <c r="SV35" s="123"/>
      <c r="SW35" s="123"/>
      <c r="SX35" s="123"/>
      <c r="SY35" s="123"/>
      <c r="SZ35" s="123"/>
      <c r="TA35" s="123"/>
      <c r="TB35" s="123"/>
      <c r="TC35" s="124"/>
      <c r="TD35" s="122"/>
      <c r="TE35" s="123"/>
      <c r="TF35" s="123"/>
      <c r="TG35" s="123"/>
      <c r="TH35" s="123"/>
      <c r="TI35" s="123"/>
      <c r="TJ35" s="123"/>
      <c r="TK35" s="123"/>
      <c r="TL35" s="123"/>
      <c r="TM35" s="123"/>
      <c r="TN35" s="123"/>
      <c r="TO35" s="123"/>
      <c r="TP35" s="123"/>
      <c r="TQ35" s="123"/>
      <c r="TR35" s="123"/>
      <c r="TS35" s="123"/>
      <c r="TT35" s="123"/>
      <c r="TU35" s="123"/>
      <c r="TV35" s="123"/>
      <c r="TW35" s="123"/>
      <c r="TX35" s="123"/>
      <c r="TY35" s="123"/>
      <c r="TZ35" s="123"/>
      <c r="UA35" s="123"/>
      <c r="UB35" s="123"/>
      <c r="UC35" s="123"/>
      <c r="UD35" s="123"/>
      <c r="UE35" s="123"/>
      <c r="UF35" s="123"/>
      <c r="UG35" s="123"/>
      <c r="UH35" s="124"/>
      <c r="UI35" s="122"/>
      <c r="UJ35" s="123"/>
      <c r="UK35" s="123"/>
      <c r="UL35" s="123"/>
      <c r="UM35" s="123"/>
      <c r="UN35" s="123"/>
      <c r="UO35" s="123"/>
      <c r="UP35" s="123"/>
      <c r="UQ35" s="123"/>
      <c r="UR35" s="123"/>
      <c r="US35" s="123"/>
      <c r="UT35" s="123"/>
      <c r="UU35" s="123"/>
      <c r="UV35" s="123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36"/>
      <c r="VM35" s="137"/>
    </row>
    <row r="36" spans="2:585" s="138" customFormat="1" ht="20.100000000000001" customHeight="1" x14ac:dyDescent="0.4">
      <c r="B36" s="274"/>
      <c r="C36" s="268"/>
      <c r="D36" s="125" t="s">
        <v>372</v>
      </c>
      <c r="E36" s="158">
        <v>44727</v>
      </c>
      <c r="F36" s="158">
        <v>44742</v>
      </c>
      <c r="G36" s="159">
        <f t="shared" si="0"/>
        <v>16</v>
      </c>
      <c r="H36" s="160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  <c r="AM36" s="160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2"/>
      <c r="BR36" s="160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2"/>
      <c r="CT36" s="160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2"/>
      <c r="DY36" s="160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2"/>
      <c r="FC36" s="160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2"/>
      <c r="GH36" s="160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2"/>
      <c r="HL36" s="160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0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0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2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0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2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2"/>
      <c r="ON36" s="160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2"/>
      <c r="PS36" s="163"/>
      <c r="PT36" s="164"/>
      <c r="PU36" s="164"/>
      <c r="PV36" s="164"/>
      <c r="PW36" s="164"/>
      <c r="PX36" s="164"/>
      <c r="PY36" s="164"/>
      <c r="PZ36" s="164"/>
      <c r="QA36" s="164"/>
      <c r="QB36" s="164"/>
      <c r="QC36" s="164"/>
      <c r="QD36" s="164"/>
      <c r="QE36" s="164"/>
      <c r="QF36" s="164"/>
      <c r="QG36" s="164"/>
      <c r="QH36" s="164"/>
      <c r="QI36" s="164"/>
      <c r="QJ36" s="164"/>
      <c r="QK36" s="164"/>
      <c r="QL36" s="164"/>
      <c r="QM36" s="164"/>
      <c r="QN36" s="164"/>
      <c r="QO36" s="164"/>
      <c r="QP36" s="164"/>
      <c r="QQ36" s="164"/>
      <c r="QR36" s="164"/>
      <c r="QS36" s="164"/>
      <c r="QT36" s="164"/>
      <c r="QU36" s="163"/>
      <c r="QV36" s="164"/>
      <c r="QW36" s="164"/>
      <c r="QX36" s="164"/>
      <c r="QY36" s="164"/>
      <c r="QZ36" s="164"/>
      <c r="RA36" s="164"/>
      <c r="RB36" s="164"/>
      <c r="RC36" s="164"/>
      <c r="RD36" s="164"/>
      <c r="RE36" s="164"/>
      <c r="RF36" s="164"/>
      <c r="RG36" s="164"/>
      <c r="RH36" s="164"/>
      <c r="RI36" s="164"/>
      <c r="RJ36" s="164"/>
      <c r="RK36" s="164"/>
      <c r="RL36" s="164"/>
      <c r="RM36" s="164"/>
      <c r="RN36" s="164"/>
      <c r="RO36" s="164"/>
      <c r="RP36" s="164"/>
      <c r="RQ36" s="164"/>
      <c r="RR36" s="164"/>
      <c r="RS36" s="164"/>
      <c r="RT36" s="164"/>
      <c r="RU36" s="164"/>
      <c r="RV36" s="164"/>
      <c r="RW36" s="164"/>
      <c r="RX36" s="164"/>
      <c r="RY36" s="136"/>
      <c r="RZ36" s="163"/>
      <c r="SA36" s="164"/>
      <c r="SB36" s="164"/>
      <c r="SC36" s="164"/>
      <c r="SD36" s="164"/>
      <c r="SE36" s="164"/>
      <c r="SF36" s="164"/>
      <c r="SG36" s="164"/>
      <c r="SH36" s="164"/>
      <c r="SI36" s="164"/>
      <c r="SJ36" s="164"/>
      <c r="SK36" s="164"/>
      <c r="SL36" s="164"/>
      <c r="SM36" s="164"/>
      <c r="SN36" s="164"/>
      <c r="SO36" s="164"/>
      <c r="SP36" s="164"/>
      <c r="SQ36" s="164"/>
      <c r="SR36" s="164"/>
      <c r="SS36" s="164"/>
      <c r="ST36" s="164"/>
      <c r="SU36" s="164"/>
      <c r="SV36" s="164"/>
      <c r="SW36" s="164"/>
      <c r="SX36" s="164"/>
      <c r="SY36" s="164"/>
      <c r="SZ36" s="164"/>
      <c r="TA36" s="164"/>
      <c r="TB36" s="164"/>
      <c r="TC36" s="136"/>
      <c r="TD36" s="163"/>
      <c r="TE36" s="164"/>
      <c r="TF36" s="164"/>
      <c r="TG36" s="164"/>
      <c r="TH36" s="164"/>
      <c r="TI36" s="164"/>
      <c r="TJ36" s="164"/>
      <c r="TK36" s="164"/>
      <c r="TL36" s="164"/>
      <c r="TM36" s="164"/>
      <c r="TN36" s="164"/>
      <c r="TO36" s="164"/>
      <c r="TP36" s="164"/>
      <c r="TQ36" s="164"/>
      <c r="TR36" s="164"/>
      <c r="TS36" s="164"/>
      <c r="TT36" s="164"/>
      <c r="TU36" s="164"/>
      <c r="TV36" s="164"/>
      <c r="TW36" s="164"/>
      <c r="TX36" s="164"/>
      <c r="TY36" s="164"/>
      <c r="TZ36" s="164"/>
      <c r="UA36" s="164"/>
      <c r="UB36" s="164"/>
      <c r="UC36" s="164"/>
      <c r="UD36" s="164"/>
      <c r="UE36" s="164"/>
      <c r="UF36" s="164"/>
      <c r="UG36" s="164"/>
      <c r="UH36" s="136"/>
      <c r="UI36" s="163"/>
      <c r="UJ36" s="164"/>
      <c r="UK36" s="164"/>
      <c r="UL36" s="164"/>
      <c r="UM36" s="164"/>
      <c r="UN36" s="164"/>
      <c r="UO36" s="164"/>
      <c r="UP36" s="164"/>
      <c r="UQ36" s="164"/>
      <c r="UR36" s="164"/>
      <c r="US36" s="164"/>
      <c r="UT36" s="164"/>
      <c r="UU36" s="164"/>
      <c r="UV36" s="164"/>
      <c r="UW36" s="164"/>
      <c r="UX36" s="164"/>
      <c r="UY36" s="164"/>
      <c r="UZ36" s="164"/>
      <c r="VA36" s="164"/>
      <c r="VB36" s="164"/>
      <c r="VC36" s="164"/>
      <c r="VD36" s="164"/>
      <c r="VE36" s="164"/>
      <c r="VF36" s="164"/>
      <c r="VG36" s="164"/>
      <c r="VH36" s="164"/>
      <c r="VI36" s="164"/>
      <c r="VJ36" s="164"/>
      <c r="VK36" s="164"/>
      <c r="VL36" s="136"/>
      <c r="VM36" s="137"/>
    </row>
    <row r="37" spans="2:585" s="102" customFormat="1" ht="20.100000000000001" customHeight="1" x14ac:dyDescent="0.4">
      <c r="B37" s="274"/>
      <c r="C37" s="268"/>
      <c r="D37" s="103" t="s">
        <v>373</v>
      </c>
      <c r="E37" s="110">
        <v>44849</v>
      </c>
      <c r="F37" s="110">
        <v>44972</v>
      </c>
      <c r="G37" s="111">
        <f t="shared" si="0"/>
        <v>124</v>
      </c>
      <c r="H37" s="146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M37" s="146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146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8"/>
      <c r="CT37" s="146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8"/>
      <c r="DY37" s="146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8"/>
      <c r="FC37" s="146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8"/>
      <c r="GH37" s="146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8"/>
      <c r="HL37" s="146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6"/>
      <c r="IR37" s="147"/>
      <c r="IS37" s="147"/>
      <c r="IT37" s="147"/>
      <c r="IU37" s="147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  <c r="JF37" s="147"/>
      <c r="JG37" s="147"/>
      <c r="JH37" s="147"/>
      <c r="JI37" s="147"/>
      <c r="JJ37" s="147"/>
      <c r="JK37" s="147"/>
      <c r="JL37" s="147"/>
      <c r="JM37" s="147"/>
      <c r="JN37" s="147"/>
      <c r="JO37" s="147"/>
      <c r="JP37" s="147"/>
      <c r="JQ37" s="147"/>
      <c r="JR37" s="147"/>
      <c r="JS37" s="147"/>
      <c r="JT37" s="147"/>
      <c r="JU37" s="147"/>
      <c r="JV37" s="146"/>
      <c r="JW37" s="147"/>
      <c r="JX37" s="147"/>
      <c r="JY37" s="147"/>
      <c r="JZ37" s="147"/>
      <c r="KA37" s="147"/>
      <c r="KB37" s="147"/>
      <c r="KC37" s="147"/>
      <c r="KD37" s="147"/>
      <c r="KE37" s="147"/>
      <c r="KF37" s="147"/>
      <c r="KG37" s="147"/>
      <c r="KH37" s="147"/>
      <c r="KI37" s="147"/>
      <c r="KJ37" s="147"/>
      <c r="KK37" s="147"/>
      <c r="KL37" s="147"/>
      <c r="KM37" s="147"/>
      <c r="KN37" s="147"/>
      <c r="KO37" s="147"/>
      <c r="KP37" s="147"/>
      <c r="KQ37" s="147"/>
      <c r="KR37" s="147"/>
      <c r="KS37" s="147"/>
      <c r="KT37" s="147"/>
      <c r="KU37" s="147"/>
      <c r="KV37" s="147"/>
      <c r="KW37" s="147"/>
      <c r="KX37" s="147"/>
      <c r="KY37" s="148"/>
      <c r="KZ37" s="147"/>
      <c r="LA37" s="147"/>
      <c r="LB37" s="147"/>
      <c r="LC37" s="147"/>
      <c r="LD37" s="147"/>
      <c r="LE37" s="147"/>
      <c r="LF37" s="147"/>
      <c r="LG37" s="147"/>
      <c r="LH37" s="147"/>
      <c r="LI37" s="147"/>
      <c r="LJ37" s="147"/>
      <c r="LK37" s="147"/>
      <c r="LL37" s="147"/>
      <c r="LM37" s="147"/>
      <c r="LN37" s="147"/>
      <c r="LO37" s="147"/>
      <c r="LP37" s="147"/>
      <c r="LQ37" s="147"/>
      <c r="LR37" s="147"/>
      <c r="LS37" s="147"/>
      <c r="LT37" s="147"/>
      <c r="LU37" s="147"/>
      <c r="LV37" s="147"/>
      <c r="LW37" s="147"/>
      <c r="LX37" s="147"/>
      <c r="LY37" s="147"/>
      <c r="LZ37" s="147"/>
      <c r="MA37" s="147"/>
      <c r="MB37" s="147"/>
      <c r="MC37" s="147"/>
      <c r="MD37" s="147"/>
      <c r="ME37" s="146"/>
      <c r="MF37" s="147"/>
      <c r="MG37" s="147"/>
      <c r="MH37" s="147"/>
      <c r="MI37" s="147"/>
      <c r="MJ37" s="147"/>
      <c r="MK37" s="147"/>
      <c r="ML37" s="147"/>
      <c r="MM37" s="147"/>
      <c r="MN37" s="147"/>
      <c r="MO37" s="147"/>
      <c r="MP37" s="147"/>
      <c r="MQ37" s="147"/>
      <c r="MR37" s="147"/>
      <c r="MS37" s="147"/>
      <c r="MT37" s="147"/>
      <c r="MU37" s="147"/>
      <c r="MV37" s="147"/>
      <c r="MW37" s="147"/>
      <c r="MX37" s="147"/>
      <c r="MY37" s="147"/>
      <c r="MZ37" s="147"/>
      <c r="NA37" s="147"/>
      <c r="NB37" s="147"/>
      <c r="NC37" s="147"/>
      <c r="ND37" s="147"/>
      <c r="NE37" s="147"/>
      <c r="NF37" s="147"/>
      <c r="NG37" s="147"/>
      <c r="NH37" s="148"/>
      <c r="NI37" s="147"/>
      <c r="NJ37" s="147"/>
      <c r="NK37" s="147"/>
      <c r="NL37" s="147"/>
      <c r="NM37" s="147"/>
      <c r="NN37" s="147"/>
      <c r="NO37" s="147"/>
      <c r="NP37" s="147"/>
      <c r="NQ37" s="147"/>
      <c r="NR37" s="147"/>
      <c r="NS37" s="147"/>
      <c r="NT37" s="147"/>
      <c r="NU37" s="147"/>
      <c r="NV37" s="147"/>
      <c r="NW37" s="147"/>
      <c r="NX37" s="147"/>
      <c r="NY37" s="147"/>
      <c r="NZ37" s="147"/>
      <c r="OA37" s="147"/>
      <c r="OB37" s="147"/>
      <c r="OC37" s="147"/>
      <c r="OD37" s="147"/>
      <c r="OE37" s="147"/>
      <c r="OF37" s="147"/>
      <c r="OG37" s="147"/>
      <c r="OH37" s="147"/>
      <c r="OI37" s="147"/>
      <c r="OJ37" s="147"/>
      <c r="OK37" s="147"/>
      <c r="OL37" s="147"/>
      <c r="OM37" s="148"/>
      <c r="ON37" s="146"/>
      <c r="OO37" s="147"/>
      <c r="OP37" s="147"/>
      <c r="OQ37" s="147"/>
      <c r="OR37" s="147"/>
      <c r="OS37" s="147"/>
      <c r="OT37" s="147"/>
      <c r="OU37" s="147"/>
      <c r="OV37" s="147"/>
      <c r="OW37" s="147"/>
      <c r="OX37" s="147"/>
      <c r="OY37" s="147"/>
      <c r="OZ37" s="147"/>
      <c r="PA37" s="147"/>
      <c r="PB37" s="147"/>
      <c r="PC37" s="147"/>
      <c r="PD37" s="147"/>
      <c r="PE37" s="147"/>
      <c r="PF37" s="147"/>
      <c r="PG37" s="147"/>
      <c r="PH37" s="147"/>
      <c r="PI37" s="147"/>
      <c r="PJ37" s="147"/>
      <c r="PK37" s="147"/>
      <c r="PL37" s="147"/>
      <c r="PM37" s="147"/>
      <c r="PN37" s="147"/>
      <c r="PO37" s="147"/>
      <c r="PP37" s="147"/>
      <c r="PQ37" s="147"/>
      <c r="PR37" s="148"/>
      <c r="PS37" s="98"/>
      <c r="PT37" s="99"/>
      <c r="PU37" s="99"/>
      <c r="PV37" s="99"/>
      <c r="PW37" s="99"/>
      <c r="PX37" s="99"/>
      <c r="PY37" s="99"/>
      <c r="PZ37" s="99"/>
      <c r="QA37" s="99"/>
      <c r="QB37" s="99"/>
      <c r="QC37" s="99"/>
      <c r="QD37" s="99"/>
      <c r="QE37" s="99"/>
      <c r="QF37" s="99"/>
      <c r="QG37" s="99"/>
      <c r="QH37" s="99"/>
      <c r="QI37" s="99"/>
      <c r="QJ37" s="99"/>
      <c r="QK37" s="99"/>
      <c r="QL37" s="99"/>
      <c r="QM37" s="99"/>
      <c r="QN37" s="99"/>
      <c r="QO37" s="99"/>
      <c r="QP37" s="99"/>
      <c r="QQ37" s="99"/>
      <c r="QR37" s="99"/>
      <c r="QS37" s="99"/>
      <c r="QT37" s="99"/>
      <c r="QU37" s="98"/>
      <c r="QV37" s="99"/>
      <c r="QW37" s="99"/>
      <c r="QX37" s="99"/>
      <c r="QY37" s="99"/>
      <c r="QZ37" s="99"/>
      <c r="RA37" s="99"/>
      <c r="RB37" s="99"/>
      <c r="RC37" s="99"/>
      <c r="RD37" s="99"/>
      <c r="RE37" s="99"/>
      <c r="RF37" s="99"/>
      <c r="RG37" s="99"/>
      <c r="RH37" s="99"/>
      <c r="RI37" s="99"/>
      <c r="RJ37" s="99"/>
      <c r="RK37" s="99"/>
      <c r="RL37" s="99"/>
      <c r="RM37" s="99"/>
      <c r="RN37" s="99"/>
      <c r="RO37" s="99"/>
      <c r="RP37" s="99"/>
      <c r="RQ37" s="99"/>
      <c r="RR37" s="99"/>
      <c r="RS37" s="99"/>
      <c r="RT37" s="99"/>
      <c r="RU37" s="99"/>
      <c r="RV37" s="99"/>
      <c r="RW37" s="99"/>
      <c r="RX37" s="99"/>
      <c r="RY37" s="100"/>
      <c r="RZ37" s="98"/>
      <c r="SA37" s="99"/>
      <c r="SB37" s="99"/>
      <c r="SC37" s="99"/>
      <c r="SD37" s="99"/>
      <c r="SE37" s="99"/>
      <c r="SF37" s="99"/>
      <c r="SG37" s="99"/>
      <c r="SH37" s="99"/>
      <c r="SI37" s="99"/>
      <c r="SJ37" s="99"/>
      <c r="SK37" s="99"/>
      <c r="SL37" s="99"/>
      <c r="SM37" s="99"/>
      <c r="SN37" s="99"/>
      <c r="SO37" s="99"/>
      <c r="SP37" s="99"/>
      <c r="SQ37" s="99"/>
      <c r="SR37" s="99"/>
      <c r="SS37" s="99"/>
      <c r="ST37" s="99"/>
      <c r="SU37" s="99"/>
      <c r="SV37" s="99"/>
      <c r="SW37" s="99"/>
      <c r="SX37" s="99"/>
      <c r="SY37" s="99"/>
      <c r="SZ37" s="99"/>
      <c r="TA37" s="99"/>
      <c r="TB37" s="99"/>
      <c r="TC37" s="100"/>
      <c r="TD37" s="98"/>
      <c r="TE37" s="99"/>
      <c r="TF37" s="99"/>
      <c r="TG37" s="99"/>
      <c r="TH37" s="99"/>
      <c r="TI37" s="99"/>
      <c r="TJ37" s="99"/>
      <c r="TK37" s="99"/>
      <c r="TL37" s="99"/>
      <c r="TM37" s="99"/>
      <c r="TN37" s="99"/>
      <c r="TO37" s="99"/>
      <c r="TP37" s="99"/>
      <c r="TQ37" s="99"/>
      <c r="TR37" s="99"/>
      <c r="TS37" s="99"/>
      <c r="TT37" s="99"/>
      <c r="TU37" s="99"/>
      <c r="TV37" s="99"/>
      <c r="TW37" s="99"/>
      <c r="TX37" s="99"/>
      <c r="TY37" s="99"/>
      <c r="TZ37" s="99"/>
      <c r="UA37" s="99"/>
      <c r="UB37" s="99"/>
      <c r="UC37" s="99"/>
      <c r="UD37" s="99"/>
      <c r="UE37" s="99"/>
      <c r="UF37" s="99"/>
      <c r="UG37" s="99"/>
      <c r="UH37" s="100"/>
      <c r="UI37" s="98"/>
      <c r="UJ37" s="99"/>
      <c r="UK37" s="99"/>
      <c r="UL37" s="99"/>
      <c r="UM37" s="99"/>
      <c r="UN37" s="99"/>
      <c r="UO37" s="99"/>
      <c r="UP37" s="99"/>
      <c r="UQ37" s="99"/>
      <c r="UR37" s="99"/>
      <c r="US37" s="99"/>
      <c r="UT37" s="99"/>
      <c r="UU37" s="99"/>
      <c r="UV37" s="99"/>
      <c r="UW37" s="99"/>
      <c r="UX37" s="99"/>
      <c r="UY37" s="99"/>
      <c r="UZ37" s="99"/>
      <c r="VA37" s="99"/>
      <c r="VB37" s="99"/>
      <c r="VC37" s="99"/>
      <c r="VD37" s="99"/>
      <c r="VE37" s="99"/>
      <c r="VF37" s="99"/>
      <c r="VG37" s="99"/>
      <c r="VH37" s="99"/>
      <c r="VI37" s="99"/>
      <c r="VJ37" s="99"/>
      <c r="VK37" s="99"/>
      <c r="VL37" s="100"/>
      <c r="VM37" s="101"/>
    </row>
    <row r="38" spans="2:585" s="102" customFormat="1" ht="20.100000000000001" customHeight="1" x14ac:dyDescent="0.4">
      <c r="B38" s="274"/>
      <c r="C38" s="268"/>
      <c r="D38" s="103" t="s">
        <v>374</v>
      </c>
      <c r="E38" s="110">
        <v>44928</v>
      </c>
      <c r="F38" s="110">
        <v>44985</v>
      </c>
      <c r="G38" s="111">
        <f t="shared" si="0"/>
        <v>58</v>
      </c>
      <c r="H38" s="165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7"/>
      <c r="BR38" s="165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7"/>
      <c r="CT38" s="165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7"/>
      <c r="DY38" s="165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7"/>
      <c r="FC38" s="165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7"/>
      <c r="GH38" s="165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7"/>
      <c r="HL38" s="165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  <c r="IL38" s="166"/>
      <c r="IM38" s="166"/>
      <c r="IN38" s="166"/>
      <c r="IO38" s="166"/>
      <c r="IP38" s="166"/>
      <c r="IQ38" s="165"/>
      <c r="IR38" s="166"/>
      <c r="IS38" s="166"/>
      <c r="IT38" s="166"/>
      <c r="IU38" s="166"/>
      <c r="IV38" s="166"/>
      <c r="IW38" s="166"/>
      <c r="IX38" s="166"/>
      <c r="IY38" s="166"/>
      <c r="IZ38" s="166"/>
      <c r="JA38" s="166"/>
      <c r="JB38" s="166"/>
      <c r="JC38" s="166"/>
      <c r="JD38" s="166"/>
      <c r="JE38" s="166"/>
      <c r="JF38" s="166"/>
      <c r="JG38" s="166"/>
      <c r="JH38" s="166"/>
      <c r="JI38" s="166"/>
      <c r="JJ38" s="166"/>
      <c r="JK38" s="166"/>
      <c r="JL38" s="166"/>
      <c r="JM38" s="166"/>
      <c r="JN38" s="166"/>
      <c r="JO38" s="166"/>
      <c r="JP38" s="166"/>
      <c r="JQ38" s="166"/>
      <c r="JR38" s="166"/>
      <c r="JS38" s="166"/>
      <c r="JT38" s="166"/>
      <c r="JU38" s="166"/>
      <c r="JV38" s="165"/>
      <c r="JW38" s="166"/>
      <c r="JX38" s="166"/>
      <c r="JY38" s="166"/>
      <c r="JZ38" s="166"/>
      <c r="KA38" s="166"/>
      <c r="KB38" s="166"/>
      <c r="KC38" s="166"/>
      <c r="KD38" s="166"/>
      <c r="KE38" s="166"/>
      <c r="KF38" s="166"/>
      <c r="KG38" s="166"/>
      <c r="KH38" s="166"/>
      <c r="KI38" s="166"/>
      <c r="KJ38" s="166"/>
      <c r="KK38" s="166"/>
      <c r="KL38" s="166"/>
      <c r="KM38" s="166"/>
      <c r="KN38" s="166"/>
      <c r="KO38" s="166"/>
      <c r="KP38" s="166"/>
      <c r="KQ38" s="166"/>
      <c r="KR38" s="166"/>
      <c r="KS38" s="166"/>
      <c r="KT38" s="166"/>
      <c r="KU38" s="166"/>
      <c r="KV38" s="166"/>
      <c r="KW38" s="166"/>
      <c r="KX38" s="166"/>
      <c r="KY38" s="167"/>
      <c r="KZ38" s="166"/>
      <c r="LA38" s="166"/>
      <c r="LB38" s="166"/>
      <c r="LC38" s="166"/>
      <c r="LD38" s="166"/>
      <c r="LE38" s="166"/>
      <c r="LF38" s="166"/>
      <c r="LG38" s="166"/>
      <c r="LH38" s="166"/>
      <c r="LI38" s="166"/>
      <c r="LJ38" s="166"/>
      <c r="LK38" s="166"/>
      <c r="LL38" s="166"/>
      <c r="LM38" s="166"/>
      <c r="LN38" s="166"/>
      <c r="LO38" s="166"/>
      <c r="LP38" s="166"/>
      <c r="LQ38" s="166"/>
      <c r="LR38" s="166"/>
      <c r="LS38" s="166"/>
      <c r="LT38" s="166"/>
      <c r="LU38" s="166"/>
      <c r="LV38" s="166"/>
      <c r="LW38" s="166"/>
      <c r="LX38" s="166"/>
      <c r="LY38" s="166"/>
      <c r="LZ38" s="166"/>
      <c r="MA38" s="166"/>
      <c r="MB38" s="166"/>
      <c r="MC38" s="166"/>
      <c r="MD38" s="166"/>
      <c r="ME38" s="165"/>
      <c r="MF38" s="166"/>
      <c r="MG38" s="166"/>
      <c r="MH38" s="166"/>
      <c r="MI38" s="166"/>
      <c r="MJ38" s="166"/>
      <c r="MK38" s="166"/>
      <c r="ML38" s="166"/>
      <c r="MM38" s="166"/>
      <c r="MN38" s="166"/>
      <c r="MO38" s="166"/>
      <c r="MP38" s="166"/>
      <c r="MQ38" s="166"/>
      <c r="MR38" s="166"/>
      <c r="MS38" s="166"/>
      <c r="MT38" s="166"/>
      <c r="MU38" s="166"/>
      <c r="MV38" s="166"/>
      <c r="MW38" s="166"/>
      <c r="MX38" s="166"/>
      <c r="MY38" s="166"/>
      <c r="MZ38" s="166"/>
      <c r="NA38" s="166"/>
      <c r="NB38" s="166"/>
      <c r="NC38" s="166"/>
      <c r="ND38" s="166"/>
      <c r="NE38" s="166"/>
      <c r="NF38" s="166"/>
      <c r="NG38" s="166"/>
      <c r="NH38" s="167"/>
      <c r="NI38" s="166"/>
      <c r="NJ38" s="166"/>
      <c r="NK38" s="166"/>
      <c r="NL38" s="166"/>
      <c r="NM38" s="166"/>
      <c r="NN38" s="166"/>
      <c r="NO38" s="166"/>
      <c r="NP38" s="166"/>
      <c r="NQ38" s="166"/>
      <c r="NR38" s="166"/>
      <c r="NS38" s="166"/>
      <c r="NT38" s="166"/>
      <c r="NU38" s="166"/>
      <c r="NV38" s="166"/>
      <c r="NW38" s="166"/>
      <c r="NX38" s="166"/>
      <c r="NY38" s="166"/>
      <c r="NZ38" s="166"/>
      <c r="OA38" s="166"/>
      <c r="OB38" s="166"/>
      <c r="OC38" s="166"/>
      <c r="OD38" s="166"/>
      <c r="OE38" s="166"/>
      <c r="OF38" s="166"/>
      <c r="OG38" s="166"/>
      <c r="OH38" s="166"/>
      <c r="OI38" s="166"/>
      <c r="OJ38" s="166"/>
      <c r="OK38" s="166"/>
      <c r="OL38" s="166"/>
      <c r="OM38" s="167"/>
      <c r="ON38" s="165"/>
      <c r="OO38" s="166"/>
      <c r="OP38" s="166"/>
      <c r="OQ38" s="166"/>
      <c r="OR38" s="166"/>
      <c r="OS38" s="166"/>
      <c r="OT38" s="166"/>
      <c r="OU38" s="166"/>
      <c r="OV38" s="166"/>
      <c r="OW38" s="166"/>
      <c r="OX38" s="166"/>
      <c r="OY38" s="166"/>
      <c r="OZ38" s="166"/>
      <c r="PA38" s="166"/>
      <c r="PB38" s="166"/>
      <c r="PC38" s="166"/>
      <c r="PD38" s="166"/>
      <c r="PE38" s="166"/>
      <c r="PF38" s="166"/>
      <c r="PG38" s="166"/>
      <c r="PH38" s="166"/>
      <c r="PI38" s="166"/>
      <c r="PJ38" s="166"/>
      <c r="PK38" s="166"/>
      <c r="PL38" s="166"/>
      <c r="PM38" s="166"/>
      <c r="PN38" s="166"/>
      <c r="PO38" s="166"/>
      <c r="PP38" s="166"/>
      <c r="PQ38" s="166"/>
      <c r="PR38" s="167"/>
      <c r="PS38" s="98"/>
      <c r="PT38" s="99"/>
      <c r="PU38" s="99"/>
      <c r="PV38" s="99"/>
      <c r="PW38" s="99"/>
      <c r="PX38" s="99"/>
      <c r="PY38" s="99"/>
      <c r="PZ38" s="99"/>
      <c r="QA38" s="99"/>
      <c r="QB38" s="99"/>
      <c r="QC38" s="99"/>
      <c r="QD38" s="99"/>
      <c r="QE38" s="99"/>
      <c r="QF38" s="99"/>
      <c r="QG38" s="99"/>
      <c r="QH38" s="99"/>
      <c r="QI38" s="99"/>
      <c r="QJ38" s="99"/>
      <c r="QK38" s="99"/>
      <c r="QL38" s="99"/>
      <c r="QM38" s="99"/>
      <c r="QN38" s="99"/>
      <c r="QO38" s="99"/>
      <c r="QP38" s="99"/>
      <c r="QQ38" s="99"/>
      <c r="QR38" s="99"/>
      <c r="QS38" s="99"/>
      <c r="QT38" s="99"/>
      <c r="QU38" s="98"/>
      <c r="QV38" s="99"/>
      <c r="QW38" s="99"/>
      <c r="QX38" s="99"/>
      <c r="QY38" s="99"/>
      <c r="QZ38" s="99"/>
      <c r="RA38" s="99"/>
      <c r="RB38" s="99"/>
      <c r="RC38" s="99"/>
      <c r="RD38" s="99"/>
      <c r="RE38" s="99"/>
      <c r="RF38" s="99"/>
      <c r="RG38" s="99"/>
      <c r="RH38" s="99"/>
      <c r="RI38" s="99"/>
      <c r="RJ38" s="99"/>
      <c r="RK38" s="99"/>
      <c r="RL38" s="99"/>
      <c r="RM38" s="99"/>
      <c r="RN38" s="99"/>
      <c r="RO38" s="99"/>
      <c r="RP38" s="99"/>
      <c r="RQ38" s="99"/>
      <c r="RR38" s="99"/>
      <c r="RS38" s="99"/>
      <c r="RT38" s="99"/>
      <c r="RU38" s="99"/>
      <c r="RV38" s="99"/>
      <c r="RW38" s="99"/>
      <c r="RX38" s="99"/>
      <c r="RY38" s="100"/>
      <c r="RZ38" s="98"/>
      <c r="SA38" s="99"/>
      <c r="SB38" s="99"/>
      <c r="SC38" s="99"/>
      <c r="SD38" s="99"/>
      <c r="SE38" s="99"/>
      <c r="SF38" s="99"/>
      <c r="SG38" s="99"/>
      <c r="SH38" s="99"/>
      <c r="SI38" s="99"/>
      <c r="SJ38" s="99"/>
      <c r="SK38" s="99"/>
      <c r="SL38" s="99"/>
      <c r="SM38" s="99"/>
      <c r="SN38" s="99"/>
      <c r="SO38" s="99"/>
      <c r="SP38" s="99"/>
      <c r="SQ38" s="99"/>
      <c r="SR38" s="99"/>
      <c r="SS38" s="99"/>
      <c r="ST38" s="99"/>
      <c r="SU38" s="99"/>
      <c r="SV38" s="99"/>
      <c r="SW38" s="99"/>
      <c r="SX38" s="99"/>
      <c r="SY38" s="99"/>
      <c r="SZ38" s="99"/>
      <c r="TA38" s="99"/>
      <c r="TB38" s="99"/>
      <c r="TC38" s="100"/>
      <c r="TD38" s="98"/>
      <c r="TE38" s="99"/>
      <c r="TF38" s="99"/>
      <c r="TG38" s="99"/>
      <c r="TH38" s="99"/>
      <c r="TI38" s="99"/>
      <c r="TJ38" s="99"/>
      <c r="TK38" s="99"/>
      <c r="TL38" s="99"/>
      <c r="TM38" s="99"/>
      <c r="TN38" s="99"/>
      <c r="TO38" s="99"/>
      <c r="TP38" s="99"/>
      <c r="TQ38" s="99"/>
      <c r="TR38" s="99"/>
      <c r="TS38" s="99"/>
      <c r="TT38" s="99"/>
      <c r="TU38" s="99"/>
      <c r="TV38" s="99"/>
      <c r="TW38" s="99"/>
      <c r="TX38" s="99"/>
      <c r="TY38" s="99"/>
      <c r="TZ38" s="99"/>
      <c r="UA38" s="99"/>
      <c r="UB38" s="99"/>
      <c r="UC38" s="99"/>
      <c r="UD38" s="99"/>
      <c r="UE38" s="99"/>
      <c r="UF38" s="99"/>
      <c r="UG38" s="99"/>
      <c r="UH38" s="100"/>
      <c r="UI38" s="98"/>
      <c r="UJ38" s="99"/>
      <c r="UK38" s="99"/>
      <c r="UL38" s="99"/>
      <c r="UM38" s="99"/>
      <c r="UN38" s="99"/>
      <c r="UO38" s="99"/>
      <c r="UP38" s="99"/>
      <c r="UQ38" s="99"/>
      <c r="UR38" s="99"/>
      <c r="US38" s="99"/>
      <c r="UT38" s="99"/>
      <c r="UU38" s="99"/>
      <c r="UV38" s="99"/>
      <c r="UW38" s="99"/>
      <c r="UX38" s="99"/>
      <c r="UY38" s="99"/>
      <c r="UZ38" s="99"/>
      <c r="VA38" s="99"/>
      <c r="VB38" s="99"/>
      <c r="VC38" s="99"/>
      <c r="VD38" s="99"/>
      <c r="VE38" s="99"/>
      <c r="VF38" s="99"/>
      <c r="VG38" s="99"/>
      <c r="VH38" s="99"/>
      <c r="VI38" s="99"/>
      <c r="VJ38" s="99"/>
      <c r="VK38" s="99"/>
      <c r="VL38" s="100"/>
      <c r="VM38" s="101"/>
    </row>
    <row r="39" spans="2:585" s="102" customFormat="1" ht="20.100000000000001" customHeight="1" x14ac:dyDescent="0.4">
      <c r="B39" s="274"/>
      <c r="C39" s="273" t="s">
        <v>375</v>
      </c>
      <c r="D39" s="103" t="s">
        <v>376</v>
      </c>
      <c r="E39" s="110">
        <v>44699</v>
      </c>
      <c r="F39" s="110">
        <v>44727</v>
      </c>
      <c r="G39" s="111">
        <f t="shared" si="0"/>
        <v>29</v>
      </c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106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8"/>
      <c r="CT39" s="106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8"/>
      <c r="DY39" s="106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8"/>
      <c r="FC39" s="106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8"/>
      <c r="GH39" s="106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8"/>
      <c r="HL39" s="106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6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6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8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6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8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8"/>
      <c r="ON39" s="106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8"/>
      <c r="PS39" s="98"/>
      <c r="PT39" s="99"/>
      <c r="PU39" s="99"/>
      <c r="PV39" s="99"/>
      <c r="PW39" s="99"/>
      <c r="PX39" s="99"/>
      <c r="PY39" s="99"/>
      <c r="PZ39" s="99"/>
      <c r="QA39" s="99"/>
      <c r="QB39" s="99"/>
      <c r="QC39" s="99"/>
      <c r="QD39" s="99"/>
      <c r="QE39" s="99"/>
      <c r="QF39" s="99"/>
      <c r="QG39" s="99"/>
      <c r="QH39" s="99"/>
      <c r="QI39" s="99"/>
      <c r="QJ39" s="99"/>
      <c r="QK39" s="99"/>
      <c r="QL39" s="99"/>
      <c r="QM39" s="99"/>
      <c r="QN39" s="99"/>
      <c r="QO39" s="99"/>
      <c r="QP39" s="99"/>
      <c r="QQ39" s="99"/>
      <c r="QR39" s="99"/>
      <c r="QS39" s="99"/>
      <c r="QT39" s="99"/>
      <c r="QU39" s="98"/>
      <c r="QV39" s="99"/>
      <c r="QW39" s="99"/>
      <c r="QX39" s="99"/>
      <c r="QY39" s="99"/>
      <c r="QZ39" s="99"/>
      <c r="RA39" s="99"/>
      <c r="RB39" s="99"/>
      <c r="RC39" s="99"/>
      <c r="RD39" s="99"/>
      <c r="RE39" s="99"/>
      <c r="RF39" s="99"/>
      <c r="RG39" s="99"/>
      <c r="RH39" s="99"/>
      <c r="RI39" s="99"/>
      <c r="RJ39" s="99"/>
      <c r="RK39" s="99"/>
      <c r="RL39" s="99"/>
      <c r="RM39" s="99"/>
      <c r="RN39" s="99"/>
      <c r="RO39" s="99"/>
      <c r="RP39" s="99"/>
      <c r="RQ39" s="99"/>
      <c r="RR39" s="99"/>
      <c r="RS39" s="99"/>
      <c r="RT39" s="99"/>
      <c r="RU39" s="99"/>
      <c r="RV39" s="99"/>
      <c r="RW39" s="99"/>
      <c r="RX39" s="99"/>
      <c r="RY39" s="100"/>
      <c r="RZ39" s="98"/>
      <c r="SA39" s="99"/>
      <c r="SB39" s="99"/>
      <c r="SC39" s="99"/>
      <c r="SD39" s="99"/>
      <c r="SE39" s="99"/>
      <c r="SF39" s="99"/>
      <c r="SG39" s="99"/>
      <c r="SH39" s="99"/>
      <c r="SI39" s="99"/>
      <c r="SJ39" s="99"/>
      <c r="SK39" s="99"/>
      <c r="SL39" s="99"/>
      <c r="SM39" s="99"/>
      <c r="SN39" s="99"/>
      <c r="SO39" s="99"/>
      <c r="SP39" s="99"/>
      <c r="SQ39" s="99"/>
      <c r="SR39" s="99"/>
      <c r="SS39" s="99"/>
      <c r="ST39" s="99"/>
      <c r="SU39" s="99"/>
      <c r="SV39" s="99"/>
      <c r="SW39" s="99"/>
      <c r="SX39" s="99"/>
      <c r="SY39" s="99"/>
      <c r="SZ39" s="99"/>
      <c r="TA39" s="99"/>
      <c r="TB39" s="99"/>
      <c r="TC39" s="100"/>
      <c r="TD39" s="98"/>
      <c r="TE39" s="99"/>
      <c r="TF39" s="99"/>
      <c r="TG39" s="99"/>
      <c r="TH39" s="99"/>
      <c r="TI39" s="99"/>
      <c r="TJ39" s="99"/>
      <c r="TK39" s="99"/>
      <c r="TL39" s="99"/>
      <c r="TM39" s="99"/>
      <c r="TN39" s="99"/>
      <c r="TO39" s="99"/>
      <c r="TP39" s="99"/>
      <c r="TQ39" s="99"/>
      <c r="TR39" s="99"/>
      <c r="TS39" s="99"/>
      <c r="TT39" s="99"/>
      <c r="TU39" s="99"/>
      <c r="TV39" s="99"/>
      <c r="TW39" s="99"/>
      <c r="TX39" s="99"/>
      <c r="TY39" s="99"/>
      <c r="TZ39" s="99"/>
      <c r="UA39" s="99"/>
      <c r="UB39" s="99"/>
      <c r="UC39" s="99"/>
      <c r="UD39" s="99"/>
      <c r="UE39" s="99"/>
      <c r="UF39" s="99"/>
      <c r="UG39" s="99"/>
      <c r="UH39" s="100"/>
      <c r="UI39" s="98"/>
      <c r="UJ39" s="99"/>
      <c r="UK39" s="99"/>
      <c r="UL39" s="99"/>
      <c r="UM39" s="99"/>
      <c r="UN39" s="99"/>
      <c r="UO39" s="99"/>
      <c r="UP39" s="99"/>
      <c r="UQ39" s="99"/>
      <c r="UR39" s="99"/>
      <c r="US39" s="99"/>
      <c r="UT39" s="99"/>
      <c r="UU39" s="99"/>
      <c r="UV39" s="99"/>
      <c r="UW39" s="99"/>
      <c r="UX39" s="99"/>
      <c r="UY39" s="99"/>
      <c r="UZ39" s="99"/>
      <c r="VA39" s="99"/>
      <c r="VB39" s="99"/>
      <c r="VC39" s="99"/>
      <c r="VD39" s="99"/>
      <c r="VE39" s="99"/>
      <c r="VF39" s="99"/>
      <c r="VG39" s="99"/>
      <c r="VH39" s="99"/>
      <c r="VI39" s="99"/>
      <c r="VJ39" s="99"/>
      <c r="VK39" s="99"/>
      <c r="VL39" s="100"/>
      <c r="VM39" s="101"/>
    </row>
    <row r="40" spans="2:585" s="102" customFormat="1" ht="20.100000000000001" customHeight="1" x14ac:dyDescent="0.4">
      <c r="B40" s="274"/>
      <c r="C40" s="274"/>
      <c r="D40" s="103" t="s">
        <v>364</v>
      </c>
      <c r="E40" s="110">
        <v>44743</v>
      </c>
      <c r="F40" s="110">
        <v>44895</v>
      </c>
      <c r="G40" s="111">
        <f t="shared" si="0"/>
        <v>153</v>
      </c>
      <c r="H40" s="165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7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7"/>
      <c r="BR40" s="165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7"/>
      <c r="CT40" s="165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7"/>
      <c r="DY40" s="165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7"/>
      <c r="FC40" s="165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7"/>
      <c r="GH40" s="165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7"/>
      <c r="HL40" s="165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5"/>
      <c r="IR40" s="166"/>
      <c r="IS40" s="166"/>
      <c r="IT40" s="166"/>
      <c r="IU40" s="166"/>
      <c r="IV40" s="166"/>
      <c r="IW40" s="166"/>
      <c r="IX40" s="166"/>
      <c r="IY40" s="166"/>
      <c r="IZ40" s="166"/>
      <c r="JA40" s="166"/>
      <c r="JB40" s="166"/>
      <c r="JC40" s="166"/>
      <c r="JD40" s="166"/>
      <c r="JE40" s="166"/>
      <c r="JF40" s="166"/>
      <c r="JG40" s="166"/>
      <c r="JH40" s="166"/>
      <c r="JI40" s="166"/>
      <c r="JJ40" s="166"/>
      <c r="JK40" s="166"/>
      <c r="JL40" s="166"/>
      <c r="JM40" s="166"/>
      <c r="JN40" s="166"/>
      <c r="JO40" s="166"/>
      <c r="JP40" s="166"/>
      <c r="JQ40" s="166"/>
      <c r="JR40" s="166"/>
      <c r="JS40" s="166"/>
      <c r="JT40" s="166"/>
      <c r="JU40" s="166"/>
      <c r="JV40" s="165"/>
      <c r="JW40" s="166"/>
      <c r="JX40" s="166"/>
      <c r="JY40" s="166"/>
      <c r="JZ40" s="166"/>
      <c r="KA40" s="166"/>
      <c r="KB40" s="166"/>
      <c r="KC40" s="166"/>
      <c r="KD40" s="166"/>
      <c r="KE40" s="166"/>
      <c r="KF40" s="166"/>
      <c r="KG40" s="166"/>
      <c r="KH40" s="166"/>
      <c r="KI40" s="166"/>
      <c r="KJ40" s="166"/>
      <c r="KK40" s="166"/>
      <c r="KL40" s="166"/>
      <c r="KM40" s="166"/>
      <c r="KN40" s="166"/>
      <c r="KO40" s="166"/>
      <c r="KP40" s="166"/>
      <c r="KQ40" s="166"/>
      <c r="KR40" s="166"/>
      <c r="KS40" s="166"/>
      <c r="KT40" s="166"/>
      <c r="KU40" s="166"/>
      <c r="KV40" s="166"/>
      <c r="KW40" s="166"/>
      <c r="KX40" s="166"/>
      <c r="KY40" s="167"/>
      <c r="KZ40" s="166"/>
      <c r="LA40" s="166"/>
      <c r="LB40" s="166"/>
      <c r="LC40" s="166"/>
      <c r="LD40" s="166"/>
      <c r="LE40" s="166"/>
      <c r="LF40" s="166"/>
      <c r="LG40" s="166"/>
      <c r="LH40" s="166"/>
      <c r="LI40" s="166"/>
      <c r="LJ40" s="166"/>
      <c r="LK40" s="166"/>
      <c r="LL40" s="166"/>
      <c r="LM40" s="166"/>
      <c r="LN40" s="166"/>
      <c r="LO40" s="166"/>
      <c r="LP40" s="166"/>
      <c r="LQ40" s="166"/>
      <c r="LR40" s="166"/>
      <c r="LS40" s="166"/>
      <c r="LT40" s="166"/>
      <c r="LU40" s="166"/>
      <c r="LV40" s="166"/>
      <c r="LW40" s="166"/>
      <c r="LX40" s="166"/>
      <c r="LY40" s="166"/>
      <c r="LZ40" s="166"/>
      <c r="MA40" s="166"/>
      <c r="MB40" s="166"/>
      <c r="MC40" s="166"/>
      <c r="MD40" s="166"/>
      <c r="ME40" s="165"/>
      <c r="MF40" s="166"/>
      <c r="MG40" s="166"/>
      <c r="MH40" s="166"/>
      <c r="MI40" s="166"/>
      <c r="MJ40" s="166"/>
      <c r="MK40" s="166"/>
      <c r="ML40" s="166"/>
      <c r="MM40" s="166"/>
      <c r="MN40" s="166"/>
      <c r="MO40" s="166"/>
      <c r="MP40" s="166"/>
      <c r="MQ40" s="166"/>
      <c r="MR40" s="166"/>
      <c r="MS40" s="166"/>
      <c r="MT40" s="166"/>
      <c r="MU40" s="166"/>
      <c r="MV40" s="166"/>
      <c r="MW40" s="166"/>
      <c r="MX40" s="166"/>
      <c r="MY40" s="166"/>
      <c r="MZ40" s="166"/>
      <c r="NA40" s="166"/>
      <c r="NB40" s="166"/>
      <c r="NC40" s="166"/>
      <c r="ND40" s="166"/>
      <c r="NE40" s="166"/>
      <c r="NF40" s="166"/>
      <c r="NG40" s="166"/>
      <c r="NH40" s="167"/>
      <c r="NI40" s="166"/>
      <c r="NJ40" s="166"/>
      <c r="NK40" s="166"/>
      <c r="NL40" s="166"/>
      <c r="NM40" s="166"/>
      <c r="NN40" s="166"/>
      <c r="NO40" s="166"/>
      <c r="NP40" s="166"/>
      <c r="NQ40" s="166"/>
      <c r="NR40" s="166"/>
      <c r="NS40" s="166"/>
      <c r="NT40" s="166"/>
      <c r="NU40" s="166"/>
      <c r="NV40" s="166"/>
      <c r="NW40" s="166"/>
      <c r="NX40" s="166"/>
      <c r="NY40" s="166"/>
      <c r="NZ40" s="166"/>
      <c r="OA40" s="166"/>
      <c r="OB40" s="166"/>
      <c r="OC40" s="166"/>
      <c r="OD40" s="166"/>
      <c r="OE40" s="166"/>
      <c r="OF40" s="166"/>
      <c r="OG40" s="166"/>
      <c r="OH40" s="166"/>
      <c r="OI40" s="166"/>
      <c r="OJ40" s="166"/>
      <c r="OK40" s="166"/>
      <c r="OL40" s="166"/>
      <c r="OM40" s="167"/>
      <c r="ON40" s="165"/>
      <c r="OO40" s="166"/>
      <c r="OP40" s="166"/>
      <c r="OQ40" s="166"/>
      <c r="OR40" s="166"/>
      <c r="OS40" s="166"/>
      <c r="OT40" s="166"/>
      <c r="OU40" s="166"/>
      <c r="OV40" s="166"/>
      <c r="OW40" s="166"/>
      <c r="OX40" s="166"/>
      <c r="OY40" s="166"/>
      <c r="OZ40" s="166"/>
      <c r="PA40" s="166"/>
      <c r="PB40" s="166"/>
      <c r="PC40" s="166"/>
      <c r="PD40" s="166"/>
      <c r="PE40" s="166"/>
      <c r="PF40" s="166"/>
      <c r="PG40" s="166"/>
      <c r="PH40" s="166"/>
      <c r="PI40" s="166"/>
      <c r="PJ40" s="166"/>
      <c r="PK40" s="166"/>
      <c r="PL40" s="166"/>
      <c r="PM40" s="166"/>
      <c r="PN40" s="166"/>
      <c r="PO40" s="166"/>
      <c r="PP40" s="166"/>
      <c r="PQ40" s="166"/>
      <c r="PR40" s="167"/>
      <c r="PS40" s="98"/>
      <c r="PT40" s="99"/>
      <c r="PU40" s="99"/>
      <c r="PV40" s="99"/>
      <c r="PW40" s="99"/>
      <c r="PX40" s="99"/>
      <c r="PY40" s="99"/>
      <c r="PZ40" s="99"/>
      <c r="QA40" s="99"/>
      <c r="QB40" s="99"/>
      <c r="QC40" s="99"/>
      <c r="QD40" s="99"/>
      <c r="QE40" s="99"/>
      <c r="QF40" s="99"/>
      <c r="QG40" s="99"/>
      <c r="QH40" s="99"/>
      <c r="QI40" s="99"/>
      <c r="QJ40" s="99"/>
      <c r="QK40" s="99"/>
      <c r="QL40" s="99"/>
      <c r="QM40" s="99"/>
      <c r="QN40" s="99"/>
      <c r="QO40" s="99"/>
      <c r="QP40" s="99"/>
      <c r="QQ40" s="99"/>
      <c r="QR40" s="99"/>
      <c r="QS40" s="99"/>
      <c r="QT40" s="99"/>
      <c r="QU40" s="98"/>
      <c r="QV40" s="99"/>
      <c r="QW40" s="99"/>
      <c r="QX40" s="99"/>
      <c r="QY40" s="99"/>
      <c r="QZ40" s="99"/>
      <c r="RA40" s="99"/>
      <c r="RB40" s="99"/>
      <c r="RC40" s="99"/>
      <c r="RD40" s="99"/>
      <c r="RE40" s="99"/>
      <c r="RF40" s="99"/>
      <c r="RG40" s="99"/>
      <c r="RH40" s="99"/>
      <c r="RI40" s="99"/>
      <c r="RJ40" s="99"/>
      <c r="RK40" s="99"/>
      <c r="RL40" s="99"/>
      <c r="RM40" s="99"/>
      <c r="RN40" s="99"/>
      <c r="RO40" s="99"/>
      <c r="RP40" s="99"/>
      <c r="RQ40" s="99"/>
      <c r="RR40" s="99"/>
      <c r="RS40" s="99"/>
      <c r="RT40" s="99"/>
      <c r="RU40" s="99"/>
      <c r="RV40" s="99"/>
      <c r="RW40" s="99"/>
      <c r="RX40" s="99"/>
      <c r="RY40" s="100"/>
      <c r="RZ40" s="98"/>
      <c r="SA40" s="99"/>
      <c r="SB40" s="99"/>
      <c r="SC40" s="99"/>
      <c r="SD40" s="99"/>
      <c r="SE40" s="99"/>
      <c r="SF40" s="99"/>
      <c r="SG40" s="99"/>
      <c r="SH40" s="99"/>
      <c r="SI40" s="99"/>
      <c r="SJ40" s="99"/>
      <c r="SK40" s="99"/>
      <c r="SL40" s="99"/>
      <c r="SM40" s="99"/>
      <c r="SN40" s="99"/>
      <c r="SO40" s="99"/>
      <c r="SP40" s="99"/>
      <c r="SQ40" s="99"/>
      <c r="SR40" s="99"/>
      <c r="SS40" s="99"/>
      <c r="ST40" s="99"/>
      <c r="SU40" s="99"/>
      <c r="SV40" s="99"/>
      <c r="SW40" s="99"/>
      <c r="SX40" s="99"/>
      <c r="SY40" s="99"/>
      <c r="SZ40" s="99"/>
      <c r="TA40" s="99"/>
      <c r="TB40" s="99"/>
      <c r="TC40" s="100"/>
      <c r="TD40" s="98"/>
      <c r="TE40" s="99"/>
      <c r="TF40" s="99"/>
      <c r="TG40" s="99"/>
      <c r="TH40" s="99"/>
      <c r="TI40" s="99"/>
      <c r="TJ40" s="99"/>
      <c r="TK40" s="99"/>
      <c r="TL40" s="99"/>
      <c r="TM40" s="99"/>
      <c r="TN40" s="99"/>
      <c r="TO40" s="99"/>
      <c r="TP40" s="99"/>
      <c r="TQ40" s="99"/>
      <c r="TR40" s="99"/>
      <c r="TS40" s="99"/>
      <c r="TT40" s="99"/>
      <c r="TU40" s="99"/>
      <c r="TV40" s="99"/>
      <c r="TW40" s="99"/>
      <c r="TX40" s="99"/>
      <c r="TY40" s="99"/>
      <c r="TZ40" s="99"/>
      <c r="UA40" s="99"/>
      <c r="UB40" s="99"/>
      <c r="UC40" s="99"/>
      <c r="UD40" s="99"/>
      <c r="UE40" s="99"/>
      <c r="UF40" s="99"/>
      <c r="UG40" s="99"/>
      <c r="UH40" s="100"/>
      <c r="UI40" s="98"/>
      <c r="UJ40" s="99"/>
      <c r="UK40" s="99"/>
      <c r="UL40" s="99"/>
      <c r="UM40" s="99"/>
      <c r="UN40" s="99"/>
      <c r="UO40" s="99"/>
      <c r="UP40" s="99"/>
      <c r="UQ40" s="99"/>
      <c r="UR40" s="99"/>
      <c r="US40" s="99"/>
      <c r="UT40" s="99"/>
      <c r="UU40" s="99"/>
      <c r="UV40" s="99"/>
      <c r="UW40" s="99"/>
      <c r="UX40" s="99"/>
      <c r="UY40" s="99"/>
      <c r="UZ40" s="99"/>
      <c r="VA40" s="99"/>
      <c r="VB40" s="99"/>
      <c r="VC40" s="99"/>
      <c r="VD40" s="99"/>
      <c r="VE40" s="99"/>
      <c r="VF40" s="99"/>
      <c r="VG40" s="99"/>
      <c r="VH40" s="99"/>
      <c r="VI40" s="99"/>
      <c r="VJ40" s="99"/>
      <c r="VK40" s="99"/>
      <c r="VL40" s="100"/>
      <c r="VM40" s="101"/>
    </row>
    <row r="41" spans="2:585" s="169" customFormat="1" ht="20.100000000000001" customHeight="1" x14ac:dyDescent="0.4">
      <c r="B41" s="274"/>
      <c r="C41" s="274"/>
      <c r="D41" s="127" t="s">
        <v>377</v>
      </c>
      <c r="E41" s="117">
        <v>44958</v>
      </c>
      <c r="F41" s="117">
        <v>44967</v>
      </c>
      <c r="G41" s="118">
        <f t="shared" si="0"/>
        <v>10</v>
      </c>
      <c r="H41" s="128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30"/>
      <c r="AM41" s="128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30"/>
      <c r="BR41" s="128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30"/>
      <c r="CT41" s="128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30"/>
      <c r="DY41" s="128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30"/>
      <c r="FC41" s="128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30"/>
      <c r="GH41" s="128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30"/>
      <c r="HL41" s="128"/>
      <c r="HM41" s="133"/>
      <c r="HN41" s="129"/>
      <c r="HO41" s="145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33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8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33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8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30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8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30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30"/>
      <c r="ON41" s="128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30"/>
      <c r="PS41" s="122"/>
      <c r="PT41" s="123"/>
      <c r="PU41" s="123"/>
      <c r="PV41" s="123"/>
      <c r="PW41" s="123"/>
      <c r="PX41" s="123"/>
      <c r="PY41" s="123"/>
      <c r="PZ41" s="123"/>
      <c r="QA41" s="123"/>
      <c r="QB41" s="123"/>
      <c r="QC41" s="123"/>
      <c r="QD41" s="123"/>
      <c r="QE41" s="123"/>
      <c r="QF41" s="123"/>
      <c r="QG41" s="123"/>
      <c r="QH41" s="123"/>
      <c r="QI41" s="123"/>
      <c r="QJ41" s="123"/>
      <c r="QK41" s="123"/>
      <c r="QL41" s="123"/>
      <c r="QM41" s="123"/>
      <c r="QN41" s="123"/>
      <c r="QO41" s="123"/>
      <c r="QP41" s="123"/>
      <c r="QQ41" s="123"/>
      <c r="QR41" s="123"/>
      <c r="QS41" s="123"/>
      <c r="QT41" s="123"/>
      <c r="QU41" s="122"/>
      <c r="QV41" s="123"/>
      <c r="QW41" s="123"/>
      <c r="QX41" s="123"/>
      <c r="QY41" s="123"/>
      <c r="QZ41" s="123"/>
      <c r="RA41" s="123"/>
      <c r="RB41" s="123"/>
      <c r="RC41" s="123"/>
      <c r="RD41" s="123"/>
      <c r="RE41" s="123"/>
      <c r="RF41" s="123"/>
      <c r="RG41" s="123"/>
      <c r="RH41" s="123"/>
      <c r="RI41" s="123"/>
      <c r="RJ41" s="123"/>
      <c r="RK41" s="123"/>
      <c r="RL41" s="123"/>
      <c r="RM41" s="123"/>
      <c r="RN41" s="123"/>
      <c r="RO41" s="123"/>
      <c r="RP41" s="123"/>
      <c r="RQ41" s="123"/>
      <c r="RR41" s="123"/>
      <c r="RS41" s="123"/>
      <c r="RT41" s="123"/>
      <c r="RU41" s="123"/>
      <c r="RV41" s="123"/>
      <c r="RW41" s="123"/>
      <c r="RX41" s="123"/>
      <c r="RY41" s="124"/>
      <c r="RZ41" s="122"/>
      <c r="SA41" s="123"/>
      <c r="SB41" s="123"/>
      <c r="SC41" s="123"/>
      <c r="SD41" s="123"/>
      <c r="SE41" s="123"/>
      <c r="SF41" s="123"/>
      <c r="SG41" s="123"/>
      <c r="SH41" s="123"/>
      <c r="SI41" s="123"/>
      <c r="SJ41" s="123"/>
      <c r="SK41" s="123"/>
      <c r="SL41" s="123"/>
      <c r="SM41" s="123"/>
      <c r="SN41" s="123"/>
      <c r="SO41" s="123"/>
      <c r="SP41" s="123"/>
      <c r="SQ41" s="123"/>
      <c r="SR41" s="123"/>
      <c r="SS41" s="123"/>
      <c r="ST41" s="123"/>
      <c r="SU41" s="123"/>
      <c r="SV41" s="123"/>
      <c r="SW41" s="123"/>
      <c r="SX41" s="123"/>
      <c r="SY41" s="123"/>
      <c r="SZ41" s="123"/>
      <c r="TA41" s="123"/>
      <c r="TB41" s="123"/>
      <c r="TC41" s="124"/>
      <c r="TD41" s="122"/>
      <c r="TE41" s="123"/>
      <c r="TF41" s="123"/>
      <c r="TG41" s="123"/>
      <c r="TH41" s="123"/>
      <c r="TI41" s="123"/>
      <c r="TJ41" s="123"/>
      <c r="TK41" s="123"/>
      <c r="TL41" s="123"/>
      <c r="TM41" s="123"/>
      <c r="TN41" s="123"/>
      <c r="TO41" s="123"/>
      <c r="TP41" s="123"/>
      <c r="TQ41" s="123"/>
      <c r="TR41" s="123"/>
      <c r="TS41" s="123"/>
      <c r="TT41" s="123"/>
      <c r="TU41" s="123"/>
      <c r="TV41" s="123"/>
      <c r="TW41" s="123"/>
      <c r="TX41" s="123"/>
      <c r="TY41" s="123"/>
      <c r="TZ41" s="123"/>
      <c r="UA41" s="123"/>
      <c r="UB41" s="123"/>
      <c r="UC41" s="123"/>
      <c r="UD41" s="123"/>
      <c r="UE41" s="123"/>
      <c r="UF41" s="123"/>
      <c r="UG41" s="123"/>
      <c r="UH41" s="124"/>
      <c r="UI41" s="122"/>
      <c r="UJ41" s="123"/>
      <c r="UK41" s="123"/>
      <c r="UL41" s="123"/>
      <c r="UM41" s="123"/>
      <c r="UN41" s="123"/>
      <c r="UO41" s="123"/>
      <c r="UP41" s="123"/>
      <c r="UQ41" s="123"/>
      <c r="UR41" s="123"/>
      <c r="US41" s="123"/>
      <c r="UT41" s="123"/>
      <c r="UU41" s="123"/>
      <c r="UV41" s="123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4"/>
      <c r="VM41" s="168"/>
    </row>
    <row r="42" spans="2:585" s="169" customFormat="1" ht="20.100000000000001" customHeight="1" x14ac:dyDescent="0.4">
      <c r="B42" s="274"/>
      <c r="C42" s="274"/>
      <c r="D42" s="127" t="s">
        <v>378</v>
      </c>
      <c r="E42" s="117">
        <v>44942</v>
      </c>
      <c r="F42" s="117">
        <v>44957</v>
      </c>
      <c r="G42" s="118">
        <f t="shared" si="0"/>
        <v>16</v>
      </c>
      <c r="H42" s="128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30"/>
      <c r="AM42" s="128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30"/>
      <c r="BR42" s="128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30"/>
      <c r="CT42" s="128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30"/>
      <c r="DY42" s="128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30"/>
      <c r="FC42" s="128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30"/>
      <c r="GH42" s="128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30"/>
      <c r="HL42" s="128"/>
      <c r="HM42" s="133"/>
      <c r="HN42" s="129"/>
      <c r="HO42" s="145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33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8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33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8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30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8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30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30"/>
      <c r="ON42" s="128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30"/>
      <c r="PS42" s="122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  <c r="QH42" s="123"/>
      <c r="QI42" s="123"/>
      <c r="QJ42" s="123"/>
      <c r="QK42" s="123"/>
      <c r="QL42" s="123"/>
      <c r="QM42" s="123"/>
      <c r="QN42" s="123"/>
      <c r="QO42" s="123"/>
      <c r="QP42" s="123"/>
      <c r="QQ42" s="123"/>
      <c r="QR42" s="123"/>
      <c r="QS42" s="123"/>
      <c r="QT42" s="123"/>
      <c r="QU42" s="122"/>
      <c r="QV42" s="123"/>
      <c r="QW42" s="123"/>
      <c r="QX42" s="123"/>
      <c r="QY42" s="123"/>
      <c r="QZ42" s="123"/>
      <c r="RA42" s="123"/>
      <c r="RB42" s="123"/>
      <c r="RC42" s="123"/>
      <c r="RD42" s="123"/>
      <c r="RE42" s="123"/>
      <c r="RF42" s="123"/>
      <c r="RG42" s="123"/>
      <c r="RH42" s="123"/>
      <c r="RI42" s="123"/>
      <c r="RJ42" s="123"/>
      <c r="RK42" s="123"/>
      <c r="RL42" s="123"/>
      <c r="RM42" s="123"/>
      <c r="RN42" s="123"/>
      <c r="RO42" s="123"/>
      <c r="RP42" s="123"/>
      <c r="RQ42" s="123"/>
      <c r="RR42" s="123"/>
      <c r="RS42" s="123"/>
      <c r="RT42" s="123"/>
      <c r="RU42" s="123"/>
      <c r="RV42" s="123"/>
      <c r="RW42" s="123"/>
      <c r="RX42" s="123"/>
      <c r="RY42" s="124"/>
      <c r="RZ42" s="122"/>
      <c r="SA42" s="123"/>
      <c r="SB42" s="123"/>
      <c r="SC42" s="123"/>
      <c r="SD42" s="123"/>
      <c r="SE42" s="123"/>
      <c r="SF42" s="123"/>
      <c r="SG42" s="123"/>
      <c r="SH42" s="123"/>
      <c r="SI42" s="123"/>
      <c r="SJ42" s="123"/>
      <c r="SK42" s="123"/>
      <c r="SL42" s="123"/>
      <c r="SM42" s="123"/>
      <c r="SN42" s="123"/>
      <c r="SO42" s="123"/>
      <c r="SP42" s="123"/>
      <c r="SQ42" s="123"/>
      <c r="SR42" s="123"/>
      <c r="SS42" s="123"/>
      <c r="ST42" s="123"/>
      <c r="SU42" s="123"/>
      <c r="SV42" s="123"/>
      <c r="SW42" s="123"/>
      <c r="SX42" s="123"/>
      <c r="SY42" s="123"/>
      <c r="SZ42" s="123"/>
      <c r="TA42" s="123"/>
      <c r="TB42" s="123"/>
      <c r="TC42" s="124"/>
      <c r="TD42" s="122"/>
      <c r="TE42" s="123"/>
      <c r="TF42" s="123"/>
      <c r="TG42" s="123"/>
      <c r="TH42" s="123"/>
      <c r="TI42" s="123"/>
      <c r="TJ42" s="123"/>
      <c r="TK42" s="123"/>
      <c r="TL42" s="123"/>
      <c r="TM42" s="123"/>
      <c r="TN42" s="123"/>
      <c r="TO42" s="123"/>
      <c r="TP42" s="123"/>
      <c r="TQ42" s="123"/>
      <c r="TR42" s="123"/>
      <c r="TS42" s="123"/>
      <c r="TT42" s="123"/>
      <c r="TU42" s="123"/>
      <c r="TV42" s="123"/>
      <c r="TW42" s="123"/>
      <c r="TX42" s="123"/>
      <c r="TY42" s="123"/>
      <c r="TZ42" s="123"/>
      <c r="UA42" s="123"/>
      <c r="UB42" s="123"/>
      <c r="UC42" s="123"/>
      <c r="UD42" s="123"/>
      <c r="UE42" s="123"/>
      <c r="UF42" s="123"/>
      <c r="UG42" s="123"/>
      <c r="UH42" s="124"/>
      <c r="UI42" s="122"/>
      <c r="UJ42" s="123"/>
      <c r="UK42" s="123"/>
      <c r="UL42" s="123"/>
      <c r="UM42" s="123"/>
      <c r="UN42" s="123"/>
      <c r="UO42" s="123"/>
      <c r="UP42" s="123"/>
      <c r="UQ42" s="123"/>
      <c r="UR42" s="123"/>
      <c r="US42" s="123"/>
      <c r="UT42" s="123"/>
      <c r="UU42" s="123"/>
      <c r="UV42" s="123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4"/>
      <c r="VM42" s="168"/>
    </row>
    <row r="43" spans="2:585" s="169" customFormat="1" ht="20.100000000000001" customHeight="1" x14ac:dyDescent="0.4">
      <c r="B43" s="274"/>
      <c r="C43" s="274"/>
      <c r="D43" s="127" t="s">
        <v>379</v>
      </c>
      <c r="E43" s="117">
        <v>44805</v>
      </c>
      <c r="F43" s="117">
        <v>44865</v>
      </c>
      <c r="G43" s="118">
        <f t="shared" si="0"/>
        <v>61</v>
      </c>
      <c r="H43" s="128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30"/>
      <c r="AM43" s="128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30"/>
      <c r="BR43" s="128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30"/>
      <c r="CT43" s="128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30"/>
      <c r="DY43" s="128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30"/>
      <c r="FC43" s="128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30"/>
      <c r="GH43" s="128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30"/>
      <c r="HL43" s="128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8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8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30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8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30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30"/>
      <c r="ON43" s="128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30"/>
      <c r="PS43" s="122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  <c r="QH43" s="123"/>
      <c r="QI43" s="123"/>
      <c r="QJ43" s="123"/>
      <c r="QK43" s="123"/>
      <c r="QL43" s="123"/>
      <c r="QM43" s="123"/>
      <c r="QN43" s="123"/>
      <c r="QO43" s="123"/>
      <c r="QP43" s="123"/>
      <c r="QQ43" s="123"/>
      <c r="QR43" s="123"/>
      <c r="QS43" s="123"/>
      <c r="QT43" s="123"/>
      <c r="QU43" s="122"/>
      <c r="QV43" s="123"/>
      <c r="QW43" s="123"/>
      <c r="QX43" s="123"/>
      <c r="QY43" s="123"/>
      <c r="QZ43" s="123"/>
      <c r="RA43" s="123"/>
      <c r="RB43" s="123"/>
      <c r="RC43" s="123"/>
      <c r="RD43" s="123"/>
      <c r="RE43" s="123"/>
      <c r="RF43" s="123"/>
      <c r="RG43" s="123"/>
      <c r="RH43" s="123"/>
      <c r="RI43" s="123"/>
      <c r="RJ43" s="123"/>
      <c r="RK43" s="123"/>
      <c r="RL43" s="123"/>
      <c r="RM43" s="123"/>
      <c r="RN43" s="123"/>
      <c r="RO43" s="123"/>
      <c r="RP43" s="123"/>
      <c r="RQ43" s="123"/>
      <c r="RR43" s="123"/>
      <c r="RS43" s="123"/>
      <c r="RT43" s="123"/>
      <c r="RU43" s="123"/>
      <c r="RV43" s="123"/>
      <c r="RW43" s="123"/>
      <c r="RX43" s="123"/>
      <c r="RY43" s="124"/>
      <c r="RZ43" s="122"/>
      <c r="SA43" s="123"/>
      <c r="SB43" s="123"/>
      <c r="SC43" s="123"/>
      <c r="SD43" s="123"/>
      <c r="SE43" s="123"/>
      <c r="SF43" s="123"/>
      <c r="SG43" s="123"/>
      <c r="SH43" s="123"/>
      <c r="SI43" s="123"/>
      <c r="SJ43" s="123"/>
      <c r="SK43" s="123"/>
      <c r="SL43" s="123"/>
      <c r="SM43" s="123"/>
      <c r="SN43" s="123"/>
      <c r="SO43" s="123"/>
      <c r="SP43" s="123"/>
      <c r="SQ43" s="123"/>
      <c r="SR43" s="123"/>
      <c r="SS43" s="123"/>
      <c r="ST43" s="123"/>
      <c r="SU43" s="123"/>
      <c r="SV43" s="123"/>
      <c r="SW43" s="123"/>
      <c r="SX43" s="123"/>
      <c r="SY43" s="123"/>
      <c r="SZ43" s="123"/>
      <c r="TA43" s="123"/>
      <c r="TB43" s="123"/>
      <c r="TC43" s="124"/>
      <c r="TD43" s="122"/>
      <c r="TE43" s="123"/>
      <c r="TF43" s="123"/>
      <c r="TG43" s="123"/>
      <c r="TH43" s="123"/>
      <c r="TI43" s="123"/>
      <c r="TJ43" s="123"/>
      <c r="TK43" s="123"/>
      <c r="TL43" s="123"/>
      <c r="TM43" s="123"/>
      <c r="TN43" s="123"/>
      <c r="TO43" s="123"/>
      <c r="TP43" s="123"/>
      <c r="TQ43" s="123"/>
      <c r="TR43" s="123"/>
      <c r="TS43" s="123"/>
      <c r="TT43" s="123"/>
      <c r="TU43" s="123"/>
      <c r="TV43" s="123"/>
      <c r="TW43" s="123"/>
      <c r="TX43" s="123"/>
      <c r="TY43" s="123"/>
      <c r="TZ43" s="123"/>
      <c r="UA43" s="123"/>
      <c r="UB43" s="123"/>
      <c r="UC43" s="123"/>
      <c r="UD43" s="123"/>
      <c r="UE43" s="123"/>
      <c r="UF43" s="123"/>
      <c r="UG43" s="123"/>
      <c r="UH43" s="124"/>
      <c r="UI43" s="122"/>
      <c r="UJ43" s="123"/>
      <c r="UK43" s="123"/>
      <c r="UL43" s="123"/>
      <c r="UM43" s="123"/>
      <c r="UN43" s="123"/>
      <c r="UO43" s="123"/>
      <c r="UP43" s="123"/>
      <c r="UQ43" s="123"/>
      <c r="UR43" s="123"/>
      <c r="US43" s="123"/>
      <c r="UT43" s="123"/>
      <c r="UU43" s="123"/>
      <c r="UV43" s="123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4"/>
      <c r="VM43" s="168"/>
    </row>
    <row r="44" spans="2:585" s="169" customFormat="1" ht="20.100000000000001" customHeight="1" x14ac:dyDescent="0.4">
      <c r="B44" s="274"/>
      <c r="C44" s="274"/>
      <c r="D44" s="127" t="s">
        <v>380</v>
      </c>
      <c r="E44" s="117">
        <v>44896</v>
      </c>
      <c r="F44" s="117">
        <v>44941</v>
      </c>
      <c r="G44" s="118">
        <f t="shared" si="0"/>
        <v>46</v>
      </c>
      <c r="H44" s="128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30"/>
      <c r="AM44" s="128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30"/>
      <c r="BR44" s="128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30"/>
      <c r="CT44" s="128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30"/>
      <c r="DY44" s="128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30"/>
      <c r="FC44" s="128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30"/>
      <c r="GH44" s="128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30"/>
      <c r="HL44" s="128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8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8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30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8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30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30"/>
      <c r="ON44" s="128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30"/>
      <c r="PS44" s="122"/>
      <c r="PT44" s="123"/>
      <c r="PU44" s="123"/>
      <c r="PV44" s="123"/>
      <c r="PW44" s="123"/>
      <c r="PX44" s="123"/>
      <c r="PY44" s="123"/>
      <c r="PZ44" s="123"/>
      <c r="QA44" s="123"/>
      <c r="QB44" s="123"/>
      <c r="QC44" s="123"/>
      <c r="QD44" s="123"/>
      <c r="QE44" s="123"/>
      <c r="QF44" s="123"/>
      <c r="QG44" s="123"/>
      <c r="QH44" s="123"/>
      <c r="QI44" s="123"/>
      <c r="QJ44" s="123"/>
      <c r="QK44" s="123"/>
      <c r="QL44" s="123"/>
      <c r="QM44" s="123"/>
      <c r="QN44" s="123"/>
      <c r="QO44" s="123"/>
      <c r="QP44" s="123"/>
      <c r="QQ44" s="123"/>
      <c r="QR44" s="123"/>
      <c r="QS44" s="123"/>
      <c r="QT44" s="123"/>
      <c r="QU44" s="122"/>
      <c r="QV44" s="123"/>
      <c r="QW44" s="123"/>
      <c r="QX44" s="123"/>
      <c r="QY44" s="123"/>
      <c r="QZ44" s="123"/>
      <c r="RA44" s="123"/>
      <c r="RB44" s="123"/>
      <c r="RC44" s="123"/>
      <c r="RD44" s="123"/>
      <c r="RE44" s="123"/>
      <c r="RF44" s="123"/>
      <c r="RG44" s="123"/>
      <c r="RH44" s="123"/>
      <c r="RI44" s="123"/>
      <c r="RJ44" s="123"/>
      <c r="RK44" s="123"/>
      <c r="RL44" s="123"/>
      <c r="RM44" s="123"/>
      <c r="RN44" s="123"/>
      <c r="RO44" s="123"/>
      <c r="RP44" s="123"/>
      <c r="RQ44" s="123"/>
      <c r="RR44" s="123"/>
      <c r="RS44" s="123"/>
      <c r="RT44" s="123"/>
      <c r="RU44" s="123"/>
      <c r="RV44" s="123"/>
      <c r="RW44" s="123"/>
      <c r="RX44" s="123"/>
      <c r="RY44" s="124"/>
      <c r="RZ44" s="122"/>
      <c r="SA44" s="123"/>
      <c r="SB44" s="123"/>
      <c r="SC44" s="123"/>
      <c r="SD44" s="123"/>
      <c r="SE44" s="123"/>
      <c r="SF44" s="123"/>
      <c r="SG44" s="123"/>
      <c r="SH44" s="123"/>
      <c r="SI44" s="123"/>
      <c r="SJ44" s="123"/>
      <c r="SK44" s="123"/>
      <c r="SL44" s="123"/>
      <c r="SM44" s="123"/>
      <c r="SN44" s="123"/>
      <c r="SO44" s="123"/>
      <c r="SP44" s="123"/>
      <c r="SQ44" s="123"/>
      <c r="SR44" s="123"/>
      <c r="SS44" s="123"/>
      <c r="ST44" s="123"/>
      <c r="SU44" s="123"/>
      <c r="SV44" s="123"/>
      <c r="SW44" s="123"/>
      <c r="SX44" s="123"/>
      <c r="SY44" s="123"/>
      <c r="SZ44" s="123"/>
      <c r="TA44" s="123"/>
      <c r="TB44" s="123"/>
      <c r="TC44" s="124"/>
      <c r="TD44" s="122"/>
      <c r="TE44" s="123"/>
      <c r="TF44" s="123"/>
      <c r="TG44" s="123"/>
      <c r="TH44" s="123"/>
      <c r="TI44" s="123"/>
      <c r="TJ44" s="123"/>
      <c r="TK44" s="123"/>
      <c r="TL44" s="123"/>
      <c r="TM44" s="123"/>
      <c r="TN44" s="123"/>
      <c r="TO44" s="123"/>
      <c r="TP44" s="123"/>
      <c r="TQ44" s="123"/>
      <c r="TR44" s="123"/>
      <c r="TS44" s="123"/>
      <c r="TT44" s="123"/>
      <c r="TU44" s="123"/>
      <c r="TV44" s="123"/>
      <c r="TW44" s="123"/>
      <c r="TX44" s="123"/>
      <c r="TY44" s="123"/>
      <c r="TZ44" s="123"/>
      <c r="UA44" s="123"/>
      <c r="UB44" s="123"/>
      <c r="UC44" s="123"/>
      <c r="UD44" s="123"/>
      <c r="UE44" s="123"/>
      <c r="UF44" s="123"/>
      <c r="UG44" s="123"/>
      <c r="UH44" s="124"/>
      <c r="UI44" s="122"/>
      <c r="UJ44" s="123"/>
      <c r="UK44" s="123"/>
      <c r="UL44" s="123"/>
      <c r="UM44" s="123"/>
      <c r="UN44" s="123"/>
      <c r="UO44" s="123"/>
      <c r="UP44" s="123"/>
      <c r="UQ44" s="123"/>
      <c r="UR44" s="123"/>
      <c r="US44" s="123"/>
      <c r="UT44" s="123"/>
      <c r="UU44" s="123"/>
      <c r="UV44" s="123"/>
      <c r="UW44" s="123"/>
      <c r="UX44" s="123"/>
      <c r="UY44" s="123"/>
      <c r="UZ44" s="123"/>
      <c r="VA44" s="123"/>
      <c r="VB44" s="123"/>
      <c r="VC44" s="123"/>
      <c r="VD44" s="123"/>
      <c r="VE44" s="123"/>
      <c r="VF44" s="123"/>
      <c r="VG44" s="123"/>
      <c r="VH44" s="123"/>
      <c r="VI44" s="123"/>
      <c r="VJ44" s="123"/>
      <c r="VK44" s="123"/>
      <c r="VL44" s="124"/>
      <c r="VM44" s="168"/>
    </row>
    <row r="45" spans="2:585" s="169" customFormat="1" ht="20.100000000000001" customHeight="1" x14ac:dyDescent="0.4">
      <c r="B45" s="274"/>
      <c r="C45" s="275"/>
      <c r="D45" s="127" t="s">
        <v>381</v>
      </c>
      <c r="E45" s="117">
        <v>44774</v>
      </c>
      <c r="F45" s="117">
        <v>44804</v>
      </c>
      <c r="G45" s="118">
        <f t="shared" si="0"/>
        <v>31</v>
      </c>
      <c r="H45" s="12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30"/>
      <c r="AM45" s="128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30"/>
      <c r="BR45" s="128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30"/>
      <c r="CT45" s="128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30"/>
      <c r="DY45" s="128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30"/>
      <c r="FC45" s="128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30"/>
      <c r="GH45" s="128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30"/>
      <c r="HL45" s="128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8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8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30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8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30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30"/>
      <c r="ON45" s="128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30"/>
      <c r="PS45" s="122"/>
      <c r="PT45" s="123"/>
      <c r="PU45" s="123"/>
      <c r="PV45" s="123"/>
      <c r="PW45" s="123"/>
      <c r="PX45" s="123"/>
      <c r="PY45" s="123"/>
      <c r="PZ45" s="123"/>
      <c r="QA45" s="123"/>
      <c r="QB45" s="123"/>
      <c r="QC45" s="123"/>
      <c r="QD45" s="123"/>
      <c r="QE45" s="123"/>
      <c r="QF45" s="123"/>
      <c r="QG45" s="123"/>
      <c r="QH45" s="123"/>
      <c r="QI45" s="123"/>
      <c r="QJ45" s="123"/>
      <c r="QK45" s="123"/>
      <c r="QL45" s="123"/>
      <c r="QM45" s="123"/>
      <c r="QN45" s="123"/>
      <c r="QO45" s="123"/>
      <c r="QP45" s="123"/>
      <c r="QQ45" s="123"/>
      <c r="QR45" s="123"/>
      <c r="QS45" s="123"/>
      <c r="QT45" s="123"/>
      <c r="QU45" s="122"/>
      <c r="QV45" s="123"/>
      <c r="QW45" s="123"/>
      <c r="QX45" s="123"/>
      <c r="QY45" s="123"/>
      <c r="QZ45" s="123"/>
      <c r="RA45" s="123"/>
      <c r="RB45" s="123"/>
      <c r="RC45" s="123"/>
      <c r="RD45" s="123"/>
      <c r="RE45" s="123"/>
      <c r="RF45" s="123"/>
      <c r="RG45" s="123"/>
      <c r="RH45" s="123"/>
      <c r="RI45" s="123"/>
      <c r="RJ45" s="123"/>
      <c r="RK45" s="123"/>
      <c r="RL45" s="123"/>
      <c r="RM45" s="123"/>
      <c r="RN45" s="123"/>
      <c r="RO45" s="123"/>
      <c r="RP45" s="123"/>
      <c r="RQ45" s="123"/>
      <c r="RR45" s="123"/>
      <c r="RS45" s="123"/>
      <c r="RT45" s="123"/>
      <c r="RU45" s="123"/>
      <c r="RV45" s="123"/>
      <c r="RW45" s="123"/>
      <c r="RX45" s="123"/>
      <c r="RY45" s="124"/>
      <c r="RZ45" s="122"/>
      <c r="SA45" s="123"/>
      <c r="SB45" s="123"/>
      <c r="SC45" s="123"/>
      <c r="SD45" s="123"/>
      <c r="SE45" s="123"/>
      <c r="SF45" s="123"/>
      <c r="SG45" s="123"/>
      <c r="SH45" s="123"/>
      <c r="SI45" s="123"/>
      <c r="SJ45" s="123"/>
      <c r="SK45" s="123"/>
      <c r="SL45" s="123"/>
      <c r="SM45" s="123"/>
      <c r="SN45" s="123"/>
      <c r="SO45" s="123"/>
      <c r="SP45" s="123"/>
      <c r="SQ45" s="123"/>
      <c r="SR45" s="123"/>
      <c r="SS45" s="123"/>
      <c r="ST45" s="123"/>
      <c r="SU45" s="123"/>
      <c r="SV45" s="123"/>
      <c r="SW45" s="123"/>
      <c r="SX45" s="123"/>
      <c r="SY45" s="123"/>
      <c r="SZ45" s="123"/>
      <c r="TA45" s="123"/>
      <c r="TB45" s="123"/>
      <c r="TC45" s="124"/>
      <c r="TD45" s="122"/>
      <c r="TE45" s="123"/>
      <c r="TF45" s="123"/>
      <c r="TG45" s="123"/>
      <c r="TH45" s="123"/>
      <c r="TI45" s="123"/>
      <c r="TJ45" s="123"/>
      <c r="TK45" s="123"/>
      <c r="TL45" s="123"/>
      <c r="TM45" s="123"/>
      <c r="TN45" s="123"/>
      <c r="TO45" s="123"/>
      <c r="TP45" s="123"/>
      <c r="TQ45" s="123"/>
      <c r="TR45" s="123"/>
      <c r="TS45" s="123"/>
      <c r="TT45" s="123"/>
      <c r="TU45" s="123"/>
      <c r="TV45" s="123"/>
      <c r="TW45" s="123"/>
      <c r="TX45" s="123"/>
      <c r="TY45" s="123"/>
      <c r="TZ45" s="123"/>
      <c r="UA45" s="123"/>
      <c r="UB45" s="123"/>
      <c r="UC45" s="123"/>
      <c r="UD45" s="123"/>
      <c r="UE45" s="123"/>
      <c r="UF45" s="123"/>
      <c r="UG45" s="123"/>
      <c r="UH45" s="124"/>
      <c r="UI45" s="122"/>
      <c r="UJ45" s="123"/>
      <c r="UK45" s="123"/>
      <c r="UL45" s="123"/>
      <c r="UM45" s="123"/>
      <c r="UN45" s="123"/>
      <c r="UO45" s="123"/>
      <c r="UP45" s="123"/>
      <c r="UQ45" s="123"/>
      <c r="UR45" s="123"/>
      <c r="US45" s="123"/>
      <c r="UT45" s="123"/>
      <c r="UU45" s="123"/>
      <c r="UV45" s="123"/>
      <c r="UW45" s="123"/>
      <c r="UX45" s="123"/>
      <c r="UY45" s="123"/>
      <c r="UZ45" s="123"/>
      <c r="VA45" s="123"/>
      <c r="VB45" s="123"/>
      <c r="VC45" s="123"/>
      <c r="VD45" s="123"/>
      <c r="VE45" s="123"/>
      <c r="VF45" s="123"/>
      <c r="VG45" s="123"/>
      <c r="VH45" s="123"/>
      <c r="VI45" s="123"/>
      <c r="VJ45" s="123"/>
      <c r="VK45" s="123"/>
      <c r="VL45" s="124"/>
      <c r="VM45" s="168"/>
    </row>
    <row r="46" spans="2:585" s="169" customFormat="1" ht="20.100000000000001" customHeight="1" x14ac:dyDescent="0.4">
      <c r="B46" s="274"/>
      <c r="C46" s="273" t="s">
        <v>382</v>
      </c>
      <c r="D46" s="103" t="s">
        <v>383</v>
      </c>
      <c r="E46" s="110">
        <v>44690</v>
      </c>
      <c r="F46" s="110">
        <v>44727</v>
      </c>
      <c r="G46" s="111">
        <f t="shared" si="0"/>
        <v>38</v>
      </c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8"/>
      <c r="AM46" s="146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146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8"/>
      <c r="CT46" s="146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8"/>
      <c r="DY46" s="146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8"/>
      <c r="FC46" s="146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8"/>
      <c r="GH46" s="146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8"/>
      <c r="HL46" s="146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6"/>
      <c r="IR46" s="147"/>
      <c r="IS46" s="147"/>
      <c r="IT46" s="147"/>
      <c r="IU46" s="147"/>
      <c r="IV46" s="147"/>
      <c r="IW46" s="147"/>
      <c r="IX46" s="147"/>
      <c r="IY46" s="147"/>
      <c r="IZ46" s="147"/>
      <c r="JA46" s="147"/>
      <c r="JB46" s="147"/>
      <c r="JC46" s="147"/>
      <c r="JD46" s="147"/>
      <c r="JE46" s="147"/>
      <c r="JF46" s="147"/>
      <c r="JG46" s="147"/>
      <c r="JH46" s="147"/>
      <c r="JI46" s="147"/>
      <c r="JJ46" s="147"/>
      <c r="JK46" s="147"/>
      <c r="JL46" s="147"/>
      <c r="JM46" s="147"/>
      <c r="JN46" s="147"/>
      <c r="JO46" s="147"/>
      <c r="JP46" s="147"/>
      <c r="JQ46" s="147"/>
      <c r="JR46" s="147"/>
      <c r="JS46" s="147"/>
      <c r="JT46" s="147"/>
      <c r="JU46" s="147"/>
      <c r="JV46" s="146"/>
      <c r="JW46" s="147"/>
      <c r="JX46" s="147"/>
      <c r="JY46" s="147"/>
      <c r="JZ46" s="147"/>
      <c r="KA46" s="147"/>
      <c r="KB46" s="147"/>
      <c r="KC46" s="147"/>
      <c r="KD46" s="147"/>
      <c r="KE46" s="147"/>
      <c r="KF46" s="147"/>
      <c r="KG46" s="147"/>
      <c r="KH46" s="147"/>
      <c r="KI46" s="147"/>
      <c r="KJ46" s="147"/>
      <c r="KK46" s="147"/>
      <c r="KL46" s="147"/>
      <c r="KM46" s="147"/>
      <c r="KN46" s="147"/>
      <c r="KO46" s="147"/>
      <c r="KP46" s="147"/>
      <c r="KQ46" s="147"/>
      <c r="KR46" s="147"/>
      <c r="KS46" s="147"/>
      <c r="KT46" s="147"/>
      <c r="KU46" s="147"/>
      <c r="KV46" s="147"/>
      <c r="KW46" s="147"/>
      <c r="KX46" s="147"/>
      <c r="KY46" s="148"/>
      <c r="KZ46" s="147"/>
      <c r="LA46" s="147"/>
      <c r="LB46" s="147"/>
      <c r="LC46" s="147"/>
      <c r="LD46" s="147"/>
      <c r="LE46" s="147"/>
      <c r="LF46" s="147"/>
      <c r="LG46" s="147"/>
      <c r="LH46" s="147"/>
      <c r="LI46" s="147"/>
      <c r="LJ46" s="147"/>
      <c r="LK46" s="147"/>
      <c r="LL46" s="147"/>
      <c r="LM46" s="147"/>
      <c r="LN46" s="147"/>
      <c r="LO46" s="147"/>
      <c r="LP46" s="147"/>
      <c r="LQ46" s="147"/>
      <c r="LR46" s="147"/>
      <c r="LS46" s="147"/>
      <c r="LT46" s="147"/>
      <c r="LU46" s="147"/>
      <c r="LV46" s="147"/>
      <c r="LW46" s="147"/>
      <c r="LX46" s="147"/>
      <c r="LY46" s="147"/>
      <c r="LZ46" s="147"/>
      <c r="MA46" s="147"/>
      <c r="MB46" s="147"/>
      <c r="MC46" s="147"/>
      <c r="MD46" s="147"/>
      <c r="ME46" s="146"/>
      <c r="MF46" s="147"/>
      <c r="MG46" s="147"/>
      <c r="MH46" s="147"/>
      <c r="MI46" s="147"/>
      <c r="MJ46" s="147"/>
      <c r="MK46" s="147"/>
      <c r="ML46" s="147"/>
      <c r="MM46" s="147"/>
      <c r="MN46" s="147"/>
      <c r="MO46" s="147"/>
      <c r="MP46" s="147"/>
      <c r="MQ46" s="147"/>
      <c r="MR46" s="147"/>
      <c r="MS46" s="147"/>
      <c r="MT46" s="147"/>
      <c r="MU46" s="147"/>
      <c r="MV46" s="147"/>
      <c r="MW46" s="147"/>
      <c r="MX46" s="147"/>
      <c r="MY46" s="147"/>
      <c r="MZ46" s="147"/>
      <c r="NA46" s="147"/>
      <c r="NB46" s="147"/>
      <c r="NC46" s="147"/>
      <c r="ND46" s="147"/>
      <c r="NE46" s="147"/>
      <c r="NF46" s="147"/>
      <c r="NG46" s="147"/>
      <c r="NH46" s="148"/>
      <c r="NI46" s="147"/>
      <c r="NJ46" s="147"/>
      <c r="NK46" s="147"/>
      <c r="NL46" s="147"/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7"/>
      <c r="NY46" s="147"/>
      <c r="NZ46" s="147"/>
      <c r="OA46" s="147"/>
      <c r="OB46" s="147"/>
      <c r="OC46" s="147"/>
      <c r="OD46" s="147"/>
      <c r="OE46" s="147"/>
      <c r="OF46" s="147"/>
      <c r="OG46" s="147"/>
      <c r="OH46" s="147"/>
      <c r="OI46" s="147"/>
      <c r="OJ46" s="147"/>
      <c r="OK46" s="147"/>
      <c r="OL46" s="147"/>
      <c r="OM46" s="148"/>
      <c r="ON46" s="146"/>
      <c r="OO46" s="147"/>
      <c r="OP46" s="147"/>
      <c r="OQ46" s="147"/>
      <c r="OR46" s="147"/>
      <c r="OS46" s="147"/>
      <c r="OT46" s="147"/>
      <c r="OU46" s="147"/>
      <c r="OV46" s="147"/>
      <c r="OW46" s="147"/>
      <c r="OX46" s="147"/>
      <c r="OY46" s="147"/>
      <c r="OZ46" s="147"/>
      <c r="PA46" s="147"/>
      <c r="PB46" s="147"/>
      <c r="PC46" s="147"/>
      <c r="PD46" s="147"/>
      <c r="PE46" s="147"/>
      <c r="PF46" s="147"/>
      <c r="PG46" s="147"/>
      <c r="PH46" s="147"/>
      <c r="PI46" s="147"/>
      <c r="PJ46" s="147"/>
      <c r="PK46" s="147"/>
      <c r="PL46" s="147"/>
      <c r="PM46" s="147"/>
      <c r="PN46" s="147"/>
      <c r="PO46" s="147"/>
      <c r="PP46" s="147"/>
      <c r="PQ46" s="147"/>
      <c r="PR46" s="148"/>
      <c r="PS46" s="170"/>
      <c r="PT46" s="171"/>
      <c r="PU46" s="171"/>
      <c r="PV46" s="171"/>
      <c r="PW46" s="171"/>
      <c r="PX46" s="171"/>
      <c r="PY46" s="171"/>
      <c r="PZ46" s="171"/>
      <c r="QA46" s="171"/>
      <c r="QB46" s="171"/>
      <c r="QC46" s="171"/>
      <c r="QD46" s="171"/>
      <c r="QE46" s="171"/>
      <c r="QF46" s="171"/>
      <c r="QG46" s="171"/>
      <c r="QH46" s="171"/>
      <c r="QI46" s="171"/>
      <c r="QJ46" s="171"/>
      <c r="QK46" s="171"/>
      <c r="QL46" s="171"/>
      <c r="QM46" s="171"/>
      <c r="QN46" s="171"/>
      <c r="QO46" s="171"/>
      <c r="QP46" s="171"/>
      <c r="QQ46" s="171"/>
      <c r="QR46" s="171"/>
      <c r="QS46" s="171"/>
      <c r="QT46" s="171"/>
      <c r="QU46" s="170"/>
      <c r="QV46" s="171"/>
      <c r="QW46" s="171"/>
      <c r="QX46" s="171"/>
      <c r="QY46" s="171"/>
      <c r="QZ46" s="171"/>
      <c r="RA46" s="171"/>
      <c r="RB46" s="171"/>
      <c r="RC46" s="171"/>
      <c r="RD46" s="171"/>
      <c r="RE46" s="171"/>
      <c r="RF46" s="171"/>
      <c r="RG46" s="171"/>
      <c r="RH46" s="171"/>
      <c r="RI46" s="171"/>
      <c r="RJ46" s="171"/>
      <c r="RK46" s="171"/>
      <c r="RL46" s="171"/>
      <c r="RM46" s="171"/>
      <c r="RN46" s="171"/>
      <c r="RO46" s="171"/>
      <c r="RP46" s="171"/>
      <c r="RQ46" s="171"/>
      <c r="RR46" s="171"/>
      <c r="RS46" s="171"/>
      <c r="RT46" s="171"/>
      <c r="RU46" s="171"/>
      <c r="RV46" s="171"/>
      <c r="RW46" s="171"/>
      <c r="RX46" s="171"/>
      <c r="RY46" s="172"/>
      <c r="RZ46" s="170"/>
      <c r="SA46" s="171"/>
      <c r="SB46" s="171"/>
      <c r="SC46" s="171"/>
      <c r="SD46" s="171"/>
      <c r="SE46" s="171"/>
      <c r="SF46" s="171"/>
      <c r="SG46" s="171"/>
      <c r="SH46" s="171"/>
      <c r="SI46" s="171"/>
      <c r="SJ46" s="171"/>
      <c r="SK46" s="171"/>
      <c r="SL46" s="171"/>
      <c r="SM46" s="171"/>
      <c r="SN46" s="171"/>
      <c r="SO46" s="171"/>
      <c r="SP46" s="171"/>
      <c r="SQ46" s="171"/>
      <c r="SR46" s="171"/>
      <c r="SS46" s="171"/>
      <c r="ST46" s="171"/>
      <c r="SU46" s="171"/>
      <c r="SV46" s="171"/>
      <c r="SW46" s="171"/>
      <c r="SX46" s="171"/>
      <c r="SY46" s="171"/>
      <c r="SZ46" s="171"/>
      <c r="TA46" s="171"/>
      <c r="TB46" s="171"/>
      <c r="TC46" s="172"/>
      <c r="TD46" s="170"/>
      <c r="TE46" s="171"/>
      <c r="TF46" s="171"/>
      <c r="TG46" s="171"/>
      <c r="TH46" s="171"/>
      <c r="TI46" s="171"/>
      <c r="TJ46" s="171"/>
      <c r="TK46" s="171"/>
      <c r="TL46" s="171"/>
      <c r="TM46" s="171"/>
      <c r="TN46" s="171"/>
      <c r="TO46" s="171"/>
      <c r="TP46" s="171"/>
      <c r="TQ46" s="171"/>
      <c r="TR46" s="171"/>
      <c r="TS46" s="171"/>
      <c r="TT46" s="171"/>
      <c r="TU46" s="171"/>
      <c r="TV46" s="171"/>
      <c r="TW46" s="171"/>
      <c r="TX46" s="171"/>
      <c r="TY46" s="171"/>
      <c r="TZ46" s="171"/>
      <c r="UA46" s="171"/>
      <c r="UB46" s="171"/>
      <c r="UC46" s="171"/>
      <c r="UD46" s="171"/>
      <c r="UE46" s="171"/>
      <c r="UF46" s="171"/>
      <c r="UG46" s="171"/>
      <c r="UH46" s="172"/>
      <c r="UI46" s="170"/>
      <c r="UJ46" s="171"/>
      <c r="UK46" s="171"/>
      <c r="UL46" s="171"/>
      <c r="UM46" s="171"/>
      <c r="UN46" s="171"/>
      <c r="UO46" s="171"/>
      <c r="UP46" s="171"/>
      <c r="UQ46" s="171"/>
      <c r="UR46" s="171"/>
      <c r="US46" s="171"/>
      <c r="UT46" s="171"/>
      <c r="UU46" s="171"/>
      <c r="UV46" s="171"/>
      <c r="UW46" s="171"/>
      <c r="UX46" s="171"/>
      <c r="UY46" s="171"/>
      <c r="UZ46" s="171"/>
      <c r="VA46" s="171"/>
      <c r="VB46" s="171"/>
      <c r="VC46" s="171"/>
      <c r="VD46" s="171"/>
      <c r="VE46" s="171"/>
      <c r="VF46" s="171"/>
      <c r="VG46" s="171"/>
      <c r="VH46" s="171"/>
      <c r="VI46" s="171"/>
      <c r="VJ46" s="171"/>
      <c r="VK46" s="171"/>
      <c r="VL46" s="172"/>
      <c r="VM46" s="168"/>
    </row>
    <row r="47" spans="2:585" s="169" customFormat="1" ht="20.100000000000001" customHeight="1" x14ac:dyDescent="0.4">
      <c r="B47" s="274"/>
      <c r="C47" s="274"/>
      <c r="D47" s="125" t="s">
        <v>349</v>
      </c>
      <c r="E47" s="110">
        <v>44722</v>
      </c>
      <c r="F47" s="110">
        <v>44726</v>
      </c>
      <c r="G47" s="111">
        <f t="shared" si="0"/>
        <v>5</v>
      </c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  <c r="AM47" s="146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146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8"/>
      <c r="CT47" s="146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8"/>
      <c r="DY47" s="146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8"/>
      <c r="FC47" s="146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8"/>
      <c r="GH47" s="146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8"/>
      <c r="HL47" s="146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  <c r="IP47" s="147"/>
      <c r="IQ47" s="146"/>
      <c r="IR47" s="147"/>
      <c r="IS47" s="147"/>
      <c r="IT47" s="147"/>
      <c r="IU47" s="147"/>
      <c r="IV47" s="147"/>
      <c r="IW47" s="147"/>
      <c r="IX47" s="147"/>
      <c r="IY47" s="147"/>
      <c r="IZ47" s="147"/>
      <c r="JA47" s="147"/>
      <c r="JB47" s="147"/>
      <c r="JC47" s="147"/>
      <c r="JD47" s="147"/>
      <c r="JE47" s="147"/>
      <c r="JF47" s="147"/>
      <c r="JG47" s="147"/>
      <c r="JH47" s="147"/>
      <c r="JI47" s="147"/>
      <c r="JJ47" s="147"/>
      <c r="JK47" s="147"/>
      <c r="JL47" s="147"/>
      <c r="JM47" s="147"/>
      <c r="JN47" s="147"/>
      <c r="JO47" s="147"/>
      <c r="JP47" s="147"/>
      <c r="JQ47" s="147"/>
      <c r="JR47" s="147"/>
      <c r="JS47" s="147"/>
      <c r="JT47" s="147"/>
      <c r="JU47" s="147"/>
      <c r="JV47" s="146"/>
      <c r="JW47" s="147"/>
      <c r="JX47" s="147"/>
      <c r="JY47" s="147"/>
      <c r="JZ47" s="147"/>
      <c r="KA47" s="147"/>
      <c r="KB47" s="147"/>
      <c r="KC47" s="147"/>
      <c r="KD47" s="147"/>
      <c r="KE47" s="147"/>
      <c r="KF47" s="147"/>
      <c r="KG47" s="147"/>
      <c r="KH47" s="147"/>
      <c r="KI47" s="147"/>
      <c r="KJ47" s="147"/>
      <c r="KK47" s="147"/>
      <c r="KL47" s="147"/>
      <c r="KM47" s="147"/>
      <c r="KN47" s="147"/>
      <c r="KO47" s="147"/>
      <c r="KP47" s="147"/>
      <c r="KQ47" s="147"/>
      <c r="KR47" s="147"/>
      <c r="KS47" s="147"/>
      <c r="KT47" s="147"/>
      <c r="KU47" s="147"/>
      <c r="KV47" s="147"/>
      <c r="KW47" s="147"/>
      <c r="KX47" s="147"/>
      <c r="KY47" s="148"/>
      <c r="KZ47" s="147"/>
      <c r="LA47" s="147"/>
      <c r="LB47" s="147"/>
      <c r="LC47" s="147"/>
      <c r="LD47" s="147"/>
      <c r="LE47" s="147"/>
      <c r="LF47" s="147"/>
      <c r="LG47" s="147"/>
      <c r="LH47" s="147"/>
      <c r="LI47" s="147"/>
      <c r="LJ47" s="147"/>
      <c r="LK47" s="147"/>
      <c r="LL47" s="147"/>
      <c r="LM47" s="147"/>
      <c r="LN47" s="147"/>
      <c r="LO47" s="147"/>
      <c r="LP47" s="147"/>
      <c r="LQ47" s="147"/>
      <c r="LR47" s="147"/>
      <c r="LS47" s="147"/>
      <c r="LT47" s="147"/>
      <c r="LU47" s="147"/>
      <c r="LV47" s="147"/>
      <c r="LW47" s="147"/>
      <c r="LX47" s="147"/>
      <c r="LY47" s="147"/>
      <c r="LZ47" s="147"/>
      <c r="MA47" s="147"/>
      <c r="MB47" s="147"/>
      <c r="MC47" s="147"/>
      <c r="MD47" s="147"/>
      <c r="ME47" s="146"/>
      <c r="MF47" s="147"/>
      <c r="MG47" s="147"/>
      <c r="MH47" s="147"/>
      <c r="MI47" s="147"/>
      <c r="MJ47" s="147"/>
      <c r="MK47" s="147"/>
      <c r="ML47" s="147"/>
      <c r="MM47" s="147"/>
      <c r="MN47" s="147"/>
      <c r="MO47" s="147"/>
      <c r="MP47" s="147"/>
      <c r="MQ47" s="147"/>
      <c r="MR47" s="147"/>
      <c r="MS47" s="147"/>
      <c r="MT47" s="147"/>
      <c r="MU47" s="147"/>
      <c r="MV47" s="147"/>
      <c r="MW47" s="147"/>
      <c r="MX47" s="147"/>
      <c r="MY47" s="147"/>
      <c r="MZ47" s="147"/>
      <c r="NA47" s="147"/>
      <c r="NB47" s="147"/>
      <c r="NC47" s="147"/>
      <c r="ND47" s="147"/>
      <c r="NE47" s="147"/>
      <c r="NF47" s="147"/>
      <c r="NG47" s="147"/>
      <c r="NH47" s="148"/>
      <c r="NI47" s="147"/>
      <c r="NJ47" s="147"/>
      <c r="NK47" s="147"/>
      <c r="NL47" s="147"/>
      <c r="NM47" s="147"/>
      <c r="NN47" s="147"/>
      <c r="NO47" s="147"/>
      <c r="NP47" s="147"/>
      <c r="NQ47" s="147"/>
      <c r="NR47" s="147"/>
      <c r="NS47" s="147"/>
      <c r="NT47" s="147"/>
      <c r="NU47" s="147"/>
      <c r="NV47" s="147"/>
      <c r="NW47" s="147"/>
      <c r="NX47" s="147"/>
      <c r="NY47" s="147"/>
      <c r="NZ47" s="147"/>
      <c r="OA47" s="147"/>
      <c r="OB47" s="147"/>
      <c r="OC47" s="147"/>
      <c r="OD47" s="147"/>
      <c r="OE47" s="147"/>
      <c r="OF47" s="147"/>
      <c r="OG47" s="147"/>
      <c r="OH47" s="147"/>
      <c r="OI47" s="147"/>
      <c r="OJ47" s="147"/>
      <c r="OK47" s="147"/>
      <c r="OL47" s="147"/>
      <c r="OM47" s="148"/>
      <c r="ON47" s="146"/>
      <c r="OO47" s="147"/>
      <c r="OP47" s="147"/>
      <c r="OQ47" s="147"/>
      <c r="OR47" s="147"/>
      <c r="OS47" s="147"/>
      <c r="OT47" s="147"/>
      <c r="OU47" s="147"/>
      <c r="OV47" s="147"/>
      <c r="OW47" s="147"/>
      <c r="OX47" s="147"/>
      <c r="OY47" s="147"/>
      <c r="OZ47" s="147"/>
      <c r="PA47" s="147"/>
      <c r="PB47" s="147"/>
      <c r="PC47" s="147"/>
      <c r="PD47" s="147"/>
      <c r="PE47" s="147"/>
      <c r="PF47" s="147"/>
      <c r="PG47" s="147"/>
      <c r="PH47" s="147"/>
      <c r="PI47" s="147"/>
      <c r="PJ47" s="147"/>
      <c r="PK47" s="147"/>
      <c r="PL47" s="147"/>
      <c r="PM47" s="147"/>
      <c r="PN47" s="147"/>
      <c r="PO47" s="147"/>
      <c r="PP47" s="147"/>
      <c r="PQ47" s="147"/>
      <c r="PR47" s="148"/>
      <c r="PS47" s="170"/>
      <c r="PT47" s="171"/>
      <c r="PU47" s="171"/>
      <c r="PV47" s="171"/>
      <c r="PW47" s="171"/>
      <c r="PX47" s="171"/>
      <c r="PY47" s="171"/>
      <c r="PZ47" s="171"/>
      <c r="QA47" s="171"/>
      <c r="QB47" s="171"/>
      <c r="QC47" s="171"/>
      <c r="QD47" s="171"/>
      <c r="QE47" s="171"/>
      <c r="QF47" s="171"/>
      <c r="QG47" s="171"/>
      <c r="QH47" s="171"/>
      <c r="QI47" s="171"/>
      <c r="QJ47" s="171"/>
      <c r="QK47" s="171"/>
      <c r="QL47" s="171"/>
      <c r="QM47" s="171"/>
      <c r="QN47" s="171"/>
      <c r="QO47" s="171"/>
      <c r="QP47" s="171"/>
      <c r="QQ47" s="171"/>
      <c r="QR47" s="171"/>
      <c r="QS47" s="171"/>
      <c r="QT47" s="171"/>
      <c r="QU47" s="170"/>
      <c r="QV47" s="171"/>
      <c r="QW47" s="171"/>
      <c r="QX47" s="171"/>
      <c r="QY47" s="171"/>
      <c r="QZ47" s="171"/>
      <c r="RA47" s="171"/>
      <c r="RB47" s="171"/>
      <c r="RC47" s="171"/>
      <c r="RD47" s="171"/>
      <c r="RE47" s="171"/>
      <c r="RF47" s="171"/>
      <c r="RG47" s="171"/>
      <c r="RH47" s="171"/>
      <c r="RI47" s="171"/>
      <c r="RJ47" s="171"/>
      <c r="RK47" s="171"/>
      <c r="RL47" s="171"/>
      <c r="RM47" s="171"/>
      <c r="RN47" s="171"/>
      <c r="RO47" s="171"/>
      <c r="RP47" s="171"/>
      <c r="RQ47" s="171"/>
      <c r="RR47" s="171"/>
      <c r="RS47" s="171"/>
      <c r="RT47" s="171"/>
      <c r="RU47" s="171"/>
      <c r="RV47" s="171"/>
      <c r="RW47" s="171"/>
      <c r="RX47" s="171"/>
      <c r="RY47" s="172"/>
      <c r="RZ47" s="170"/>
      <c r="SA47" s="171"/>
      <c r="SB47" s="171"/>
      <c r="SC47" s="171"/>
      <c r="SD47" s="171"/>
      <c r="SE47" s="171"/>
      <c r="SF47" s="171"/>
      <c r="SG47" s="171"/>
      <c r="SH47" s="171"/>
      <c r="SI47" s="171"/>
      <c r="SJ47" s="171"/>
      <c r="SK47" s="171"/>
      <c r="SL47" s="171"/>
      <c r="SM47" s="171"/>
      <c r="SN47" s="171"/>
      <c r="SO47" s="171"/>
      <c r="SP47" s="171"/>
      <c r="SQ47" s="171"/>
      <c r="SR47" s="171"/>
      <c r="SS47" s="171"/>
      <c r="ST47" s="171"/>
      <c r="SU47" s="171"/>
      <c r="SV47" s="171"/>
      <c r="SW47" s="171"/>
      <c r="SX47" s="171"/>
      <c r="SY47" s="171"/>
      <c r="SZ47" s="171"/>
      <c r="TA47" s="171"/>
      <c r="TB47" s="171"/>
      <c r="TC47" s="172"/>
      <c r="TD47" s="170"/>
      <c r="TE47" s="171"/>
      <c r="TF47" s="171"/>
      <c r="TG47" s="171"/>
      <c r="TH47" s="171"/>
      <c r="TI47" s="171"/>
      <c r="TJ47" s="171"/>
      <c r="TK47" s="171"/>
      <c r="TL47" s="171"/>
      <c r="TM47" s="171"/>
      <c r="TN47" s="171"/>
      <c r="TO47" s="171"/>
      <c r="TP47" s="171"/>
      <c r="TQ47" s="171"/>
      <c r="TR47" s="171"/>
      <c r="TS47" s="171"/>
      <c r="TT47" s="171"/>
      <c r="TU47" s="171"/>
      <c r="TV47" s="171"/>
      <c r="TW47" s="171"/>
      <c r="TX47" s="171"/>
      <c r="TY47" s="171"/>
      <c r="TZ47" s="171"/>
      <c r="UA47" s="171"/>
      <c r="UB47" s="171"/>
      <c r="UC47" s="171"/>
      <c r="UD47" s="171"/>
      <c r="UE47" s="171"/>
      <c r="UF47" s="171"/>
      <c r="UG47" s="171"/>
      <c r="UH47" s="172"/>
      <c r="UI47" s="170"/>
      <c r="UJ47" s="171"/>
      <c r="UK47" s="171"/>
      <c r="UL47" s="171"/>
      <c r="UM47" s="171"/>
      <c r="UN47" s="171"/>
      <c r="UO47" s="171"/>
      <c r="UP47" s="171"/>
      <c r="UQ47" s="171"/>
      <c r="UR47" s="171"/>
      <c r="US47" s="171"/>
      <c r="UT47" s="171"/>
      <c r="UU47" s="171"/>
      <c r="UV47" s="171"/>
      <c r="UW47" s="171"/>
      <c r="UX47" s="171"/>
      <c r="UY47" s="171"/>
      <c r="UZ47" s="171"/>
      <c r="VA47" s="171"/>
      <c r="VB47" s="171"/>
      <c r="VC47" s="171"/>
      <c r="VD47" s="171"/>
      <c r="VE47" s="171"/>
      <c r="VF47" s="171"/>
      <c r="VG47" s="171"/>
      <c r="VH47" s="171"/>
      <c r="VI47" s="171"/>
      <c r="VJ47" s="171"/>
      <c r="VK47" s="171"/>
      <c r="VL47" s="172"/>
      <c r="VM47" s="168"/>
    </row>
    <row r="48" spans="2:585" s="169" customFormat="1" ht="20.100000000000001" customHeight="1" x14ac:dyDescent="0.4">
      <c r="B48" s="274"/>
      <c r="C48" s="274"/>
      <c r="D48" s="103" t="s">
        <v>384</v>
      </c>
      <c r="E48" s="110">
        <v>44697</v>
      </c>
      <c r="F48" s="110">
        <v>44834</v>
      </c>
      <c r="G48" s="111">
        <f t="shared" si="0"/>
        <v>138</v>
      </c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8"/>
      <c r="AM48" s="146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146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8"/>
      <c r="CT48" s="146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8"/>
      <c r="DY48" s="146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8"/>
      <c r="FC48" s="146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8"/>
      <c r="GH48" s="146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8"/>
      <c r="HL48" s="146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6"/>
      <c r="IR48" s="147"/>
      <c r="IS48" s="147"/>
      <c r="IT48" s="147"/>
      <c r="IU48" s="147"/>
      <c r="IV48" s="147"/>
      <c r="IW48" s="147"/>
      <c r="IX48" s="147"/>
      <c r="IY48" s="147"/>
      <c r="IZ48" s="147"/>
      <c r="JA48" s="147"/>
      <c r="JB48" s="147"/>
      <c r="JC48" s="147"/>
      <c r="JD48" s="147"/>
      <c r="JE48" s="147"/>
      <c r="JF48" s="147"/>
      <c r="JG48" s="147"/>
      <c r="JH48" s="147"/>
      <c r="JI48" s="147"/>
      <c r="JJ48" s="147"/>
      <c r="JK48" s="147"/>
      <c r="JL48" s="147"/>
      <c r="JM48" s="147"/>
      <c r="JN48" s="147"/>
      <c r="JO48" s="147"/>
      <c r="JP48" s="147"/>
      <c r="JQ48" s="147"/>
      <c r="JR48" s="147"/>
      <c r="JS48" s="147"/>
      <c r="JT48" s="147"/>
      <c r="JU48" s="147"/>
      <c r="JV48" s="146"/>
      <c r="JW48" s="147"/>
      <c r="JX48" s="147"/>
      <c r="JY48" s="147"/>
      <c r="JZ48" s="147"/>
      <c r="KA48" s="147"/>
      <c r="KB48" s="147"/>
      <c r="KC48" s="147"/>
      <c r="KD48" s="147"/>
      <c r="KE48" s="147"/>
      <c r="KF48" s="147"/>
      <c r="KG48" s="147"/>
      <c r="KH48" s="147"/>
      <c r="KI48" s="147"/>
      <c r="KJ48" s="147"/>
      <c r="KK48" s="147"/>
      <c r="KL48" s="147"/>
      <c r="KM48" s="147"/>
      <c r="KN48" s="147"/>
      <c r="KO48" s="147"/>
      <c r="KP48" s="147"/>
      <c r="KQ48" s="147"/>
      <c r="KR48" s="147"/>
      <c r="KS48" s="147"/>
      <c r="KT48" s="147"/>
      <c r="KU48" s="147"/>
      <c r="KV48" s="147"/>
      <c r="KW48" s="147"/>
      <c r="KX48" s="147"/>
      <c r="KY48" s="148"/>
      <c r="KZ48" s="147"/>
      <c r="LA48" s="147"/>
      <c r="LB48" s="147"/>
      <c r="LC48" s="147"/>
      <c r="LD48" s="147"/>
      <c r="LE48" s="147"/>
      <c r="LF48" s="147"/>
      <c r="LG48" s="147"/>
      <c r="LH48" s="147"/>
      <c r="LI48" s="147"/>
      <c r="LJ48" s="147"/>
      <c r="LK48" s="147"/>
      <c r="LL48" s="147"/>
      <c r="LM48" s="147"/>
      <c r="LN48" s="147"/>
      <c r="LO48" s="147"/>
      <c r="LP48" s="147"/>
      <c r="LQ48" s="147"/>
      <c r="LR48" s="147"/>
      <c r="LS48" s="147"/>
      <c r="LT48" s="147"/>
      <c r="LU48" s="147"/>
      <c r="LV48" s="147"/>
      <c r="LW48" s="147"/>
      <c r="LX48" s="147"/>
      <c r="LY48" s="147"/>
      <c r="LZ48" s="147"/>
      <c r="MA48" s="147"/>
      <c r="MB48" s="147"/>
      <c r="MC48" s="147"/>
      <c r="MD48" s="147"/>
      <c r="ME48" s="146"/>
      <c r="MF48" s="147"/>
      <c r="MG48" s="147"/>
      <c r="MH48" s="147"/>
      <c r="MI48" s="147"/>
      <c r="MJ48" s="147"/>
      <c r="MK48" s="147"/>
      <c r="ML48" s="147"/>
      <c r="MM48" s="147"/>
      <c r="MN48" s="147"/>
      <c r="MO48" s="147"/>
      <c r="MP48" s="147"/>
      <c r="MQ48" s="147"/>
      <c r="MR48" s="147"/>
      <c r="MS48" s="147"/>
      <c r="MT48" s="147"/>
      <c r="MU48" s="147"/>
      <c r="MV48" s="147"/>
      <c r="MW48" s="147"/>
      <c r="MX48" s="147"/>
      <c r="MY48" s="147"/>
      <c r="MZ48" s="147"/>
      <c r="NA48" s="147"/>
      <c r="NB48" s="147"/>
      <c r="NC48" s="147"/>
      <c r="ND48" s="147"/>
      <c r="NE48" s="147"/>
      <c r="NF48" s="147"/>
      <c r="NG48" s="147"/>
      <c r="NH48" s="148"/>
      <c r="NI48" s="147"/>
      <c r="NJ48" s="147"/>
      <c r="NK48" s="147"/>
      <c r="NL48" s="147"/>
      <c r="NM48" s="147"/>
      <c r="NN48" s="147"/>
      <c r="NO48" s="147"/>
      <c r="NP48" s="147"/>
      <c r="NQ48" s="147"/>
      <c r="NR48" s="147"/>
      <c r="NS48" s="147"/>
      <c r="NT48" s="147"/>
      <c r="NU48" s="147"/>
      <c r="NV48" s="147"/>
      <c r="NW48" s="147"/>
      <c r="NX48" s="147"/>
      <c r="NY48" s="147"/>
      <c r="NZ48" s="147"/>
      <c r="OA48" s="147"/>
      <c r="OB48" s="147"/>
      <c r="OC48" s="147"/>
      <c r="OD48" s="147"/>
      <c r="OE48" s="147"/>
      <c r="OF48" s="147"/>
      <c r="OG48" s="147"/>
      <c r="OH48" s="147"/>
      <c r="OI48" s="147"/>
      <c r="OJ48" s="147"/>
      <c r="OK48" s="147"/>
      <c r="OL48" s="147"/>
      <c r="OM48" s="148"/>
      <c r="ON48" s="146"/>
      <c r="OO48" s="147"/>
      <c r="OP48" s="147"/>
      <c r="OQ48" s="147"/>
      <c r="OR48" s="147"/>
      <c r="OS48" s="147"/>
      <c r="OT48" s="147"/>
      <c r="OU48" s="147"/>
      <c r="OV48" s="147"/>
      <c r="OW48" s="147"/>
      <c r="OX48" s="147"/>
      <c r="OY48" s="147"/>
      <c r="OZ48" s="147"/>
      <c r="PA48" s="147"/>
      <c r="PB48" s="147"/>
      <c r="PC48" s="147"/>
      <c r="PD48" s="147"/>
      <c r="PE48" s="147"/>
      <c r="PF48" s="147"/>
      <c r="PG48" s="147"/>
      <c r="PH48" s="147"/>
      <c r="PI48" s="147"/>
      <c r="PJ48" s="147"/>
      <c r="PK48" s="147"/>
      <c r="PL48" s="147"/>
      <c r="PM48" s="147"/>
      <c r="PN48" s="147"/>
      <c r="PO48" s="147"/>
      <c r="PP48" s="147"/>
      <c r="PQ48" s="147"/>
      <c r="PR48" s="148"/>
      <c r="PS48" s="170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0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2"/>
      <c r="RZ48" s="170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2"/>
      <c r="TD48" s="170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2"/>
      <c r="UI48" s="170"/>
      <c r="UJ48" s="171"/>
      <c r="UK48" s="171"/>
      <c r="UL48" s="171"/>
      <c r="UM48" s="171"/>
      <c r="UN48" s="171"/>
      <c r="UO48" s="171"/>
      <c r="UP48" s="171"/>
      <c r="UQ48" s="171"/>
      <c r="UR48" s="171"/>
      <c r="US48" s="171"/>
      <c r="UT48" s="171"/>
      <c r="UU48" s="171"/>
      <c r="UV48" s="171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2"/>
      <c r="VM48" s="168"/>
    </row>
    <row r="49" spans="2:585" s="169" customFormat="1" ht="20.100000000000001" customHeight="1" x14ac:dyDescent="0.4">
      <c r="B49" s="274"/>
      <c r="C49" s="274"/>
      <c r="D49" s="103" t="s">
        <v>364</v>
      </c>
      <c r="E49" s="110">
        <v>44728</v>
      </c>
      <c r="F49" s="110">
        <v>44865</v>
      </c>
      <c r="G49" s="111">
        <f t="shared" si="0"/>
        <v>138</v>
      </c>
      <c r="H49" s="146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8"/>
      <c r="AM49" s="146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146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8"/>
      <c r="CT49" s="146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8"/>
      <c r="DY49" s="146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8"/>
      <c r="FC49" s="146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8"/>
      <c r="GH49" s="146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8"/>
      <c r="HL49" s="146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6"/>
      <c r="IR49" s="147"/>
      <c r="IS49" s="147"/>
      <c r="IT49" s="147"/>
      <c r="IU49" s="147"/>
      <c r="IV49" s="147"/>
      <c r="IW49" s="147"/>
      <c r="IX49" s="147"/>
      <c r="IY49" s="147"/>
      <c r="IZ49" s="147"/>
      <c r="JA49" s="147"/>
      <c r="JB49" s="147"/>
      <c r="JC49" s="147"/>
      <c r="JD49" s="147"/>
      <c r="JE49" s="147"/>
      <c r="JF49" s="147"/>
      <c r="JG49" s="147"/>
      <c r="JH49" s="147"/>
      <c r="JI49" s="147"/>
      <c r="JJ49" s="147"/>
      <c r="JK49" s="147"/>
      <c r="JL49" s="147"/>
      <c r="JM49" s="147"/>
      <c r="JN49" s="147"/>
      <c r="JO49" s="147"/>
      <c r="JP49" s="147"/>
      <c r="JQ49" s="147"/>
      <c r="JR49" s="147"/>
      <c r="JS49" s="147"/>
      <c r="JT49" s="147"/>
      <c r="JU49" s="147"/>
      <c r="JV49" s="146"/>
      <c r="JW49" s="147"/>
      <c r="JX49" s="147"/>
      <c r="JY49" s="147"/>
      <c r="JZ49" s="147"/>
      <c r="KA49" s="147"/>
      <c r="KB49" s="147"/>
      <c r="KC49" s="147"/>
      <c r="KD49" s="147"/>
      <c r="KE49" s="147"/>
      <c r="KF49" s="147"/>
      <c r="KG49" s="147"/>
      <c r="KH49" s="147"/>
      <c r="KI49" s="147"/>
      <c r="KJ49" s="147"/>
      <c r="KK49" s="147"/>
      <c r="KL49" s="147"/>
      <c r="KM49" s="147"/>
      <c r="KN49" s="147"/>
      <c r="KO49" s="147"/>
      <c r="KP49" s="147"/>
      <c r="KQ49" s="147"/>
      <c r="KR49" s="147"/>
      <c r="KS49" s="147"/>
      <c r="KT49" s="147"/>
      <c r="KU49" s="147"/>
      <c r="KV49" s="147"/>
      <c r="KW49" s="147"/>
      <c r="KX49" s="147"/>
      <c r="KY49" s="148"/>
      <c r="KZ49" s="147"/>
      <c r="LA49" s="147"/>
      <c r="LB49" s="147"/>
      <c r="LC49" s="147"/>
      <c r="LD49" s="147"/>
      <c r="LE49" s="147"/>
      <c r="LF49" s="147"/>
      <c r="LG49" s="147"/>
      <c r="LH49" s="147"/>
      <c r="LI49" s="147"/>
      <c r="LJ49" s="147"/>
      <c r="LK49" s="147"/>
      <c r="LL49" s="147"/>
      <c r="LM49" s="147"/>
      <c r="LN49" s="147"/>
      <c r="LO49" s="147"/>
      <c r="LP49" s="147"/>
      <c r="LQ49" s="147"/>
      <c r="LR49" s="147"/>
      <c r="LS49" s="147"/>
      <c r="LT49" s="147"/>
      <c r="LU49" s="147"/>
      <c r="LV49" s="147"/>
      <c r="LW49" s="147"/>
      <c r="LX49" s="147"/>
      <c r="LY49" s="147"/>
      <c r="LZ49" s="147"/>
      <c r="MA49" s="147"/>
      <c r="MB49" s="147"/>
      <c r="MC49" s="147"/>
      <c r="MD49" s="147"/>
      <c r="ME49" s="146"/>
      <c r="MF49" s="147"/>
      <c r="MG49" s="147"/>
      <c r="MH49" s="147"/>
      <c r="MI49" s="147"/>
      <c r="MJ49" s="147"/>
      <c r="MK49" s="147"/>
      <c r="ML49" s="147"/>
      <c r="MM49" s="147"/>
      <c r="MN49" s="147"/>
      <c r="MO49" s="147"/>
      <c r="MP49" s="147"/>
      <c r="MQ49" s="147"/>
      <c r="MR49" s="147"/>
      <c r="MS49" s="147"/>
      <c r="MT49" s="147"/>
      <c r="MU49" s="147"/>
      <c r="MV49" s="147"/>
      <c r="MW49" s="147"/>
      <c r="MX49" s="147"/>
      <c r="MY49" s="147"/>
      <c r="MZ49" s="147"/>
      <c r="NA49" s="147"/>
      <c r="NB49" s="147"/>
      <c r="NC49" s="147"/>
      <c r="ND49" s="147"/>
      <c r="NE49" s="147"/>
      <c r="NF49" s="147"/>
      <c r="NG49" s="147"/>
      <c r="NH49" s="148"/>
      <c r="NI49" s="147"/>
      <c r="NJ49" s="147"/>
      <c r="NK49" s="147"/>
      <c r="NL49" s="147"/>
      <c r="NM49" s="147"/>
      <c r="NN49" s="147"/>
      <c r="NO49" s="147"/>
      <c r="NP49" s="147"/>
      <c r="NQ49" s="147"/>
      <c r="NR49" s="147"/>
      <c r="NS49" s="147"/>
      <c r="NT49" s="147"/>
      <c r="NU49" s="147"/>
      <c r="NV49" s="147"/>
      <c r="NW49" s="147"/>
      <c r="NX49" s="147"/>
      <c r="NY49" s="147"/>
      <c r="NZ49" s="147"/>
      <c r="OA49" s="147"/>
      <c r="OB49" s="147"/>
      <c r="OC49" s="147"/>
      <c r="OD49" s="147"/>
      <c r="OE49" s="147"/>
      <c r="OF49" s="147"/>
      <c r="OG49" s="147"/>
      <c r="OH49" s="147"/>
      <c r="OI49" s="147"/>
      <c r="OJ49" s="147"/>
      <c r="OK49" s="147"/>
      <c r="OL49" s="147"/>
      <c r="OM49" s="148"/>
      <c r="ON49" s="146"/>
      <c r="OO49" s="147"/>
      <c r="OP49" s="147"/>
      <c r="OQ49" s="147"/>
      <c r="OR49" s="147"/>
      <c r="OS49" s="147"/>
      <c r="OT49" s="147"/>
      <c r="OU49" s="147"/>
      <c r="OV49" s="147"/>
      <c r="OW49" s="147"/>
      <c r="OX49" s="147"/>
      <c r="OY49" s="147"/>
      <c r="OZ49" s="147"/>
      <c r="PA49" s="147"/>
      <c r="PB49" s="147"/>
      <c r="PC49" s="147"/>
      <c r="PD49" s="147"/>
      <c r="PE49" s="147"/>
      <c r="PF49" s="147"/>
      <c r="PG49" s="147"/>
      <c r="PH49" s="147"/>
      <c r="PI49" s="147"/>
      <c r="PJ49" s="147"/>
      <c r="PK49" s="147"/>
      <c r="PL49" s="147"/>
      <c r="PM49" s="147"/>
      <c r="PN49" s="147"/>
      <c r="PO49" s="147"/>
      <c r="PP49" s="147"/>
      <c r="PQ49" s="147"/>
      <c r="PR49" s="148"/>
      <c r="PS49" s="170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0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2"/>
      <c r="RZ49" s="170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2"/>
      <c r="TD49" s="170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2"/>
      <c r="UI49" s="170"/>
      <c r="UJ49" s="171"/>
      <c r="UK49" s="171"/>
      <c r="UL49" s="171"/>
      <c r="UM49" s="171"/>
      <c r="UN49" s="171"/>
      <c r="UO49" s="171"/>
      <c r="UP49" s="171"/>
      <c r="UQ49" s="171"/>
      <c r="UR49" s="171"/>
      <c r="US49" s="171"/>
      <c r="UT49" s="171"/>
      <c r="UU49" s="171"/>
      <c r="UV49" s="171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2"/>
      <c r="VM49" s="168"/>
    </row>
    <row r="50" spans="2:585" s="169" customFormat="1" ht="20.100000000000001" customHeight="1" x14ac:dyDescent="0.4">
      <c r="B50" s="274"/>
      <c r="C50" s="274"/>
      <c r="D50" s="103" t="s">
        <v>385</v>
      </c>
      <c r="E50" s="110"/>
      <c r="F50" s="110"/>
      <c r="G50" s="111"/>
      <c r="H50" s="14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8"/>
      <c r="AM50" s="146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146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8"/>
      <c r="CT50" s="146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8"/>
      <c r="DY50" s="146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8"/>
      <c r="FC50" s="146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8"/>
      <c r="GH50" s="146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8"/>
      <c r="HL50" s="146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6"/>
      <c r="IR50" s="147"/>
      <c r="IS50" s="147"/>
      <c r="IT50" s="147"/>
      <c r="IU50" s="147"/>
      <c r="IV50" s="147"/>
      <c r="IW50" s="147"/>
      <c r="IX50" s="147"/>
      <c r="IY50" s="147"/>
      <c r="IZ50" s="147"/>
      <c r="JA50" s="147"/>
      <c r="JB50" s="147"/>
      <c r="JC50" s="147"/>
      <c r="JD50" s="147"/>
      <c r="JE50" s="147"/>
      <c r="JF50" s="147"/>
      <c r="JG50" s="147"/>
      <c r="JH50" s="147"/>
      <c r="JI50" s="147"/>
      <c r="JJ50" s="147"/>
      <c r="JK50" s="147"/>
      <c r="JL50" s="147"/>
      <c r="JM50" s="147"/>
      <c r="JN50" s="147"/>
      <c r="JO50" s="147"/>
      <c r="JP50" s="147"/>
      <c r="JQ50" s="147"/>
      <c r="JR50" s="147"/>
      <c r="JS50" s="147"/>
      <c r="JT50" s="147"/>
      <c r="JU50" s="147"/>
      <c r="JV50" s="146"/>
      <c r="JW50" s="147"/>
      <c r="JX50" s="147"/>
      <c r="JY50" s="147"/>
      <c r="JZ50" s="147"/>
      <c r="KA50" s="147"/>
      <c r="KB50" s="147"/>
      <c r="KC50" s="147"/>
      <c r="KD50" s="147"/>
      <c r="KE50" s="147"/>
      <c r="KF50" s="147"/>
      <c r="KG50" s="147"/>
      <c r="KH50" s="147"/>
      <c r="KI50" s="147"/>
      <c r="KJ50" s="147"/>
      <c r="KK50" s="147"/>
      <c r="KL50" s="147"/>
      <c r="KM50" s="147"/>
      <c r="KN50" s="147"/>
      <c r="KO50" s="147"/>
      <c r="KP50" s="147"/>
      <c r="KQ50" s="147"/>
      <c r="KR50" s="147"/>
      <c r="KS50" s="147"/>
      <c r="KT50" s="147"/>
      <c r="KU50" s="147"/>
      <c r="KV50" s="147"/>
      <c r="KW50" s="147"/>
      <c r="KX50" s="147"/>
      <c r="KY50" s="148"/>
      <c r="KZ50" s="147"/>
      <c r="LA50" s="147"/>
      <c r="LB50" s="147"/>
      <c r="LC50" s="147"/>
      <c r="LD50" s="147"/>
      <c r="LE50" s="147"/>
      <c r="LF50" s="147"/>
      <c r="LG50" s="147"/>
      <c r="LH50" s="147"/>
      <c r="LI50" s="147"/>
      <c r="LJ50" s="147"/>
      <c r="LK50" s="147"/>
      <c r="LL50" s="147"/>
      <c r="LM50" s="147"/>
      <c r="LN50" s="147"/>
      <c r="LO50" s="147"/>
      <c r="LP50" s="147"/>
      <c r="LQ50" s="147"/>
      <c r="LR50" s="147"/>
      <c r="LS50" s="147"/>
      <c r="LT50" s="147"/>
      <c r="LU50" s="147"/>
      <c r="LV50" s="147"/>
      <c r="LW50" s="147"/>
      <c r="LX50" s="147"/>
      <c r="LY50" s="147"/>
      <c r="LZ50" s="147"/>
      <c r="MA50" s="147"/>
      <c r="MB50" s="147"/>
      <c r="MC50" s="147"/>
      <c r="MD50" s="147"/>
      <c r="ME50" s="146"/>
      <c r="MF50" s="147"/>
      <c r="MG50" s="147"/>
      <c r="MH50" s="147"/>
      <c r="MI50" s="147"/>
      <c r="MJ50" s="147"/>
      <c r="MK50" s="147"/>
      <c r="ML50" s="147"/>
      <c r="MM50" s="147"/>
      <c r="MN50" s="147"/>
      <c r="MO50" s="147"/>
      <c r="MP50" s="147"/>
      <c r="MQ50" s="147"/>
      <c r="MR50" s="147"/>
      <c r="MS50" s="147"/>
      <c r="MT50" s="147"/>
      <c r="MU50" s="147"/>
      <c r="MV50" s="147"/>
      <c r="MW50" s="147"/>
      <c r="MX50" s="147"/>
      <c r="MY50" s="147"/>
      <c r="MZ50" s="147"/>
      <c r="NA50" s="147"/>
      <c r="NB50" s="147"/>
      <c r="NC50" s="147"/>
      <c r="ND50" s="147"/>
      <c r="NE50" s="147"/>
      <c r="NF50" s="147"/>
      <c r="NG50" s="147"/>
      <c r="NH50" s="148"/>
      <c r="NI50" s="147"/>
      <c r="NJ50" s="147"/>
      <c r="NK50" s="147"/>
      <c r="NL50" s="147"/>
      <c r="NM50" s="147"/>
      <c r="NN50" s="147"/>
      <c r="NO50" s="147"/>
      <c r="NP50" s="147"/>
      <c r="NQ50" s="147"/>
      <c r="NR50" s="147"/>
      <c r="NS50" s="147"/>
      <c r="NT50" s="147"/>
      <c r="NU50" s="147"/>
      <c r="NV50" s="147"/>
      <c r="NW50" s="147"/>
      <c r="NX50" s="147"/>
      <c r="NY50" s="147"/>
      <c r="NZ50" s="147"/>
      <c r="OA50" s="147"/>
      <c r="OB50" s="147"/>
      <c r="OC50" s="147"/>
      <c r="OD50" s="147"/>
      <c r="OE50" s="147"/>
      <c r="OF50" s="147"/>
      <c r="OG50" s="147"/>
      <c r="OH50" s="147"/>
      <c r="OI50" s="147"/>
      <c r="OJ50" s="147"/>
      <c r="OK50" s="147"/>
      <c r="OL50" s="147"/>
      <c r="OM50" s="148"/>
      <c r="ON50" s="146"/>
      <c r="OO50" s="147"/>
      <c r="OP50" s="147"/>
      <c r="OQ50" s="147"/>
      <c r="OR50" s="147"/>
      <c r="OS50" s="147"/>
      <c r="OT50" s="147"/>
      <c r="OU50" s="147"/>
      <c r="OV50" s="147"/>
      <c r="OW50" s="147"/>
      <c r="OX50" s="147"/>
      <c r="OY50" s="147"/>
      <c r="OZ50" s="147"/>
      <c r="PA50" s="147"/>
      <c r="PB50" s="147"/>
      <c r="PC50" s="147"/>
      <c r="PD50" s="147"/>
      <c r="PE50" s="147"/>
      <c r="PF50" s="147"/>
      <c r="PG50" s="147"/>
      <c r="PH50" s="147"/>
      <c r="PI50" s="147"/>
      <c r="PJ50" s="147"/>
      <c r="PK50" s="147"/>
      <c r="PL50" s="147"/>
      <c r="PM50" s="147"/>
      <c r="PN50" s="147"/>
      <c r="PO50" s="147"/>
      <c r="PP50" s="147"/>
      <c r="PQ50" s="147"/>
      <c r="PR50" s="148"/>
      <c r="PS50" s="170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0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2"/>
      <c r="RZ50" s="170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2"/>
      <c r="TD50" s="170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2"/>
      <c r="UI50" s="170"/>
      <c r="UJ50" s="171"/>
      <c r="UK50" s="171"/>
      <c r="UL50" s="171"/>
      <c r="UM50" s="171"/>
      <c r="UN50" s="171"/>
      <c r="UO50" s="171"/>
      <c r="UP50" s="171"/>
      <c r="UQ50" s="171"/>
      <c r="UR50" s="171"/>
      <c r="US50" s="171"/>
      <c r="UT50" s="171"/>
      <c r="UU50" s="171"/>
      <c r="UV50" s="171"/>
      <c r="UW50" s="171"/>
      <c r="UX50" s="171"/>
      <c r="UY50" s="171"/>
      <c r="UZ50" s="171"/>
      <c r="VA50" s="171"/>
      <c r="VB50" s="171"/>
      <c r="VC50" s="171"/>
      <c r="VD50" s="171"/>
      <c r="VE50" s="171"/>
      <c r="VF50" s="171"/>
      <c r="VG50" s="171"/>
      <c r="VH50" s="171"/>
      <c r="VI50" s="171"/>
      <c r="VJ50" s="171"/>
      <c r="VK50" s="171"/>
      <c r="VL50" s="172"/>
      <c r="VM50" s="168"/>
    </row>
    <row r="51" spans="2:585" s="169" customFormat="1" ht="20.100000000000001" customHeight="1" x14ac:dyDescent="0.4">
      <c r="B51" s="274"/>
      <c r="C51" s="274"/>
      <c r="D51" s="127" t="s">
        <v>386</v>
      </c>
      <c r="E51" s="117">
        <v>44854</v>
      </c>
      <c r="F51" s="117">
        <v>44895</v>
      </c>
      <c r="G51" s="118">
        <f t="shared" ref="G51:G56" si="1">F51-E51+1</f>
        <v>42</v>
      </c>
      <c r="H51" s="149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1"/>
      <c r="AM51" s="149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1"/>
      <c r="BR51" s="149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1"/>
      <c r="CT51" s="149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1"/>
      <c r="DY51" s="149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1"/>
      <c r="FC51" s="149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1"/>
      <c r="GH51" s="149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1"/>
      <c r="HL51" s="149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49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0"/>
      <c r="JO51" s="150"/>
      <c r="JP51" s="150"/>
      <c r="JQ51" s="150"/>
      <c r="JR51" s="150"/>
      <c r="JS51" s="150"/>
      <c r="JT51" s="150"/>
      <c r="JU51" s="150"/>
      <c r="JV51" s="149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50"/>
      <c r="KV51" s="150"/>
      <c r="KW51" s="150"/>
      <c r="KX51" s="150"/>
      <c r="KY51" s="151"/>
      <c r="KZ51" s="150"/>
      <c r="LA51" s="150"/>
      <c r="LB51" s="150"/>
      <c r="LC51" s="150"/>
      <c r="LD51" s="150"/>
      <c r="LE51" s="150"/>
      <c r="LF51" s="150"/>
      <c r="LG51" s="150"/>
      <c r="LH51" s="150"/>
      <c r="LI51" s="150"/>
      <c r="LJ51" s="150"/>
      <c r="LK51" s="150"/>
      <c r="LL51" s="150"/>
      <c r="LM51" s="150"/>
      <c r="LN51" s="150"/>
      <c r="LO51" s="150"/>
      <c r="LP51" s="150"/>
      <c r="LQ51" s="150"/>
      <c r="LR51" s="150"/>
      <c r="LS51" s="150"/>
      <c r="LT51" s="150"/>
      <c r="LU51" s="150"/>
      <c r="LV51" s="150"/>
      <c r="LW51" s="150"/>
      <c r="LX51" s="150"/>
      <c r="LY51" s="150"/>
      <c r="LZ51" s="150"/>
      <c r="MA51" s="150"/>
      <c r="MB51" s="150"/>
      <c r="MC51" s="150"/>
      <c r="MD51" s="150"/>
      <c r="ME51" s="149"/>
      <c r="MF51" s="150"/>
      <c r="MG51" s="150"/>
      <c r="MH51" s="150"/>
      <c r="MI51" s="150"/>
      <c r="MJ51" s="150"/>
      <c r="MK51" s="150"/>
      <c r="ML51" s="150"/>
      <c r="MM51" s="150"/>
      <c r="MN51" s="150"/>
      <c r="MO51" s="150"/>
      <c r="MP51" s="150"/>
      <c r="MQ51" s="150"/>
      <c r="MR51" s="150"/>
      <c r="MS51" s="150"/>
      <c r="MT51" s="150"/>
      <c r="MU51" s="150"/>
      <c r="MV51" s="150"/>
      <c r="MW51" s="150"/>
      <c r="MX51" s="150"/>
      <c r="MY51" s="150"/>
      <c r="MZ51" s="150"/>
      <c r="NA51" s="150"/>
      <c r="NB51" s="150"/>
      <c r="NC51" s="150"/>
      <c r="ND51" s="150"/>
      <c r="NE51" s="150"/>
      <c r="NF51" s="150"/>
      <c r="NG51" s="150"/>
      <c r="NH51" s="151"/>
      <c r="NI51" s="150"/>
      <c r="NJ51" s="150"/>
      <c r="NK51" s="150"/>
      <c r="NL51" s="150"/>
      <c r="NM51" s="150"/>
      <c r="NN51" s="150"/>
      <c r="NO51" s="150"/>
      <c r="NP51" s="150"/>
      <c r="NQ51" s="150"/>
      <c r="NR51" s="150"/>
      <c r="NS51" s="150"/>
      <c r="NT51" s="150"/>
      <c r="NU51" s="150"/>
      <c r="NV51" s="150"/>
      <c r="NW51" s="150"/>
      <c r="NX51" s="150"/>
      <c r="NY51" s="150"/>
      <c r="NZ51" s="150"/>
      <c r="OA51" s="150"/>
      <c r="OB51" s="150"/>
      <c r="OC51" s="150"/>
      <c r="OD51" s="150"/>
      <c r="OE51" s="150"/>
      <c r="OF51" s="150"/>
      <c r="OG51" s="150"/>
      <c r="OH51" s="150"/>
      <c r="OI51" s="150"/>
      <c r="OJ51" s="150"/>
      <c r="OK51" s="150"/>
      <c r="OL51" s="150"/>
      <c r="OM51" s="151"/>
      <c r="ON51" s="149"/>
      <c r="OO51" s="150"/>
      <c r="OP51" s="150"/>
      <c r="OQ51" s="150"/>
      <c r="OR51" s="150"/>
      <c r="OS51" s="150"/>
      <c r="OT51" s="150"/>
      <c r="OU51" s="150"/>
      <c r="OV51" s="150"/>
      <c r="OW51" s="150"/>
      <c r="OX51" s="150"/>
      <c r="OY51" s="150"/>
      <c r="OZ51" s="150"/>
      <c r="PA51" s="150"/>
      <c r="PB51" s="150"/>
      <c r="PC51" s="150"/>
      <c r="PD51" s="150"/>
      <c r="PE51" s="150"/>
      <c r="PF51" s="150"/>
      <c r="PG51" s="150"/>
      <c r="PH51" s="150"/>
      <c r="PI51" s="150"/>
      <c r="PJ51" s="150"/>
      <c r="PK51" s="150"/>
      <c r="PL51" s="150"/>
      <c r="PM51" s="150"/>
      <c r="PN51" s="150"/>
      <c r="PO51" s="150"/>
      <c r="PP51" s="150"/>
      <c r="PQ51" s="150"/>
      <c r="PR51" s="151"/>
      <c r="PS51" s="122"/>
      <c r="PT51" s="123"/>
      <c r="PU51" s="123"/>
      <c r="PV51" s="123"/>
      <c r="PW51" s="123"/>
      <c r="PX51" s="123"/>
      <c r="PY51" s="123"/>
      <c r="PZ51" s="123"/>
      <c r="QA51" s="123"/>
      <c r="QB51" s="123"/>
      <c r="QC51" s="123"/>
      <c r="QD51" s="123"/>
      <c r="QE51" s="123"/>
      <c r="QF51" s="123"/>
      <c r="QG51" s="123"/>
      <c r="QH51" s="123"/>
      <c r="QI51" s="123"/>
      <c r="QJ51" s="123"/>
      <c r="QK51" s="123"/>
      <c r="QL51" s="123"/>
      <c r="QM51" s="123"/>
      <c r="QN51" s="123"/>
      <c r="QO51" s="123"/>
      <c r="QP51" s="123"/>
      <c r="QQ51" s="123"/>
      <c r="QR51" s="123"/>
      <c r="QS51" s="123"/>
      <c r="QT51" s="123"/>
      <c r="QU51" s="122"/>
      <c r="QV51" s="123"/>
      <c r="QW51" s="123"/>
      <c r="QX51" s="123"/>
      <c r="QY51" s="123"/>
      <c r="QZ51" s="123"/>
      <c r="RA51" s="123"/>
      <c r="RB51" s="123"/>
      <c r="RC51" s="123"/>
      <c r="RD51" s="123"/>
      <c r="RE51" s="123"/>
      <c r="RF51" s="123"/>
      <c r="RG51" s="123"/>
      <c r="RH51" s="123"/>
      <c r="RI51" s="123"/>
      <c r="RJ51" s="123"/>
      <c r="RK51" s="123"/>
      <c r="RL51" s="123"/>
      <c r="RM51" s="123"/>
      <c r="RN51" s="123"/>
      <c r="RO51" s="123"/>
      <c r="RP51" s="123"/>
      <c r="RQ51" s="123"/>
      <c r="RR51" s="123"/>
      <c r="RS51" s="123"/>
      <c r="RT51" s="123"/>
      <c r="RU51" s="123"/>
      <c r="RV51" s="123"/>
      <c r="RW51" s="123"/>
      <c r="RX51" s="123"/>
      <c r="RY51" s="124"/>
      <c r="RZ51" s="122"/>
      <c r="SA51" s="123"/>
      <c r="SB51" s="123"/>
      <c r="SC51" s="123"/>
      <c r="SD51" s="123"/>
      <c r="SE51" s="123"/>
      <c r="SF51" s="123"/>
      <c r="SG51" s="123"/>
      <c r="SH51" s="123"/>
      <c r="SI51" s="123"/>
      <c r="SJ51" s="123"/>
      <c r="SK51" s="123"/>
      <c r="SL51" s="123"/>
      <c r="SM51" s="123"/>
      <c r="SN51" s="123"/>
      <c r="SO51" s="123"/>
      <c r="SP51" s="123"/>
      <c r="SQ51" s="123"/>
      <c r="SR51" s="123"/>
      <c r="SS51" s="123"/>
      <c r="ST51" s="123"/>
      <c r="SU51" s="123"/>
      <c r="SV51" s="123"/>
      <c r="SW51" s="123"/>
      <c r="SX51" s="123"/>
      <c r="SY51" s="123"/>
      <c r="SZ51" s="123"/>
      <c r="TA51" s="123"/>
      <c r="TB51" s="123"/>
      <c r="TC51" s="124"/>
      <c r="TD51" s="122"/>
      <c r="TE51" s="123"/>
      <c r="TF51" s="123"/>
      <c r="TG51" s="123"/>
      <c r="TH51" s="123"/>
      <c r="TI51" s="123"/>
      <c r="TJ51" s="123"/>
      <c r="TK51" s="123"/>
      <c r="TL51" s="123"/>
      <c r="TM51" s="123"/>
      <c r="TN51" s="123"/>
      <c r="TO51" s="123"/>
      <c r="TP51" s="123"/>
      <c r="TQ51" s="123"/>
      <c r="TR51" s="123"/>
      <c r="TS51" s="123"/>
      <c r="TT51" s="123"/>
      <c r="TU51" s="123"/>
      <c r="TV51" s="123"/>
      <c r="TW51" s="123"/>
      <c r="TX51" s="123"/>
      <c r="TY51" s="123"/>
      <c r="TZ51" s="123"/>
      <c r="UA51" s="123"/>
      <c r="UB51" s="123"/>
      <c r="UC51" s="123"/>
      <c r="UD51" s="123"/>
      <c r="UE51" s="123"/>
      <c r="UF51" s="123"/>
      <c r="UG51" s="123"/>
      <c r="UH51" s="124"/>
      <c r="UI51" s="122"/>
      <c r="UJ51" s="123"/>
      <c r="UK51" s="123"/>
      <c r="UL51" s="123"/>
      <c r="UM51" s="123"/>
      <c r="UN51" s="123"/>
      <c r="UO51" s="123"/>
      <c r="UP51" s="123"/>
      <c r="UQ51" s="123"/>
      <c r="UR51" s="123"/>
      <c r="US51" s="123"/>
      <c r="UT51" s="123"/>
      <c r="UU51" s="123"/>
      <c r="UV51" s="123"/>
      <c r="UW51" s="123"/>
      <c r="UX51" s="123"/>
      <c r="UY51" s="123"/>
      <c r="UZ51" s="123"/>
      <c r="VA51" s="123"/>
      <c r="VB51" s="123"/>
      <c r="VC51" s="123"/>
      <c r="VD51" s="123"/>
      <c r="VE51" s="123"/>
      <c r="VF51" s="123"/>
      <c r="VG51" s="123"/>
      <c r="VH51" s="123"/>
      <c r="VI51" s="123"/>
      <c r="VJ51" s="123"/>
      <c r="VK51" s="123"/>
      <c r="VL51" s="172"/>
      <c r="VM51" s="168"/>
    </row>
    <row r="52" spans="2:585" s="169" customFormat="1" ht="20.100000000000001" customHeight="1" x14ac:dyDescent="0.4">
      <c r="B52" s="274"/>
      <c r="C52" s="274"/>
      <c r="D52" s="127" t="s">
        <v>387</v>
      </c>
      <c r="E52" s="117">
        <v>44866</v>
      </c>
      <c r="F52" s="117">
        <v>44885</v>
      </c>
      <c r="G52" s="118">
        <f t="shared" si="1"/>
        <v>20</v>
      </c>
      <c r="H52" s="149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1"/>
      <c r="AM52" s="149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1"/>
      <c r="BR52" s="149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1"/>
      <c r="CT52" s="149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1"/>
      <c r="DY52" s="149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1"/>
      <c r="FC52" s="149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1"/>
      <c r="GH52" s="149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1"/>
      <c r="HL52" s="149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  <c r="IK52" s="150"/>
      <c r="IL52" s="150"/>
      <c r="IM52" s="150"/>
      <c r="IN52" s="150"/>
      <c r="IO52" s="150"/>
      <c r="IP52" s="150"/>
      <c r="IQ52" s="149"/>
      <c r="IR52" s="150"/>
      <c r="IS52" s="150"/>
      <c r="IT52" s="150"/>
      <c r="IU52" s="150"/>
      <c r="IV52" s="150"/>
      <c r="IW52" s="150"/>
      <c r="IX52" s="150"/>
      <c r="IY52" s="150"/>
      <c r="IZ52" s="150"/>
      <c r="JA52" s="150"/>
      <c r="JB52" s="150"/>
      <c r="JC52" s="150"/>
      <c r="JD52" s="150"/>
      <c r="JE52" s="150"/>
      <c r="JF52" s="150"/>
      <c r="JG52" s="150"/>
      <c r="JH52" s="150"/>
      <c r="JI52" s="150"/>
      <c r="JJ52" s="150"/>
      <c r="JK52" s="150"/>
      <c r="JL52" s="150"/>
      <c r="JM52" s="150"/>
      <c r="JN52" s="150"/>
      <c r="JO52" s="150"/>
      <c r="JP52" s="150"/>
      <c r="JQ52" s="150"/>
      <c r="JR52" s="150"/>
      <c r="JS52" s="150"/>
      <c r="JT52" s="150"/>
      <c r="JU52" s="150"/>
      <c r="JV52" s="149"/>
      <c r="JW52" s="150"/>
      <c r="JX52" s="150"/>
      <c r="JY52" s="150"/>
      <c r="JZ52" s="150"/>
      <c r="KA52" s="150"/>
      <c r="KB52" s="150"/>
      <c r="KC52" s="150"/>
      <c r="KD52" s="150"/>
      <c r="KE52" s="150"/>
      <c r="KF52" s="150"/>
      <c r="KG52" s="150"/>
      <c r="KH52" s="150"/>
      <c r="KI52" s="150"/>
      <c r="KJ52" s="150"/>
      <c r="KK52" s="150"/>
      <c r="KL52" s="150"/>
      <c r="KM52" s="150"/>
      <c r="KN52" s="150"/>
      <c r="KO52" s="150"/>
      <c r="KP52" s="150"/>
      <c r="KQ52" s="150"/>
      <c r="KR52" s="150"/>
      <c r="KS52" s="150"/>
      <c r="KT52" s="150"/>
      <c r="KU52" s="150"/>
      <c r="KV52" s="150"/>
      <c r="KW52" s="150"/>
      <c r="KX52" s="150"/>
      <c r="KY52" s="151"/>
      <c r="KZ52" s="150"/>
      <c r="LA52" s="150"/>
      <c r="LB52" s="150"/>
      <c r="LC52" s="150"/>
      <c r="LD52" s="150"/>
      <c r="LE52" s="150"/>
      <c r="LF52" s="150"/>
      <c r="LG52" s="150"/>
      <c r="LH52" s="150"/>
      <c r="LI52" s="150"/>
      <c r="LJ52" s="150"/>
      <c r="LK52" s="150"/>
      <c r="LL52" s="150"/>
      <c r="LM52" s="150"/>
      <c r="LN52" s="150"/>
      <c r="LO52" s="150"/>
      <c r="LP52" s="150"/>
      <c r="LQ52" s="150"/>
      <c r="LR52" s="150"/>
      <c r="LS52" s="150"/>
      <c r="LT52" s="150"/>
      <c r="LU52" s="150"/>
      <c r="LV52" s="150"/>
      <c r="LW52" s="150"/>
      <c r="LX52" s="150"/>
      <c r="LY52" s="150"/>
      <c r="LZ52" s="150"/>
      <c r="MA52" s="150"/>
      <c r="MB52" s="150"/>
      <c r="MC52" s="150"/>
      <c r="MD52" s="150"/>
      <c r="ME52" s="149"/>
      <c r="MF52" s="150"/>
      <c r="MG52" s="150"/>
      <c r="MH52" s="150"/>
      <c r="MI52" s="150"/>
      <c r="MJ52" s="150"/>
      <c r="MK52" s="150"/>
      <c r="ML52" s="150"/>
      <c r="MM52" s="150"/>
      <c r="MN52" s="150"/>
      <c r="MO52" s="150"/>
      <c r="MP52" s="150"/>
      <c r="MQ52" s="150"/>
      <c r="MR52" s="150"/>
      <c r="MS52" s="150"/>
      <c r="MT52" s="150"/>
      <c r="MU52" s="150"/>
      <c r="MV52" s="150"/>
      <c r="MW52" s="150"/>
      <c r="MX52" s="150"/>
      <c r="MY52" s="150"/>
      <c r="MZ52" s="150"/>
      <c r="NA52" s="150"/>
      <c r="NB52" s="150"/>
      <c r="NC52" s="150"/>
      <c r="ND52" s="150"/>
      <c r="NE52" s="150"/>
      <c r="NF52" s="150"/>
      <c r="NG52" s="150"/>
      <c r="NH52" s="151"/>
      <c r="NI52" s="150"/>
      <c r="NJ52" s="150"/>
      <c r="NK52" s="150"/>
      <c r="NL52" s="150"/>
      <c r="NM52" s="150"/>
      <c r="NN52" s="150"/>
      <c r="NO52" s="150"/>
      <c r="NP52" s="150"/>
      <c r="NQ52" s="150"/>
      <c r="NR52" s="150"/>
      <c r="NS52" s="150"/>
      <c r="NT52" s="150"/>
      <c r="NU52" s="150"/>
      <c r="NV52" s="150"/>
      <c r="NW52" s="150"/>
      <c r="NX52" s="150"/>
      <c r="NY52" s="150"/>
      <c r="NZ52" s="150"/>
      <c r="OA52" s="150"/>
      <c r="OB52" s="150"/>
      <c r="OC52" s="150"/>
      <c r="OD52" s="150"/>
      <c r="OE52" s="150"/>
      <c r="OF52" s="150"/>
      <c r="OG52" s="150"/>
      <c r="OH52" s="150"/>
      <c r="OI52" s="150"/>
      <c r="OJ52" s="150"/>
      <c r="OK52" s="150"/>
      <c r="OL52" s="150"/>
      <c r="OM52" s="151"/>
      <c r="ON52" s="149"/>
      <c r="OO52" s="150"/>
      <c r="OP52" s="150"/>
      <c r="OQ52" s="150"/>
      <c r="OR52" s="150"/>
      <c r="OS52" s="150"/>
      <c r="OT52" s="150"/>
      <c r="OU52" s="150"/>
      <c r="OV52" s="150"/>
      <c r="OW52" s="150"/>
      <c r="OX52" s="150"/>
      <c r="OY52" s="150"/>
      <c r="OZ52" s="150"/>
      <c r="PA52" s="150"/>
      <c r="PB52" s="150"/>
      <c r="PC52" s="150"/>
      <c r="PD52" s="150"/>
      <c r="PE52" s="150"/>
      <c r="PF52" s="150"/>
      <c r="PG52" s="150"/>
      <c r="PH52" s="150"/>
      <c r="PI52" s="150"/>
      <c r="PJ52" s="150"/>
      <c r="PK52" s="150"/>
      <c r="PL52" s="150"/>
      <c r="PM52" s="150"/>
      <c r="PN52" s="150"/>
      <c r="PO52" s="150"/>
      <c r="PP52" s="150"/>
      <c r="PQ52" s="150"/>
      <c r="PR52" s="151"/>
      <c r="PS52" s="122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2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4"/>
      <c r="RZ52" s="122"/>
      <c r="SA52" s="123"/>
      <c r="SB52" s="123"/>
      <c r="SC52" s="123"/>
      <c r="SD52" s="123"/>
      <c r="SE52" s="123"/>
      <c r="SF52" s="123"/>
      <c r="SG52" s="123"/>
      <c r="SH52" s="123"/>
      <c r="SI52" s="123"/>
      <c r="SJ52" s="123"/>
      <c r="SK52" s="123"/>
      <c r="SL52" s="123"/>
      <c r="SM52" s="123"/>
      <c r="SN52" s="123"/>
      <c r="SO52" s="123"/>
      <c r="SP52" s="123"/>
      <c r="SQ52" s="123"/>
      <c r="SR52" s="123"/>
      <c r="SS52" s="123"/>
      <c r="ST52" s="123"/>
      <c r="SU52" s="123"/>
      <c r="SV52" s="123"/>
      <c r="SW52" s="123"/>
      <c r="SX52" s="123"/>
      <c r="SY52" s="123"/>
      <c r="SZ52" s="123"/>
      <c r="TA52" s="123"/>
      <c r="TB52" s="123"/>
      <c r="TC52" s="124"/>
      <c r="TD52" s="122"/>
      <c r="TE52" s="123"/>
      <c r="TF52" s="123"/>
      <c r="TG52" s="123"/>
      <c r="TH52" s="123"/>
      <c r="TI52" s="123"/>
      <c r="TJ52" s="123"/>
      <c r="TK52" s="123"/>
      <c r="TL52" s="123"/>
      <c r="TM52" s="123"/>
      <c r="TN52" s="123"/>
      <c r="TO52" s="123"/>
      <c r="TP52" s="123"/>
      <c r="TQ52" s="123"/>
      <c r="TR52" s="123"/>
      <c r="TS52" s="123"/>
      <c r="TT52" s="123"/>
      <c r="TU52" s="123"/>
      <c r="TV52" s="123"/>
      <c r="TW52" s="123"/>
      <c r="TX52" s="123"/>
      <c r="TY52" s="123"/>
      <c r="TZ52" s="123"/>
      <c r="UA52" s="123"/>
      <c r="UB52" s="123"/>
      <c r="UC52" s="123"/>
      <c r="UD52" s="123"/>
      <c r="UE52" s="123"/>
      <c r="UF52" s="123"/>
      <c r="UG52" s="123"/>
      <c r="UH52" s="124"/>
      <c r="UI52" s="122"/>
      <c r="UJ52" s="123"/>
      <c r="UK52" s="123"/>
      <c r="UL52" s="123"/>
      <c r="UM52" s="123"/>
      <c r="UN52" s="123"/>
      <c r="UO52" s="123"/>
      <c r="UP52" s="123"/>
      <c r="UQ52" s="123"/>
      <c r="UR52" s="123"/>
      <c r="US52" s="123"/>
      <c r="UT52" s="123"/>
      <c r="UU52" s="123"/>
      <c r="UV52" s="123"/>
      <c r="UW52" s="123"/>
      <c r="UX52" s="123"/>
      <c r="UY52" s="123"/>
      <c r="UZ52" s="123"/>
      <c r="VA52" s="123"/>
      <c r="VB52" s="123"/>
      <c r="VC52" s="123"/>
      <c r="VD52" s="123"/>
      <c r="VE52" s="123"/>
      <c r="VF52" s="123"/>
      <c r="VG52" s="123"/>
      <c r="VH52" s="123"/>
      <c r="VI52" s="123"/>
      <c r="VJ52" s="123"/>
      <c r="VK52" s="123"/>
      <c r="VL52" s="172"/>
      <c r="VM52" s="168"/>
    </row>
    <row r="53" spans="2:585" s="169" customFormat="1" ht="20.100000000000001" customHeight="1" x14ac:dyDescent="0.4">
      <c r="B53" s="274"/>
      <c r="C53" s="274"/>
      <c r="D53" s="127" t="s">
        <v>388</v>
      </c>
      <c r="E53" s="117">
        <v>44886</v>
      </c>
      <c r="F53" s="117">
        <v>44905</v>
      </c>
      <c r="G53" s="118">
        <f t="shared" si="1"/>
        <v>20</v>
      </c>
      <c r="H53" s="149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1"/>
      <c r="AM53" s="149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1"/>
      <c r="BR53" s="149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1"/>
      <c r="CT53" s="149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1"/>
      <c r="DY53" s="149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1"/>
      <c r="FC53" s="149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1"/>
      <c r="GH53" s="149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1"/>
      <c r="HL53" s="149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49"/>
      <c r="IR53" s="150"/>
      <c r="IS53" s="150"/>
      <c r="IT53" s="150"/>
      <c r="IU53" s="150"/>
      <c r="IV53" s="150"/>
      <c r="IW53" s="150"/>
      <c r="IX53" s="150"/>
      <c r="IY53" s="150"/>
      <c r="IZ53" s="150"/>
      <c r="JA53" s="150"/>
      <c r="JB53" s="150"/>
      <c r="JC53" s="150"/>
      <c r="JD53" s="150"/>
      <c r="JE53" s="150"/>
      <c r="JF53" s="150"/>
      <c r="JG53" s="150"/>
      <c r="JH53" s="150"/>
      <c r="JI53" s="150"/>
      <c r="JJ53" s="150"/>
      <c r="JK53" s="150"/>
      <c r="JL53" s="150"/>
      <c r="JM53" s="150"/>
      <c r="JN53" s="150"/>
      <c r="JO53" s="150"/>
      <c r="JP53" s="150"/>
      <c r="JQ53" s="150"/>
      <c r="JR53" s="150"/>
      <c r="JS53" s="150"/>
      <c r="JT53" s="150"/>
      <c r="JU53" s="150"/>
      <c r="JV53" s="149"/>
      <c r="JW53" s="150"/>
      <c r="JX53" s="150"/>
      <c r="JY53" s="150"/>
      <c r="JZ53" s="150"/>
      <c r="KA53" s="150"/>
      <c r="KB53" s="150"/>
      <c r="KC53" s="150"/>
      <c r="KD53" s="150"/>
      <c r="KE53" s="150"/>
      <c r="KF53" s="150"/>
      <c r="KG53" s="150"/>
      <c r="KH53" s="150"/>
      <c r="KI53" s="150"/>
      <c r="KJ53" s="150"/>
      <c r="KK53" s="150"/>
      <c r="KL53" s="150"/>
      <c r="KM53" s="150"/>
      <c r="KN53" s="150"/>
      <c r="KO53" s="150"/>
      <c r="KP53" s="150"/>
      <c r="KQ53" s="150"/>
      <c r="KR53" s="150"/>
      <c r="KS53" s="150"/>
      <c r="KT53" s="150"/>
      <c r="KU53" s="150"/>
      <c r="KV53" s="150"/>
      <c r="KW53" s="150"/>
      <c r="KX53" s="150"/>
      <c r="KY53" s="151"/>
      <c r="KZ53" s="150"/>
      <c r="LA53" s="150"/>
      <c r="LB53" s="150"/>
      <c r="LC53" s="150"/>
      <c r="LD53" s="150"/>
      <c r="LE53" s="150"/>
      <c r="LF53" s="150"/>
      <c r="LG53" s="150"/>
      <c r="LH53" s="150"/>
      <c r="LI53" s="150"/>
      <c r="LJ53" s="150"/>
      <c r="LK53" s="150"/>
      <c r="LL53" s="150"/>
      <c r="LM53" s="150"/>
      <c r="LN53" s="150"/>
      <c r="LO53" s="150"/>
      <c r="LP53" s="150"/>
      <c r="LQ53" s="150"/>
      <c r="LR53" s="150"/>
      <c r="LS53" s="150"/>
      <c r="LT53" s="150"/>
      <c r="LU53" s="150"/>
      <c r="LV53" s="150"/>
      <c r="LW53" s="150"/>
      <c r="LX53" s="150"/>
      <c r="LY53" s="150"/>
      <c r="LZ53" s="150"/>
      <c r="MA53" s="150"/>
      <c r="MB53" s="150"/>
      <c r="MC53" s="150"/>
      <c r="MD53" s="150"/>
      <c r="ME53" s="149"/>
      <c r="MF53" s="150"/>
      <c r="MG53" s="150"/>
      <c r="MH53" s="150"/>
      <c r="MI53" s="150"/>
      <c r="MJ53" s="150"/>
      <c r="MK53" s="150"/>
      <c r="ML53" s="150"/>
      <c r="MM53" s="150"/>
      <c r="MN53" s="150"/>
      <c r="MO53" s="150"/>
      <c r="MP53" s="150"/>
      <c r="MQ53" s="150"/>
      <c r="MR53" s="150"/>
      <c r="MS53" s="150"/>
      <c r="MT53" s="150"/>
      <c r="MU53" s="150"/>
      <c r="MV53" s="150"/>
      <c r="MW53" s="150"/>
      <c r="MX53" s="150"/>
      <c r="MY53" s="150"/>
      <c r="MZ53" s="150"/>
      <c r="NA53" s="150"/>
      <c r="NB53" s="150"/>
      <c r="NC53" s="150"/>
      <c r="ND53" s="150"/>
      <c r="NE53" s="150"/>
      <c r="NF53" s="150"/>
      <c r="NG53" s="150"/>
      <c r="NH53" s="151"/>
      <c r="NI53" s="150"/>
      <c r="NJ53" s="150"/>
      <c r="NK53" s="150"/>
      <c r="NL53" s="150"/>
      <c r="NM53" s="150"/>
      <c r="NN53" s="150"/>
      <c r="NO53" s="150"/>
      <c r="NP53" s="150"/>
      <c r="NQ53" s="150"/>
      <c r="NR53" s="150"/>
      <c r="NS53" s="150"/>
      <c r="NT53" s="150"/>
      <c r="NU53" s="150"/>
      <c r="NV53" s="150"/>
      <c r="NW53" s="150"/>
      <c r="NX53" s="150"/>
      <c r="NY53" s="150"/>
      <c r="NZ53" s="150"/>
      <c r="OA53" s="150"/>
      <c r="OB53" s="150"/>
      <c r="OC53" s="150"/>
      <c r="OD53" s="150"/>
      <c r="OE53" s="150"/>
      <c r="OF53" s="150"/>
      <c r="OG53" s="150"/>
      <c r="OH53" s="150"/>
      <c r="OI53" s="150"/>
      <c r="OJ53" s="150"/>
      <c r="OK53" s="150"/>
      <c r="OL53" s="150"/>
      <c r="OM53" s="151"/>
      <c r="ON53" s="149"/>
      <c r="OO53" s="150"/>
      <c r="OP53" s="150"/>
      <c r="OQ53" s="150"/>
      <c r="OR53" s="150"/>
      <c r="OS53" s="150"/>
      <c r="OT53" s="150"/>
      <c r="OU53" s="150"/>
      <c r="OV53" s="150"/>
      <c r="OW53" s="150"/>
      <c r="OX53" s="150"/>
      <c r="OY53" s="150"/>
      <c r="OZ53" s="150"/>
      <c r="PA53" s="150"/>
      <c r="PB53" s="150"/>
      <c r="PC53" s="150"/>
      <c r="PD53" s="150"/>
      <c r="PE53" s="150"/>
      <c r="PF53" s="150"/>
      <c r="PG53" s="150"/>
      <c r="PH53" s="150"/>
      <c r="PI53" s="150"/>
      <c r="PJ53" s="150"/>
      <c r="PK53" s="150"/>
      <c r="PL53" s="150"/>
      <c r="PM53" s="150"/>
      <c r="PN53" s="150"/>
      <c r="PO53" s="150"/>
      <c r="PP53" s="150"/>
      <c r="PQ53" s="150"/>
      <c r="PR53" s="151"/>
      <c r="PS53" s="122"/>
      <c r="PT53" s="123"/>
      <c r="PU53" s="123"/>
      <c r="PV53" s="123"/>
      <c r="PW53" s="123"/>
      <c r="PX53" s="123"/>
      <c r="PY53" s="123"/>
      <c r="PZ53" s="123"/>
      <c r="QA53" s="123"/>
      <c r="QB53" s="123"/>
      <c r="QC53" s="123"/>
      <c r="QD53" s="123"/>
      <c r="QE53" s="123"/>
      <c r="QF53" s="123"/>
      <c r="QG53" s="123"/>
      <c r="QH53" s="123"/>
      <c r="QI53" s="123"/>
      <c r="QJ53" s="123"/>
      <c r="QK53" s="123"/>
      <c r="QL53" s="123"/>
      <c r="QM53" s="123"/>
      <c r="QN53" s="123"/>
      <c r="QO53" s="123"/>
      <c r="QP53" s="123"/>
      <c r="QQ53" s="123"/>
      <c r="QR53" s="123"/>
      <c r="QS53" s="123"/>
      <c r="QT53" s="123"/>
      <c r="QU53" s="122"/>
      <c r="QV53" s="123"/>
      <c r="QW53" s="123"/>
      <c r="QX53" s="123"/>
      <c r="QY53" s="123"/>
      <c r="QZ53" s="123"/>
      <c r="RA53" s="123"/>
      <c r="RB53" s="123"/>
      <c r="RC53" s="123"/>
      <c r="RD53" s="123"/>
      <c r="RE53" s="123"/>
      <c r="RF53" s="123"/>
      <c r="RG53" s="123"/>
      <c r="RH53" s="123"/>
      <c r="RI53" s="123"/>
      <c r="RJ53" s="123"/>
      <c r="RK53" s="123"/>
      <c r="RL53" s="123"/>
      <c r="RM53" s="123"/>
      <c r="RN53" s="123"/>
      <c r="RO53" s="123"/>
      <c r="RP53" s="123"/>
      <c r="RQ53" s="123"/>
      <c r="RR53" s="123"/>
      <c r="RS53" s="123"/>
      <c r="RT53" s="123"/>
      <c r="RU53" s="123"/>
      <c r="RV53" s="123"/>
      <c r="RW53" s="123"/>
      <c r="RX53" s="123"/>
      <c r="RY53" s="124"/>
      <c r="RZ53" s="122"/>
      <c r="SA53" s="123"/>
      <c r="SB53" s="123"/>
      <c r="SC53" s="123"/>
      <c r="SD53" s="123"/>
      <c r="SE53" s="123"/>
      <c r="SF53" s="123"/>
      <c r="SG53" s="123"/>
      <c r="SH53" s="123"/>
      <c r="SI53" s="123"/>
      <c r="SJ53" s="123"/>
      <c r="SK53" s="123"/>
      <c r="SL53" s="123"/>
      <c r="SM53" s="123"/>
      <c r="SN53" s="123"/>
      <c r="SO53" s="123"/>
      <c r="SP53" s="123"/>
      <c r="SQ53" s="123"/>
      <c r="SR53" s="123"/>
      <c r="SS53" s="123"/>
      <c r="ST53" s="123"/>
      <c r="SU53" s="123"/>
      <c r="SV53" s="123"/>
      <c r="SW53" s="123"/>
      <c r="SX53" s="123"/>
      <c r="SY53" s="123"/>
      <c r="SZ53" s="123"/>
      <c r="TA53" s="123"/>
      <c r="TB53" s="123"/>
      <c r="TC53" s="124"/>
      <c r="TD53" s="122"/>
      <c r="TE53" s="123"/>
      <c r="TF53" s="123"/>
      <c r="TG53" s="123"/>
      <c r="TH53" s="123"/>
      <c r="TI53" s="123"/>
      <c r="TJ53" s="123"/>
      <c r="TK53" s="123"/>
      <c r="TL53" s="123"/>
      <c r="TM53" s="123"/>
      <c r="TN53" s="123"/>
      <c r="TO53" s="123"/>
      <c r="TP53" s="123"/>
      <c r="TQ53" s="123"/>
      <c r="TR53" s="123"/>
      <c r="TS53" s="123"/>
      <c r="TT53" s="123"/>
      <c r="TU53" s="123"/>
      <c r="TV53" s="123"/>
      <c r="TW53" s="123"/>
      <c r="TX53" s="123"/>
      <c r="TY53" s="123"/>
      <c r="TZ53" s="123"/>
      <c r="UA53" s="123"/>
      <c r="UB53" s="123"/>
      <c r="UC53" s="123"/>
      <c r="UD53" s="123"/>
      <c r="UE53" s="123"/>
      <c r="UF53" s="123"/>
      <c r="UG53" s="123"/>
      <c r="UH53" s="124"/>
      <c r="UI53" s="122"/>
      <c r="UJ53" s="123"/>
      <c r="UK53" s="123"/>
      <c r="UL53" s="123"/>
      <c r="UM53" s="123"/>
      <c r="UN53" s="123"/>
      <c r="UO53" s="123"/>
      <c r="UP53" s="123"/>
      <c r="UQ53" s="123"/>
      <c r="UR53" s="123"/>
      <c r="US53" s="123"/>
      <c r="UT53" s="123"/>
      <c r="UU53" s="123"/>
      <c r="UV53" s="123"/>
      <c r="UW53" s="123"/>
      <c r="UX53" s="123"/>
      <c r="UY53" s="123"/>
      <c r="UZ53" s="123"/>
      <c r="VA53" s="123"/>
      <c r="VB53" s="123"/>
      <c r="VC53" s="123"/>
      <c r="VD53" s="123"/>
      <c r="VE53" s="123"/>
      <c r="VF53" s="123"/>
      <c r="VG53" s="123"/>
      <c r="VH53" s="123"/>
      <c r="VI53" s="123"/>
      <c r="VJ53" s="123"/>
      <c r="VK53" s="123"/>
      <c r="VL53" s="172"/>
      <c r="VM53" s="168"/>
    </row>
    <row r="54" spans="2:585" s="169" customFormat="1" ht="20.100000000000001" customHeight="1" x14ac:dyDescent="0.4">
      <c r="B54" s="274"/>
      <c r="C54" s="274"/>
      <c r="D54" s="127" t="s">
        <v>389</v>
      </c>
      <c r="E54" s="117">
        <v>44835</v>
      </c>
      <c r="F54" s="117">
        <v>44854</v>
      </c>
      <c r="G54" s="118">
        <f t="shared" si="1"/>
        <v>20</v>
      </c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1"/>
      <c r="AM54" s="149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1"/>
      <c r="BR54" s="149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1"/>
      <c r="CT54" s="149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1"/>
      <c r="DY54" s="149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1"/>
      <c r="FC54" s="149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1"/>
      <c r="GH54" s="149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1"/>
      <c r="HL54" s="149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49"/>
      <c r="IR54" s="150"/>
      <c r="IS54" s="150"/>
      <c r="IT54" s="150"/>
      <c r="IU54" s="150"/>
      <c r="IV54" s="150"/>
      <c r="IW54" s="150"/>
      <c r="IX54" s="150"/>
      <c r="IY54" s="150"/>
      <c r="IZ54" s="150"/>
      <c r="JA54" s="150"/>
      <c r="JB54" s="150"/>
      <c r="JC54" s="150"/>
      <c r="JD54" s="150"/>
      <c r="JE54" s="150"/>
      <c r="JF54" s="150"/>
      <c r="JG54" s="150"/>
      <c r="JH54" s="150"/>
      <c r="JI54" s="150"/>
      <c r="JJ54" s="150"/>
      <c r="JK54" s="150"/>
      <c r="JL54" s="150"/>
      <c r="JM54" s="150"/>
      <c r="JN54" s="150"/>
      <c r="JO54" s="150"/>
      <c r="JP54" s="150"/>
      <c r="JQ54" s="150"/>
      <c r="JR54" s="150"/>
      <c r="JS54" s="150"/>
      <c r="JT54" s="150"/>
      <c r="JU54" s="150"/>
      <c r="JV54" s="149"/>
      <c r="JW54" s="150"/>
      <c r="JX54" s="153"/>
      <c r="JY54" s="153"/>
      <c r="JZ54" s="153"/>
      <c r="KA54" s="153"/>
      <c r="KB54" s="153"/>
      <c r="KC54" s="153"/>
      <c r="KD54" s="153"/>
      <c r="KE54" s="153"/>
      <c r="KF54" s="153"/>
      <c r="KG54" s="153"/>
      <c r="KH54" s="153"/>
      <c r="KI54" s="153"/>
      <c r="KJ54" s="153"/>
      <c r="KK54" s="153"/>
      <c r="KL54" s="153"/>
      <c r="KM54" s="153"/>
      <c r="KN54" s="153"/>
      <c r="KO54" s="153"/>
      <c r="KP54" s="153"/>
      <c r="KQ54" s="153"/>
      <c r="KR54" s="153"/>
      <c r="KS54" s="153"/>
      <c r="KT54" s="153"/>
      <c r="KU54" s="153"/>
      <c r="KV54" s="153"/>
      <c r="KW54" s="153"/>
      <c r="KX54" s="153"/>
      <c r="KY54" s="151"/>
      <c r="KZ54" s="150"/>
      <c r="LA54" s="150"/>
      <c r="LB54" s="150"/>
      <c r="LC54" s="150"/>
      <c r="LD54" s="150"/>
      <c r="LE54" s="150"/>
      <c r="LF54" s="150"/>
      <c r="LG54" s="150"/>
      <c r="LH54" s="150"/>
      <c r="LI54" s="150"/>
      <c r="LJ54" s="150"/>
      <c r="LK54" s="150"/>
      <c r="LL54" s="150"/>
      <c r="LM54" s="150"/>
      <c r="LN54" s="150"/>
      <c r="LO54" s="150"/>
      <c r="LP54" s="150"/>
      <c r="LQ54" s="150"/>
      <c r="LR54" s="150"/>
      <c r="LS54" s="150"/>
      <c r="LT54" s="150"/>
      <c r="LU54" s="150"/>
      <c r="LV54" s="150"/>
      <c r="LW54" s="150"/>
      <c r="LX54" s="150"/>
      <c r="LY54" s="150"/>
      <c r="LZ54" s="150"/>
      <c r="MA54" s="150"/>
      <c r="MB54" s="150"/>
      <c r="MC54" s="150"/>
      <c r="MD54" s="150"/>
      <c r="ME54" s="149"/>
      <c r="MF54" s="150"/>
      <c r="MG54" s="150"/>
      <c r="MH54" s="150"/>
      <c r="MI54" s="150"/>
      <c r="MJ54" s="150"/>
      <c r="MK54" s="150"/>
      <c r="ML54" s="150"/>
      <c r="MM54" s="150"/>
      <c r="MN54" s="150"/>
      <c r="MO54" s="150"/>
      <c r="MP54" s="150"/>
      <c r="MQ54" s="150"/>
      <c r="MR54" s="150"/>
      <c r="MS54" s="150"/>
      <c r="MT54" s="150"/>
      <c r="MU54" s="150"/>
      <c r="MV54" s="150"/>
      <c r="MW54" s="150"/>
      <c r="MX54" s="150"/>
      <c r="MY54" s="150"/>
      <c r="MZ54" s="150"/>
      <c r="NA54" s="150"/>
      <c r="NB54" s="150"/>
      <c r="NC54" s="150"/>
      <c r="ND54" s="150"/>
      <c r="NE54" s="150"/>
      <c r="NF54" s="150"/>
      <c r="NG54" s="150"/>
      <c r="NH54" s="151"/>
      <c r="NI54" s="150"/>
      <c r="NJ54" s="150"/>
      <c r="NK54" s="150"/>
      <c r="NL54" s="150"/>
      <c r="NM54" s="150"/>
      <c r="NN54" s="150"/>
      <c r="NO54" s="150"/>
      <c r="NP54" s="150"/>
      <c r="NQ54" s="150"/>
      <c r="NR54" s="150"/>
      <c r="NS54" s="150"/>
      <c r="NT54" s="150"/>
      <c r="NU54" s="150"/>
      <c r="NV54" s="150"/>
      <c r="NW54" s="150"/>
      <c r="NX54" s="150"/>
      <c r="NY54" s="150"/>
      <c r="NZ54" s="150"/>
      <c r="OA54" s="150"/>
      <c r="OB54" s="150"/>
      <c r="OC54" s="150"/>
      <c r="OD54" s="150"/>
      <c r="OE54" s="150"/>
      <c r="OF54" s="150"/>
      <c r="OG54" s="150"/>
      <c r="OH54" s="150"/>
      <c r="OI54" s="150"/>
      <c r="OJ54" s="150"/>
      <c r="OK54" s="150"/>
      <c r="OL54" s="150"/>
      <c r="OM54" s="151"/>
      <c r="ON54" s="149"/>
      <c r="OO54" s="150"/>
      <c r="OP54" s="150"/>
      <c r="OQ54" s="150"/>
      <c r="OR54" s="150"/>
      <c r="OS54" s="150"/>
      <c r="OT54" s="150"/>
      <c r="OU54" s="150"/>
      <c r="OV54" s="150"/>
      <c r="OW54" s="150"/>
      <c r="OX54" s="150"/>
      <c r="OY54" s="150"/>
      <c r="OZ54" s="150"/>
      <c r="PA54" s="150"/>
      <c r="PB54" s="150"/>
      <c r="PC54" s="150"/>
      <c r="PD54" s="150"/>
      <c r="PE54" s="150"/>
      <c r="PF54" s="150"/>
      <c r="PG54" s="150"/>
      <c r="PH54" s="150"/>
      <c r="PI54" s="150"/>
      <c r="PJ54" s="150"/>
      <c r="PK54" s="150"/>
      <c r="PL54" s="150"/>
      <c r="PM54" s="150"/>
      <c r="PN54" s="150"/>
      <c r="PO54" s="150"/>
      <c r="PP54" s="150"/>
      <c r="PQ54" s="150"/>
      <c r="PR54" s="151"/>
      <c r="PS54" s="122"/>
      <c r="PT54" s="123"/>
      <c r="PU54" s="123"/>
      <c r="PV54" s="123"/>
      <c r="PW54" s="123"/>
      <c r="PX54" s="123"/>
      <c r="PY54" s="123"/>
      <c r="PZ54" s="123"/>
      <c r="QA54" s="123"/>
      <c r="QB54" s="123"/>
      <c r="QC54" s="123"/>
      <c r="QD54" s="123"/>
      <c r="QE54" s="123"/>
      <c r="QF54" s="123"/>
      <c r="QG54" s="123"/>
      <c r="QH54" s="123"/>
      <c r="QI54" s="123"/>
      <c r="QJ54" s="123"/>
      <c r="QK54" s="123"/>
      <c r="QL54" s="123"/>
      <c r="QM54" s="123"/>
      <c r="QN54" s="123"/>
      <c r="QO54" s="123"/>
      <c r="QP54" s="123"/>
      <c r="QQ54" s="123"/>
      <c r="QR54" s="123"/>
      <c r="QS54" s="123"/>
      <c r="QT54" s="123"/>
      <c r="QU54" s="122"/>
      <c r="QV54" s="123"/>
      <c r="QW54" s="123"/>
      <c r="QX54" s="123"/>
      <c r="QY54" s="123"/>
      <c r="QZ54" s="123"/>
      <c r="RA54" s="123"/>
      <c r="RB54" s="123"/>
      <c r="RC54" s="123"/>
      <c r="RD54" s="123"/>
      <c r="RE54" s="123"/>
      <c r="RF54" s="123"/>
      <c r="RG54" s="123"/>
      <c r="RH54" s="123"/>
      <c r="RI54" s="123"/>
      <c r="RJ54" s="123"/>
      <c r="RK54" s="123"/>
      <c r="RL54" s="123"/>
      <c r="RM54" s="123"/>
      <c r="RN54" s="123"/>
      <c r="RO54" s="123"/>
      <c r="RP54" s="123"/>
      <c r="RQ54" s="123"/>
      <c r="RR54" s="123"/>
      <c r="RS54" s="123"/>
      <c r="RT54" s="123"/>
      <c r="RU54" s="123"/>
      <c r="RV54" s="123"/>
      <c r="RW54" s="123"/>
      <c r="RX54" s="123"/>
      <c r="RY54" s="124"/>
      <c r="RZ54" s="122"/>
      <c r="SA54" s="123"/>
      <c r="SB54" s="123"/>
      <c r="SC54" s="123"/>
      <c r="SD54" s="123"/>
      <c r="SE54" s="123"/>
      <c r="SF54" s="123"/>
      <c r="SG54" s="123"/>
      <c r="SH54" s="123"/>
      <c r="SI54" s="123"/>
      <c r="SJ54" s="123"/>
      <c r="SK54" s="123"/>
      <c r="SL54" s="123"/>
      <c r="SM54" s="123"/>
      <c r="SN54" s="123"/>
      <c r="SO54" s="123"/>
      <c r="SP54" s="123"/>
      <c r="SQ54" s="123"/>
      <c r="SR54" s="123"/>
      <c r="SS54" s="123"/>
      <c r="ST54" s="123"/>
      <c r="SU54" s="123"/>
      <c r="SV54" s="123"/>
      <c r="SW54" s="123"/>
      <c r="SX54" s="123"/>
      <c r="SY54" s="123"/>
      <c r="SZ54" s="123"/>
      <c r="TA54" s="123"/>
      <c r="TB54" s="123"/>
      <c r="TC54" s="124"/>
      <c r="TD54" s="122"/>
      <c r="TE54" s="123"/>
      <c r="TF54" s="123"/>
      <c r="TG54" s="123"/>
      <c r="TH54" s="123"/>
      <c r="TI54" s="123"/>
      <c r="TJ54" s="123"/>
      <c r="TK54" s="123"/>
      <c r="TL54" s="123"/>
      <c r="TM54" s="123"/>
      <c r="TN54" s="123"/>
      <c r="TO54" s="123"/>
      <c r="TP54" s="123"/>
      <c r="TQ54" s="123"/>
      <c r="TR54" s="123"/>
      <c r="TS54" s="123"/>
      <c r="TT54" s="123"/>
      <c r="TU54" s="123"/>
      <c r="TV54" s="123"/>
      <c r="TW54" s="123"/>
      <c r="TX54" s="123"/>
      <c r="TY54" s="123"/>
      <c r="TZ54" s="123"/>
      <c r="UA54" s="123"/>
      <c r="UB54" s="123"/>
      <c r="UC54" s="123"/>
      <c r="UD54" s="123"/>
      <c r="UE54" s="123"/>
      <c r="UF54" s="123"/>
      <c r="UG54" s="123"/>
      <c r="UH54" s="124"/>
      <c r="UI54" s="122"/>
      <c r="UJ54" s="123"/>
      <c r="UK54" s="123"/>
      <c r="UL54" s="123"/>
      <c r="UM54" s="123"/>
      <c r="UN54" s="123"/>
      <c r="UO54" s="123"/>
      <c r="UP54" s="123"/>
      <c r="UQ54" s="123"/>
      <c r="UR54" s="123"/>
      <c r="US54" s="123"/>
      <c r="UT54" s="123"/>
      <c r="UU54" s="123"/>
      <c r="UV54" s="123"/>
      <c r="UW54" s="123"/>
      <c r="UX54" s="123"/>
      <c r="UY54" s="123"/>
      <c r="UZ54" s="123"/>
      <c r="VA54" s="123"/>
      <c r="VB54" s="123"/>
      <c r="VC54" s="123"/>
      <c r="VD54" s="123"/>
      <c r="VE54" s="123"/>
      <c r="VF54" s="123"/>
      <c r="VG54" s="123"/>
      <c r="VH54" s="123"/>
      <c r="VI54" s="123"/>
      <c r="VJ54" s="123"/>
      <c r="VK54" s="123"/>
      <c r="VL54" s="172"/>
      <c r="VM54" s="168"/>
    </row>
    <row r="55" spans="2:585" s="169" customFormat="1" ht="20.100000000000001" customHeight="1" x14ac:dyDescent="0.4">
      <c r="B55" s="274"/>
      <c r="C55" s="274"/>
      <c r="D55" s="103" t="s">
        <v>390</v>
      </c>
      <c r="E55" s="110">
        <v>44855</v>
      </c>
      <c r="F55" s="110">
        <v>44957</v>
      </c>
      <c r="G55" s="111">
        <f t="shared" si="1"/>
        <v>103</v>
      </c>
      <c r="H55" s="146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8"/>
      <c r="AM55" s="146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8"/>
      <c r="BR55" s="146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8"/>
      <c r="CT55" s="146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8"/>
      <c r="DY55" s="146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8"/>
      <c r="FC55" s="146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8"/>
      <c r="GH55" s="146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8"/>
      <c r="HL55" s="146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6"/>
      <c r="IR55" s="147"/>
      <c r="IS55" s="147"/>
      <c r="IT55" s="147"/>
      <c r="IU55" s="147"/>
      <c r="IV55" s="147"/>
      <c r="IW55" s="147"/>
      <c r="IX55" s="147"/>
      <c r="IY55" s="147"/>
      <c r="IZ55" s="147"/>
      <c r="JA55" s="147"/>
      <c r="JB55" s="147"/>
      <c r="JC55" s="147"/>
      <c r="JD55" s="147"/>
      <c r="JE55" s="147"/>
      <c r="JF55" s="147"/>
      <c r="JG55" s="147"/>
      <c r="JH55" s="147"/>
      <c r="JI55" s="147"/>
      <c r="JJ55" s="147"/>
      <c r="JK55" s="147"/>
      <c r="JL55" s="147"/>
      <c r="JM55" s="147"/>
      <c r="JN55" s="147"/>
      <c r="JO55" s="147"/>
      <c r="JP55" s="147"/>
      <c r="JQ55" s="147"/>
      <c r="JR55" s="147"/>
      <c r="JS55" s="147"/>
      <c r="JT55" s="147"/>
      <c r="JU55" s="147"/>
      <c r="JV55" s="146"/>
      <c r="JW55" s="147"/>
      <c r="JX55" s="147"/>
      <c r="JY55" s="147"/>
      <c r="JZ55" s="147"/>
      <c r="KA55" s="147"/>
      <c r="KB55" s="147"/>
      <c r="KC55" s="147"/>
      <c r="KD55" s="147"/>
      <c r="KE55" s="147"/>
      <c r="KF55" s="147"/>
      <c r="KG55" s="147"/>
      <c r="KH55" s="147"/>
      <c r="KI55" s="147"/>
      <c r="KJ55" s="147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47"/>
      <c r="KV55" s="147"/>
      <c r="KW55" s="147"/>
      <c r="KX55" s="147"/>
      <c r="KY55" s="148"/>
      <c r="KZ55" s="147"/>
      <c r="LA55" s="147"/>
      <c r="LB55" s="147"/>
      <c r="LC55" s="147"/>
      <c r="LD55" s="147"/>
      <c r="LE55" s="147"/>
      <c r="LF55" s="147"/>
      <c r="LG55" s="147"/>
      <c r="LH55" s="147"/>
      <c r="LI55" s="147"/>
      <c r="LJ55" s="147"/>
      <c r="LK55" s="147"/>
      <c r="LL55" s="147"/>
      <c r="LM55" s="147"/>
      <c r="LN55" s="147"/>
      <c r="LO55" s="147"/>
      <c r="LP55" s="147"/>
      <c r="LQ55" s="147"/>
      <c r="LR55" s="147"/>
      <c r="LS55" s="147"/>
      <c r="LT55" s="147"/>
      <c r="LU55" s="147"/>
      <c r="LV55" s="147"/>
      <c r="LW55" s="147"/>
      <c r="LX55" s="147"/>
      <c r="LY55" s="147"/>
      <c r="LZ55" s="147"/>
      <c r="MA55" s="147"/>
      <c r="MB55" s="147"/>
      <c r="MC55" s="147"/>
      <c r="MD55" s="147"/>
      <c r="ME55" s="146"/>
      <c r="MF55" s="147"/>
      <c r="MG55" s="147"/>
      <c r="MH55" s="147"/>
      <c r="MI55" s="147"/>
      <c r="MJ55" s="147"/>
      <c r="MK55" s="147"/>
      <c r="ML55" s="147"/>
      <c r="MM55" s="147"/>
      <c r="MN55" s="147"/>
      <c r="MO55" s="147"/>
      <c r="MP55" s="147"/>
      <c r="MQ55" s="147"/>
      <c r="MR55" s="147"/>
      <c r="MS55" s="147"/>
      <c r="MT55" s="147"/>
      <c r="MU55" s="147"/>
      <c r="MV55" s="147"/>
      <c r="MW55" s="147"/>
      <c r="MX55" s="147"/>
      <c r="MY55" s="147"/>
      <c r="MZ55" s="147"/>
      <c r="NA55" s="147"/>
      <c r="NB55" s="147"/>
      <c r="NC55" s="147"/>
      <c r="ND55" s="147"/>
      <c r="NE55" s="147"/>
      <c r="NF55" s="147"/>
      <c r="NG55" s="147"/>
      <c r="NH55" s="148"/>
      <c r="NI55" s="147"/>
      <c r="NJ55" s="147"/>
      <c r="NK55" s="147"/>
      <c r="NL55" s="147"/>
      <c r="NM55" s="147"/>
      <c r="NN55" s="147"/>
      <c r="NO55" s="147"/>
      <c r="NP55" s="147"/>
      <c r="NQ55" s="147"/>
      <c r="NR55" s="147"/>
      <c r="NS55" s="147"/>
      <c r="NT55" s="147"/>
      <c r="NU55" s="147"/>
      <c r="NV55" s="147"/>
      <c r="NW55" s="147"/>
      <c r="NX55" s="147"/>
      <c r="NY55" s="147"/>
      <c r="NZ55" s="147"/>
      <c r="OA55" s="147"/>
      <c r="OB55" s="147"/>
      <c r="OC55" s="147"/>
      <c r="OD55" s="147"/>
      <c r="OE55" s="147"/>
      <c r="OF55" s="147"/>
      <c r="OG55" s="147"/>
      <c r="OH55" s="147"/>
      <c r="OI55" s="147"/>
      <c r="OJ55" s="147"/>
      <c r="OK55" s="147"/>
      <c r="OL55" s="147"/>
      <c r="OM55" s="148"/>
      <c r="ON55" s="146"/>
      <c r="OO55" s="147"/>
      <c r="OP55" s="147"/>
      <c r="OQ55" s="147"/>
      <c r="OR55" s="147"/>
      <c r="OS55" s="147"/>
      <c r="OT55" s="147"/>
      <c r="OU55" s="147"/>
      <c r="OV55" s="147"/>
      <c r="OW55" s="147"/>
      <c r="OX55" s="147"/>
      <c r="OY55" s="147"/>
      <c r="OZ55" s="147"/>
      <c r="PA55" s="147"/>
      <c r="PB55" s="147"/>
      <c r="PC55" s="147"/>
      <c r="PD55" s="147"/>
      <c r="PE55" s="147"/>
      <c r="PF55" s="147"/>
      <c r="PG55" s="147"/>
      <c r="PH55" s="147"/>
      <c r="PI55" s="147"/>
      <c r="PJ55" s="147"/>
      <c r="PK55" s="147"/>
      <c r="PL55" s="147"/>
      <c r="PM55" s="147"/>
      <c r="PN55" s="147"/>
      <c r="PO55" s="147"/>
      <c r="PP55" s="147"/>
      <c r="PQ55" s="147"/>
      <c r="PR55" s="148"/>
      <c r="PS55" s="170"/>
      <c r="PT55" s="171"/>
      <c r="PU55" s="171"/>
      <c r="PV55" s="171"/>
      <c r="PW55" s="171"/>
      <c r="PX55" s="171"/>
      <c r="PY55" s="171"/>
      <c r="PZ55" s="171"/>
      <c r="QA55" s="171"/>
      <c r="QB55" s="171"/>
      <c r="QC55" s="171"/>
      <c r="QD55" s="171"/>
      <c r="QE55" s="171"/>
      <c r="QF55" s="171"/>
      <c r="QG55" s="171"/>
      <c r="QH55" s="171"/>
      <c r="QI55" s="171"/>
      <c r="QJ55" s="171"/>
      <c r="QK55" s="171"/>
      <c r="QL55" s="171"/>
      <c r="QM55" s="171"/>
      <c r="QN55" s="171"/>
      <c r="QO55" s="171"/>
      <c r="QP55" s="171"/>
      <c r="QQ55" s="171"/>
      <c r="QR55" s="171"/>
      <c r="QS55" s="171"/>
      <c r="QT55" s="171"/>
      <c r="QU55" s="170"/>
      <c r="QV55" s="171"/>
      <c r="QW55" s="171"/>
      <c r="QX55" s="171"/>
      <c r="QY55" s="171"/>
      <c r="QZ55" s="171"/>
      <c r="RA55" s="171"/>
      <c r="RB55" s="171"/>
      <c r="RC55" s="171"/>
      <c r="RD55" s="171"/>
      <c r="RE55" s="171"/>
      <c r="RF55" s="171"/>
      <c r="RG55" s="171"/>
      <c r="RH55" s="171"/>
      <c r="RI55" s="171"/>
      <c r="RJ55" s="171"/>
      <c r="RK55" s="171"/>
      <c r="RL55" s="171"/>
      <c r="RM55" s="171"/>
      <c r="RN55" s="171"/>
      <c r="RO55" s="171"/>
      <c r="RP55" s="171"/>
      <c r="RQ55" s="171"/>
      <c r="RR55" s="171"/>
      <c r="RS55" s="171"/>
      <c r="RT55" s="171"/>
      <c r="RU55" s="171"/>
      <c r="RV55" s="171"/>
      <c r="RW55" s="171"/>
      <c r="RX55" s="171"/>
      <c r="RY55" s="172"/>
      <c r="RZ55" s="170"/>
      <c r="SA55" s="171"/>
      <c r="SB55" s="171"/>
      <c r="SC55" s="171"/>
      <c r="SD55" s="171"/>
      <c r="SE55" s="171"/>
      <c r="SF55" s="171"/>
      <c r="SG55" s="171"/>
      <c r="SH55" s="171"/>
      <c r="SI55" s="171"/>
      <c r="SJ55" s="171"/>
      <c r="SK55" s="171"/>
      <c r="SL55" s="171"/>
      <c r="SM55" s="171"/>
      <c r="SN55" s="171"/>
      <c r="SO55" s="171"/>
      <c r="SP55" s="171"/>
      <c r="SQ55" s="171"/>
      <c r="SR55" s="171"/>
      <c r="SS55" s="171"/>
      <c r="ST55" s="171"/>
      <c r="SU55" s="171"/>
      <c r="SV55" s="171"/>
      <c r="SW55" s="171"/>
      <c r="SX55" s="171"/>
      <c r="SY55" s="171"/>
      <c r="SZ55" s="171"/>
      <c r="TA55" s="171"/>
      <c r="TB55" s="171"/>
      <c r="TC55" s="172"/>
      <c r="TD55" s="170"/>
      <c r="TE55" s="171"/>
      <c r="TF55" s="171"/>
      <c r="TG55" s="171"/>
      <c r="TH55" s="171"/>
      <c r="TI55" s="171"/>
      <c r="TJ55" s="171"/>
      <c r="TK55" s="171"/>
      <c r="TL55" s="171"/>
      <c r="TM55" s="171"/>
      <c r="TN55" s="171"/>
      <c r="TO55" s="171"/>
      <c r="TP55" s="171"/>
      <c r="TQ55" s="171"/>
      <c r="TR55" s="171"/>
      <c r="TS55" s="171"/>
      <c r="TT55" s="171"/>
      <c r="TU55" s="171"/>
      <c r="TV55" s="171"/>
      <c r="TW55" s="171"/>
      <c r="TX55" s="171"/>
      <c r="TY55" s="171"/>
      <c r="TZ55" s="171"/>
      <c r="UA55" s="171"/>
      <c r="UB55" s="171"/>
      <c r="UC55" s="171"/>
      <c r="UD55" s="171"/>
      <c r="UE55" s="171"/>
      <c r="UF55" s="171"/>
      <c r="UG55" s="171"/>
      <c r="UH55" s="172"/>
      <c r="UI55" s="170"/>
      <c r="UJ55" s="171"/>
      <c r="UK55" s="171"/>
      <c r="UL55" s="171"/>
      <c r="UM55" s="171"/>
      <c r="UN55" s="171"/>
      <c r="UO55" s="171"/>
      <c r="UP55" s="171"/>
      <c r="UQ55" s="171"/>
      <c r="UR55" s="171"/>
      <c r="US55" s="171"/>
      <c r="UT55" s="171"/>
      <c r="UU55" s="171"/>
      <c r="UV55" s="171"/>
      <c r="UW55" s="171"/>
      <c r="UX55" s="171"/>
      <c r="UY55" s="171"/>
      <c r="UZ55" s="171"/>
      <c r="VA55" s="171"/>
      <c r="VB55" s="171"/>
      <c r="VC55" s="171"/>
      <c r="VD55" s="171"/>
      <c r="VE55" s="171"/>
      <c r="VF55" s="171"/>
      <c r="VG55" s="171"/>
      <c r="VH55" s="171"/>
      <c r="VI55" s="171"/>
      <c r="VJ55" s="171"/>
      <c r="VK55" s="171"/>
      <c r="VL55" s="172"/>
      <c r="VM55" s="168"/>
    </row>
    <row r="56" spans="2:585" s="169" customFormat="1" ht="20.100000000000001" customHeight="1" x14ac:dyDescent="0.4">
      <c r="B56" s="274"/>
      <c r="C56" s="275"/>
      <c r="D56" s="103" t="s">
        <v>391</v>
      </c>
      <c r="E56" s="110">
        <v>44905</v>
      </c>
      <c r="F56" s="110">
        <v>44985</v>
      </c>
      <c r="G56" s="111">
        <f t="shared" si="1"/>
        <v>81</v>
      </c>
      <c r="H56" s="146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8"/>
      <c r="AM56" s="146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8"/>
      <c r="BR56" s="146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8"/>
      <c r="CT56" s="146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8"/>
      <c r="DY56" s="146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148"/>
      <c r="FC56" s="146"/>
      <c r="FD56" s="147"/>
      <c r="FE56" s="147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8"/>
      <c r="GH56" s="146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8"/>
      <c r="HL56" s="146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6"/>
      <c r="IR56" s="147"/>
      <c r="IS56" s="147"/>
      <c r="IT56" s="147"/>
      <c r="IU56" s="147"/>
      <c r="IV56" s="147"/>
      <c r="IW56" s="147"/>
      <c r="IX56" s="147"/>
      <c r="IY56" s="147"/>
      <c r="IZ56" s="147"/>
      <c r="JA56" s="147"/>
      <c r="JB56" s="147"/>
      <c r="JC56" s="147"/>
      <c r="JD56" s="147"/>
      <c r="JE56" s="147"/>
      <c r="JF56" s="147"/>
      <c r="JG56" s="147"/>
      <c r="JH56" s="147"/>
      <c r="JI56" s="147"/>
      <c r="JJ56" s="147"/>
      <c r="JK56" s="147"/>
      <c r="JL56" s="147"/>
      <c r="JM56" s="147"/>
      <c r="JN56" s="147"/>
      <c r="JO56" s="147"/>
      <c r="JP56" s="147"/>
      <c r="JQ56" s="147"/>
      <c r="JR56" s="147"/>
      <c r="JS56" s="147"/>
      <c r="JT56" s="147"/>
      <c r="JU56" s="147"/>
      <c r="JV56" s="146"/>
      <c r="JW56" s="147"/>
      <c r="JX56" s="147"/>
      <c r="JY56" s="147"/>
      <c r="JZ56" s="147"/>
      <c r="KA56" s="147"/>
      <c r="KB56" s="147"/>
      <c r="KC56" s="147"/>
      <c r="KD56" s="147"/>
      <c r="KE56" s="147"/>
      <c r="KF56" s="147"/>
      <c r="KG56" s="147"/>
      <c r="KH56" s="147"/>
      <c r="KI56" s="147"/>
      <c r="KJ56" s="147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47"/>
      <c r="KV56" s="147"/>
      <c r="KW56" s="147"/>
      <c r="KX56" s="147"/>
      <c r="KY56" s="148"/>
      <c r="KZ56" s="147"/>
      <c r="LA56" s="147"/>
      <c r="LB56" s="147"/>
      <c r="LC56" s="147"/>
      <c r="LD56" s="147"/>
      <c r="LE56" s="147"/>
      <c r="LF56" s="147"/>
      <c r="LG56" s="147"/>
      <c r="LH56" s="147"/>
      <c r="LI56" s="147"/>
      <c r="LJ56" s="147"/>
      <c r="LK56" s="147"/>
      <c r="LL56" s="147"/>
      <c r="LM56" s="147"/>
      <c r="LN56" s="147"/>
      <c r="LO56" s="147"/>
      <c r="LP56" s="147"/>
      <c r="LQ56" s="147"/>
      <c r="LR56" s="147"/>
      <c r="LS56" s="147"/>
      <c r="LT56" s="147"/>
      <c r="LU56" s="147"/>
      <c r="LV56" s="147"/>
      <c r="LW56" s="147"/>
      <c r="LX56" s="147"/>
      <c r="LY56" s="147"/>
      <c r="LZ56" s="147"/>
      <c r="MA56" s="147"/>
      <c r="MB56" s="147"/>
      <c r="MC56" s="147"/>
      <c r="MD56" s="147"/>
      <c r="ME56" s="146"/>
      <c r="MF56" s="147"/>
      <c r="MG56" s="147"/>
      <c r="MH56" s="147"/>
      <c r="MI56" s="147"/>
      <c r="MJ56" s="147"/>
      <c r="MK56" s="147"/>
      <c r="ML56" s="147"/>
      <c r="MM56" s="147"/>
      <c r="MN56" s="147"/>
      <c r="MO56" s="147"/>
      <c r="MP56" s="147"/>
      <c r="MQ56" s="147"/>
      <c r="MR56" s="147"/>
      <c r="MS56" s="147"/>
      <c r="MT56" s="147"/>
      <c r="MU56" s="147"/>
      <c r="MV56" s="147"/>
      <c r="MW56" s="147"/>
      <c r="MX56" s="147"/>
      <c r="MY56" s="147"/>
      <c r="MZ56" s="147"/>
      <c r="NA56" s="147"/>
      <c r="NB56" s="147"/>
      <c r="NC56" s="147"/>
      <c r="ND56" s="147"/>
      <c r="NE56" s="147"/>
      <c r="NF56" s="147"/>
      <c r="NG56" s="147"/>
      <c r="NH56" s="148"/>
      <c r="NI56" s="147"/>
      <c r="NJ56" s="147"/>
      <c r="NK56" s="147"/>
      <c r="NL56" s="147"/>
      <c r="NM56" s="147"/>
      <c r="NN56" s="147"/>
      <c r="NO56" s="147"/>
      <c r="NP56" s="147"/>
      <c r="NQ56" s="147"/>
      <c r="NR56" s="147"/>
      <c r="NS56" s="147"/>
      <c r="NT56" s="147"/>
      <c r="NU56" s="147"/>
      <c r="NV56" s="147"/>
      <c r="NW56" s="147"/>
      <c r="NX56" s="147"/>
      <c r="NY56" s="147"/>
      <c r="NZ56" s="147"/>
      <c r="OA56" s="147"/>
      <c r="OB56" s="147"/>
      <c r="OC56" s="147"/>
      <c r="OD56" s="147"/>
      <c r="OE56" s="147"/>
      <c r="OF56" s="147"/>
      <c r="OG56" s="147"/>
      <c r="OH56" s="147"/>
      <c r="OI56" s="147"/>
      <c r="OJ56" s="147"/>
      <c r="OK56" s="147"/>
      <c r="OL56" s="147"/>
      <c r="OM56" s="148"/>
      <c r="ON56" s="146"/>
      <c r="OO56" s="147"/>
      <c r="OP56" s="147"/>
      <c r="OQ56" s="147"/>
      <c r="OR56" s="147"/>
      <c r="OS56" s="147"/>
      <c r="OT56" s="147"/>
      <c r="OU56" s="147"/>
      <c r="OV56" s="147"/>
      <c r="OW56" s="147"/>
      <c r="OX56" s="147"/>
      <c r="OY56" s="147"/>
      <c r="OZ56" s="147"/>
      <c r="PA56" s="147"/>
      <c r="PB56" s="147"/>
      <c r="PC56" s="147"/>
      <c r="PD56" s="147"/>
      <c r="PE56" s="147"/>
      <c r="PF56" s="147"/>
      <c r="PG56" s="147"/>
      <c r="PH56" s="147"/>
      <c r="PI56" s="147"/>
      <c r="PJ56" s="147"/>
      <c r="PK56" s="147"/>
      <c r="PL56" s="147"/>
      <c r="PM56" s="147"/>
      <c r="PN56" s="147"/>
      <c r="PO56" s="147"/>
      <c r="PP56" s="147"/>
      <c r="PQ56" s="147"/>
      <c r="PR56" s="148"/>
      <c r="PS56" s="170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0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2"/>
      <c r="RZ56" s="170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2"/>
      <c r="TD56" s="170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2"/>
      <c r="UI56" s="170"/>
      <c r="UJ56" s="171"/>
      <c r="UK56" s="171"/>
      <c r="UL56" s="171"/>
      <c r="UM56" s="171"/>
      <c r="UN56" s="171"/>
      <c r="UO56" s="171"/>
      <c r="UP56" s="171"/>
      <c r="UQ56" s="171"/>
      <c r="UR56" s="171"/>
      <c r="US56" s="171"/>
      <c r="UT56" s="171"/>
      <c r="UU56" s="171"/>
      <c r="UV56" s="171"/>
      <c r="UW56" s="171"/>
      <c r="UX56" s="171"/>
      <c r="UY56" s="171"/>
      <c r="UZ56" s="171"/>
      <c r="VA56" s="171"/>
      <c r="VB56" s="171"/>
      <c r="VC56" s="171"/>
      <c r="VD56" s="171"/>
      <c r="VE56" s="171"/>
      <c r="VF56" s="171"/>
      <c r="VG56" s="171"/>
      <c r="VH56" s="171"/>
      <c r="VI56" s="171"/>
      <c r="VJ56" s="171"/>
      <c r="VK56" s="171"/>
      <c r="VL56" s="172"/>
      <c r="VM56" s="168"/>
    </row>
    <row r="57" spans="2:585" s="169" customFormat="1" ht="20.100000000000001" customHeight="1" x14ac:dyDescent="0.4">
      <c r="B57" s="274"/>
      <c r="C57" s="273" t="s">
        <v>392</v>
      </c>
      <c r="D57" s="103" t="s">
        <v>383</v>
      </c>
      <c r="E57" s="110">
        <v>44621</v>
      </c>
      <c r="F57" s="110">
        <v>44712</v>
      </c>
      <c r="G57" s="111">
        <f t="shared" si="0"/>
        <v>92</v>
      </c>
      <c r="H57" s="146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8"/>
      <c r="AM57" s="146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8"/>
      <c r="BR57" s="146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8"/>
      <c r="CT57" s="146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8"/>
      <c r="DY57" s="146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8"/>
      <c r="FC57" s="146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8"/>
      <c r="GH57" s="146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47"/>
      <c r="HH57" s="147"/>
      <c r="HI57" s="147"/>
      <c r="HJ57" s="147"/>
      <c r="HK57" s="148"/>
      <c r="HL57" s="146"/>
      <c r="HM57" s="147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47"/>
      <c r="HY57" s="147"/>
      <c r="HZ57" s="147"/>
      <c r="IA57" s="147"/>
      <c r="IB57" s="147"/>
      <c r="IC57" s="147"/>
      <c r="ID57" s="147"/>
      <c r="IE57" s="147"/>
      <c r="IF57" s="147"/>
      <c r="IG57" s="147"/>
      <c r="IH57" s="147"/>
      <c r="II57" s="147"/>
      <c r="IJ57" s="147"/>
      <c r="IK57" s="147"/>
      <c r="IL57" s="147"/>
      <c r="IM57" s="147"/>
      <c r="IN57" s="147"/>
      <c r="IO57" s="147"/>
      <c r="IP57" s="147"/>
      <c r="IQ57" s="146"/>
      <c r="IR57" s="147"/>
      <c r="IS57" s="147"/>
      <c r="IT57" s="147"/>
      <c r="IU57" s="147"/>
      <c r="IV57" s="147"/>
      <c r="IW57" s="147"/>
      <c r="IX57" s="147"/>
      <c r="IY57" s="147"/>
      <c r="IZ57" s="147"/>
      <c r="JA57" s="147"/>
      <c r="JB57" s="147"/>
      <c r="JC57" s="147"/>
      <c r="JD57" s="147"/>
      <c r="JE57" s="147"/>
      <c r="JF57" s="147"/>
      <c r="JG57" s="147"/>
      <c r="JH57" s="147"/>
      <c r="JI57" s="147"/>
      <c r="JJ57" s="147"/>
      <c r="JK57" s="147"/>
      <c r="JL57" s="147"/>
      <c r="JM57" s="147"/>
      <c r="JN57" s="147"/>
      <c r="JO57" s="147"/>
      <c r="JP57" s="147"/>
      <c r="JQ57" s="147"/>
      <c r="JR57" s="147"/>
      <c r="JS57" s="147"/>
      <c r="JT57" s="147"/>
      <c r="JU57" s="147"/>
      <c r="JV57" s="146"/>
      <c r="JW57" s="147"/>
      <c r="JX57" s="147"/>
      <c r="JY57" s="147"/>
      <c r="JZ57" s="147"/>
      <c r="KA57" s="147"/>
      <c r="KB57" s="147"/>
      <c r="KC57" s="147"/>
      <c r="KD57" s="147"/>
      <c r="KE57" s="147"/>
      <c r="KF57" s="147"/>
      <c r="KG57" s="147"/>
      <c r="KH57" s="147"/>
      <c r="KI57" s="147"/>
      <c r="KJ57" s="147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47"/>
      <c r="KV57" s="147"/>
      <c r="KW57" s="147"/>
      <c r="KX57" s="147"/>
      <c r="KY57" s="148"/>
      <c r="KZ57" s="147"/>
      <c r="LA57" s="147"/>
      <c r="LB57" s="147"/>
      <c r="LC57" s="147"/>
      <c r="LD57" s="147"/>
      <c r="LE57" s="147"/>
      <c r="LF57" s="147"/>
      <c r="LG57" s="147"/>
      <c r="LH57" s="147"/>
      <c r="LI57" s="147"/>
      <c r="LJ57" s="147"/>
      <c r="LK57" s="147"/>
      <c r="LL57" s="147"/>
      <c r="LM57" s="147"/>
      <c r="LN57" s="147"/>
      <c r="LO57" s="147"/>
      <c r="LP57" s="147"/>
      <c r="LQ57" s="147"/>
      <c r="LR57" s="147"/>
      <c r="LS57" s="147"/>
      <c r="LT57" s="147"/>
      <c r="LU57" s="147"/>
      <c r="LV57" s="147"/>
      <c r="LW57" s="147"/>
      <c r="LX57" s="147"/>
      <c r="LY57" s="147"/>
      <c r="LZ57" s="147"/>
      <c r="MA57" s="147"/>
      <c r="MB57" s="147"/>
      <c r="MC57" s="147"/>
      <c r="MD57" s="147"/>
      <c r="ME57" s="146"/>
      <c r="MF57" s="147"/>
      <c r="MG57" s="147"/>
      <c r="MH57" s="147"/>
      <c r="MI57" s="147"/>
      <c r="MJ57" s="147"/>
      <c r="MK57" s="147"/>
      <c r="ML57" s="147"/>
      <c r="MM57" s="147"/>
      <c r="MN57" s="147"/>
      <c r="MO57" s="147"/>
      <c r="MP57" s="147"/>
      <c r="MQ57" s="147"/>
      <c r="MR57" s="147"/>
      <c r="MS57" s="147"/>
      <c r="MT57" s="147"/>
      <c r="MU57" s="147"/>
      <c r="MV57" s="147"/>
      <c r="MW57" s="147"/>
      <c r="MX57" s="147"/>
      <c r="MY57" s="147"/>
      <c r="MZ57" s="147"/>
      <c r="NA57" s="147"/>
      <c r="NB57" s="147"/>
      <c r="NC57" s="147"/>
      <c r="ND57" s="147"/>
      <c r="NE57" s="147"/>
      <c r="NF57" s="147"/>
      <c r="NG57" s="147"/>
      <c r="NH57" s="148"/>
      <c r="NI57" s="147"/>
      <c r="NJ57" s="147"/>
      <c r="NK57" s="147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47"/>
      <c r="NW57" s="147"/>
      <c r="NX57" s="147"/>
      <c r="NY57" s="147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47"/>
      <c r="OK57" s="147"/>
      <c r="OL57" s="147"/>
      <c r="OM57" s="148"/>
      <c r="ON57" s="146"/>
      <c r="OO57" s="147"/>
      <c r="OP57" s="147"/>
      <c r="OQ57" s="147"/>
      <c r="OR57" s="147"/>
      <c r="OS57" s="147"/>
      <c r="OT57" s="147"/>
      <c r="OU57" s="147"/>
      <c r="OV57" s="147"/>
      <c r="OW57" s="147"/>
      <c r="OX57" s="147"/>
      <c r="OY57" s="147"/>
      <c r="OZ57" s="147"/>
      <c r="PA57" s="147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47"/>
      <c r="PM57" s="147"/>
      <c r="PN57" s="147"/>
      <c r="PO57" s="147"/>
      <c r="PP57" s="147"/>
      <c r="PQ57" s="147"/>
      <c r="PR57" s="148"/>
      <c r="PS57" s="170"/>
      <c r="PT57" s="171"/>
      <c r="PU57" s="171"/>
      <c r="PV57" s="171"/>
      <c r="PW57" s="171"/>
      <c r="PX57" s="171"/>
      <c r="PY57" s="171"/>
      <c r="PZ57" s="171"/>
      <c r="QA57" s="171"/>
      <c r="QB57" s="171"/>
      <c r="QC57" s="171"/>
      <c r="QD57" s="171"/>
      <c r="QE57" s="171"/>
      <c r="QF57" s="171"/>
      <c r="QG57" s="171"/>
      <c r="QH57" s="171"/>
      <c r="QI57" s="171"/>
      <c r="QJ57" s="171"/>
      <c r="QK57" s="171"/>
      <c r="QL57" s="171"/>
      <c r="QM57" s="171"/>
      <c r="QN57" s="171"/>
      <c r="QO57" s="171"/>
      <c r="QP57" s="171"/>
      <c r="QQ57" s="171"/>
      <c r="QR57" s="171"/>
      <c r="QS57" s="171"/>
      <c r="QT57" s="171"/>
      <c r="QU57" s="170"/>
      <c r="QV57" s="171"/>
      <c r="QW57" s="171"/>
      <c r="QX57" s="171"/>
      <c r="QY57" s="171"/>
      <c r="QZ57" s="171"/>
      <c r="RA57" s="171"/>
      <c r="RB57" s="171"/>
      <c r="RC57" s="171"/>
      <c r="RD57" s="171"/>
      <c r="RE57" s="171"/>
      <c r="RF57" s="171"/>
      <c r="RG57" s="171"/>
      <c r="RH57" s="171"/>
      <c r="RI57" s="171"/>
      <c r="RJ57" s="171"/>
      <c r="RK57" s="171"/>
      <c r="RL57" s="171"/>
      <c r="RM57" s="171"/>
      <c r="RN57" s="171"/>
      <c r="RO57" s="171"/>
      <c r="RP57" s="171"/>
      <c r="RQ57" s="171"/>
      <c r="RR57" s="171"/>
      <c r="RS57" s="171"/>
      <c r="RT57" s="171"/>
      <c r="RU57" s="171"/>
      <c r="RV57" s="171"/>
      <c r="RW57" s="171"/>
      <c r="RX57" s="171"/>
      <c r="RY57" s="172"/>
      <c r="RZ57" s="170"/>
      <c r="SA57" s="171"/>
      <c r="SB57" s="171"/>
      <c r="SC57" s="171"/>
      <c r="SD57" s="171"/>
      <c r="SE57" s="171"/>
      <c r="SF57" s="171"/>
      <c r="SG57" s="171"/>
      <c r="SH57" s="171"/>
      <c r="SI57" s="171"/>
      <c r="SJ57" s="171"/>
      <c r="SK57" s="171"/>
      <c r="SL57" s="171"/>
      <c r="SM57" s="171"/>
      <c r="SN57" s="171"/>
      <c r="SO57" s="171"/>
      <c r="SP57" s="171"/>
      <c r="SQ57" s="171"/>
      <c r="SR57" s="171"/>
      <c r="SS57" s="171"/>
      <c r="ST57" s="171"/>
      <c r="SU57" s="171"/>
      <c r="SV57" s="171"/>
      <c r="SW57" s="171"/>
      <c r="SX57" s="171"/>
      <c r="SY57" s="171"/>
      <c r="SZ57" s="171"/>
      <c r="TA57" s="171"/>
      <c r="TB57" s="171"/>
      <c r="TC57" s="172"/>
      <c r="TD57" s="170"/>
      <c r="TE57" s="171"/>
      <c r="TF57" s="171"/>
      <c r="TG57" s="171"/>
      <c r="TH57" s="171"/>
      <c r="TI57" s="171"/>
      <c r="TJ57" s="171"/>
      <c r="TK57" s="171"/>
      <c r="TL57" s="171"/>
      <c r="TM57" s="171"/>
      <c r="TN57" s="171"/>
      <c r="TO57" s="171"/>
      <c r="TP57" s="171"/>
      <c r="TQ57" s="171"/>
      <c r="TR57" s="171"/>
      <c r="TS57" s="171"/>
      <c r="TT57" s="171"/>
      <c r="TU57" s="171"/>
      <c r="TV57" s="171"/>
      <c r="TW57" s="171"/>
      <c r="TX57" s="171"/>
      <c r="TY57" s="171"/>
      <c r="TZ57" s="171"/>
      <c r="UA57" s="171"/>
      <c r="UB57" s="171"/>
      <c r="UC57" s="171"/>
      <c r="UD57" s="171"/>
      <c r="UE57" s="171"/>
      <c r="UF57" s="171"/>
      <c r="UG57" s="171"/>
      <c r="UH57" s="172"/>
      <c r="UI57" s="170"/>
      <c r="UJ57" s="171"/>
      <c r="UK57" s="171"/>
      <c r="UL57" s="171"/>
      <c r="UM57" s="171"/>
      <c r="UN57" s="171"/>
      <c r="UO57" s="171"/>
      <c r="UP57" s="171"/>
      <c r="UQ57" s="171"/>
      <c r="UR57" s="171"/>
      <c r="US57" s="171"/>
      <c r="UT57" s="171"/>
      <c r="UU57" s="171"/>
      <c r="UV57" s="171"/>
      <c r="UW57" s="171"/>
      <c r="UX57" s="171"/>
      <c r="UY57" s="171"/>
      <c r="UZ57" s="171"/>
      <c r="VA57" s="171"/>
      <c r="VB57" s="171"/>
      <c r="VC57" s="171"/>
      <c r="VD57" s="171"/>
      <c r="VE57" s="171"/>
      <c r="VF57" s="171"/>
      <c r="VG57" s="171"/>
      <c r="VH57" s="171"/>
      <c r="VI57" s="171"/>
      <c r="VJ57" s="171"/>
      <c r="VK57" s="171"/>
      <c r="VL57" s="172"/>
      <c r="VM57" s="168"/>
    </row>
    <row r="58" spans="2:585" s="169" customFormat="1" ht="20.100000000000001" customHeight="1" x14ac:dyDescent="0.4">
      <c r="B58" s="274"/>
      <c r="C58" s="274"/>
      <c r="D58" s="125" t="s">
        <v>393</v>
      </c>
      <c r="E58" s="110">
        <v>44708</v>
      </c>
      <c r="F58" s="110">
        <v>44712</v>
      </c>
      <c r="G58" s="111">
        <f t="shared" si="0"/>
        <v>5</v>
      </c>
      <c r="H58" s="146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8"/>
      <c r="AM58" s="146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8"/>
      <c r="BR58" s="146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8"/>
      <c r="CT58" s="146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8"/>
      <c r="DY58" s="146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8"/>
      <c r="FC58" s="146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8"/>
      <c r="GH58" s="146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8"/>
      <c r="HL58" s="146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  <c r="IK58" s="147"/>
      <c r="IL58" s="147"/>
      <c r="IM58" s="147"/>
      <c r="IN58" s="147"/>
      <c r="IO58" s="147"/>
      <c r="IP58" s="147"/>
      <c r="IQ58" s="146"/>
      <c r="IR58" s="147"/>
      <c r="IS58" s="147"/>
      <c r="IT58" s="147"/>
      <c r="IU58" s="147"/>
      <c r="IV58" s="147"/>
      <c r="IW58" s="147"/>
      <c r="IX58" s="147"/>
      <c r="IY58" s="147"/>
      <c r="IZ58" s="147"/>
      <c r="JA58" s="147"/>
      <c r="JB58" s="147"/>
      <c r="JC58" s="147"/>
      <c r="JD58" s="147"/>
      <c r="JE58" s="147"/>
      <c r="JF58" s="147"/>
      <c r="JG58" s="147"/>
      <c r="JH58" s="147"/>
      <c r="JI58" s="147"/>
      <c r="JJ58" s="147"/>
      <c r="JK58" s="147"/>
      <c r="JL58" s="147"/>
      <c r="JM58" s="147"/>
      <c r="JN58" s="147"/>
      <c r="JO58" s="147"/>
      <c r="JP58" s="147"/>
      <c r="JQ58" s="147"/>
      <c r="JR58" s="147"/>
      <c r="JS58" s="147"/>
      <c r="JT58" s="147"/>
      <c r="JU58" s="147"/>
      <c r="JV58" s="146"/>
      <c r="JW58" s="147"/>
      <c r="JX58" s="147"/>
      <c r="JY58" s="147"/>
      <c r="JZ58" s="147"/>
      <c r="KA58" s="147"/>
      <c r="KB58" s="147"/>
      <c r="KC58" s="147"/>
      <c r="KD58" s="147"/>
      <c r="KE58" s="147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47"/>
      <c r="KQ58" s="147"/>
      <c r="KR58" s="147"/>
      <c r="KS58" s="147"/>
      <c r="KT58" s="147"/>
      <c r="KU58" s="147"/>
      <c r="KV58" s="147"/>
      <c r="KW58" s="147"/>
      <c r="KX58" s="147"/>
      <c r="KY58" s="148"/>
      <c r="KZ58" s="147"/>
      <c r="LA58" s="147"/>
      <c r="LB58" s="147"/>
      <c r="LC58" s="147"/>
      <c r="LD58" s="147"/>
      <c r="LE58" s="147"/>
      <c r="LF58" s="147"/>
      <c r="LG58" s="147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47"/>
      <c r="LS58" s="147"/>
      <c r="LT58" s="147"/>
      <c r="LU58" s="147"/>
      <c r="LV58" s="147"/>
      <c r="LW58" s="147"/>
      <c r="LX58" s="147"/>
      <c r="LY58" s="147"/>
      <c r="LZ58" s="147"/>
      <c r="MA58" s="147"/>
      <c r="MB58" s="147"/>
      <c r="MC58" s="147"/>
      <c r="MD58" s="147"/>
      <c r="ME58" s="146"/>
      <c r="MF58" s="147"/>
      <c r="MG58" s="147"/>
      <c r="MH58" s="147"/>
      <c r="MI58" s="147"/>
      <c r="MJ58" s="147"/>
      <c r="MK58" s="147"/>
      <c r="ML58" s="147"/>
      <c r="MM58" s="147"/>
      <c r="MN58" s="147"/>
      <c r="MO58" s="147"/>
      <c r="MP58" s="147"/>
      <c r="MQ58" s="147"/>
      <c r="MR58" s="147"/>
      <c r="MS58" s="147"/>
      <c r="MT58" s="147"/>
      <c r="MU58" s="147"/>
      <c r="MV58" s="147"/>
      <c r="MW58" s="147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48"/>
      <c r="NI58" s="147"/>
      <c r="NJ58" s="147"/>
      <c r="NK58" s="147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47"/>
      <c r="NW58" s="147"/>
      <c r="NX58" s="147"/>
      <c r="NY58" s="147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47"/>
      <c r="OK58" s="147"/>
      <c r="OL58" s="147"/>
      <c r="OM58" s="148"/>
      <c r="ON58" s="146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  <c r="PR58" s="148"/>
      <c r="PS58" s="170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0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2"/>
      <c r="RZ58" s="170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2"/>
      <c r="TD58" s="170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2"/>
      <c r="UI58" s="170"/>
      <c r="UJ58" s="171"/>
      <c r="UK58" s="171"/>
      <c r="UL58" s="171"/>
      <c r="UM58" s="171"/>
      <c r="UN58" s="171"/>
      <c r="UO58" s="171"/>
      <c r="UP58" s="171"/>
      <c r="UQ58" s="171"/>
      <c r="UR58" s="171"/>
      <c r="US58" s="171"/>
      <c r="UT58" s="171"/>
      <c r="UU58" s="171"/>
      <c r="UV58" s="171"/>
      <c r="UW58" s="171"/>
      <c r="UX58" s="171"/>
      <c r="UY58" s="171"/>
      <c r="UZ58" s="171"/>
      <c r="VA58" s="171"/>
      <c r="VB58" s="171"/>
      <c r="VC58" s="171"/>
      <c r="VD58" s="171"/>
      <c r="VE58" s="171"/>
      <c r="VF58" s="171"/>
      <c r="VG58" s="171"/>
      <c r="VH58" s="171"/>
      <c r="VI58" s="171"/>
      <c r="VJ58" s="171"/>
      <c r="VK58" s="171"/>
      <c r="VL58" s="172"/>
      <c r="VM58" s="168"/>
    </row>
    <row r="59" spans="2:585" s="169" customFormat="1" ht="20.100000000000001" customHeight="1" x14ac:dyDescent="0.4">
      <c r="B59" s="274"/>
      <c r="C59" s="268"/>
      <c r="D59" s="126" t="s">
        <v>384</v>
      </c>
      <c r="E59" s="110">
        <v>44612</v>
      </c>
      <c r="F59" s="110">
        <v>44757</v>
      </c>
      <c r="G59" s="111">
        <f t="shared" si="0"/>
        <v>146</v>
      </c>
      <c r="H59" s="146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8"/>
      <c r="AM59" s="146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8"/>
      <c r="BR59" s="146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8"/>
      <c r="CT59" s="146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8"/>
      <c r="DY59" s="146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8"/>
      <c r="FC59" s="146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8"/>
      <c r="GH59" s="146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8"/>
      <c r="HL59" s="146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47"/>
      <c r="IM59" s="147"/>
      <c r="IN59" s="147"/>
      <c r="IO59" s="147"/>
      <c r="IP59" s="147"/>
      <c r="IQ59" s="146"/>
      <c r="IR59" s="147"/>
      <c r="IS59" s="147"/>
      <c r="IT59" s="147"/>
      <c r="IU59" s="147"/>
      <c r="IV59" s="147"/>
      <c r="IW59" s="147"/>
      <c r="IX59" s="147"/>
      <c r="IY59" s="147"/>
      <c r="IZ59" s="147"/>
      <c r="JA59" s="147"/>
      <c r="JB59" s="147"/>
      <c r="JC59" s="147"/>
      <c r="JD59" s="147"/>
      <c r="JE59" s="147"/>
      <c r="JF59" s="147"/>
      <c r="JG59" s="147"/>
      <c r="JH59" s="147"/>
      <c r="JI59" s="147"/>
      <c r="JJ59" s="147"/>
      <c r="JK59" s="147"/>
      <c r="JL59" s="147"/>
      <c r="JM59" s="147"/>
      <c r="JN59" s="147"/>
      <c r="JO59" s="147"/>
      <c r="JP59" s="147"/>
      <c r="JQ59" s="147"/>
      <c r="JR59" s="147"/>
      <c r="JS59" s="147"/>
      <c r="JT59" s="147"/>
      <c r="JU59" s="147"/>
      <c r="JV59" s="146"/>
      <c r="JW59" s="147"/>
      <c r="JX59" s="147"/>
      <c r="JY59" s="147"/>
      <c r="JZ59" s="147"/>
      <c r="KA59" s="147"/>
      <c r="KB59" s="147"/>
      <c r="KC59" s="147"/>
      <c r="KD59" s="147"/>
      <c r="KE59" s="147"/>
      <c r="KF59" s="147"/>
      <c r="KG59" s="147"/>
      <c r="KH59" s="147"/>
      <c r="KI59" s="147"/>
      <c r="KJ59" s="147"/>
      <c r="KK59" s="147"/>
      <c r="KL59" s="147"/>
      <c r="KM59" s="147"/>
      <c r="KN59" s="147"/>
      <c r="KO59" s="147"/>
      <c r="KP59" s="147"/>
      <c r="KQ59" s="147"/>
      <c r="KR59" s="147"/>
      <c r="KS59" s="147"/>
      <c r="KT59" s="147"/>
      <c r="KU59" s="147"/>
      <c r="KV59" s="147"/>
      <c r="KW59" s="147"/>
      <c r="KX59" s="147"/>
      <c r="KY59" s="148"/>
      <c r="KZ59" s="147"/>
      <c r="LA59" s="147"/>
      <c r="LB59" s="147"/>
      <c r="LC59" s="147"/>
      <c r="LD59" s="147"/>
      <c r="LE59" s="147"/>
      <c r="LF59" s="147"/>
      <c r="LG59" s="147"/>
      <c r="LH59" s="147"/>
      <c r="LI59" s="147"/>
      <c r="LJ59" s="147"/>
      <c r="LK59" s="147"/>
      <c r="LL59" s="147"/>
      <c r="LM59" s="147"/>
      <c r="LN59" s="147"/>
      <c r="LO59" s="147"/>
      <c r="LP59" s="147"/>
      <c r="LQ59" s="147"/>
      <c r="LR59" s="147"/>
      <c r="LS59" s="147"/>
      <c r="LT59" s="147"/>
      <c r="LU59" s="147"/>
      <c r="LV59" s="147"/>
      <c r="LW59" s="147"/>
      <c r="LX59" s="147"/>
      <c r="LY59" s="147"/>
      <c r="LZ59" s="147"/>
      <c r="MA59" s="147"/>
      <c r="MB59" s="147"/>
      <c r="MC59" s="147"/>
      <c r="MD59" s="147"/>
      <c r="ME59" s="146"/>
      <c r="MF59" s="147"/>
      <c r="MG59" s="147"/>
      <c r="MH59" s="147"/>
      <c r="MI59" s="147"/>
      <c r="MJ59" s="147"/>
      <c r="MK59" s="147"/>
      <c r="ML59" s="147"/>
      <c r="MM59" s="147"/>
      <c r="MN59" s="147"/>
      <c r="MO59" s="147"/>
      <c r="MP59" s="147"/>
      <c r="MQ59" s="147"/>
      <c r="MR59" s="147"/>
      <c r="MS59" s="147"/>
      <c r="MT59" s="147"/>
      <c r="MU59" s="147"/>
      <c r="MV59" s="147"/>
      <c r="MW59" s="147"/>
      <c r="MX59" s="147"/>
      <c r="MY59" s="147"/>
      <c r="MZ59" s="147"/>
      <c r="NA59" s="147"/>
      <c r="NB59" s="147"/>
      <c r="NC59" s="147"/>
      <c r="ND59" s="147"/>
      <c r="NE59" s="147"/>
      <c r="NF59" s="147"/>
      <c r="NG59" s="147"/>
      <c r="NH59" s="148"/>
      <c r="NI59" s="147"/>
      <c r="NJ59" s="147"/>
      <c r="NK59" s="147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47"/>
      <c r="NW59" s="147"/>
      <c r="NX59" s="147"/>
      <c r="NY59" s="147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47"/>
      <c r="OK59" s="147"/>
      <c r="OL59" s="147"/>
      <c r="OM59" s="148"/>
      <c r="ON59" s="146"/>
      <c r="OO59" s="147"/>
      <c r="OP59" s="147"/>
      <c r="OQ59" s="147"/>
      <c r="OR59" s="147"/>
      <c r="OS59" s="147"/>
      <c r="OT59" s="147"/>
      <c r="OU59" s="147"/>
      <c r="OV59" s="147"/>
      <c r="OW59" s="147"/>
      <c r="OX59" s="147"/>
      <c r="OY59" s="147"/>
      <c r="OZ59" s="147"/>
      <c r="PA59" s="147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47"/>
      <c r="PM59" s="147"/>
      <c r="PN59" s="147"/>
      <c r="PO59" s="147"/>
      <c r="PP59" s="147"/>
      <c r="PQ59" s="147"/>
      <c r="PR59" s="148"/>
      <c r="PS59" s="170"/>
      <c r="PT59" s="171"/>
      <c r="PU59" s="171"/>
      <c r="PV59" s="171"/>
      <c r="PW59" s="171"/>
      <c r="PX59" s="171"/>
      <c r="PY59" s="171"/>
      <c r="PZ59" s="171"/>
      <c r="QA59" s="171"/>
      <c r="QB59" s="171"/>
      <c r="QC59" s="171"/>
      <c r="QD59" s="171"/>
      <c r="QE59" s="171"/>
      <c r="QF59" s="171"/>
      <c r="QG59" s="171"/>
      <c r="QH59" s="171"/>
      <c r="QI59" s="171"/>
      <c r="QJ59" s="171"/>
      <c r="QK59" s="171"/>
      <c r="QL59" s="171"/>
      <c r="QM59" s="171"/>
      <c r="QN59" s="171"/>
      <c r="QO59" s="171"/>
      <c r="QP59" s="171"/>
      <c r="QQ59" s="171"/>
      <c r="QR59" s="171"/>
      <c r="QS59" s="171"/>
      <c r="QT59" s="171"/>
      <c r="QU59" s="170"/>
      <c r="QV59" s="171"/>
      <c r="QW59" s="171"/>
      <c r="QX59" s="171"/>
      <c r="QY59" s="171"/>
      <c r="QZ59" s="171"/>
      <c r="RA59" s="171"/>
      <c r="RB59" s="171"/>
      <c r="RC59" s="171"/>
      <c r="RD59" s="171"/>
      <c r="RE59" s="171"/>
      <c r="RF59" s="171"/>
      <c r="RG59" s="171"/>
      <c r="RH59" s="171"/>
      <c r="RI59" s="171"/>
      <c r="RJ59" s="171"/>
      <c r="RK59" s="171"/>
      <c r="RL59" s="171"/>
      <c r="RM59" s="171"/>
      <c r="RN59" s="171"/>
      <c r="RO59" s="171"/>
      <c r="RP59" s="171"/>
      <c r="RQ59" s="171"/>
      <c r="RR59" s="171"/>
      <c r="RS59" s="171"/>
      <c r="RT59" s="171"/>
      <c r="RU59" s="171"/>
      <c r="RV59" s="171"/>
      <c r="RW59" s="171"/>
      <c r="RX59" s="171"/>
      <c r="RY59" s="172"/>
      <c r="RZ59" s="170"/>
      <c r="SA59" s="171"/>
      <c r="SB59" s="171"/>
      <c r="SC59" s="171"/>
      <c r="SD59" s="171"/>
      <c r="SE59" s="171"/>
      <c r="SF59" s="171"/>
      <c r="SG59" s="171"/>
      <c r="SH59" s="171"/>
      <c r="SI59" s="171"/>
      <c r="SJ59" s="171"/>
      <c r="SK59" s="171"/>
      <c r="SL59" s="171"/>
      <c r="SM59" s="171"/>
      <c r="SN59" s="171"/>
      <c r="SO59" s="171"/>
      <c r="SP59" s="171"/>
      <c r="SQ59" s="171"/>
      <c r="SR59" s="171"/>
      <c r="SS59" s="171"/>
      <c r="ST59" s="171"/>
      <c r="SU59" s="171"/>
      <c r="SV59" s="171"/>
      <c r="SW59" s="171"/>
      <c r="SX59" s="171"/>
      <c r="SY59" s="171"/>
      <c r="SZ59" s="171"/>
      <c r="TA59" s="171"/>
      <c r="TB59" s="171"/>
      <c r="TC59" s="172"/>
      <c r="TD59" s="170"/>
      <c r="TE59" s="171"/>
      <c r="TF59" s="171"/>
      <c r="TG59" s="171"/>
      <c r="TH59" s="171"/>
      <c r="TI59" s="171"/>
      <c r="TJ59" s="171"/>
      <c r="TK59" s="171"/>
      <c r="TL59" s="171"/>
      <c r="TM59" s="171"/>
      <c r="TN59" s="171"/>
      <c r="TO59" s="171"/>
      <c r="TP59" s="171"/>
      <c r="TQ59" s="171"/>
      <c r="TR59" s="171"/>
      <c r="TS59" s="171"/>
      <c r="TT59" s="171"/>
      <c r="TU59" s="171"/>
      <c r="TV59" s="171"/>
      <c r="TW59" s="171"/>
      <c r="TX59" s="171"/>
      <c r="TY59" s="171"/>
      <c r="TZ59" s="171"/>
      <c r="UA59" s="171"/>
      <c r="UB59" s="171"/>
      <c r="UC59" s="171"/>
      <c r="UD59" s="171"/>
      <c r="UE59" s="171"/>
      <c r="UF59" s="171"/>
      <c r="UG59" s="171"/>
      <c r="UH59" s="172"/>
      <c r="UI59" s="170"/>
      <c r="UJ59" s="171"/>
      <c r="UK59" s="171"/>
      <c r="UL59" s="171"/>
      <c r="UM59" s="171"/>
      <c r="UN59" s="171"/>
      <c r="UO59" s="171"/>
      <c r="UP59" s="171"/>
      <c r="UQ59" s="171"/>
      <c r="UR59" s="171"/>
      <c r="US59" s="171"/>
      <c r="UT59" s="171"/>
      <c r="UU59" s="171"/>
      <c r="UV59" s="171"/>
      <c r="UW59" s="171"/>
      <c r="UX59" s="171"/>
      <c r="UY59" s="171"/>
      <c r="UZ59" s="171"/>
      <c r="VA59" s="171"/>
      <c r="VB59" s="171"/>
      <c r="VC59" s="171"/>
      <c r="VD59" s="171"/>
      <c r="VE59" s="171"/>
      <c r="VF59" s="171"/>
      <c r="VG59" s="171"/>
      <c r="VH59" s="171"/>
      <c r="VI59" s="171"/>
      <c r="VJ59" s="171"/>
      <c r="VK59" s="171"/>
      <c r="VL59" s="172"/>
      <c r="VM59" s="168"/>
    </row>
    <row r="60" spans="2:585" s="169" customFormat="1" ht="20.100000000000001" customHeight="1" x14ac:dyDescent="0.4">
      <c r="B60" s="274"/>
      <c r="C60" s="268"/>
      <c r="D60" s="103" t="s">
        <v>364</v>
      </c>
      <c r="E60" s="110">
        <v>44713</v>
      </c>
      <c r="F60" s="110">
        <v>44834</v>
      </c>
      <c r="G60" s="111">
        <f t="shared" si="0"/>
        <v>122</v>
      </c>
      <c r="H60" s="165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7"/>
      <c r="AM60" s="165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7"/>
      <c r="BR60" s="165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7"/>
      <c r="CT60" s="165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7"/>
      <c r="DY60" s="165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7"/>
      <c r="FC60" s="165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  <c r="FS60" s="166"/>
      <c r="FT60" s="166"/>
      <c r="FU60" s="166"/>
      <c r="FV60" s="166"/>
      <c r="FW60" s="166"/>
      <c r="FX60" s="166"/>
      <c r="FY60" s="166"/>
      <c r="FZ60" s="166"/>
      <c r="GA60" s="166"/>
      <c r="GB60" s="166"/>
      <c r="GC60" s="166"/>
      <c r="GD60" s="166"/>
      <c r="GE60" s="166"/>
      <c r="GF60" s="166"/>
      <c r="GG60" s="167"/>
      <c r="GH60" s="165"/>
      <c r="GI60" s="166"/>
      <c r="GJ60" s="166"/>
      <c r="GK60" s="166"/>
      <c r="GL60" s="166"/>
      <c r="GM60" s="166"/>
      <c r="GN60" s="166"/>
      <c r="GO60" s="166"/>
      <c r="GP60" s="166"/>
      <c r="GQ60" s="166"/>
      <c r="GR60" s="166"/>
      <c r="GS60" s="166"/>
      <c r="GT60" s="166"/>
      <c r="GU60" s="166"/>
      <c r="GV60" s="166"/>
      <c r="GW60" s="166"/>
      <c r="GX60" s="166"/>
      <c r="GY60" s="166"/>
      <c r="GZ60" s="166"/>
      <c r="HA60" s="166"/>
      <c r="HB60" s="166"/>
      <c r="HC60" s="166"/>
      <c r="HD60" s="166"/>
      <c r="HE60" s="166"/>
      <c r="HF60" s="166"/>
      <c r="HG60" s="166"/>
      <c r="HH60" s="166"/>
      <c r="HI60" s="166"/>
      <c r="HJ60" s="166"/>
      <c r="HK60" s="167"/>
      <c r="HL60" s="165"/>
      <c r="HM60" s="166"/>
      <c r="HN60" s="166"/>
      <c r="HO60" s="166"/>
      <c r="HP60" s="166"/>
      <c r="HQ60" s="166"/>
      <c r="HR60" s="166"/>
      <c r="HS60" s="166"/>
      <c r="HT60" s="166"/>
      <c r="HU60" s="166"/>
      <c r="HV60" s="166"/>
      <c r="HW60" s="166"/>
      <c r="HX60" s="166"/>
      <c r="HY60" s="166"/>
      <c r="HZ60" s="166"/>
      <c r="IA60" s="166"/>
      <c r="IB60" s="166"/>
      <c r="IC60" s="166"/>
      <c r="ID60" s="166"/>
      <c r="IE60" s="166"/>
      <c r="IF60" s="166"/>
      <c r="IG60" s="166"/>
      <c r="IH60" s="166"/>
      <c r="II60" s="166"/>
      <c r="IJ60" s="166"/>
      <c r="IK60" s="166"/>
      <c r="IL60" s="166"/>
      <c r="IM60" s="166"/>
      <c r="IN60" s="166"/>
      <c r="IO60" s="166"/>
      <c r="IP60" s="166"/>
      <c r="IQ60" s="165"/>
      <c r="IR60" s="166"/>
      <c r="IS60" s="166"/>
      <c r="IT60" s="166"/>
      <c r="IU60" s="166"/>
      <c r="IV60" s="166"/>
      <c r="IW60" s="166"/>
      <c r="IX60" s="166"/>
      <c r="IY60" s="166"/>
      <c r="IZ60" s="166"/>
      <c r="JA60" s="166"/>
      <c r="JB60" s="166"/>
      <c r="JC60" s="166"/>
      <c r="JD60" s="166"/>
      <c r="JE60" s="166"/>
      <c r="JF60" s="166"/>
      <c r="JG60" s="166"/>
      <c r="JH60" s="166"/>
      <c r="JI60" s="166"/>
      <c r="JJ60" s="166"/>
      <c r="JK60" s="166"/>
      <c r="JL60" s="166"/>
      <c r="JM60" s="166"/>
      <c r="JN60" s="166"/>
      <c r="JO60" s="166"/>
      <c r="JP60" s="166"/>
      <c r="JQ60" s="166"/>
      <c r="JR60" s="166"/>
      <c r="JS60" s="166"/>
      <c r="JT60" s="166"/>
      <c r="JU60" s="166"/>
      <c r="JV60" s="165"/>
      <c r="JW60" s="166"/>
      <c r="JX60" s="166"/>
      <c r="JY60" s="166"/>
      <c r="JZ60" s="166"/>
      <c r="KA60" s="166"/>
      <c r="KB60" s="166"/>
      <c r="KC60" s="166"/>
      <c r="KD60" s="166"/>
      <c r="KE60" s="166"/>
      <c r="KF60" s="166"/>
      <c r="KG60" s="166"/>
      <c r="KH60" s="166"/>
      <c r="KI60" s="166"/>
      <c r="KJ60" s="166"/>
      <c r="KK60" s="166"/>
      <c r="KL60" s="166"/>
      <c r="KM60" s="166"/>
      <c r="KN60" s="166"/>
      <c r="KO60" s="166"/>
      <c r="KP60" s="166"/>
      <c r="KQ60" s="166"/>
      <c r="KR60" s="166"/>
      <c r="KS60" s="166"/>
      <c r="KT60" s="166"/>
      <c r="KU60" s="166"/>
      <c r="KV60" s="166"/>
      <c r="KW60" s="166"/>
      <c r="KX60" s="166"/>
      <c r="KY60" s="167"/>
      <c r="KZ60" s="166"/>
      <c r="LA60" s="166"/>
      <c r="LB60" s="166"/>
      <c r="LC60" s="166"/>
      <c r="LD60" s="166"/>
      <c r="LE60" s="166"/>
      <c r="LF60" s="166"/>
      <c r="LG60" s="166"/>
      <c r="LH60" s="166"/>
      <c r="LI60" s="166"/>
      <c r="LJ60" s="166"/>
      <c r="LK60" s="166"/>
      <c r="LL60" s="166"/>
      <c r="LM60" s="166"/>
      <c r="LN60" s="166"/>
      <c r="LO60" s="166"/>
      <c r="LP60" s="166"/>
      <c r="LQ60" s="166"/>
      <c r="LR60" s="166"/>
      <c r="LS60" s="166"/>
      <c r="LT60" s="166"/>
      <c r="LU60" s="166"/>
      <c r="LV60" s="166"/>
      <c r="LW60" s="166"/>
      <c r="LX60" s="166"/>
      <c r="LY60" s="166"/>
      <c r="LZ60" s="166"/>
      <c r="MA60" s="166"/>
      <c r="MB60" s="166"/>
      <c r="MC60" s="166"/>
      <c r="MD60" s="166"/>
      <c r="ME60" s="165"/>
      <c r="MF60" s="166"/>
      <c r="MG60" s="166"/>
      <c r="MH60" s="166"/>
      <c r="MI60" s="166"/>
      <c r="MJ60" s="166"/>
      <c r="MK60" s="166"/>
      <c r="ML60" s="166"/>
      <c r="MM60" s="166"/>
      <c r="MN60" s="166"/>
      <c r="MO60" s="166"/>
      <c r="MP60" s="166"/>
      <c r="MQ60" s="166"/>
      <c r="MR60" s="166"/>
      <c r="MS60" s="166"/>
      <c r="MT60" s="166"/>
      <c r="MU60" s="166"/>
      <c r="MV60" s="166"/>
      <c r="MW60" s="166"/>
      <c r="MX60" s="166"/>
      <c r="MY60" s="166"/>
      <c r="MZ60" s="166"/>
      <c r="NA60" s="166"/>
      <c r="NB60" s="166"/>
      <c r="NC60" s="166"/>
      <c r="ND60" s="166"/>
      <c r="NE60" s="166"/>
      <c r="NF60" s="166"/>
      <c r="NG60" s="166"/>
      <c r="NH60" s="167"/>
      <c r="NI60" s="166"/>
      <c r="NJ60" s="166"/>
      <c r="NK60" s="166"/>
      <c r="NL60" s="166"/>
      <c r="NM60" s="166"/>
      <c r="NN60" s="166"/>
      <c r="NO60" s="166"/>
      <c r="NP60" s="166"/>
      <c r="NQ60" s="166"/>
      <c r="NR60" s="166"/>
      <c r="NS60" s="166"/>
      <c r="NT60" s="166"/>
      <c r="NU60" s="166"/>
      <c r="NV60" s="166"/>
      <c r="NW60" s="166"/>
      <c r="NX60" s="166"/>
      <c r="NY60" s="166"/>
      <c r="NZ60" s="166"/>
      <c r="OA60" s="166"/>
      <c r="OB60" s="166"/>
      <c r="OC60" s="166"/>
      <c r="OD60" s="166"/>
      <c r="OE60" s="166"/>
      <c r="OF60" s="166"/>
      <c r="OG60" s="166"/>
      <c r="OH60" s="166"/>
      <c r="OI60" s="166"/>
      <c r="OJ60" s="166"/>
      <c r="OK60" s="166"/>
      <c r="OL60" s="166"/>
      <c r="OM60" s="167"/>
      <c r="ON60" s="165"/>
      <c r="OO60" s="166"/>
      <c r="OP60" s="166"/>
      <c r="OQ60" s="166"/>
      <c r="OR60" s="166"/>
      <c r="OS60" s="166"/>
      <c r="OT60" s="166"/>
      <c r="OU60" s="166"/>
      <c r="OV60" s="166"/>
      <c r="OW60" s="166"/>
      <c r="OX60" s="166"/>
      <c r="OY60" s="166"/>
      <c r="OZ60" s="166"/>
      <c r="PA60" s="166"/>
      <c r="PB60" s="166"/>
      <c r="PC60" s="166"/>
      <c r="PD60" s="166"/>
      <c r="PE60" s="166"/>
      <c r="PF60" s="166"/>
      <c r="PG60" s="166"/>
      <c r="PH60" s="166"/>
      <c r="PI60" s="166"/>
      <c r="PJ60" s="166"/>
      <c r="PK60" s="166"/>
      <c r="PL60" s="166"/>
      <c r="PM60" s="166"/>
      <c r="PN60" s="166"/>
      <c r="PO60" s="166"/>
      <c r="PP60" s="166"/>
      <c r="PQ60" s="166"/>
      <c r="PR60" s="167"/>
      <c r="PS60" s="170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0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2"/>
      <c r="RZ60" s="170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2"/>
      <c r="TD60" s="170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2"/>
      <c r="UI60" s="170"/>
      <c r="UJ60" s="171"/>
      <c r="UK60" s="171"/>
      <c r="UL60" s="171"/>
      <c r="UM60" s="171"/>
      <c r="UN60" s="171"/>
      <c r="UO60" s="171"/>
      <c r="UP60" s="171"/>
      <c r="UQ60" s="171"/>
      <c r="UR60" s="171"/>
      <c r="US60" s="171"/>
      <c r="UT60" s="171"/>
      <c r="UU60" s="171"/>
      <c r="UV60" s="171"/>
      <c r="UW60" s="171"/>
      <c r="UX60" s="171"/>
      <c r="UY60" s="171"/>
      <c r="UZ60" s="171"/>
      <c r="VA60" s="171"/>
      <c r="VB60" s="171"/>
      <c r="VC60" s="171"/>
      <c r="VD60" s="171"/>
      <c r="VE60" s="171"/>
      <c r="VF60" s="171"/>
      <c r="VG60" s="171"/>
      <c r="VH60" s="171"/>
      <c r="VI60" s="171"/>
      <c r="VJ60" s="171"/>
      <c r="VK60" s="171"/>
      <c r="VL60" s="172"/>
      <c r="VM60" s="168"/>
    </row>
    <row r="61" spans="2:585" s="138" customFormat="1" ht="20.100000000000001" customHeight="1" x14ac:dyDescent="0.4">
      <c r="B61" s="274"/>
      <c r="C61" s="268"/>
      <c r="D61" s="127" t="s">
        <v>394</v>
      </c>
      <c r="E61" s="117">
        <v>44838</v>
      </c>
      <c r="F61" s="117">
        <v>44946</v>
      </c>
      <c r="G61" s="118">
        <f t="shared" si="0"/>
        <v>109</v>
      </c>
      <c r="H61" s="119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1"/>
      <c r="AM61" s="119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119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1"/>
      <c r="CT61" s="119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1"/>
      <c r="DY61" s="119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1"/>
      <c r="FC61" s="119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1"/>
      <c r="GH61" s="119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1"/>
      <c r="HL61" s="119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19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19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43"/>
      <c r="KM61" s="143"/>
      <c r="KN61" s="143"/>
      <c r="KO61" s="143"/>
      <c r="KP61" s="143"/>
      <c r="KQ61" s="143"/>
      <c r="KR61" s="143"/>
      <c r="KS61" s="143"/>
      <c r="KT61" s="143"/>
      <c r="KU61" s="143"/>
      <c r="KV61" s="143"/>
      <c r="KW61" s="120"/>
      <c r="KX61" s="120"/>
      <c r="KY61" s="121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19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1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1"/>
      <c r="ON61" s="119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1"/>
      <c r="PS61" s="122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  <c r="QU61" s="122"/>
      <c r="QV61" s="123"/>
      <c r="QW61" s="123"/>
      <c r="QX61" s="123"/>
      <c r="QY61" s="123"/>
      <c r="QZ61" s="123"/>
      <c r="RA61" s="123"/>
      <c r="RB61" s="123"/>
      <c r="RC61" s="123"/>
      <c r="RD61" s="123"/>
      <c r="RE61" s="123"/>
      <c r="RF61" s="123"/>
      <c r="RG61" s="123"/>
      <c r="RH61" s="123"/>
      <c r="RI61" s="123"/>
      <c r="RJ61" s="123"/>
      <c r="RK61" s="123"/>
      <c r="RL61" s="123"/>
      <c r="RM61" s="123"/>
      <c r="RN61" s="123"/>
      <c r="RO61" s="123"/>
      <c r="RP61" s="123"/>
      <c r="RQ61" s="123"/>
      <c r="RR61" s="123"/>
      <c r="RS61" s="123"/>
      <c r="RT61" s="123"/>
      <c r="RU61" s="123"/>
      <c r="RV61" s="123"/>
      <c r="RW61" s="123"/>
      <c r="RX61" s="123"/>
      <c r="RY61" s="124"/>
      <c r="RZ61" s="122"/>
      <c r="SA61" s="123"/>
      <c r="SB61" s="123"/>
      <c r="SC61" s="123"/>
      <c r="SD61" s="123"/>
      <c r="SE61" s="123"/>
      <c r="SF61" s="123"/>
      <c r="SG61" s="123"/>
      <c r="SH61" s="123"/>
      <c r="SI61" s="123"/>
      <c r="SJ61" s="123"/>
      <c r="SK61" s="123"/>
      <c r="SL61" s="123"/>
      <c r="SM61" s="123"/>
      <c r="SN61" s="123"/>
      <c r="SO61" s="123"/>
      <c r="SP61" s="123"/>
      <c r="SQ61" s="123"/>
      <c r="SR61" s="123"/>
      <c r="SS61" s="123"/>
      <c r="ST61" s="123"/>
      <c r="SU61" s="123"/>
      <c r="SV61" s="123"/>
      <c r="SW61" s="123"/>
      <c r="SX61" s="123"/>
      <c r="SY61" s="123"/>
      <c r="SZ61" s="123"/>
      <c r="TA61" s="123"/>
      <c r="TB61" s="123"/>
      <c r="TC61" s="124"/>
      <c r="TD61" s="122"/>
      <c r="TE61" s="123"/>
      <c r="TF61" s="123"/>
      <c r="TG61" s="123"/>
      <c r="TH61" s="123"/>
      <c r="TI61" s="123"/>
      <c r="TJ61" s="123"/>
      <c r="TK61" s="123"/>
      <c r="TL61" s="123"/>
      <c r="TM61" s="123"/>
      <c r="TN61" s="123"/>
      <c r="TO61" s="123"/>
      <c r="TP61" s="123"/>
      <c r="TQ61" s="123"/>
      <c r="TR61" s="123"/>
      <c r="TS61" s="123"/>
      <c r="TT61" s="123"/>
      <c r="TU61" s="123"/>
      <c r="TV61" s="123"/>
      <c r="TW61" s="123"/>
      <c r="TX61" s="123"/>
      <c r="TY61" s="123"/>
      <c r="TZ61" s="123"/>
      <c r="UA61" s="123"/>
      <c r="UB61" s="123"/>
      <c r="UC61" s="123"/>
      <c r="UD61" s="123"/>
      <c r="UE61" s="123"/>
      <c r="UF61" s="123"/>
      <c r="UG61" s="123"/>
      <c r="UH61" s="124"/>
      <c r="UI61" s="122"/>
      <c r="UJ61" s="123"/>
      <c r="UK61" s="123"/>
      <c r="UL61" s="123"/>
      <c r="UM61" s="123"/>
      <c r="UN61" s="123"/>
      <c r="UO61" s="123"/>
      <c r="UP61" s="123"/>
      <c r="UQ61" s="123"/>
      <c r="UR61" s="123"/>
      <c r="US61" s="123"/>
      <c r="UT61" s="123"/>
      <c r="UU61" s="123"/>
      <c r="UV61" s="123"/>
      <c r="UW61" s="123"/>
      <c r="UX61" s="123"/>
      <c r="UY61" s="123"/>
      <c r="UZ61" s="123"/>
      <c r="VA61" s="123"/>
      <c r="VB61" s="123"/>
      <c r="VC61" s="123"/>
      <c r="VD61" s="123"/>
      <c r="VE61" s="123"/>
      <c r="VF61" s="123"/>
      <c r="VG61" s="123"/>
      <c r="VH61" s="123"/>
      <c r="VI61" s="123"/>
      <c r="VJ61" s="123"/>
      <c r="VK61" s="123"/>
      <c r="VL61" s="136"/>
      <c r="VM61" s="137"/>
    </row>
    <row r="62" spans="2:585" s="169" customFormat="1" ht="20.100000000000001" customHeight="1" x14ac:dyDescent="0.4">
      <c r="B62" s="274"/>
      <c r="C62" s="268"/>
      <c r="D62" s="103" t="s">
        <v>390</v>
      </c>
      <c r="E62" s="110">
        <v>44884</v>
      </c>
      <c r="F62" s="110">
        <v>44985</v>
      </c>
      <c r="G62" s="111">
        <f t="shared" si="0"/>
        <v>102</v>
      </c>
      <c r="H62" s="106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8"/>
      <c r="AM62" s="106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8"/>
      <c r="BR62" s="106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8"/>
      <c r="CT62" s="106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8"/>
      <c r="DY62" s="106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8"/>
      <c r="FC62" s="106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8"/>
      <c r="GH62" s="106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8"/>
      <c r="HL62" s="106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6"/>
      <c r="IR62" s="107"/>
      <c r="IS62" s="107"/>
      <c r="IT62" s="107"/>
      <c r="IU62" s="107"/>
      <c r="IV62" s="107"/>
      <c r="IW62" s="107"/>
      <c r="IX62" s="107"/>
      <c r="IY62" s="107"/>
      <c r="IZ62" s="107"/>
      <c r="JA62" s="107"/>
      <c r="JB62" s="107"/>
      <c r="JC62" s="107"/>
      <c r="JD62" s="107"/>
      <c r="JE62" s="107"/>
      <c r="JF62" s="107"/>
      <c r="JG62" s="107"/>
      <c r="JH62" s="107"/>
      <c r="JI62" s="107"/>
      <c r="JJ62" s="107"/>
      <c r="JK62" s="107"/>
      <c r="JL62" s="107"/>
      <c r="JM62" s="107"/>
      <c r="JN62" s="107"/>
      <c r="JO62" s="107"/>
      <c r="JP62" s="107"/>
      <c r="JQ62" s="107"/>
      <c r="JR62" s="107"/>
      <c r="JS62" s="107"/>
      <c r="JT62" s="107"/>
      <c r="JU62" s="107"/>
      <c r="JV62" s="106"/>
      <c r="JW62" s="107"/>
      <c r="JX62" s="107"/>
      <c r="JY62" s="107"/>
      <c r="JZ62" s="107"/>
      <c r="KA62" s="107"/>
      <c r="KB62" s="107"/>
      <c r="KC62" s="107"/>
      <c r="KD62" s="107"/>
      <c r="KE62" s="107"/>
      <c r="KF62" s="107"/>
      <c r="KG62" s="107"/>
      <c r="KH62" s="107"/>
      <c r="KI62" s="107"/>
      <c r="KJ62" s="107"/>
      <c r="KK62" s="107"/>
      <c r="KL62" s="107"/>
      <c r="KM62" s="107"/>
      <c r="KN62" s="107"/>
      <c r="KO62" s="107"/>
      <c r="KP62" s="107"/>
      <c r="KQ62" s="107"/>
      <c r="KR62" s="107"/>
      <c r="KS62" s="107"/>
      <c r="KT62" s="107"/>
      <c r="KU62" s="107"/>
      <c r="KV62" s="107"/>
      <c r="KW62" s="107"/>
      <c r="KX62" s="107"/>
      <c r="KY62" s="108"/>
      <c r="KZ62" s="107"/>
      <c r="LA62" s="107"/>
      <c r="LB62" s="107"/>
      <c r="LC62" s="107"/>
      <c r="LD62" s="107"/>
      <c r="LE62" s="107"/>
      <c r="LF62" s="107"/>
      <c r="LG62" s="107"/>
      <c r="LH62" s="107"/>
      <c r="LI62" s="107"/>
      <c r="LJ62" s="107"/>
      <c r="LK62" s="107"/>
      <c r="LL62" s="107"/>
      <c r="LM62" s="107"/>
      <c r="LN62" s="107"/>
      <c r="LO62" s="107"/>
      <c r="LP62" s="107"/>
      <c r="LQ62" s="107"/>
      <c r="LR62" s="107"/>
      <c r="LS62" s="107"/>
      <c r="LT62" s="107"/>
      <c r="LU62" s="107"/>
      <c r="LV62" s="107"/>
      <c r="LW62" s="107"/>
      <c r="LX62" s="107"/>
      <c r="LY62" s="107"/>
      <c r="LZ62" s="107"/>
      <c r="MA62" s="107"/>
      <c r="MB62" s="107"/>
      <c r="MC62" s="107"/>
      <c r="MD62" s="107"/>
      <c r="ME62" s="106"/>
      <c r="MF62" s="107"/>
      <c r="MG62" s="107"/>
      <c r="MH62" s="107"/>
      <c r="MI62" s="107"/>
      <c r="MJ62" s="107"/>
      <c r="MK62" s="107"/>
      <c r="ML62" s="107"/>
      <c r="MM62" s="107"/>
      <c r="MN62" s="107"/>
      <c r="MO62" s="107"/>
      <c r="MP62" s="107"/>
      <c r="MQ62" s="107"/>
      <c r="MR62" s="107"/>
      <c r="MS62" s="107"/>
      <c r="MT62" s="107"/>
      <c r="MU62" s="107"/>
      <c r="MV62" s="107"/>
      <c r="MW62" s="107"/>
      <c r="MX62" s="107"/>
      <c r="MY62" s="107"/>
      <c r="MZ62" s="107"/>
      <c r="NA62" s="107"/>
      <c r="NB62" s="107"/>
      <c r="NC62" s="107"/>
      <c r="ND62" s="107"/>
      <c r="NE62" s="107"/>
      <c r="NF62" s="107"/>
      <c r="NG62" s="107"/>
      <c r="NH62" s="108"/>
      <c r="NI62" s="107"/>
      <c r="NJ62" s="107"/>
      <c r="NK62" s="107"/>
      <c r="NL62" s="107"/>
      <c r="NM62" s="107"/>
      <c r="NN62" s="107"/>
      <c r="NO62" s="107"/>
      <c r="NP62" s="107"/>
      <c r="NQ62" s="107"/>
      <c r="NR62" s="107"/>
      <c r="NS62" s="107"/>
      <c r="NT62" s="107"/>
      <c r="NU62" s="107"/>
      <c r="NV62" s="107"/>
      <c r="NW62" s="107"/>
      <c r="NX62" s="107"/>
      <c r="NY62" s="107"/>
      <c r="NZ62" s="107"/>
      <c r="OA62" s="107"/>
      <c r="OB62" s="107"/>
      <c r="OC62" s="107"/>
      <c r="OD62" s="107"/>
      <c r="OE62" s="107"/>
      <c r="OF62" s="107"/>
      <c r="OG62" s="107"/>
      <c r="OH62" s="107"/>
      <c r="OI62" s="107"/>
      <c r="OJ62" s="107"/>
      <c r="OK62" s="107"/>
      <c r="OL62" s="107"/>
      <c r="OM62" s="108"/>
      <c r="ON62" s="106"/>
      <c r="OO62" s="107"/>
      <c r="OP62" s="107"/>
      <c r="OQ62" s="107"/>
      <c r="OR62" s="107"/>
      <c r="OS62" s="107"/>
      <c r="OT62" s="107"/>
      <c r="OU62" s="107"/>
      <c r="OV62" s="107"/>
      <c r="OW62" s="107"/>
      <c r="OX62" s="107"/>
      <c r="OY62" s="107"/>
      <c r="OZ62" s="107"/>
      <c r="PA62" s="107"/>
      <c r="PB62" s="107"/>
      <c r="PC62" s="107"/>
      <c r="PD62" s="107"/>
      <c r="PE62" s="107"/>
      <c r="PF62" s="107"/>
      <c r="PG62" s="107"/>
      <c r="PH62" s="107"/>
      <c r="PI62" s="107"/>
      <c r="PJ62" s="107"/>
      <c r="PK62" s="107"/>
      <c r="PL62" s="107"/>
      <c r="PM62" s="107"/>
      <c r="PN62" s="107"/>
      <c r="PO62" s="107"/>
      <c r="PP62" s="107"/>
      <c r="PQ62" s="107"/>
      <c r="PR62" s="108"/>
      <c r="PS62" s="170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0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2"/>
      <c r="RZ62" s="170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2"/>
      <c r="TD62" s="170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2"/>
      <c r="UI62" s="170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2"/>
      <c r="VM62" s="168"/>
    </row>
    <row r="63" spans="2:585" s="169" customFormat="1" ht="20.100000000000001" customHeight="1" x14ac:dyDescent="0.4">
      <c r="B63" s="274"/>
      <c r="C63" s="268"/>
      <c r="D63" s="103" t="s">
        <v>391</v>
      </c>
      <c r="E63" s="110">
        <v>44961</v>
      </c>
      <c r="F63" s="110">
        <v>44985</v>
      </c>
      <c r="G63" s="111">
        <f t="shared" si="0"/>
        <v>25</v>
      </c>
      <c r="H63" s="165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7"/>
      <c r="AM63" s="165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7"/>
      <c r="BR63" s="165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7"/>
      <c r="CT63" s="165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7"/>
      <c r="DY63" s="165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7"/>
      <c r="FC63" s="165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7"/>
      <c r="GH63" s="165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7"/>
      <c r="HL63" s="165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6"/>
      <c r="IO63" s="166"/>
      <c r="IP63" s="166"/>
      <c r="IQ63" s="165"/>
      <c r="IR63" s="166"/>
      <c r="IS63" s="166"/>
      <c r="IT63" s="166"/>
      <c r="IU63" s="166"/>
      <c r="IV63" s="166"/>
      <c r="IW63" s="166"/>
      <c r="IX63" s="166"/>
      <c r="IY63" s="166"/>
      <c r="IZ63" s="166"/>
      <c r="JA63" s="166"/>
      <c r="JB63" s="166"/>
      <c r="JC63" s="166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66"/>
      <c r="JO63" s="166"/>
      <c r="JP63" s="166"/>
      <c r="JQ63" s="166"/>
      <c r="JR63" s="166"/>
      <c r="JS63" s="166"/>
      <c r="JT63" s="166"/>
      <c r="JU63" s="166"/>
      <c r="JV63" s="165"/>
      <c r="JW63" s="166"/>
      <c r="JX63" s="166"/>
      <c r="JY63" s="166"/>
      <c r="JZ63" s="166"/>
      <c r="KA63" s="166"/>
      <c r="KB63" s="166"/>
      <c r="KC63" s="166"/>
      <c r="KD63" s="166"/>
      <c r="KE63" s="166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66"/>
      <c r="KQ63" s="166"/>
      <c r="KR63" s="166"/>
      <c r="KS63" s="166"/>
      <c r="KT63" s="166"/>
      <c r="KU63" s="166"/>
      <c r="KV63" s="166"/>
      <c r="KW63" s="166"/>
      <c r="KX63" s="166"/>
      <c r="KY63" s="167"/>
      <c r="KZ63" s="166"/>
      <c r="LA63" s="166"/>
      <c r="LB63" s="166"/>
      <c r="LC63" s="166"/>
      <c r="LD63" s="166"/>
      <c r="LE63" s="166"/>
      <c r="LF63" s="166"/>
      <c r="LG63" s="166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66"/>
      <c r="LS63" s="166"/>
      <c r="LT63" s="166"/>
      <c r="LU63" s="166"/>
      <c r="LV63" s="166"/>
      <c r="LW63" s="166"/>
      <c r="LX63" s="166"/>
      <c r="LY63" s="166"/>
      <c r="LZ63" s="166"/>
      <c r="MA63" s="166"/>
      <c r="MB63" s="166"/>
      <c r="MC63" s="166"/>
      <c r="MD63" s="166"/>
      <c r="ME63" s="165"/>
      <c r="MF63" s="166"/>
      <c r="MG63" s="166"/>
      <c r="MH63" s="166"/>
      <c r="MI63" s="166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66"/>
      <c r="MU63" s="166"/>
      <c r="MV63" s="166"/>
      <c r="MW63" s="166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67"/>
      <c r="NI63" s="166"/>
      <c r="NJ63" s="166"/>
      <c r="NK63" s="166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66"/>
      <c r="NW63" s="166"/>
      <c r="NX63" s="166"/>
      <c r="NY63" s="166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66"/>
      <c r="OK63" s="166"/>
      <c r="OL63" s="166"/>
      <c r="OM63" s="167"/>
      <c r="ON63" s="165"/>
      <c r="OO63" s="166"/>
      <c r="OP63" s="166"/>
      <c r="OQ63" s="166"/>
      <c r="OR63" s="166"/>
      <c r="OS63" s="166"/>
      <c r="OT63" s="166"/>
      <c r="OU63" s="166"/>
      <c r="OV63" s="166"/>
      <c r="OW63" s="166"/>
      <c r="OX63" s="166"/>
      <c r="OY63" s="166"/>
      <c r="OZ63" s="166"/>
      <c r="PA63" s="166"/>
      <c r="PB63" s="166"/>
      <c r="PC63" s="166"/>
      <c r="PD63" s="166"/>
      <c r="PE63" s="166"/>
      <c r="PF63" s="166"/>
      <c r="PG63" s="166"/>
      <c r="PH63" s="166"/>
      <c r="PI63" s="166"/>
      <c r="PJ63" s="166"/>
      <c r="PK63" s="166"/>
      <c r="PL63" s="166"/>
      <c r="PM63" s="166"/>
      <c r="PN63" s="166"/>
      <c r="PO63" s="166"/>
      <c r="PP63" s="166"/>
      <c r="PQ63" s="166"/>
      <c r="PR63" s="167"/>
      <c r="PS63" s="170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0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2"/>
      <c r="RZ63" s="170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2"/>
      <c r="TD63" s="170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2"/>
      <c r="UI63" s="170"/>
      <c r="UJ63" s="171"/>
      <c r="UK63" s="171"/>
      <c r="UL63" s="171"/>
      <c r="UM63" s="171"/>
      <c r="UN63" s="171"/>
      <c r="UO63" s="171"/>
      <c r="UP63" s="171"/>
      <c r="UQ63" s="171"/>
      <c r="UR63" s="171"/>
      <c r="US63" s="171"/>
      <c r="UT63" s="171"/>
      <c r="UU63" s="171"/>
      <c r="UV63" s="171"/>
      <c r="UW63" s="171"/>
      <c r="UX63" s="171"/>
      <c r="UY63" s="171"/>
      <c r="UZ63" s="171"/>
      <c r="VA63" s="171"/>
      <c r="VB63" s="171"/>
      <c r="VC63" s="171"/>
      <c r="VD63" s="171"/>
      <c r="VE63" s="171"/>
      <c r="VF63" s="171"/>
      <c r="VG63" s="171"/>
      <c r="VH63" s="171"/>
      <c r="VI63" s="171"/>
      <c r="VJ63" s="171"/>
      <c r="VK63" s="171"/>
      <c r="VL63" s="172"/>
      <c r="VM63" s="168"/>
    </row>
    <row r="64" spans="2:585" s="169" customFormat="1" ht="20.100000000000001" customHeight="1" x14ac:dyDescent="0.4">
      <c r="B64" s="274"/>
      <c r="C64" s="273" t="s">
        <v>395</v>
      </c>
      <c r="D64" s="103" t="s">
        <v>376</v>
      </c>
      <c r="E64" s="110">
        <v>44704</v>
      </c>
      <c r="F64" s="110">
        <v>44727</v>
      </c>
      <c r="G64" s="111">
        <f t="shared" si="0"/>
        <v>24</v>
      </c>
      <c r="H64" s="106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8"/>
      <c r="AM64" s="106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8"/>
      <c r="BR64" s="106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8"/>
      <c r="CT64" s="106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8"/>
      <c r="DY64" s="106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8"/>
      <c r="FC64" s="106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8"/>
      <c r="GH64" s="106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8"/>
      <c r="HL64" s="106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6"/>
      <c r="IR64" s="107"/>
      <c r="IS64" s="107"/>
      <c r="IT64" s="107"/>
      <c r="IU64" s="107"/>
      <c r="IV64" s="107"/>
      <c r="IW64" s="107"/>
      <c r="IX64" s="107"/>
      <c r="IY64" s="107"/>
      <c r="IZ64" s="107"/>
      <c r="JA64" s="107"/>
      <c r="JB64" s="107"/>
      <c r="JC64" s="107"/>
      <c r="JD64" s="107"/>
      <c r="JE64" s="107"/>
      <c r="JF64" s="107"/>
      <c r="JG64" s="107"/>
      <c r="JH64" s="107"/>
      <c r="JI64" s="107"/>
      <c r="JJ64" s="107"/>
      <c r="JK64" s="107"/>
      <c r="JL64" s="107"/>
      <c r="JM64" s="107"/>
      <c r="JN64" s="107"/>
      <c r="JO64" s="107"/>
      <c r="JP64" s="107"/>
      <c r="JQ64" s="107"/>
      <c r="JR64" s="107"/>
      <c r="JS64" s="107"/>
      <c r="JT64" s="107"/>
      <c r="JU64" s="107"/>
      <c r="JV64" s="106"/>
      <c r="JW64" s="107"/>
      <c r="JX64" s="107"/>
      <c r="JY64" s="107"/>
      <c r="JZ64" s="107"/>
      <c r="KA64" s="107"/>
      <c r="KB64" s="107"/>
      <c r="KC64" s="107"/>
      <c r="KD64" s="107"/>
      <c r="KE64" s="107"/>
      <c r="KF64" s="107"/>
      <c r="KG64" s="107"/>
      <c r="KH64" s="107"/>
      <c r="KI64" s="107"/>
      <c r="KJ64" s="107"/>
      <c r="KK64" s="107"/>
      <c r="KL64" s="107"/>
      <c r="KM64" s="107"/>
      <c r="KN64" s="107"/>
      <c r="KO64" s="107"/>
      <c r="KP64" s="107"/>
      <c r="KQ64" s="107"/>
      <c r="KR64" s="107"/>
      <c r="KS64" s="107"/>
      <c r="KT64" s="107"/>
      <c r="KU64" s="107"/>
      <c r="KV64" s="107"/>
      <c r="KW64" s="107"/>
      <c r="KX64" s="107"/>
      <c r="KY64" s="108"/>
      <c r="KZ64" s="107"/>
      <c r="LA64" s="107"/>
      <c r="LB64" s="107"/>
      <c r="LC64" s="107"/>
      <c r="LD64" s="107"/>
      <c r="LE64" s="107"/>
      <c r="LF64" s="107"/>
      <c r="LG64" s="107"/>
      <c r="LH64" s="107"/>
      <c r="LI64" s="107"/>
      <c r="LJ64" s="107"/>
      <c r="LK64" s="107"/>
      <c r="LL64" s="107"/>
      <c r="LM64" s="107"/>
      <c r="LN64" s="107"/>
      <c r="LO64" s="107"/>
      <c r="LP64" s="107"/>
      <c r="LQ64" s="107"/>
      <c r="LR64" s="107"/>
      <c r="LS64" s="107"/>
      <c r="LT64" s="107"/>
      <c r="LU64" s="107"/>
      <c r="LV64" s="107"/>
      <c r="LW64" s="107"/>
      <c r="LX64" s="107"/>
      <c r="LY64" s="107"/>
      <c r="LZ64" s="107"/>
      <c r="MA64" s="107"/>
      <c r="MB64" s="107"/>
      <c r="MC64" s="107"/>
      <c r="MD64" s="107"/>
      <c r="ME64" s="106"/>
      <c r="MF64" s="107"/>
      <c r="MG64" s="107"/>
      <c r="MH64" s="107"/>
      <c r="MI64" s="107"/>
      <c r="MJ64" s="107"/>
      <c r="MK64" s="107"/>
      <c r="ML64" s="107"/>
      <c r="MM64" s="107"/>
      <c r="MN64" s="107"/>
      <c r="MO64" s="107"/>
      <c r="MP64" s="107"/>
      <c r="MQ64" s="107"/>
      <c r="MR64" s="107"/>
      <c r="MS64" s="107"/>
      <c r="MT64" s="107"/>
      <c r="MU64" s="107"/>
      <c r="MV64" s="107"/>
      <c r="MW64" s="107"/>
      <c r="MX64" s="107"/>
      <c r="MY64" s="107"/>
      <c r="MZ64" s="107"/>
      <c r="NA64" s="107"/>
      <c r="NB64" s="107"/>
      <c r="NC64" s="107"/>
      <c r="ND64" s="107"/>
      <c r="NE64" s="107"/>
      <c r="NF64" s="107"/>
      <c r="NG64" s="107"/>
      <c r="NH64" s="108"/>
      <c r="NI64" s="107"/>
      <c r="NJ64" s="107"/>
      <c r="NK64" s="107"/>
      <c r="NL64" s="107"/>
      <c r="NM64" s="107"/>
      <c r="NN64" s="107"/>
      <c r="NO64" s="107"/>
      <c r="NP64" s="107"/>
      <c r="NQ64" s="107"/>
      <c r="NR64" s="107"/>
      <c r="NS64" s="107"/>
      <c r="NT64" s="107"/>
      <c r="NU64" s="107"/>
      <c r="NV64" s="107"/>
      <c r="NW64" s="107"/>
      <c r="NX64" s="107"/>
      <c r="NY64" s="107"/>
      <c r="NZ64" s="107"/>
      <c r="OA64" s="107"/>
      <c r="OB64" s="107"/>
      <c r="OC64" s="107"/>
      <c r="OD64" s="107"/>
      <c r="OE64" s="107"/>
      <c r="OF64" s="107"/>
      <c r="OG64" s="107"/>
      <c r="OH64" s="107"/>
      <c r="OI64" s="107"/>
      <c r="OJ64" s="107"/>
      <c r="OK64" s="107"/>
      <c r="OL64" s="107"/>
      <c r="OM64" s="108"/>
      <c r="ON64" s="106"/>
      <c r="OO64" s="107"/>
      <c r="OP64" s="107"/>
      <c r="OQ64" s="107"/>
      <c r="OR64" s="107"/>
      <c r="OS64" s="107"/>
      <c r="OT64" s="107"/>
      <c r="OU64" s="107"/>
      <c r="OV64" s="107"/>
      <c r="OW64" s="107"/>
      <c r="OX64" s="107"/>
      <c r="OY64" s="107"/>
      <c r="OZ64" s="107"/>
      <c r="PA64" s="107"/>
      <c r="PB64" s="107"/>
      <c r="PC64" s="107"/>
      <c r="PD64" s="107"/>
      <c r="PE64" s="107"/>
      <c r="PF64" s="107"/>
      <c r="PG64" s="107"/>
      <c r="PH64" s="107"/>
      <c r="PI64" s="107"/>
      <c r="PJ64" s="107"/>
      <c r="PK64" s="107"/>
      <c r="PL64" s="107"/>
      <c r="PM64" s="107"/>
      <c r="PN64" s="107"/>
      <c r="PO64" s="107"/>
      <c r="PP64" s="107"/>
      <c r="PQ64" s="107"/>
      <c r="PR64" s="108"/>
      <c r="PS64" s="170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0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2"/>
      <c r="RZ64" s="170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2"/>
      <c r="TD64" s="170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2"/>
      <c r="UI64" s="170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2"/>
      <c r="VM64" s="168"/>
    </row>
    <row r="65" spans="2:585" s="169" customFormat="1" ht="20.100000000000001" customHeight="1" x14ac:dyDescent="0.4">
      <c r="B65" s="274"/>
      <c r="C65" s="274"/>
      <c r="D65" s="125" t="s">
        <v>393</v>
      </c>
      <c r="E65" s="110">
        <v>44723</v>
      </c>
      <c r="F65" s="110">
        <v>44727</v>
      </c>
      <c r="G65" s="111">
        <f t="shared" si="0"/>
        <v>5</v>
      </c>
      <c r="H65" s="146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8"/>
      <c r="AM65" s="146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8"/>
      <c r="BR65" s="146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8"/>
      <c r="CT65" s="146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8"/>
      <c r="DY65" s="146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  <c r="EV65" s="147"/>
      <c r="EW65" s="147"/>
      <c r="EX65" s="147"/>
      <c r="EY65" s="147"/>
      <c r="EZ65" s="147"/>
      <c r="FA65" s="147"/>
      <c r="FB65" s="148"/>
      <c r="FC65" s="146"/>
      <c r="FD65" s="147"/>
      <c r="FE65" s="147"/>
      <c r="FF65" s="147"/>
      <c r="FG65" s="147"/>
      <c r="FH65" s="147"/>
      <c r="FI65" s="147"/>
      <c r="FJ65" s="147"/>
      <c r="FK65" s="147"/>
      <c r="FL65" s="147"/>
      <c r="FM65" s="147"/>
      <c r="FN65" s="147"/>
      <c r="FO65" s="147"/>
      <c r="FP65" s="147"/>
      <c r="FQ65" s="147"/>
      <c r="FR65" s="147"/>
      <c r="FS65" s="147"/>
      <c r="FT65" s="147"/>
      <c r="FU65" s="147"/>
      <c r="FV65" s="147"/>
      <c r="FW65" s="147"/>
      <c r="FX65" s="147"/>
      <c r="FY65" s="147"/>
      <c r="FZ65" s="147"/>
      <c r="GA65" s="147"/>
      <c r="GB65" s="147"/>
      <c r="GC65" s="147"/>
      <c r="GD65" s="147"/>
      <c r="GE65" s="147"/>
      <c r="GF65" s="147"/>
      <c r="GG65" s="148"/>
      <c r="GH65" s="146"/>
      <c r="GI65" s="147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7"/>
      <c r="GV65" s="147"/>
      <c r="GW65" s="147"/>
      <c r="GX65" s="147"/>
      <c r="GY65" s="147"/>
      <c r="GZ65" s="147"/>
      <c r="HA65" s="147"/>
      <c r="HB65" s="147"/>
      <c r="HC65" s="147"/>
      <c r="HD65" s="147"/>
      <c r="HE65" s="147"/>
      <c r="HF65" s="147"/>
      <c r="HG65" s="147"/>
      <c r="HH65" s="147"/>
      <c r="HI65" s="147"/>
      <c r="HJ65" s="147"/>
      <c r="HK65" s="148"/>
      <c r="HL65" s="146"/>
      <c r="HM65" s="147"/>
      <c r="HN65" s="147"/>
      <c r="HO65" s="147"/>
      <c r="HP65" s="147"/>
      <c r="HQ65" s="147"/>
      <c r="HR65" s="147"/>
      <c r="HS65" s="147"/>
      <c r="HT65" s="147"/>
      <c r="HU65" s="147"/>
      <c r="HV65" s="147"/>
      <c r="HW65" s="147"/>
      <c r="HX65" s="147"/>
      <c r="HY65" s="147"/>
      <c r="HZ65" s="147"/>
      <c r="IA65" s="147"/>
      <c r="IB65" s="147"/>
      <c r="IC65" s="147"/>
      <c r="ID65" s="147"/>
      <c r="IE65" s="147"/>
      <c r="IF65" s="147"/>
      <c r="IG65" s="147"/>
      <c r="IH65" s="147"/>
      <c r="II65" s="147"/>
      <c r="IJ65" s="147"/>
      <c r="IK65" s="147"/>
      <c r="IL65" s="147"/>
      <c r="IM65" s="147"/>
      <c r="IN65" s="147"/>
      <c r="IO65" s="147"/>
      <c r="IP65" s="147"/>
      <c r="IQ65" s="146"/>
      <c r="IR65" s="147"/>
      <c r="IS65" s="147"/>
      <c r="IT65" s="147"/>
      <c r="IU65" s="147"/>
      <c r="IV65" s="147"/>
      <c r="IW65" s="147"/>
      <c r="IX65" s="147"/>
      <c r="IY65" s="147"/>
      <c r="IZ65" s="147"/>
      <c r="JA65" s="147"/>
      <c r="JB65" s="147"/>
      <c r="JC65" s="147"/>
      <c r="JD65" s="147"/>
      <c r="JE65" s="147"/>
      <c r="JF65" s="147"/>
      <c r="JG65" s="147"/>
      <c r="JH65" s="147"/>
      <c r="JI65" s="147"/>
      <c r="JJ65" s="147"/>
      <c r="JK65" s="147"/>
      <c r="JL65" s="147"/>
      <c r="JM65" s="147"/>
      <c r="JN65" s="147"/>
      <c r="JO65" s="147"/>
      <c r="JP65" s="147"/>
      <c r="JQ65" s="147"/>
      <c r="JR65" s="147"/>
      <c r="JS65" s="147"/>
      <c r="JT65" s="147"/>
      <c r="JU65" s="147"/>
      <c r="JV65" s="146"/>
      <c r="JW65" s="147"/>
      <c r="JX65" s="147"/>
      <c r="JY65" s="147"/>
      <c r="JZ65" s="147"/>
      <c r="KA65" s="147"/>
      <c r="KB65" s="147"/>
      <c r="KC65" s="147"/>
      <c r="KD65" s="147"/>
      <c r="KE65" s="147"/>
      <c r="KF65" s="147"/>
      <c r="KG65" s="147"/>
      <c r="KH65" s="147"/>
      <c r="KI65" s="147"/>
      <c r="KJ65" s="147"/>
      <c r="KK65" s="147"/>
      <c r="KL65" s="147"/>
      <c r="KM65" s="147"/>
      <c r="KN65" s="147"/>
      <c r="KO65" s="147"/>
      <c r="KP65" s="147"/>
      <c r="KQ65" s="147"/>
      <c r="KR65" s="147"/>
      <c r="KS65" s="147"/>
      <c r="KT65" s="147"/>
      <c r="KU65" s="147"/>
      <c r="KV65" s="147"/>
      <c r="KW65" s="147"/>
      <c r="KX65" s="147"/>
      <c r="KY65" s="148"/>
      <c r="KZ65" s="147"/>
      <c r="LA65" s="147"/>
      <c r="LB65" s="147"/>
      <c r="LC65" s="147"/>
      <c r="LD65" s="147"/>
      <c r="LE65" s="147"/>
      <c r="LF65" s="147"/>
      <c r="LG65" s="147"/>
      <c r="LH65" s="147"/>
      <c r="LI65" s="147"/>
      <c r="LJ65" s="147"/>
      <c r="LK65" s="147"/>
      <c r="LL65" s="147"/>
      <c r="LM65" s="147"/>
      <c r="LN65" s="147"/>
      <c r="LO65" s="147"/>
      <c r="LP65" s="147"/>
      <c r="LQ65" s="147"/>
      <c r="LR65" s="147"/>
      <c r="LS65" s="147"/>
      <c r="LT65" s="147"/>
      <c r="LU65" s="147"/>
      <c r="LV65" s="147"/>
      <c r="LW65" s="147"/>
      <c r="LX65" s="147"/>
      <c r="LY65" s="147"/>
      <c r="LZ65" s="147"/>
      <c r="MA65" s="147"/>
      <c r="MB65" s="147"/>
      <c r="MC65" s="147"/>
      <c r="MD65" s="147"/>
      <c r="ME65" s="146"/>
      <c r="MF65" s="147"/>
      <c r="MG65" s="147"/>
      <c r="MH65" s="147"/>
      <c r="MI65" s="147"/>
      <c r="MJ65" s="147"/>
      <c r="MK65" s="147"/>
      <c r="ML65" s="147"/>
      <c r="MM65" s="147"/>
      <c r="MN65" s="147"/>
      <c r="MO65" s="147"/>
      <c r="MP65" s="147"/>
      <c r="MQ65" s="147"/>
      <c r="MR65" s="147"/>
      <c r="MS65" s="147"/>
      <c r="MT65" s="147"/>
      <c r="MU65" s="147"/>
      <c r="MV65" s="147"/>
      <c r="MW65" s="147"/>
      <c r="MX65" s="147"/>
      <c r="MY65" s="147"/>
      <c r="MZ65" s="147"/>
      <c r="NA65" s="147"/>
      <c r="NB65" s="147"/>
      <c r="NC65" s="147"/>
      <c r="ND65" s="147"/>
      <c r="NE65" s="147"/>
      <c r="NF65" s="147"/>
      <c r="NG65" s="147"/>
      <c r="NH65" s="148"/>
      <c r="NI65" s="147"/>
      <c r="NJ65" s="147"/>
      <c r="NK65" s="147"/>
      <c r="NL65" s="147"/>
      <c r="NM65" s="147"/>
      <c r="NN65" s="147"/>
      <c r="NO65" s="147"/>
      <c r="NP65" s="147"/>
      <c r="NQ65" s="147"/>
      <c r="NR65" s="147"/>
      <c r="NS65" s="147"/>
      <c r="NT65" s="147"/>
      <c r="NU65" s="147"/>
      <c r="NV65" s="147"/>
      <c r="NW65" s="147"/>
      <c r="NX65" s="147"/>
      <c r="NY65" s="147"/>
      <c r="NZ65" s="147"/>
      <c r="OA65" s="147"/>
      <c r="OB65" s="147"/>
      <c r="OC65" s="147"/>
      <c r="OD65" s="147"/>
      <c r="OE65" s="147"/>
      <c r="OF65" s="147"/>
      <c r="OG65" s="147"/>
      <c r="OH65" s="147"/>
      <c r="OI65" s="147"/>
      <c r="OJ65" s="147"/>
      <c r="OK65" s="147"/>
      <c r="OL65" s="147"/>
      <c r="OM65" s="148"/>
      <c r="ON65" s="146"/>
      <c r="OO65" s="147"/>
      <c r="OP65" s="147"/>
      <c r="OQ65" s="147"/>
      <c r="OR65" s="147"/>
      <c r="OS65" s="147"/>
      <c r="OT65" s="147"/>
      <c r="OU65" s="147"/>
      <c r="OV65" s="147"/>
      <c r="OW65" s="147"/>
      <c r="OX65" s="147"/>
      <c r="OY65" s="147"/>
      <c r="OZ65" s="147"/>
      <c r="PA65" s="147"/>
      <c r="PB65" s="147"/>
      <c r="PC65" s="147"/>
      <c r="PD65" s="147"/>
      <c r="PE65" s="147"/>
      <c r="PF65" s="147"/>
      <c r="PG65" s="147"/>
      <c r="PH65" s="147"/>
      <c r="PI65" s="147"/>
      <c r="PJ65" s="147"/>
      <c r="PK65" s="147"/>
      <c r="PL65" s="147"/>
      <c r="PM65" s="147"/>
      <c r="PN65" s="147"/>
      <c r="PO65" s="147"/>
      <c r="PP65" s="147"/>
      <c r="PQ65" s="147"/>
      <c r="PR65" s="148"/>
      <c r="PS65" s="170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0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2"/>
      <c r="RZ65" s="170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2"/>
      <c r="TD65" s="170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2"/>
      <c r="UI65" s="170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2"/>
      <c r="VM65" s="168"/>
    </row>
    <row r="66" spans="2:585" s="169" customFormat="1" ht="20.100000000000001" customHeight="1" x14ac:dyDescent="0.4">
      <c r="B66" s="274"/>
      <c r="C66" s="268"/>
      <c r="D66" s="103" t="s">
        <v>396</v>
      </c>
      <c r="E66" s="110">
        <v>44727</v>
      </c>
      <c r="F66" s="110">
        <v>44865</v>
      </c>
      <c r="G66" s="111">
        <f t="shared" si="0"/>
        <v>139</v>
      </c>
      <c r="H66" s="146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8"/>
      <c r="AM66" s="146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8"/>
      <c r="BR66" s="146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8"/>
      <c r="CT66" s="146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8"/>
      <c r="DY66" s="146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8"/>
      <c r="FC66" s="146"/>
      <c r="FD66" s="147"/>
      <c r="FE66" s="147"/>
      <c r="FF66" s="147"/>
      <c r="FG66" s="147"/>
      <c r="FH66" s="147"/>
      <c r="FI66" s="147"/>
      <c r="FJ66" s="147"/>
      <c r="FK66" s="147"/>
      <c r="FL66" s="147"/>
      <c r="FM66" s="147"/>
      <c r="FN66" s="147"/>
      <c r="FO66" s="147"/>
      <c r="FP66" s="147"/>
      <c r="FQ66" s="147"/>
      <c r="FR66" s="147"/>
      <c r="FS66" s="147"/>
      <c r="FT66" s="147"/>
      <c r="FU66" s="147"/>
      <c r="FV66" s="147"/>
      <c r="FW66" s="147"/>
      <c r="FX66" s="147"/>
      <c r="FY66" s="147"/>
      <c r="FZ66" s="147"/>
      <c r="GA66" s="147"/>
      <c r="GB66" s="147"/>
      <c r="GC66" s="147"/>
      <c r="GD66" s="147"/>
      <c r="GE66" s="147"/>
      <c r="GF66" s="147"/>
      <c r="GG66" s="148"/>
      <c r="GH66" s="146"/>
      <c r="GI66" s="147"/>
      <c r="GJ66" s="147"/>
      <c r="GK66" s="147"/>
      <c r="GL66" s="147"/>
      <c r="GM66" s="147"/>
      <c r="GN66" s="147"/>
      <c r="GO66" s="147"/>
      <c r="GP66" s="147"/>
      <c r="GQ66" s="147"/>
      <c r="GR66" s="147"/>
      <c r="GS66" s="147"/>
      <c r="GT66" s="147"/>
      <c r="GU66" s="147"/>
      <c r="GV66" s="147"/>
      <c r="GW66" s="147"/>
      <c r="GX66" s="147"/>
      <c r="GY66" s="147"/>
      <c r="GZ66" s="147"/>
      <c r="HA66" s="147"/>
      <c r="HB66" s="147"/>
      <c r="HC66" s="147"/>
      <c r="HD66" s="147"/>
      <c r="HE66" s="147"/>
      <c r="HF66" s="147"/>
      <c r="HG66" s="147"/>
      <c r="HH66" s="147"/>
      <c r="HI66" s="147"/>
      <c r="HJ66" s="147"/>
      <c r="HK66" s="148"/>
      <c r="HL66" s="146"/>
      <c r="HM66" s="147"/>
      <c r="HN66" s="147"/>
      <c r="HO66" s="147"/>
      <c r="HP66" s="147"/>
      <c r="HQ66" s="147"/>
      <c r="HR66" s="147"/>
      <c r="HS66" s="147"/>
      <c r="HT66" s="147"/>
      <c r="HU66" s="147"/>
      <c r="HV66" s="147"/>
      <c r="HW66" s="147"/>
      <c r="HX66" s="147"/>
      <c r="HY66" s="147"/>
      <c r="HZ66" s="147"/>
      <c r="IA66" s="147"/>
      <c r="IB66" s="147"/>
      <c r="IC66" s="147"/>
      <c r="ID66" s="147"/>
      <c r="IE66" s="147"/>
      <c r="IF66" s="147"/>
      <c r="IG66" s="147"/>
      <c r="IH66" s="147"/>
      <c r="II66" s="147"/>
      <c r="IJ66" s="147"/>
      <c r="IK66" s="147"/>
      <c r="IL66" s="147"/>
      <c r="IM66" s="147"/>
      <c r="IN66" s="147"/>
      <c r="IO66" s="147"/>
      <c r="IP66" s="147"/>
      <c r="IQ66" s="146"/>
      <c r="IR66" s="147"/>
      <c r="IS66" s="147"/>
      <c r="IT66" s="147"/>
      <c r="IU66" s="147"/>
      <c r="IV66" s="147"/>
      <c r="IW66" s="147"/>
      <c r="IX66" s="147"/>
      <c r="IY66" s="147"/>
      <c r="IZ66" s="147"/>
      <c r="JA66" s="147"/>
      <c r="JB66" s="147"/>
      <c r="JC66" s="147"/>
      <c r="JD66" s="147"/>
      <c r="JE66" s="147"/>
      <c r="JF66" s="147"/>
      <c r="JG66" s="147"/>
      <c r="JH66" s="147"/>
      <c r="JI66" s="147"/>
      <c r="JJ66" s="147"/>
      <c r="JK66" s="147"/>
      <c r="JL66" s="147"/>
      <c r="JM66" s="147"/>
      <c r="JN66" s="147"/>
      <c r="JO66" s="147"/>
      <c r="JP66" s="147"/>
      <c r="JQ66" s="147"/>
      <c r="JR66" s="147"/>
      <c r="JS66" s="147"/>
      <c r="JT66" s="147"/>
      <c r="JU66" s="147"/>
      <c r="JV66" s="146"/>
      <c r="JW66" s="147"/>
      <c r="JX66" s="147"/>
      <c r="JY66" s="147"/>
      <c r="JZ66" s="147"/>
      <c r="KA66" s="147"/>
      <c r="KB66" s="147"/>
      <c r="KC66" s="147"/>
      <c r="KD66" s="147"/>
      <c r="KE66" s="147"/>
      <c r="KF66" s="147"/>
      <c r="KG66" s="147"/>
      <c r="KH66" s="147"/>
      <c r="KI66" s="147"/>
      <c r="KJ66" s="147"/>
      <c r="KK66" s="147"/>
      <c r="KL66" s="147"/>
      <c r="KM66" s="147"/>
      <c r="KN66" s="147"/>
      <c r="KO66" s="147"/>
      <c r="KP66" s="147"/>
      <c r="KQ66" s="147"/>
      <c r="KR66" s="147"/>
      <c r="KS66" s="147"/>
      <c r="KT66" s="147"/>
      <c r="KU66" s="147"/>
      <c r="KV66" s="147"/>
      <c r="KW66" s="147"/>
      <c r="KX66" s="147"/>
      <c r="KY66" s="148"/>
      <c r="KZ66" s="147"/>
      <c r="LA66" s="147"/>
      <c r="LB66" s="147"/>
      <c r="LC66" s="147"/>
      <c r="LD66" s="147"/>
      <c r="LE66" s="147"/>
      <c r="LF66" s="147"/>
      <c r="LG66" s="147"/>
      <c r="LH66" s="147"/>
      <c r="LI66" s="147"/>
      <c r="LJ66" s="147"/>
      <c r="LK66" s="147"/>
      <c r="LL66" s="147"/>
      <c r="LM66" s="147"/>
      <c r="LN66" s="147"/>
      <c r="LO66" s="147"/>
      <c r="LP66" s="147"/>
      <c r="LQ66" s="147"/>
      <c r="LR66" s="147"/>
      <c r="LS66" s="147"/>
      <c r="LT66" s="147"/>
      <c r="LU66" s="147"/>
      <c r="LV66" s="147"/>
      <c r="LW66" s="147"/>
      <c r="LX66" s="147"/>
      <c r="LY66" s="147"/>
      <c r="LZ66" s="147"/>
      <c r="MA66" s="147"/>
      <c r="MB66" s="147"/>
      <c r="MC66" s="147"/>
      <c r="MD66" s="147"/>
      <c r="ME66" s="146"/>
      <c r="MF66" s="147"/>
      <c r="MG66" s="147"/>
      <c r="MH66" s="147"/>
      <c r="MI66" s="147"/>
      <c r="MJ66" s="147"/>
      <c r="MK66" s="147"/>
      <c r="ML66" s="147"/>
      <c r="MM66" s="147"/>
      <c r="MN66" s="147"/>
      <c r="MO66" s="147"/>
      <c r="MP66" s="147"/>
      <c r="MQ66" s="147"/>
      <c r="MR66" s="147"/>
      <c r="MS66" s="147"/>
      <c r="MT66" s="147"/>
      <c r="MU66" s="147"/>
      <c r="MV66" s="147"/>
      <c r="MW66" s="147"/>
      <c r="MX66" s="147"/>
      <c r="MY66" s="147"/>
      <c r="MZ66" s="147"/>
      <c r="NA66" s="147"/>
      <c r="NB66" s="147"/>
      <c r="NC66" s="147"/>
      <c r="ND66" s="147"/>
      <c r="NE66" s="147"/>
      <c r="NF66" s="147"/>
      <c r="NG66" s="147"/>
      <c r="NH66" s="148"/>
      <c r="NI66" s="147"/>
      <c r="NJ66" s="147"/>
      <c r="NK66" s="147"/>
      <c r="NL66" s="147"/>
      <c r="NM66" s="147"/>
      <c r="NN66" s="147"/>
      <c r="NO66" s="147"/>
      <c r="NP66" s="147"/>
      <c r="NQ66" s="147"/>
      <c r="NR66" s="147"/>
      <c r="NS66" s="147"/>
      <c r="NT66" s="147"/>
      <c r="NU66" s="147"/>
      <c r="NV66" s="147"/>
      <c r="NW66" s="147"/>
      <c r="NX66" s="147"/>
      <c r="NY66" s="147"/>
      <c r="NZ66" s="147"/>
      <c r="OA66" s="147"/>
      <c r="OB66" s="147"/>
      <c r="OC66" s="147"/>
      <c r="OD66" s="147"/>
      <c r="OE66" s="147"/>
      <c r="OF66" s="147"/>
      <c r="OG66" s="147"/>
      <c r="OH66" s="147"/>
      <c r="OI66" s="147"/>
      <c r="OJ66" s="147"/>
      <c r="OK66" s="147"/>
      <c r="OL66" s="147"/>
      <c r="OM66" s="148"/>
      <c r="ON66" s="146"/>
      <c r="OO66" s="147"/>
      <c r="OP66" s="147"/>
      <c r="OQ66" s="147"/>
      <c r="OR66" s="147"/>
      <c r="OS66" s="147"/>
      <c r="OT66" s="147"/>
      <c r="OU66" s="147"/>
      <c r="OV66" s="147"/>
      <c r="OW66" s="147"/>
      <c r="OX66" s="147"/>
      <c r="OY66" s="147"/>
      <c r="OZ66" s="147"/>
      <c r="PA66" s="147"/>
      <c r="PB66" s="147"/>
      <c r="PC66" s="147"/>
      <c r="PD66" s="147"/>
      <c r="PE66" s="147"/>
      <c r="PF66" s="147"/>
      <c r="PG66" s="147"/>
      <c r="PH66" s="147"/>
      <c r="PI66" s="147"/>
      <c r="PJ66" s="147"/>
      <c r="PK66" s="147"/>
      <c r="PL66" s="147"/>
      <c r="PM66" s="147"/>
      <c r="PN66" s="147"/>
      <c r="PO66" s="147"/>
      <c r="PP66" s="147"/>
      <c r="PQ66" s="147"/>
      <c r="PR66" s="148"/>
      <c r="PS66" s="170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0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2"/>
      <c r="RZ66" s="170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2"/>
      <c r="TD66" s="170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2"/>
      <c r="UI66" s="170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2"/>
      <c r="VM66" s="168"/>
    </row>
    <row r="67" spans="2:585" s="138" customFormat="1" ht="20.100000000000001" customHeight="1" x14ac:dyDescent="0.4">
      <c r="B67" s="274"/>
      <c r="C67" s="268"/>
      <c r="D67" s="127" t="s">
        <v>397</v>
      </c>
      <c r="E67" s="117">
        <v>44838</v>
      </c>
      <c r="F67" s="117">
        <v>44858</v>
      </c>
      <c r="G67" s="118">
        <f t="shared" si="0"/>
        <v>21</v>
      </c>
      <c r="H67" s="128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30"/>
      <c r="AM67" s="128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30"/>
      <c r="BR67" s="128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30"/>
      <c r="CT67" s="128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30"/>
      <c r="DY67" s="128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30"/>
      <c r="FC67" s="128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30"/>
      <c r="GH67" s="128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30"/>
      <c r="HL67" s="128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8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8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30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8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30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30"/>
      <c r="ON67" s="128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>
        <v>0</v>
      </c>
      <c r="PQ67" s="129"/>
      <c r="PR67" s="130"/>
      <c r="PS67" s="122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  <c r="QU67" s="122"/>
      <c r="QV67" s="123"/>
      <c r="QW67" s="123"/>
      <c r="QX67" s="123"/>
      <c r="QY67" s="123"/>
      <c r="QZ67" s="123"/>
      <c r="RA67" s="123"/>
      <c r="RB67" s="123"/>
      <c r="RC67" s="123"/>
      <c r="RD67" s="123"/>
      <c r="RE67" s="123"/>
      <c r="RF67" s="123"/>
      <c r="RG67" s="123"/>
      <c r="RH67" s="123"/>
      <c r="RI67" s="123"/>
      <c r="RJ67" s="123"/>
      <c r="RK67" s="123"/>
      <c r="RL67" s="123"/>
      <c r="RM67" s="123"/>
      <c r="RN67" s="123"/>
      <c r="RO67" s="123"/>
      <c r="RP67" s="123"/>
      <c r="RQ67" s="123"/>
      <c r="RR67" s="123"/>
      <c r="RS67" s="123"/>
      <c r="RT67" s="123"/>
      <c r="RU67" s="123"/>
      <c r="RV67" s="123"/>
      <c r="RW67" s="123"/>
      <c r="RX67" s="123"/>
      <c r="RY67" s="124"/>
      <c r="RZ67" s="122"/>
      <c r="SA67" s="123"/>
      <c r="SB67" s="123"/>
      <c r="SC67" s="123"/>
      <c r="SD67" s="123"/>
      <c r="SE67" s="123"/>
      <c r="SF67" s="123"/>
      <c r="SG67" s="123"/>
      <c r="SH67" s="123"/>
      <c r="SI67" s="123"/>
      <c r="SJ67" s="123"/>
      <c r="SK67" s="123"/>
      <c r="SL67" s="123"/>
      <c r="SM67" s="123"/>
      <c r="SN67" s="123"/>
      <c r="SO67" s="123"/>
      <c r="SP67" s="123"/>
      <c r="SQ67" s="123"/>
      <c r="SR67" s="123"/>
      <c r="SS67" s="123"/>
      <c r="ST67" s="123"/>
      <c r="SU67" s="123"/>
      <c r="SV67" s="123"/>
      <c r="SW67" s="123"/>
      <c r="SX67" s="123"/>
      <c r="SY67" s="123"/>
      <c r="SZ67" s="123"/>
      <c r="TA67" s="123"/>
      <c r="TB67" s="123"/>
      <c r="TC67" s="124"/>
      <c r="TD67" s="122"/>
      <c r="TE67" s="123"/>
      <c r="TF67" s="123"/>
      <c r="TG67" s="123"/>
      <c r="TH67" s="123"/>
      <c r="TI67" s="123"/>
      <c r="TJ67" s="123"/>
      <c r="TK67" s="123"/>
      <c r="TL67" s="123"/>
      <c r="TM67" s="123"/>
      <c r="TN67" s="123"/>
      <c r="TO67" s="123"/>
      <c r="TP67" s="123"/>
      <c r="TQ67" s="123"/>
      <c r="TR67" s="123"/>
      <c r="TS67" s="123"/>
      <c r="TT67" s="123"/>
      <c r="TU67" s="123"/>
      <c r="TV67" s="123"/>
      <c r="TW67" s="123"/>
      <c r="TX67" s="123"/>
      <c r="TY67" s="123"/>
      <c r="TZ67" s="123"/>
      <c r="UA67" s="123"/>
      <c r="UB67" s="123"/>
      <c r="UC67" s="123"/>
      <c r="UD67" s="123"/>
      <c r="UE67" s="123"/>
      <c r="UF67" s="123"/>
      <c r="UG67" s="123"/>
      <c r="UH67" s="124"/>
      <c r="UI67" s="122"/>
      <c r="UJ67" s="123"/>
      <c r="UK67" s="123"/>
      <c r="UL67" s="123"/>
      <c r="UM67" s="123"/>
      <c r="UN67" s="123"/>
      <c r="UO67" s="123"/>
      <c r="UP67" s="123"/>
      <c r="UQ67" s="123"/>
      <c r="UR67" s="123"/>
      <c r="US67" s="123"/>
      <c r="UT67" s="123"/>
      <c r="UU67" s="123"/>
      <c r="UV67" s="123"/>
      <c r="UW67" s="123"/>
      <c r="UX67" s="123"/>
      <c r="UY67" s="123"/>
      <c r="UZ67" s="123"/>
      <c r="VA67" s="123"/>
      <c r="VB67" s="123"/>
      <c r="VC67" s="123"/>
      <c r="VD67" s="123"/>
      <c r="VE67" s="123"/>
      <c r="VF67" s="123"/>
      <c r="VG67" s="123"/>
      <c r="VH67" s="123"/>
      <c r="VI67" s="123"/>
      <c r="VJ67" s="123"/>
      <c r="VK67" s="123"/>
      <c r="VL67" s="136"/>
      <c r="VM67" s="137"/>
    </row>
    <row r="68" spans="2:585" s="138" customFormat="1" ht="20.100000000000001" customHeight="1" x14ac:dyDescent="0.4">
      <c r="B68" s="274"/>
      <c r="C68" s="268"/>
      <c r="D68" s="127" t="s">
        <v>398</v>
      </c>
      <c r="E68" s="117">
        <v>44859</v>
      </c>
      <c r="F68" s="117">
        <v>44875</v>
      </c>
      <c r="G68" s="118">
        <f t="shared" si="0"/>
        <v>17</v>
      </c>
      <c r="H68" s="128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30"/>
      <c r="AM68" s="128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30"/>
      <c r="BR68" s="128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30"/>
      <c r="CT68" s="128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30"/>
      <c r="DY68" s="128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30"/>
      <c r="FC68" s="128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30"/>
      <c r="GH68" s="128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30"/>
      <c r="HL68" s="128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8"/>
      <c r="IR68" s="129"/>
      <c r="IS68" s="129"/>
      <c r="IT68" s="129"/>
      <c r="IU68" s="129"/>
      <c r="IV68" s="129"/>
      <c r="IW68" s="129"/>
      <c r="IX68" s="129"/>
      <c r="IY68" s="129"/>
      <c r="IZ68" s="129"/>
      <c r="JA68" s="129"/>
      <c r="JB68" s="129"/>
      <c r="JC68" s="129"/>
      <c r="JD68" s="129"/>
      <c r="JE68" s="129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  <c r="JR68" s="129"/>
      <c r="JS68" s="129"/>
      <c r="JT68" s="129"/>
      <c r="JU68" s="129"/>
      <c r="JV68" s="128"/>
      <c r="JW68" s="129"/>
      <c r="JX68" s="129"/>
      <c r="JY68" s="129"/>
      <c r="JZ68" s="129"/>
      <c r="KA68" s="129"/>
      <c r="KB68" s="129"/>
      <c r="KC68" s="129"/>
      <c r="KD68" s="129"/>
      <c r="KE68" s="129"/>
      <c r="KF68" s="129"/>
      <c r="KG68" s="129"/>
      <c r="KH68" s="129"/>
      <c r="KI68" s="129"/>
      <c r="KJ68" s="129"/>
      <c r="KK68" s="129"/>
      <c r="KL68" s="129"/>
      <c r="KM68" s="129"/>
      <c r="KN68" s="129"/>
      <c r="KO68" s="129"/>
      <c r="KP68" s="129"/>
      <c r="KQ68" s="129"/>
      <c r="KR68" s="129"/>
      <c r="KS68" s="129"/>
      <c r="KT68" s="129"/>
      <c r="KU68" s="129"/>
      <c r="KV68" s="129"/>
      <c r="KW68" s="129"/>
      <c r="KX68" s="129"/>
      <c r="KY68" s="130"/>
      <c r="KZ68" s="129"/>
      <c r="LA68" s="129"/>
      <c r="LB68" s="129"/>
      <c r="LC68" s="129"/>
      <c r="LD68" s="129"/>
      <c r="LE68" s="129"/>
      <c r="LF68" s="129"/>
      <c r="LG68" s="129"/>
      <c r="LH68" s="129"/>
      <c r="LI68" s="129"/>
      <c r="LJ68" s="129"/>
      <c r="LK68" s="129"/>
      <c r="LL68" s="129"/>
      <c r="LM68" s="129"/>
      <c r="LN68" s="129"/>
      <c r="LO68" s="129"/>
      <c r="LP68" s="129"/>
      <c r="LQ68" s="129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8"/>
      <c r="MF68" s="129"/>
      <c r="MG68" s="129"/>
      <c r="MH68" s="129"/>
      <c r="MI68" s="129"/>
      <c r="MJ68" s="129"/>
      <c r="MK68" s="129"/>
      <c r="ML68" s="129"/>
      <c r="MM68" s="129"/>
      <c r="MN68" s="129"/>
      <c r="MO68" s="129"/>
      <c r="MP68" s="129"/>
      <c r="MQ68" s="129"/>
      <c r="MR68" s="129"/>
      <c r="MS68" s="129"/>
      <c r="MT68" s="129"/>
      <c r="MU68" s="129"/>
      <c r="MV68" s="129"/>
      <c r="MW68" s="129"/>
      <c r="MX68" s="129"/>
      <c r="MY68" s="129"/>
      <c r="MZ68" s="129"/>
      <c r="NA68" s="129"/>
      <c r="NB68" s="129"/>
      <c r="NC68" s="129"/>
      <c r="ND68" s="129"/>
      <c r="NE68" s="129"/>
      <c r="NF68" s="129"/>
      <c r="NG68" s="129"/>
      <c r="NH68" s="130"/>
      <c r="NI68" s="129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29"/>
      <c r="OE68" s="129"/>
      <c r="OF68" s="129"/>
      <c r="OG68" s="129"/>
      <c r="OH68" s="129"/>
      <c r="OI68" s="129"/>
      <c r="OJ68" s="129"/>
      <c r="OK68" s="129"/>
      <c r="OL68" s="129"/>
      <c r="OM68" s="130"/>
      <c r="ON68" s="128"/>
      <c r="OO68" s="129"/>
      <c r="OP68" s="129"/>
      <c r="OQ68" s="129"/>
      <c r="OR68" s="129"/>
      <c r="OS68" s="129"/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29"/>
      <c r="PE68" s="129"/>
      <c r="PF68" s="129"/>
      <c r="PG68" s="129"/>
      <c r="PH68" s="129"/>
      <c r="PI68" s="129"/>
      <c r="PJ68" s="129"/>
      <c r="PK68" s="129"/>
      <c r="PL68" s="129"/>
      <c r="PM68" s="129"/>
      <c r="PN68" s="129"/>
      <c r="PO68" s="129"/>
      <c r="PP68" s="129">
        <v>0</v>
      </c>
      <c r="PQ68" s="129"/>
      <c r="PR68" s="130"/>
      <c r="PS68" s="122"/>
      <c r="PT68" s="123"/>
      <c r="PU68" s="123"/>
      <c r="PV68" s="123"/>
      <c r="PW68" s="123"/>
      <c r="PX68" s="123"/>
      <c r="PY68" s="123"/>
      <c r="PZ68" s="123"/>
      <c r="QA68" s="123"/>
      <c r="QB68" s="123"/>
      <c r="QC68" s="123"/>
      <c r="QD68" s="123"/>
      <c r="QE68" s="123"/>
      <c r="QF68" s="123"/>
      <c r="QG68" s="123"/>
      <c r="QH68" s="123"/>
      <c r="QI68" s="123"/>
      <c r="QJ68" s="123"/>
      <c r="QK68" s="123"/>
      <c r="QL68" s="123"/>
      <c r="QM68" s="123"/>
      <c r="QN68" s="123"/>
      <c r="QO68" s="123"/>
      <c r="QP68" s="123"/>
      <c r="QQ68" s="123"/>
      <c r="QR68" s="123"/>
      <c r="QS68" s="123"/>
      <c r="QT68" s="123"/>
      <c r="QU68" s="122"/>
      <c r="QV68" s="123"/>
      <c r="QW68" s="123"/>
      <c r="QX68" s="123"/>
      <c r="QY68" s="123"/>
      <c r="QZ68" s="123"/>
      <c r="RA68" s="123"/>
      <c r="RB68" s="123"/>
      <c r="RC68" s="123"/>
      <c r="RD68" s="123"/>
      <c r="RE68" s="123"/>
      <c r="RF68" s="123"/>
      <c r="RG68" s="123"/>
      <c r="RH68" s="123"/>
      <c r="RI68" s="123"/>
      <c r="RJ68" s="123"/>
      <c r="RK68" s="123"/>
      <c r="RL68" s="123"/>
      <c r="RM68" s="123"/>
      <c r="RN68" s="123"/>
      <c r="RO68" s="123"/>
      <c r="RP68" s="123"/>
      <c r="RQ68" s="123"/>
      <c r="RR68" s="123"/>
      <c r="RS68" s="123"/>
      <c r="RT68" s="123"/>
      <c r="RU68" s="123"/>
      <c r="RV68" s="123"/>
      <c r="RW68" s="123"/>
      <c r="RX68" s="123"/>
      <c r="RY68" s="124"/>
      <c r="RZ68" s="122"/>
      <c r="SA68" s="123"/>
      <c r="SB68" s="123"/>
      <c r="SC68" s="123"/>
      <c r="SD68" s="123"/>
      <c r="SE68" s="123"/>
      <c r="SF68" s="123"/>
      <c r="SG68" s="123"/>
      <c r="SH68" s="123"/>
      <c r="SI68" s="123"/>
      <c r="SJ68" s="123"/>
      <c r="SK68" s="123"/>
      <c r="SL68" s="123"/>
      <c r="SM68" s="123"/>
      <c r="SN68" s="123"/>
      <c r="SO68" s="123"/>
      <c r="SP68" s="123"/>
      <c r="SQ68" s="123"/>
      <c r="SR68" s="123"/>
      <c r="SS68" s="123"/>
      <c r="ST68" s="123"/>
      <c r="SU68" s="123"/>
      <c r="SV68" s="123"/>
      <c r="SW68" s="123"/>
      <c r="SX68" s="123"/>
      <c r="SY68" s="123"/>
      <c r="SZ68" s="123"/>
      <c r="TA68" s="123"/>
      <c r="TB68" s="123"/>
      <c r="TC68" s="124"/>
      <c r="TD68" s="122"/>
      <c r="TE68" s="123"/>
      <c r="TF68" s="123"/>
      <c r="TG68" s="123"/>
      <c r="TH68" s="123"/>
      <c r="TI68" s="123"/>
      <c r="TJ68" s="123"/>
      <c r="TK68" s="123"/>
      <c r="TL68" s="123"/>
      <c r="TM68" s="123"/>
      <c r="TN68" s="123"/>
      <c r="TO68" s="123"/>
      <c r="TP68" s="123"/>
      <c r="TQ68" s="123"/>
      <c r="TR68" s="123"/>
      <c r="TS68" s="123"/>
      <c r="TT68" s="123"/>
      <c r="TU68" s="123"/>
      <c r="TV68" s="123"/>
      <c r="TW68" s="123"/>
      <c r="TX68" s="123"/>
      <c r="TY68" s="123"/>
      <c r="TZ68" s="123"/>
      <c r="UA68" s="123"/>
      <c r="UB68" s="123"/>
      <c r="UC68" s="123"/>
      <c r="UD68" s="123"/>
      <c r="UE68" s="123"/>
      <c r="UF68" s="123"/>
      <c r="UG68" s="123"/>
      <c r="UH68" s="124"/>
      <c r="UI68" s="122"/>
      <c r="UJ68" s="123"/>
      <c r="UK68" s="123"/>
      <c r="UL68" s="123"/>
      <c r="UM68" s="123"/>
      <c r="UN68" s="123"/>
      <c r="UO68" s="123"/>
      <c r="UP68" s="123"/>
      <c r="UQ68" s="123"/>
      <c r="UR68" s="123"/>
      <c r="US68" s="123"/>
      <c r="UT68" s="123"/>
      <c r="UU68" s="123"/>
      <c r="UV68" s="123"/>
      <c r="UW68" s="123"/>
      <c r="UX68" s="123"/>
      <c r="UY68" s="123"/>
      <c r="UZ68" s="123"/>
      <c r="VA68" s="123"/>
      <c r="VB68" s="123"/>
      <c r="VC68" s="123"/>
      <c r="VD68" s="123"/>
      <c r="VE68" s="123"/>
      <c r="VF68" s="123"/>
      <c r="VG68" s="123"/>
      <c r="VH68" s="123"/>
      <c r="VI68" s="123"/>
      <c r="VJ68" s="123"/>
      <c r="VK68" s="123"/>
      <c r="VL68" s="136"/>
      <c r="VM68" s="137"/>
    </row>
    <row r="69" spans="2:585" s="138" customFormat="1" ht="20.100000000000001" customHeight="1" x14ac:dyDescent="0.4">
      <c r="B69" s="274"/>
      <c r="C69" s="268"/>
      <c r="D69" s="127" t="s">
        <v>399</v>
      </c>
      <c r="E69" s="117">
        <v>44876</v>
      </c>
      <c r="F69" s="117">
        <v>44895</v>
      </c>
      <c r="G69" s="118">
        <f t="shared" si="0"/>
        <v>20</v>
      </c>
      <c r="H69" s="128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30"/>
      <c r="AM69" s="128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128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30"/>
      <c r="CT69" s="128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30"/>
      <c r="DY69" s="128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30"/>
      <c r="FC69" s="128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30"/>
      <c r="GH69" s="128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30"/>
      <c r="HL69" s="128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8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8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30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8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30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30"/>
      <c r="ON69" s="128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30"/>
      <c r="PS69" s="122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  <c r="QU69" s="122"/>
      <c r="QV69" s="123"/>
      <c r="QW69" s="123"/>
      <c r="QX69" s="123"/>
      <c r="QY69" s="123"/>
      <c r="QZ69" s="123"/>
      <c r="RA69" s="123"/>
      <c r="RB69" s="123"/>
      <c r="RC69" s="123"/>
      <c r="RD69" s="123"/>
      <c r="RE69" s="123"/>
      <c r="RF69" s="123"/>
      <c r="RG69" s="123"/>
      <c r="RH69" s="123"/>
      <c r="RI69" s="123"/>
      <c r="RJ69" s="123"/>
      <c r="RK69" s="123"/>
      <c r="RL69" s="123"/>
      <c r="RM69" s="123"/>
      <c r="RN69" s="123"/>
      <c r="RO69" s="123"/>
      <c r="RP69" s="123"/>
      <c r="RQ69" s="123"/>
      <c r="RR69" s="123"/>
      <c r="RS69" s="123"/>
      <c r="RT69" s="123"/>
      <c r="RU69" s="123"/>
      <c r="RV69" s="123"/>
      <c r="RW69" s="123"/>
      <c r="RX69" s="123"/>
      <c r="RY69" s="124"/>
      <c r="RZ69" s="122"/>
      <c r="SA69" s="123"/>
      <c r="SB69" s="123"/>
      <c r="SC69" s="123"/>
      <c r="SD69" s="123"/>
      <c r="SE69" s="123"/>
      <c r="SF69" s="123"/>
      <c r="SG69" s="123"/>
      <c r="SH69" s="123"/>
      <c r="SI69" s="123"/>
      <c r="SJ69" s="123"/>
      <c r="SK69" s="123"/>
      <c r="SL69" s="123"/>
      <c r="SM69" s="123"/>
      <c r="SN69" s="123"/>
      <c r="SO69" s="123"/>
      <c r="SP69" s="123"/>
      <c r="SQ69" s="123"/>
      <c r="SR69" s="123"/>
      <c r="SS69" s="123"/>
      <c r="ST69" s="123"/>
      <c r="SU69" s="123"/>
      <c r="SV69" s="123"/>
      <c r="SW69" s="123"/>
      <c r="SX69" s="123"/>
      <c r="SY69" s="123"/>
      <c r="SZ69" s="123"/>
      <c r="TA69" s="123"/>
      <c r="TB69" s="123"/>
      <c r="TC69" s="124"/>
      <c r="TD69" s="122"/>
      <c r="TE69" s="123"/>
      <c r="TF69" s="123"/>
      <c r="TG69" s="123"/>
      <c r="TH69" s="123"/>
      <c r="TI69" s="123"/>
      <c r="TJ69" s="123"/>
      <c r="TK69" s="123"/>
      <c r="TL69" s="123"/>
      <c r="TM69" s="123"/>
      <c r="TN69" s="123"/>
      <c r="TO69" s="123"/>
      <c r="TP69" s="123"/>
      <c r="TQ69" s="123"/>
      <c r="TR69" s="123"/>
      <c r="TS69" s="123"/>
      <c r="TT69" s="123"/>
      <c r="TU69" s="123"/>
      <c r="TV69" s="123"/>
      <c r="TW69" s="123"/>
      <c r="TX69" s="123"/>
      <c r="TY69" s="123"/>
      <c r="TZ69" s="123"/>
      <c r="UA69" s="123"/>
      <c r="UB69" s="123"/>
      <c r="UC69" s="123"/>
      <c r="UD69" s="123"/>
      <c r="UE69" s="123"/>
      <c r="UF69" s="123"/>
      <c r="UG69" s="123"/>
      <c r="UH69" s="124"/>
      <c r="UI69" s="122"/>
      <c r="UJ69" s="123"/>
      <c r="UK69" s="123"/>
      <c r="UL69" s="123"/>
      <c r="UM69" s="123"/>
      <c r="UN69" s="123"/>
      <c r="UO69" s="123"/>
      <c r="UP69" s="123"/>
      <c r="UQ69" s="123"/>
      <c r="UR69" s="123"/>
      <c r="US69" s="123"/>
      <c r="UT69" s="123"/>
      <c r="UU69" s="123"/>
      <c r="UV69" s="123"/>
      <c r="UW69" s="123"/>
      <c r="UX69" s="123"/>
      <c r="UY69" s="123"/>
      <c r="UZ69" s="123"/>
      <c r="VA69" s="123"/>
      <c r="VB69" s="123"/>
      <c r="VC69" s="123"/>
      <c r="VD69" s="123"/>
      <c r="VE69" s="123"/>
      <c r="VF69" s="123"/>
      <c r="VG69" s="123"/>
      <c r="VH69" s="123"/>
      <c r="VI69" s="123"/>
      <c r="VJ69" s="123"/>
      <c r="VK69" s="123"/>
      <c r="VL69" s="136"/>
      <c r="VM69" s="137"/>
    </row>
    <row r="70" spans="2:585" s="138" customFormat="1" ht="20.100000000000001" customHeight="1" x14ac:dyDescent="0.4">
      <c r="B70" s="274"/>
      <c r="C70" s="268"/>
      <c r="D70" s="127" t="s">
        <v>400</v>
      </c>
      <c r="E70" s="117">
        <v>44866</v>
      </c>
      <c r="F70" s="117">
        <v>44895</v>
      </c>
      <c r="G70" s="118">
        <f t="shared" si="0"/>
        <v>30</v>
      </c>
      <c r="H70" s="128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30"/>
      <c r="AM70" s="128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30"/>
      <c r="BR70" s="128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30"/>
      <c r="CT70" s="128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30"/>
      <c r="DY70" s="128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30"/>
      <c r="FC70" s="128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30"/>
      <c r="GH70" s="128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30"/>
      <c r="HL70" s="128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8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8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30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8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30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30"/>
      <c r="ON70" s="128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30"/>
      <c r="PS70" s="122"/>
      <c r="PT70" s="123"/>
      <c r="PU70" s="123"/>
      <c r="PV70" s="123"/>
      <c r="PW70" s="123"/>
      <c r="PX70" s="123"/>
      <c r="PY70" s="123"/>
      <c r="PZ70" s="123"/>
      <c r="QA70" s="123"/>
      <c r="QB70" s="123"/>
      <c r="QC70" s="123"/>
      <c r="QD70" s="123"/>
      <c r="QE70" s="123"/>
      <c r="QF70" s="123"/>
      <c r="QG70" s="123"/>
      <c r="QH70" s="123"/>
      <c r="QI70" s="123"/>
      <c r="QJ70" s="123"/>
      <c r="QK70" s="123"/>
      <c r="QL70" s="123"/>
      <c r="QM70" s="123"/>
      <c r="QN70" s="123"/>
      <c r="QO70" s="123"/>
      <c r="QP70" s="123"/>
      <c r="QQ70" s="123"/>
      <c r="QR70" s="123"/>
      <c r="QS70" s="123"/>
      <c r="QT70" s="123"/>
      <c r="QU70" s="122"/>
      <c r="QV70" s="123"/>
      <c r="QW70" s="123"/>
      <c r="QX70" s="123"/>
      <c r="QY70" s="123"/>
      <c r="QZ70" s="123"/>
      <c r="RA70" s="123"/>
      <c r="RB70" s="123"/>
      <c r="RC70" s="123"/>
      <c r="RD70" s="123"/>
      <c r="RE70" s="123"/>
      <c r="RF70" s="123"/>
      <c r="RG70" s="123"/>
      <c r="RH70" s="123"/>
      <c r="RI70" s="123"/>
      <c r="RJ70" s="123"/>
      <c r="RK70" s="123"/>
      <c r="RL70" s="123"/>
      <c r="RM70" s="123"/>
      <c r="RN70" s="123"/>
      <c r="RO70" s="123"/>
      <c r="RP70" s="123"/>
      <c r="RQ70" s="123"/>
      <c r="RR70" s="123"/>
      <c r="RS70" s="123"/>
      <c r="RT70" s="123"/>
      <c r="RU70" s="123"/>
      <c r="RV70" s="123"/>
      <c r="RW70" s="123"/>
      <c r="RX70" s="123"/>
      <c r="RY70" s="124"/>
      <c r="RZ70" s="122"/>
      <c r="SA70" s="123"/>
      <c r="SB70" s="123"/>
      <c r="SC70" s="123"/>
      <c r="SD70" s="123"/>
      <c r="SE70" s="123"/>
      <c r="SF70" s="123"/>
      <c r="SG70" s="123"/>
      <c r="SH70" s="123"/>
      <c r="SI70" s="123"/>
      <c r="SJ70" s="123"/>
      <c r="SK70" s="123"/>
      <c r="SL70" s="123"/>
      <c r="SM70" s="123"/>
      <c r="SN70" s="123"/>
      <c r="SO70" s="123"/>
      <c r="SP70" s="123"/>
      <c r="SQ70" s="123"/>
      <c r="SR70" s="123"/>
      <c r="SS70" s="123"/>
      <c r="ST70" s="123"/>
      <c r="SU70" s="123"/>
      <c r="SV70" s="123"/>
      <c r="SW70" s="123"/>
      <c r="SX70" s="123"/>
      <c r="SY70" s="123"/>
      <c r="SZ70" s="123"/>
      <c r="TA70" s="123"/>
      <c r="TB70" s="123"/>
      <c r="TC70" s="124"/>
      <c r="TD70" s="122"/>
      <c r="TE70" s="123"/>
      <c r="TF70" s="123"/>
      <c r="TG70" s="123"/>
      <c r="TH70" s="123"/>
      <c r="TI70" s="123"/>
      <c r="TJ70" s="123"/>
      <c r="TK70" s="123"/>
      <c r="TL70" s="123"/>
      <c r="TM70" s="123"/>
      <c r="TN70" s="123"/>
      <c r="TO70" s="123"/>
      <c r="TP70" s="123"/>
      <c r="TQ70" s="123"/>
      <c r="TR70" s="123"/>
      <c r="TS70" s="123"/>
      <c r="TT70" s="123"/>
      <c r="TU70" s="123"/>
      <c r="TV70" s="123"/>
      <c r="TW70" s="123"/>
      <c r="TX70" s="123"/>
      <c r="TY70" s="123"/>
      <c r="TZ70" s="123"/>
      <c r="UA70" s="123"/>
      <c r="UB70" s="123"/>
      <c r="UC70" s="123"/>
      <c r="UD70" s="123"/>
      <c r="UE70" s="123"/>
      <c r="UF70" s="123"/>
      <c r="UG70" s="123"/>
      <c r="UH70" s="124"/>
      <c r="UI70" s="122"/>
      <c r="UJ70" s="123"/>
      <c r="UK70" s="123"/>
      <c r="UL70" s="123"/>
      <c r="UM70" s="123"/>
      <c r="UN70" s="123"/>
      <c r="UO70" s="123"/>
      <c r="UP70" s="123"/>
      <c r="UQ70" s="123"/>
      <c r="UR70" s="123"/>
      <c r="US70" s="123"/>
      <c r="UT70" s="123"/>
      <c r="UU70" s="123"/>
      <c r="UV70" s="123"/>
      <c r="UW70" s="123"/>
      <c r="UX70" s="123"/>
      <c r="UY70" s="123"/>
      <c r="UZ70" s="123"/>
      <c r="VA70" s="123"/>
      <c r="VB70" s="123"/>
      <c r="VC70" s="123"/>
      <c r="VD70" s="123"/>
      <c r="VE70" s="123"/>
      <c r="VF70" s="123"/>
      <c r="VG70" s="123"/>
      <c r="VH70" s="123"/>
      <c r="VI70" s="123"/>
      <c r="VJ70" s="123"/>
      <c r="VK70" s="123"/>
      <c r="VL70" s="136"/>
      <c r="VM70" s="137"/>
    </row>
    <row r="71" spans="2:585" s="138" customFormat="1" ht="20.100000000000001" customHeight="1" x14ac:dyDescent="0.4">
      <c r="B71" s="274"/>
      <c r="C71" s="268"/>
      <c r="D71" s="127" t="s">
        <v>401</v>
      </c>
      <c r="E71" s="117">
        <v>44857</v>
      </c>
      <c r="F71" s="117">
        <v>44865</v>
      </c>
      <c r="G71" s="118">
        <f t="shared" si="0"/>
        <v>9</v>
      </c>
      <c r="H71" s="128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30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30"/>
      <c r="BR71" s="128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30"/>
      <c r="CT71" s="128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30"/>
      <c r="DY71" s="128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30"/>
      <c r="FC71" s="128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9"/>
      <c r="GF71" s="129"/>
      <c r="GG71" s="130"/>
      <c r="GH71" s="128"/>
      <c r="GI71" s="129"/>
      <c r="GJ71" s="129"/>
      <c r="GK71" s="129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9"/>
      <c r="GW71" s="129"/>
      <c r="GX71" s="129"/>
      <c r="GY71" s="129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9"/>
      <c r="HK71" s="130"/>
      <c r="HL71" s="128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  <c r="IA71" s="129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9"/>
      <c r="IM71" s="129"/>
      <c r="IN71" s="129"/>
      <c r="IO71" s="129"/>
      <c r="IP71" s="129"/>
      <c r="IQ71" s="128"/>
      <c r="IR71" s="129"/>
      <c r="IS71" s="129"/>
      <c r="IT71" s="129"/>
      <c r="IU71" s="129"/>
      <c r="IV71" s="129"/>
      <c r="IW71" s="129"/>
      <c r="IX71" s="129"/>
      <c r="IY71" s="129"/>
      <c r="IZ71" s="129"/>
      <c r="JA71" s="129"/>
      <c r="JB71" s="129"/>
      <c r="JC71" s="129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9"/>
      <c r="JO71" s="129"/>
      <c r="JP71" s="129"/>
      <c r="JQ71" s="129"/>
      <c r="JR71" s="129"/>
      <c r="JS71" s="129"/>
      <c r="JT71" s="129"/>
      <c r="JU71" s="129"/>
      <c r="JV71" s="128"/>
      <c r="JW71" s="129"/>
      <c r="JX71" s="129"/>
      <c r="JY71" s="129"/>
      <c r="JZ71" s="129"/>
      <c r="KA71" s="129"/>
      <c r="KB71" s="129"/>
      <c r="KC71" s="129"/>
      <c r="KD71" s="129"/>
      <c r="KE71" s="129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9"/>
      <c r="KQ71" s="129"/>
      <c r="KR71" s="129"/>
      <c r="KS71" s="129"/>
      <c r="KT71" s="129"/>
      <c r="KU71" s="129"/>
      <c r="KV71" s="129"/>
      <c r="KW71" s="129"/>
      <c r="KX71" s="129"/>
      <c r="KY71" s="130"/>
      <c r="KZ71" s="129"/>
      <c r="LA71" s="129"/>
      <c r="LB71" s="129"/>
      <c r="LC71" s="129"/>
      <c r="LD71" s="129"/>
      <c r="LE71" s="129"/>
      <c r="LF71" s="129"/>
      <c r="LG71" s="129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9"/>
      <c r="LS71" s="129"/>
      <c r="LT71" s="129"/>
      <c r="LU71" s="129"/>
      <c r="LV71" s="129"/>
      <c r="LW71" s="129"/>
      <c r="LX71" s="129"/>
      <c r="LY71" s="129"/>
      <c r="LZ71" s="129"/>
      <c r="MA71" s="129"/>
      <c r="MB71" s="129"/>
      <c r="MC71" s="129"/>
      <c r="MD71" s="129"/>
      <c r="ME71" s="128"/>
      <c r="MF71" s="129"/>
      <c r="MG71" s="129"/>
      <c r="MH71" s="129"/>
      <c r="MI71" s="129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9"/>
      <c r="MU71" s="129"/>
      <c r="MV71" s="129"/>
      <c r="MW71" s="129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30"/>
      <c r="NI71" s="129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9"/>
      <c r="OK71" s="129"/>
      <c r="OL71" s="129"/>
      <c r="OM71" s="130"/>
      <c r="ON71" s="128"/>
      <c r="OO71" s="129"/>
      <c r="OP71" s="129"/>
      <c r="OQ71" s="129"/>
      <c r="OR71" s="129"/>
      <c r="OS71" s="129"/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29"/>
      <c r="PE71" s="129"/>
      <c r="PF71" s="129"/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29"/>
      <c r="PR71" s="130"/>
      <c r="PS71" s="122"/>
      <c r="PT71" s="123"/>
      <c r="PU71" s="123"/>
      <c r="PV71" s="123"/>
      <c r="PW71" s="123"/>
      <c r="PX71" s="123"/>
      <c r="PY71" s="123"/>
      <c r="PZ71" s="123"/>
      <c r="QA71" s="123"/>
      <c r="QB71" s="123"/>
      <c r="QC71" s="123"/>
      <c r="QD71" s="123"/>
      <c r="QE71" s="123"/>
      <c r="QF71" s="123"/>
      <c r="QG71" s="123"/>
      <c r="QH71" s="123"/>
      <c r="QI71" s="123"/>
      <c r="QJ71" s="123"/>
      <c r="QK71" s="123"/>
      <c r="QL71" s="123"/>
      <c r="QM71" s="123"/>
      <c r="QN71" s="123"/>
      <c r="QO71" s="123"/>
      <c r="QP71" s="123"/>
      <c r="QQ71" s="123"/>
      <c r="QR71" s="123"/>
      <c r="QS71" s="123"/>
      <c r="QT71" s="123"/>
      <c r="QU71" s="122"/>
      <c r="QV71" s="123"/>
      <c r="QW71" s="123"/>
      <c r="QX71" s="123"/>
      <c r="QY71" s="123"/>
      <c r="QZ71" s="123"/>
      <c r="RA71" s="123"/>
      <c r="RB71" s="123"/>
      <c r="RC71" s="123"/>
      <c r="RD71" s="123"/>
      <c r="RE71" s="123"/>
      <c r="RF71" s="123"/>
      <c r="RG71" s="123"/>
      <c r="RH71" s="123"/>
      <c r="RI71" s="123"/>
      <c r="RJ71" s="123"/>
      <c r="RK71" s="123"/>
      <c r="RL71" s="123"/>
      <c r="RM71" s="123"/>
      <c r="RN71" s="123"/>
      <c r="RO71" s="123"/>
      <c r="RP71" s="123"/>
      <c r="RQ71" s="123"/>
      <c r="RR71" s="123"/>
      <c r="RS71" s="123"/>
      <c r="RT71" s="123"/>
      <c r="RU71" s="123"/>
      <c r="RV71" s="123"/>
      <c r="RW71" s="123"/>
      <c r="RX71" s="123"/>
      <c r="RY71" s="124"/>
      <c r="RZ71" s="122"/>
      <c r="SA71" s="123"/>
      <c r="SB71" s="123"/>
      <c r="SC71" s="123"/>
      <c r="SD71" s="123"/>
      <c r="SE71" s="123"/>
      <c r="SF71" s="123"/>
      <c r="SG71" s="123"/>
      <c r="SH71" s="123"/>
      <c r="SI71" s="123"/>
      <c r="SJ71" s="123"/>
      <c r="SK71" s="123"/>
      <c r="SL71" s="123"/>
      <c r="SM71" s="123"/>
      <c r="SN71" s="123"/>
      <c r="SO71" s="123"/>
      <c r="SP71" s="123"/>
      <c r="SQ71" s="123"/>
      <c r="SR71" s="123"/>
      <c r="SS71" s="123"/>
      <c r="ST71" s="123"/>
      <c r="SU71" s="123"/>
      <c r="SV71" s="123"/>
      <c r="SW71" s="123"/>
      <c r="SX71" s="123"/>
      <c r="SY71" s="123"/>
      <c r="SZ71" s="123"/>
      <c r="TA71" s="123"/>
      <c r="TB71" s="123"/>
      <c r="TC71" s="124"/>
      <c r="TD71" s="122"/>
      <c r="TE71" s="123"/>
      <c r="TF71" s="123"/>
      <c r="TG71" s="123"/>
      <c r="TH71" s="123"/>
      <c r="TI71" s="123"/>
      <c r="TJ71" s="123"/>
      <c r="TK71" s="123"/>
      <c r="TL71" s="123"/>
      <c r="TM71" s="123"/>
      <c r="TN71" s="123"/>
      <c r="TO71" s="123"/>
      <c r="TP71" s="123"/>
      <c r="TQ71" s="123"/>
      <c r="TR71" s="123"/>
      <c r="TS71" s="123"/>
      <c r="TT71" s="123"/>
      <c r="TU71" s="123"/>
      <c r="TV71" s="123"/>
      <c r="TW71" s="123"/>
      <c r="TX71" s="123"/>
      <c r="TY71" s="123"/>
      <c r="TZ71" s="123"/>
      <c r="UA71" s="123"/>
      <c r="UB71" s="123"/>
      <c r="UC71" s="123"/>
      <c r="UD71" s="123"/>
      <c r="UE71" s="123"/>
      <c r="UF71" s="123"/>
      <c r="UG71" s="123"/>
      <c r="UH71" s="124"/>
      <c r="UI71" s="122"/>
      <c r="UJ71" s="123"/>
      <c r="UK71" s="123"/>
      <c r="UL71" s="123"/>
      <c r="UM71" s="123"/>
      <c r="UN71" s="123"/>
      <c r="UO71" s="123"/>
      <c r="UP71" s="123"/>
      <c r="UQ71" s="123"/>
      <c r="UR71" s="123"/>
      <c r="US71" s="123"/>
      <c r="UT71" s="123"/>
      <c r="UU71" s="123"/>
      <c r="UV71" s="123"/>
      <c r="UW71" s="123"/>
      <c r="UX71" s="123"/>
      <c r="UY71" s="123"/>
      <c r="UZ71" s="123"/>
      <c r="VA71" s="123"/>
      <c r="VB71" s="123"/>
      <c r="VC71" s="123"/>
      <c r="VD71" s="123"/>
      <c r="VE71" s="123"/>
      <c r="VF71" s="123"/>
      <c r="VG71" s="123"/>
      <c r="VH71" s="123"/>
      <c r="VI71" s="123"/>
      <c r="VJ71" s="123"/>
      <c r="VK71" s="123"/>
      <c r="VL71" s="136"/>
      <c r="VM71" s="137"/>
    </row>
    <row r="72" spans="2:585" s="169" customFormat="1" ht="20.100000000000001" customHeight="1" x14ac:dyDescent="0.4">
      <c r="B72" s="274"/>
      <c r="C72" s="268"/>
      <c r="D72" s="103" t="s">
        <v>402</v>
      </c>
      <c r="E72" s="110">
        <v>44859</v>
      </c>
      <c r="F72" s="110">
        <v>44879</v>
      </c>
      <c r="G72" s="111">
        <f t="shared" si="0"/>
        <v>21</v>
      </c>
      <c r="H72" s="106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8"/>
      <c r="AM72" s="106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8"/>
      <c r="BR72" s="106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8"/>
      <c r="CT72" s="106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8"/>
      <c r="DY72" s="106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8"/>
      <c r="FC72" s="106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8"/>
      <c r="GH72" s="106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8"/>
      <c r="HL72" s="106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6"/>
      <c r="IR72" s="107"/>
      <c r="IS72" s="107"/>
      <c r="IT72" s="107"/>
      <c r="IU72" s="107"/>
      <c r="IV72" s="107"/>
      <c r="IW72" s="107"/>
      <c r="IX72" s="107"/>
      <c r="IY72" s="107"/>
      <c r="IZ72" s="107"/>
      <c r="JA72" s="107"/>
      <c r="JB72" s="107"/>
      <c r="JC72" s="107"/>
      <c r="JD72" s="107"/>
      <c r="JE72" s="107"/>
      <c r="JF72" s="107"/>
      <c r="JG72" s="107"/>
      <c r="JH72" s="107"/>
      <c r="JI72" s="107"/>
      <c r="JJ72" s="107"/>
      <c r="JK72" s="107"/>
      <c r="JL72" s="107"/>
      <c r="JM72" s="107"/>
      <c r="JN72" s="107"/>
      <c r="JO72" s="107"/>
      <c r="JP72" s="107"/>
      <c r="JQ72" s="107"/>
      <c r="JR72" s="107"/>
      <c r="JS72" s="107"/>
      <c r="JT72" s="107"/>
      <c r="JU72" s="107"/>
      <c r="JV72" s="106"/>
      <c r="JW72" s="107"/>
      <c r="JX72" s="107"/>
      <c r="JY72" s="107"/>
      <c r="JZ72" s="107"/>
      <c r="KA72" s="107"/>
      <c r="KB72" s="107"/>
      <c r="KC72" s="107"/>
      <c r="KD72" s="107"/>
      <c r="KE72" s="107"/>
      <c r="KF72" s="107"/>
      <c r="KG72" s="107"/>
      <c r="KH72" s="107"/>
      <c r="KI72" s="107"/>
      <c r="KJ72" s="107"/>
      <c r="KK72" s="107"/>
      <c r="KL72" s="107"/>
      <c r="KM72" s="107"/>
      <c r="KN72" s="107"/>
      <c r="KO72" s="107"/>
      <c r="KP72" s="107"/>
      <c r="KQ72" s="107"/>
      <c r="KR72" s="107"/>
      <c r="KS72" s="107"/>
      <c r="KT72" s="107"/>
      <c r="KU72" s="107"/>
      <c r="KV72" s="107"/>
      <c r="KW72" s="107"/>
      <c r="KX72" s="107"/>
      <c r="KY72" s="108"/>
      <c r="KZ72" s="107"/>
      <c r="LA72" s="107"/>
      <c r="LB72" s="107"/>
      <c r="LC72" s="107"/>
      <c r="LD72" s="107"/>
      <c r="LE72" s="107"/>
      <c r="LF72" s="107"/>
      <c r="LG72" s="107"/>
      <c r="LH72" s="107"/>
      <c r="LI72" s="107"/>
      <c r="LJ72" s="107"/>
      <c r="LK72" s="107"/>
      <c r="LL72" s="107"/>
      <c r="LM72" s="107"/>
      <c r="LN72" s="107"/>
      <c r="LO72" s="107"/>
      <c r="LP72" s="107"/>
      <c r="LQ72" s="107"/>
      <c r="LR72" s="107"/>
      <c r="LS72" s="107"/>
      <c r="LT72" s="107"/>
      <c r="LU72" s="107"/>
      <c r="LV72" s="107"/>
      <c r="LW72" s="107"/>
      <c r="LX72" s="107"/>
      <c r="LY72" s="107"/>
      <c r="LZ72" s="107"/>
      <c r="MA72" s="107"/>
      <c r="MB72" s="107"/>
      <c r="MC72" s="107"/>
      <c r="MD72" s="107"/>
      <c r="ME72" s="106"/>
      <c r="MF72" s="107"/>
      <c r="MG72" s="107"/>
      <c r="MH72" s="107"/>
      <c r="MI72" s="107"/>
      <c r="MJ72" s="107"/>
      <c r="MK72" s="107"/>
      <c r="ML72" s="107"/>
      <c r="MM72" s="107"/>
      <c r="MN72" s="107"/>
      <c r="MO72" s="107"/>
      <c r="MP72" s="107"/>
      <c r="MQ72" s="107"/>
      <c r="MR72" s="107"/>
      <c r="MS72" s="107"/>
      <c r="MT72" s="107"/>
      <c r="MU72" s="107"/>
      <c r="MV72" s="107"/>
      <c r="MW72" s="107"/>
      <c r="MX72" s="107"/>
      <c r="MY72" s="107"/>
      <c r="MZ72" s="107"/>
      <c r="NA72" s="107"/>
      <c r="NB72" s="107"/>
      <c r="NC72" s="107"/>
      <c r="ND72" s="107"/>
      <c r="NE72" s="107"/>
      <c r="NF72" s="107"/>
      <c r="NG72" s="107"/>
      <c r="NH72" s="108"/>
      <c r="NI72" s="107"/>
      <c r="NJ72" s="107"/>
      <c r="NK72" s="107"/>
      <c r="NL72" s="107"/>
      <c r="NM72" s="107"/>
      <c r="NN72" s="107"/>
      <c r="NO72" s="107"/>
      <c r="NP72" s="107"/>
      <c r="NQ72" s="107"/>
      <c r="NR72" s="107"/>
      <c r="NS72" s="107"/>
      <c r="NT72" s="107"/>
      <c r="NU72" s="107"/>
      <c r="NV72" s="107"/>
      <c r="NW72" s="107"/>
      <c r="NX72" s="107"/>
      <c r="NY72" s="107"/>
      <c r="NZ72" s="107"/>
      <c r="OA72" s="107"/>
      <c r="OB72" s="107"/>
      <c r="OC72" s="107"/>
      <c r="OD72" s="107"/>
      <c r="OE72" s="107"/>
      <c r="OF72" s="107"/>
      <c r="OG72" s="107"/>
      <c r="OH72" s="107"/>
      <c r="OI72" s="107"/>
      <c r="OJ72" s="107"/>
      <c r="OK72" s="107"/>
      <c r="OL72" s="107"/>
      <c r="OM72" s="108"/>
      <c r="ON72" s="106"/>
      <c r="OO72" s="107"/>
      <c r="OP72" s="107"/>
      <c r="OQ72" s="107"/>
      <c r="OR72" s="107"/>
      <c r="OS72" s="107"/>
      <c r="OT72" s="107"/>
      <c r="OU72" s="107"/>
      <c r="OV72" s="107"/>
      <c r="OW72" s="107"/>
      <c r="OX72" s="107"/>
      <c r="OY72" s="107"/>
      <c r="OZ72" s="107"/>
      <c r="PA72" s="107"/>
      <c r="PB72" s="107"/>
      <c r="PC72" s="107"/>
      <c r="PD72" s="107"/>
      <c r="PE72" s="107"/>
      <c r="PF72" s="107"/>
      <c r="PG72" s="107"/>
      <c r="PH72" s="107"/>
      <c r="PI72" s="107"/>
      <c r="PJ72" s="107"/>
      <c r="PK72" s="107"/>
      <c r="PL72" s="107"/>
      <c r="PM72" s="107"/>
      <c r="PN72" s="107"/>
      <c r="PO72" s="107"/>
      <c r="PP72" s="107"/>
      <c r="PQ72" s="107"/>
      <c r="PR72" s="108"/>
      <c r="PS72" s="170"/>
      <c r="PT72" s="171"/>
      <c r="PU72" s="171"/>
      <c r="PV72" s="171"/>
      <c r="PW72" s="171"/>
      <c r="PX72" s="171"/>
      <c r="PY72" s="171"/>
      <c r="PZ72" s="171"/>
      <c r="QA72" s="171"/>
      <c r="QB72" s="171"/>
      <c r="QC72" s="171"/>
      <c r="QD72" s="171"/>
      <c r="QE72" s="171"/>
      <c r="QF72" s="171"/>
      <c r="QG72" s="171"/>
      <c r="QH72" s="171"/>
      <c r="QI72" s="171"/>
      <c r="QJ72" s="171"/>
      <c r="QK72" s="171"/>
      <c r="QL72" s="171"/>
      <c r="QM72" s="171"/>
      <c r="QN72" s="171"/>
      <c r="QO72" s="171"/>
      <c r="QP72" s="171"/>
      <c r="QQ72" s="171"/>
      <c r="QR72" s="171"/>
      <c r="QS72" s="171"/>
      <c r="QT72" s="171"/>
      <c r="QU72" s="170"/>
      <c r="QV72" s="171"/>
      <c r="QW72" s="171"/>
      <c r="QX72" s="171"/>
      <c r="QY72" s="171"/>
      <c r="QZ72" s="171"/>
      <c r="RA72" s="171"/>
      <c r="RB72" s="171"/>
      <c r="RC72" s="171"/>
      <c r="RD72" s="171"/>
      <c r="RE72" s="171"/>
      <c r="RF72" s="171"/>
      <c r="RG72" s="171"/>
      <c r="RH72" s="171"/>
      <c r="RI72" s="171"/>
      <c r="RJ72" s="171"/>
      <c r="RK72" s="171"/>
      <c r="RL72" s="171"/>
      <c r="RM72" s="171"/>
      <c r="RN72" s="171"/>
      <c r="RO72" s="171"/>
      <c r="RP72" s="171"/>
      <c r="RQ72" s="171"/>
      <c r="RR72" s="171"/>
      <c r="RS72" s="171"/>
      <c r="RT72" s="171"/>
      <c r="RU72" s="171"/>
      <c r="RV72" s="171"/>
      <c r="RW72" s="171"/>
      <c r="RX72" s="171"/>
      <c r="RY72" s="172"/>
      <c r="RZ72" s="170"/>
      <c r="SA72" s="171"/>
      <c r="SB72" s="171"/>
      <c r="SC72" s="171"/>
      <c r="SD72" s="171"/>
      <c r="SE72" s="171"/>
      <c r="SF72" s="171"/>
      <c r="SG72" s="171"/>
      <c r="SH72" s="171"/>
      <c r="SI72" s="171"/>
      <c r="SJ72" s="171"/>
      <c r="SK72" s="171"/>
      <c r="SL72" s="171"/>
      <c r="SM72" s="171"/>
      <c r="SN72" s="171"/>
      <c r="SO72" s="171"/>
      <c r="SP72" s="171"/>
      <c r="SQ72" s="171"/>
      <c r="SR72" s="171"/>
      <c r="SS72" s="171"/>
      <c r="ST72" s="171"/>
      <c r="SU72" s="171"/>
      <c r="SV72" s="171"/>
      <c r="SW72" s="171"/>
      <c r="SX72" s="171"/>
      <c r="SY72" s="171"/>
      <c r="SZ72" s="171"/>
      <c r="TA72" s="171"/>
      <c r="TB72" s="171"/>
      <c r="TC72" s="172"/>
      <c r="TD72" s="170"/>
      <c r="TE72" s="171"/>
      <c r="TF72" s="171"/>
      <c r="TG72" s="171"/>
      <c r="TH72" s="171"/>
      <c r="TI72" s="171"/>
      <c r="TJ72" s="171"/>
      <c r="TK72" s="171"/>
      <c r="TL72" s="171"/>
      <c r="TM72" s="171"/>
      <c r="TN72" s="171"/>
      <c r="TO72" s="171"/>
      <c r="TP72" s="171"/>
      <c r="TQ72" s="171"/>
      <c r="TR72" s="171"/>
      <c r="TS72" s="171"/>
      <c r="TT72" s="171"/>
      <c r="TU72" s="171"/>
      <c r="TV72" s="171"/>
      <c r="TW72" s="171"/>
      <c r="TX72" s="171"/>
      <c r="TY72" s="171"/>
      <c r="TZ72" s="171"/>
      <c r="UA72" s="171"/>
      <c r="UB72" s="171"/>
      <c r="UC72" s="171"/>
      <c r="UD72" s="171"/>
      <c r="UE72" s="171"/>
      <c r="UF72" s="171"/>
      <c r="UG72" s="171"/>
      <c r="UH72" s="172"/>
      <c r="UI72" s="170"/>
      <c r="UJ72" s="171"/>
      <c r="UK72" s="171"/>
      <c r="UL72" s="171"/>
      <c r="UM72" s="171"/>
      <c r="UN72" s="171"/>
      <c r="UO72" s="171"/>
      <c r="UP72" s="171"/>
      <c r="UQ72" s="171"/>
      <c r="UR72" s="171"/>
      <c r="US72" s="171"/>
      <c r="UT72" s="171"/>
      <c r="UU72" s="171"/>
      <c r="UV72" s="171"/>
      <c r="UW72" s="171"/>
      <c r="UX72" s="171"/>
      <c r="UY72" s="171"/>
      <c r="UZ72" s="171"/>
      <c r="VA72" s="171"/>
      <c r="VB72" s="171"/>
      <c r="VC72" s="171"/>
      <c r="VD72" s="171"/>
      <c r="VE72" s="171"/>
      <c r="VF72" s="171"/>
      <c r="VG72" s="171"/>
      <c r="VH72" s="171"/>
      <c r="VI72" s="171"/>
      <c r="VJ72" s="171"/>
      <c r="VK72" s="171"/>
      <c r="VL72" s="172"/>
      <c r="VM72" s="168"/>
    </row>
    <row r="73" spans="2:585" s="169" customFormat="1" ht="20.100000000000001" customHeight="1" x14ac:dyDescent="0.4">
      <c r="B73" s="274"/>
      <c r="C73" s="268"/>
      <c r="D73" s="103" t="s">
        <v>403</v>
      </c>
      <c r="E73" s="110">
        <v>44880</v>
      </c>
      <c r="F73" s="110">
        <v>44893</v>
      </c>
      <c r="G73" s="111">
        <f t="shared" si="0"/>
        <v>14</v>
      </c>
      <c r="H73" s="106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8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8"/>
      <c r="BR73" s="106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8"/>
      <c r="CT73" s="106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8"/>
      <c r="DY73" s="106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8"/>
      <c r="FC73" s="106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8"/>
      <c r="GH73" s="106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8"/>
      <c r="HL73" s="106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6"/>
      <c r="IR73" s="107"/>
      <c r="IS73" s="107"/>
      <c r="IT73" s="107"/>
      <c r="IU73" s="107"/>
      <c r="IV73" s="107"/>
      <c r="IW73" s="107"/>
      <c r="IX73" s="107"/>
      <c r="IY73" s="107"/>
      <c r="IZ73" s="107"/>
      <c r="JA73" s="107"/>
      <c r="JB73" s="107"/>
      <c r="JC73" s="107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7"/>
      <c r="JO73" s="107"/>
      <c r="JP73" s="107"/>
      <c r="JQ73" s="107"/>
      <c r="JR73" s="107"/>
      <c r="JS73" s="107"/>
      <c r="JT73" s="107"/>
      <c r="JU73" s="107"/>
      <c r="JV73" s="106"/>
      <c r="JW73" s="107"/>
      <c r="JX73" s="107"/>
      <c r="JY73" s="107"/>
      <c r="JZ73" s="107"/>
      <c r="KA73" s="107"/>
      <c r="KB73" s="107"/>
      <c r="KC73" s="107"/>
      <c r="KD73" s="107"/>
      <c r="KE73" s="107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7"/>
      <c r="KQ73" s="107"/>
      <c r="KR73" s="107"/>
      <c r="KS73" s="107"/>
      <c r="KT73" s="107"/>
      <c r="KU73" s="107"/>
      <c r="KV73" s="107"/>
      <c r="KW73" s="107"/>
      <c r="KX73" s="107"/>
      <c r="KY73" s="108"/>
      <c r="KZ73" s="107"/>
      <c r="LA73" s="107"/>
      <c r="LB73" s="107"/>
      <c r="LC73" s="107"/>
      <c r="LD73" s="107"/>
      <c r="LE73" s="107"/>
      <c r="LF73" s="107"/>
      <c r="LG73" s="107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7"/>
      <c r="LS73" s="107"/>
      <c r="LT73" s="107"/>
      <c r="LU73" s="107"/>
      <c r="LV73" s="107"/>
      <c r="LW73" s="107"/>
      <c r="LX73" s="107"/>
      <c r="LY73" s="107"/>
      <c r="LZ73" s="107"/>
      <c r="MA73" s="107"/>
      <c r="MB73" s="107"/>
      <c r="MC73" s="107"/>
      <c r="MD73" s="107"/>
      <c r="ME73" s="106"/>
      <c r="MF73" s="107"/>
      <c r="MG73" s="107"/>
      <c r="MH73" s="107"/>
      <c r="MI73" s="107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7"/>
      <c r="MU73" s="107"/>
      <c r="MV73" s="107"/>
      <c r="MW73" s="107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8"/>
      <c r="NI73" s="107"/>
      <c r="NJ73" s="107"/>
      <c r="NK73" s="107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7"/>
      <c r="NW73" s="107"/>
      <c r="NX73" s="107"/>
      <c r="NY73" s="107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7"/>
      <c r="OK73" s="107"/>
      <c r="OL73" s="107"/>
      <c r="OM73" s="108"/>
      <c r="ON73" s="106"/>
      <c r="OO73" s="107"/>
      <c r="OP73" s="107"/>
      <c r="OQ73" s="107"/>
      <c r="OR73" s="107"/>
      <c r="OS73" s="107"/>
      <c r="OT73" s="107"/>
      <c r="OU73" s="107"/>
      <c r="OV73" s="107"/>
      <c r="OW73" s="107"/>
      <c r="OX73" s="107"/>
      <c r="OY73" s="107"/>
      <c r="OZ73" s="107"/>
      <c r="PA73" s="107"/>
      <c r="PB73" s="107"/>
      <c r="PC73" s="107"/>
      <c r="PD73" s="107"/>
      <c r="PE73" s="107"/>
      <c r="PF73" s="107"/>
      <c r="PG73" s="107"/>
      <c r="PH73" s="107"/>
      <c r="PI73" s="107"/>
      <c r="PJ73" s="107"/>
      <c r="PK73" s="107"/>
      <c r="PL73" s="107"/>
      <c r="PM73" s="107"/>
      <c r="PN73" s="107"/>
      <c r="PO73" s="107"/>
      <c r="PP73" s="107"/>
      <c r="PQ73" s="107"/>
      <c r="PR73" s="108"/>
      <c r="PS73" s="170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0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2"/>
      <c r="RZ73" s="170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2"/>
      <c r="TD73" s="170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2"/>
      <c r="UI73" s="170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2"/>
      <c r="VM73" s="168"/>
    </row>
    <row r="74" spans="2:585" s="169" customFormat="1" ht="20.100000000000001" customHeight="1" x14ac:dyDescent="0.4">
      <c r="B74" s="274"/>
      <c r="C74" s="268"/>
      <c r="D74" s="103" t="s">
        <v>404</v>
      </c>
      <c r="E74" s="110">
        <v>44894</v>
      </c>
      <c r="F74" s="110">
        <v>44915</v>
      </c>
      <c r="G74" s="111">
        <f t="shared" si="0"/>
        <v>22</v>
      </c>
      <c r="H74" s="106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8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8"/>
      <c r="BR74" s="106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8"/>
      <c r="CT74" s="106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8"/>
      <c r="DY74" s="106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8"/>
      <c r="FC74" s="106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8"/>
      <c r="GH74" s="106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8"/>
      <c r="HL74" s="106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6"/>
      <c r="IR74" s="107"/>
      <c r="IS74" s="107"/>
      <c r="IT74" s="107"/>
      <c r="IU74" s="107"/>
      <c r="IV74" s="107"/>
      <c r="IW74" s="107"/>
      <c r="IX74" s="107"/>
      <c r="IY74" s="107"/>
      <c r="IZ74" s="107"/>
      <c r="JA74" s="107"/>
      <c r="JB74" s="107"/>
      <c r="JC74" s="107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7"/>
      <c r="JO74" s="107"/>
      <c r="JP74" s="107"/>
      <c r="JQ74" s="107"/>
      <c r="JR74" s="107"/>
      <c r="JS74" s="107"/>
      <c r="JT74" s="107"/>
      <c r="JU74" s="107"/>
      <c r="JV74" s="106"/>
      <c r="JW74" s="107"/>
      <c r="JX74" s="107"/>
      <c r="JY74" s="107"/>
      <c r="JZ74" s="107"/>
      <c r="KA74" s="107"/>
      <c r="KB74" s="107"/>
      <c r="KC74" s="107"/>
      <c r="KD74" s="107"/>
      <c r="KE74" s="107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7"/>
      <c r="KQ74" s="107"/>
      <c r="KR74" s="107"/>
      <c r="KS74" s="107"/>
      <c r="KT74" s="107"/>
      <c r="KU74" s="107"/>
      <c r="KV74" s="107"/>
      <c r="KW74" s="107"/>
      <c r="KX74" s="107"/>
      <c r="KY74" s="108"/>
      <c r="KZ74" s="107"/>
      <c r="LA74" s="107"/>
      <c r="LB74" s="107"/>
      <c r="LC74" s="107"/>
      <c r="LD74" s="107"/>
      <c r="LE74" s="107"/>
      <c r="LF74" s="107"/>
      <c r="LG74" s="107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7"/>
      <c r="LS74" s="107"/>
      <c r="LT74" s="107"/>
      <c r="LU74" s="107"/>
      <c r="LV74" s="107"/>
      <c r="LW74" s="107"/>
      <c r="LX74" s="107"/>
      <c r="LY74" s="107"/>
      <c r="LZ74" s="107"/>
      <c r="MA74" s="107"/>
      <c r="MB74" s="107"/>
      <c r="MC74" s="107"/>
      <c r="MD74" s="107"/>
      <c r="ME74" s="106"/>
      <c r="MF74" s="107"/>
      <c r="MG74" s="107"/>
      <c r="MH74" s="107"/>
      <c r="MI74" s="107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7"/>
      <c r="MU74" s="107"/>
      <c r="MV74" s="107"/>
      <c r="MW74" s="107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8"/>
      <c r="NI74" s="107"/>
      <c r="NJ74" s="107"/>
      <c r="NK74" s="107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7"/>
      <c r="NW74" s="107"/>
      <c r="NX74" s="107"/>
      <c r="NY74" s="107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7"/>
      <c r="OK74" s="107"/>
      <c r="OL74" s="107"/>
      <c r="OM74" s="108"/>
      <c r="ON74" s="106"/>
      <c r="OO74" s="107"/>
      <c r="OP74" s="107"/>
      <c r="OQ74" s="107"/>
      <c r="OR74" s="107"/>
      <c r="OS74" s="107"/>
      <c r="OT74" s="107"/>
      <c r="OU74" s="107"/>
      <c r="OV74" s="107"/>
      <c r="OW74" s="107"/>
      <c r="OX74" s="107"/>
      <c r="OY74" s="107"/>
      <c r="OZ74" s="107"/>
      <c r="PA74" s="107"/>
      <c r="PB74" s="107"/>
      <c r="PC74" s="107"/>
      <c r="PD74" s="107"/>
      <c r="PE74" s="107"/>
      <c r="PF74" s="107"/>
      <c r="PG74" s="107"/>
      <c r="PH74" s="107"/>
      <c r="PI74" s="107"/>
      <c r="PJ74" s="107"/>
      <c r="PK74" s="107"/>
      <c r="PL74" s="107"/>
      <c r="PM74" s="107"/>
      <c r="PN74" s="107"/>
      <c r="PO74" s="107"/>
      <c r="PP74" s="107"/>
      <c r="PQ74" s="107"/>
      <c r="PR74" s="108"/>
      <c r="PS74" s="170"/>
      <c r="PT74" s="171"/>
      <c r="PU74" s="171"/>
      <c r="PV74" s="171"/>
      <c r="PW74" s="171"/>
      <c r="PX74" s="171"/>
      <c r="PY74" s="171"/>
      <c r="PZ74" s="171"/>
      <c r="QA74" s="171"/>
      <c r="QB74" s="171"/>
      <c r="QC74" s="171"/>
      <c r="QD74" s="171"/>
      <c r="QE74" s="171"/>
      <c r="QF74" s="171"/>
      <c r="QG74" s="171"/>
      <c r="QH74" s="171"/>
      <c r="QI74" s="171"/>
      <c r="QJ74" s="171"/>
      <c r="QK74" s="171"/>
      <c r="QL74" s="171"/>
      <c r="QM74" s="171"/>
      <c r="QN74" s="171"/>
      <c r="QO74" s="171"/>
      <c r="QP74" s="171"/>
      <c r="QQ74" s="171"/>
      <c r="QR74" s="171"/>
      <c r="QS74" s="171"/>
      <c r="QT74" s="171"/>
      <c r="QU74" s="170"/>
      <c r="QV74" s="171"/>
      <c r="QW74" s="171"/>
      <c r="QX74" s="171"/>
      <c r="QY74" s="171"/>
      <c r="QZ74" s="171"/>
      <c r="RA74" s="171"/>
      <c r="RB74" s="171"/>
      <c r="RC74" s="171"/>
      <c r="RD74" s="171"/>
      <c r="RE74" s="171"/>
      <c r="RF74" s="171"/>
      <c r="RG74" s="171"/>
      <c r="RH74" s="171"/>
      <c r="RI74" s="171"/>
      <c r="RJ74" s="171"/>
      <c r="RK74" s="171"/>
      <c r="RL74" s="171"/>
      <c r="RM74" s="171"/>
      <c r="RN74" s="171"/>
      <c r="RO74" s="171"/>
      <c r="RP74" s="171"/>
      <c r="RQ74" s="171"/>
      <c r="RR74" s="171"/>
      <c r="RS74" s="171"/>
      <c r="RT74" s="171"/>
      <c r="RU74" s="171"/>
      <c r="RV74" s="171"/>
      <c r="RW74" s="171"/>
      <c r="RX74" s="171"/>
      <c r="RY74" s="172"/>
      <c r="RZ74" s="170"/>
      <c r="SA74" s="171"/>
      <c r="SB74" s="171"/>
      <c r="SC74" s="171"/>
      <c r="SD74" s="171"/>
      <c r="SE74" s="171"/>
      <c r="SF74" s="171"/>
      <c r="SG74" s="171"/>
      <c r="SH74" s="171"/>
      <c r="SI74" s="171"/>
      <c r="SJ74" s="171"/>
      <c r="SK74" s="171"/>
      <c r="SL74" s="171"/>
      <c r="SM74" s="171"/>
      <c r="SN74" s="171"/>
      <c r="SO74" s="171"/>
      <c r="SP74" s="171"/>
      <c r="SQ74" s="171"/>
      <c r="SR74" s="171"/>
      <c r="SS74" s="171"/>
      <c r="ST74" s="171"/>
      <c r="SU74" s="171"/>
      <c r="SV74" s="171"/>
      <c r="SW74" s="171"/>
      <c r="SX74" s="171"/>
      <c r="SY74" s="171"/>
      <c r="SZ74" s="171"/>
      <c r="TA74" s="171"/>
      <c r="TB74" s="171"/>
      <c r="TC74" s="172"/>
      <c r="TD74" s="170"/>
      <c r="TE74" s="171"/>
      <c r="TF74" s="171"/>
      <c r="TG74" s="171"/>
      <c r="TH74" s="171"/>
      <c r="TI74" s="171"/>
      <c r="TJ74" s="171"/>
      <c r="TK74" s="171"/>
      <c r="TL74" s="171"/>
      <c r="TM74" s="171"/>
      <c r="TN74" s="171"/>
      <c r="TO74" s="171"/>
      <c r="TP74" s="171"/>
      <c r="TQ74" s="171"/>
      <c r="TR74" s="171"/>
      <c r="TS74" s="171"/>
      <c r="TT74" s="171"/>
      <c r="TU74" s="171"/>
      <c r="TV74" s="171"/>
      <c r="TW74" s="171"/>
      <c r="TX74" s="171"/>
      <c r="TY74" s="171"/>
      <c r="TZ74" s="171"/>
      <c r="UA74" s="171"/>
      <c r="UB74" s="171"/>
      <c r="UC74" s="171"/>
      <c r="UD74" s="171"/>
      <c r="UE74" s="171"/>
      <c r="UF74" s="171"/>
      <c r="UG74" s="171"/>
      <c r="UH74" s="172"/>
      <c r="UI74" s="170"/>
      <c r="UJ74" s="171"/>
      <c r="UK74" s="171"/>
      <c r="UL74" s="171"/>
      <c r="UM74" s="171"/>
      <c r="UN74" s="171"/>
      <c r="UO74" s="171"/>
      <c r="UP74" s="171"/>
      <c r="UQ74" s="171"/>
      <c r="UR74" s="171"/>
      <c r="US74" s="171"/>
      <c r="UT74" s="171"/>
      <c r="UU74" s="171"/>
      <c r="UV74" s="171"/>
      <c r="UW74" s="171"/>
      <c r="UX74" s="171"/>
      <c r="UY74" s="171"/>
      <c r="UZ74" s="171"/>
      <c r="VA74" s="171"/>
      <c r="VB74" s="171"/>
      <c r="VC74" s="171"/>
      <c r="VD74" s="171"/>
      <c r="VE74" s="171"/>
      <c r="VF74" s="171"/>
      <c r="VG74" s="171"/>
      <c r="VH74" s="171"/>
      <c r="VI74" s="171"/>
      <c r="VJ74" s="171"/>
      <c r="VK74" s="171"/>
      <c r="VL74" s="172"/>
      <c r="VM74" s="168"/>
    </row>
    <row r="75" spans="2:585" s="169" customFormat="1" ht="20.100000000000001" customHeight="1" x14ac:dyDescent="0.4">
      <c r="B75" s="274"/>
      <c r="C75" s="268"/>
      <c r="D75" s="103" t="s">
        <v>405</v>
      </c>
      <c r="E75" s="110">
        <v>44896</v>
      </c>
      <c r="F75" s="110">
        <v>44936</v>
      </c>
      <c r="G75" s="111">
        <f t="shared" si="0"/>
        <v>41</v>
      </c>
      <c r="H75" s="106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8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8"/>
      <c r="BR75" s="106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8"/>
      <c r="CT75" s="106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8"/>
      <c r="DY75" s="106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8"/>
      <c r="FC75" s="106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8"/>
      <c r="GH75" s="106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8"/>
      <c r="HL75" s="106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6"/>
      <c r="IR75" s="107"/>
      <c r="IS75" s="107"/>
      <c r="IT75" s="107"/>
      <c r="IU75" s="107"/>
      <c r="IV75" s="107"/>
      <c r="IW75" s="107"/>
      <c r="IX75" s="107"/>
      <c r="IY75" s="107"/>
      <c r="IZ75" s="107"/>
      <c r="JA75" s="107"/>
      <c r="JB75" s="107"/>
      <c r="JC75" s="107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7"/>
      <c r="JO75" s="107"/>
      <c r="JP75" s="107"/>
      <c r="JQ75" s="107"/>
      <c r="JR75" s="107"/>
      <c r="JS75" s="107"/>
      <c r="JT75" s="107"/>
      <c r="JU75" s="107"/>
      <c r="JV75" s="106"/>
      <c r="JW75" s="107"/>
      <c r="JX75" s="107"/>
      <c r="JY75" s="107"/>
      <c r="JZ75" s="107"/>
      <c r="KA75" s="107"/>
      <c r="KB75" s="107"/>
      <c r="KC75" s="107"/>
      <c r="KD75" s="107"/>
      <c r="KE75" s="107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7"/>
      <c r="KQ75" s="107"/>
      <c r="KR75" s="107"/>
      <c r="KS75" s="107"/>
      <c r="KT75" s="107"/>
      <c r="KU75" s="107"/>
      <c r="KV75" s="107"/>
      <c r="KW75" s="107"/>
      <c r="KX75" s="107"/>
      <c r="KY75" s="108"/>
      <c r="KZ75" s="107"/>
      <c r="LA75" s="107"/>
      <c r="LB75" s="107"/>
      <c r="LC75" s="107"/>
      <c r="LD75" s="107"/>
      <c r="LE75" s="107"/>
      <c r="LF75" s="107"/>
      <c r="LG75" s="107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7"/>
      <c r="LS75" s="107"/>
      <c r="LT75" s="107"/>
      <c r="LU75" s="107"/>
      <c r="LV75" s="107"/>
      <c r="LW75" s="107"/>
      <c r="LX75" s="107"/>
      <c r="LY75" s="107"/>
      <c r="LZ75" s="107"/>
      <c r="MA75" s="107"/>
      <c r="MB75" s="107"/>
      <c r="MC75" s="107"/>
      <c r="MD75" s="107"/>
      <c r="ME75" s="106"/>
      <c r="MF75" s="107"/>
      <c r="MG75" s="107"/>
      <c r="MH75" s="107"/>
      <c r="MI75" s="107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7"/>
      <c r="MU75" s="107"/>
      <c r="MV75" s="107"/>
      <c r="MW75" s="107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8"/>
      <c r="NI75" s="107"/>
      <c r="NJ75" s="107"/>
      <c r="NK75" s="107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7"/>
      <c r="NW75" s="107"/>
      <c r="NX75" s="107"/>
      <c r="NY75" s="107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7"/>
      <c r="OK75" s="107"/>
      <c r="OL75" s="107"/>
      <c r="OM75" s="108"/>
      <c r="ON75" s="106"/>
      <c r="OO75" s="107"/>
      <c r="OP75" s="107"/>
      <c r="OQ75" s="107"/>
      <c r="OR75" s="107"/>
      <c r="OS75" s="107"/>
      <c r="OT75" s="107"/>
      <c r="OU75" s="107"/>
      <c r="OV75" s="107"/>
      <c r="OW75" s="107"/>
      <c r="OX75" s="107"/>
      <c r="OY75" s="107"/>
      <c r="OZ75" s="107"/>
      <c r="PA75" s="107"/>
      <c r="PB75" s="107"/>
      <c r="PC75" s="107"/>
      <c r="PD75" s="107"/>
      <c r="PE75" s="107"/>
      <c r="PF75" s="107"/>
      <c r="PG75" s="107"/>
      <c r="PH75" s="107"/>
      <c r="PI75" s="107"/>
      <c r="PJ75" s="107"/>
      <c r="PK75" s="107"/>
      <c r="PL75" s="107"/>
      <c r="PM75" s="107"/>
      <c r="PN75" s="107"/>
      <c r="PO75" s="107"/>
      <c r="PP75" s="107"/>
      <c r="PQ75" s="107"/>
      <c r="PR75" s="108"/>
      <c r="PS75" s="170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0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2"/>
      <c r="RZ75" s="170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2"/>
      <c r="TD75" s="170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2"/>
      <c r="UI75" s="170"/>
      <c r="UJ75" s="171"/>
      <c r="UK75" s="171"/>
      <c r="UL75" s="171"/>
      <c r="UM75" s="171"/>
      <c r="UN75" s="171"/>
      <c r="UO75" s="171"/>
      <c r="UP75" s="171"/>
      <c r="UQ75" s="171"/>
      <c r="UR75" s="171"/>
      <c r="US75" s="171"/>
      <c r="UT75" s="171"/>
      <c r="UU75" s="171"/>
      <c r="UV75" s="171"/>
      <c r="UW75" s="171"/>
      <c r="UX75" s="171"/>
      <c r="UY75" s="171"/>
      <c r="UZ75" s="171"/>
      <c r="VA75" s="171"/>
      <c r="VB75" s="171"/>
      <c r="VC75" s="171"/>
      <c r="VD75" s="171"/>
      <c r="VE75" s="171"/>
      <c r="VF75" s="171"/>
      <c r="VG75" s="171"/>
      <c r="VH75" s="171"/>
      <c r="VI75" s="171"/>
      <c r="VJ75" s="171"/>
      <c r="VK75" s="171"/>
      <c r="VL75" s="172"/>
      <c r="VM75" s="168"/>
    </row>
    <row r="76" spans="2:585" s="169" customFormat="1" ht="20.100000000000001" customHeight="1" x14ac:dyDescent="0.4">
      <c r="B76" s="274"/>
      <c r="C76" s="268"/>
      <c r="D76" s="103" t="s">
        <v>406</v>
      </c>
      <c r="E76" s="110">
        <v>44858</v>
      </c>
      <c r="F76" s="110">
        <v>44865</v>
      </c>
      <c r="G76" s="111">
        <f t="shared" si="0"/>
        <v>8</v>
      </c>
      <c r="H76" s="106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8"/>
      <c r="AM76" s="106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8"/>
      <c r="BR76" s="106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8"/>
      <c r="CT76" s="106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8"/>
      <c r="DY76" s="106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8"/>
      <c r="FC76" s="106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8"/>
      <c r="GH76" s="106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8"/>
      <c r="HL76" s="106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6"/>
      <c r="IR76" s="107"/>
      <c r="IS76" s="107"/>
      <c r="IT76" s="107"/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7"/>
      <c r="JO76" s="107"/>
      <c r="JP76" s="107"/>
      <c r="JQ76" s="107"/>
      <c r="JR76" s="107"/>
      <c r="JS76" s="107"/>
      <c r="JT76" s="107"/>
      <c r="JU76" s="107"/>
      <c r="JV76" s="106"/>
      <c r="JW76" s="107"/>
      <c r="JX76" s="107"/>
      <c r="JY76" s="107"/>
      <c r="JZ76" s="107"/>
      <c r="KA76" s="107"/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7"/>
      <c r="KQ76" s="107"/>
      <c r="KR76" s="107"/>
      <c r="KS76" s="107"/>
      <c r="KT76" s="107"/>
      <c r="KU76" s="107"/>
      <c r="KV76" s="107"/>
      <c r="KW76" s="107"/>
      <c r="KX76" s="107"/>
      <c r="KY76" s="108"/>
      <c r="KZ76" s="107"/>
      <c r="LA76" s="107"/>
      <c r="LB76" s="107"/>
      <c r="LC76" s="107"/>
      <c r="LD76" s="107"/>
      <c r="LE76" s="107"/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7"/>
      <c r="LT76" s="107"/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6"/>
      <c r="MF76" s="107"/>
      <c r="MG76" s="107"/>
      <c r="MH76" s="107"/>
      <c r="MI76" s="107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7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8"/>
      <c r="NI76" s="107"/>
      <c r="NJ76" s="107"/>
      <c r="NK76" s="107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7"/>
      <c r="NW76" s="107"/>
      <c r="NX76" s="107"/>
      <c r="NY76" s="107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7"/>
      <c r="OK76" s="107"/>
      <c r="OL76" s="107"/>
      <c r="OM76" s="108"/>
      <c r="ON76" s="106"/>
      <c r="OO76" s="107"/>
      <c r="OP76" s="107"/>
      <c r="OQ76" s="107"/>
      <c r="OR76" s="107"/>
      <c r="OS76" s="107"/>
      <c r="OT76" s="107"/>
      <c r="OU76" s="107"/>
      <c r="OV76" s="107"/>
      <c r="OW76" s="107"/>
      <c r="OX76" s="107"/>
      <c r="OY76" s="107"/>
      <c r="OZ76" s="107"/>
      <c r="PA76" s="107"/>
      <c r="PB76" s="107"/>
      <c r="PC76" s="107"/>
      <c r="PD76" s="107"/>
      <c r="PE76" s="107"/>
      <c r="PF76" s="107"/>
      <c r="PG76" s="107"/>
      <c r="PH76" s="107"/>
      <c r="PI76" s="107"/>
      <c r="PJ76" s="107"/>
      <c r="PK76" s="107"/>
      <c r="PL76" s="107"/>
      <c r="PM76" s="107"/>
      <c r="PN76" s="107"/>
      <c r="PO76" s="107"/>
      <c r="PP76" s="107"/>
      <c r="PQ76" s="107"/>
      <c r="PR76" s="108"/>
      <c r="PS76" s="170"/>
      <c r="PT76" s="171"/>
      <c r="PU76" s="171"/>
      <c r="PV76" s="171"/>
      <c r="PW76" s="171"/>
      <c r="PX76" s="171"/>
      <c r="PY76" s="171"/>
      <c r="PZ76" s="171"/>
      <c r="QA76" s="171"/>
      <c r="QB76" s="171"/>
      <c r="QC76" s="171"/>
      <c r="QD76" s="171"/>
      <c r="QE76" s="171"/>
      <c r="QF76" s="171"/>
      <c r="QG76" s="171"/>
      <c r="QH76" s="171"/>
      <c r="QI76" s="171"/>
      <c r="QJ76" s="171"/>
      <c r="QK76" s="171"/>
      <c r="QL76" s="171"/>
      <c r="QM76" s="171"/>
      <c r="QN76" s="171"/>
      <c r="QO76" s="171"/>
      <c r="QP76" s="171"/>
      <c r="QQ76" s="171"/>
      <c r="QR76" s="171"/>
      <c r="QS76" s="171"/>
      <c r="QT76" s="171"/>
      <c r="QU76" s="170"/>
      <c r="QV76" s="171"/>
      <c r="QW76" s="171"/>
      <c r="QX76" s="171"/>
      <c r="QY76" s="171"/>
      <c r="QZ76" s="171"/>
      <c r="RA76" s="171"/>
      <c r="RB76" s="171"/>
      <c r="RC76" s="171"/>
      <c r="RD76" s="171"/>
      <c r="RE76" s="171"/>
      <c r="RF76" s="171"/>
      <c r="RG76" s="171"/>
      <c r="RH76" s="171"/>
      <c r="RI76" s="171"/>
      <c r="RJ76" s="171"/>
      <c r="RK76" s="171"/>
      <c r="RL76" s="171"/>
      <c r="RM76" s="171"/>
      <c r="RN76" s="171"/>
      <c r="RO76" s="171"/>
      <c r="RP76" s="171"/>
      <c r="RQ76" s="171"/>
      <c r="RR76" s="171"/>
      <c r="RS76" s="171"/>
      <c r="RT76" s="171"/>
      <c r="RU76" s="171"/>
      <c r="RV76" s="171"/>
      <c r="RW76" s="171"/>
      <c r="RX76" s="171"/>
      <c r="RY76" s="172"/>
      <c r="RZ76" s="170"/>
      <c r="SA76" s="171"/>
      <c r="SB76" s="171"/>
      <c r="SC76" s="171"/>
      <c r="SD76" s="171"/>
      <c r="SE76" s="171"/>
      <c r="SF76" s="171"/>
      <c r="SG76" s="171"/>
      <c r="SH76" s="171"/>
      <c r="SI76" s="171"/>
      <c r="SJ76" s="171"/>
      <c r="SK76" s="171"/>
      <c r="SL76" s="171"/>
      <c r="SM76" s="171"/>
      <c r="SN76" s="171"/>
      <c r="SO76" s="171"/>
      <c r="SP76" s="171"/>
      <c r="SQ76" s="171"/>
      <c r="SR76" s="171"/>
      <c r="SS76" s="171"/>
      <c r="ST76" s="171"/>
      <c r="SU76" s="171"/>
      <c r="SV76" s="171"/>
      <c r="SW76" s="171"/>
      <c r="SX76" s="171"/>
      <c r="SY76" s="171"/>
      <c r="SZ76" s="171"/>
      <c r="TA76" s="171"/>
      <c r="TB76" s="171"/>
      <c r="TC76" s="172"/>
      <c r="TD76" s="170"/>
      <c r="TE76" s="171"/>
      <c r="TF76" s="171"/>
      <c r="TG76" s="171"/>
      <c r="TH76" s="171"/>
      <c r="TI76" s="171"/>
      <c r="TJ76" s="171"/>
      <c r="TK76" s="171"/>
      <c r="TL76" s="171"/>
      <c r="TM76" s="171"/>
      <c r="TN76" s="171"/>
      <c r="TO76" s="171"/>
      <c r="TP76" s="171"/>
      <c r="TQ76" s="171"/>
      <c r="TR76" s="171"/>
      <c r="TS76" s="171"/>
      <c r="TT76" s="171"/>
      <c r="TU76" s="171"/>
      <c r="TV76" s="171"/>
      <c r="TW76" s="171"/>
      <c r="TX76" s="171"/>
      <c r="TY76" s="171"/>
      <c r="TZ76" s="171"/>
      <c r="UA76" s="171"/>
      <c r="UB76" s="171"/>
      <c r="UC76" s="171"/>
      <c r="UD76" s="171"/>
      <c r="UE76" s="171"/>
      <c r="UF76" s="171"/>
      <c r="UG76" s="171"/>
      <c r="UH76" s="172"/>
      <c r="UI76" s="170"/>
      <c r="UJ76" s="171"/>
      <c r="UK76" s="171"/>
      <c r="UL76" s="171"/>
      <c r="UM76" s="171"/>
      <c r="UN76" s="171"/>
      <c r="UO76" s="171"/>
      <c r="UP76" s="171"/>
      <c r="UQ76" s="171"/>
      <c r="UR76" s="171"/>
      <c r="US76" s="171"/>
      <c r="UT76" s="171"/>
      <c r="UU76" s="171"/>
      <c r="UV76" s="171"/>
      <c r="UW76" s="171"/>
      <c r="UX76" s="171"/>
      <c r="UY76" s="171"/>
      <c r="UZ76" s="171"/>
      <c r="VA76" s="171"/>
      <c r="VB76" s="171"/>
      <c r="VC76" s="171"/>
      <c r="VD76" s="171"/>
      <c r="VE76" s="171"/>
      <c r="VF76" s="171"/>
      <c r="VG76" s="171"/>
      <c r="VH76" s="171"/>
      <c r="VI76" s="171"/>
      <c r="VJ76" s="171"/>
      <c r="VK76" s="171"/>
      <c r="VL76" s="172"/>
      <c r="VM76" s="168"/>
    </row>
    <row r="77" spans="2:585" s="169" customFormat="1" ht="20.100000000000001" customHeight="1" x14ac:dyDescent="0.4">
      <c r="B77" s="275"/>
      <c r="C77" s="268"/>
      <c r="D77" s="103" t="s">
        <v>391</v>
      </c>
      <c r="E77" s="110">
        <v>44907</v>
      </c>
      <c r="F77" s="110">
        <v>44957</v>
      </c>
      <c r="G77" s="111">
        <f t="shared" si="0"/>
        <v>51</v>
      </c>
      <c r="H77" s="106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8"/>
      <c r="AM77" s="106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8"/>
      <c r="BR77" s="106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8"/>
      <c r="CT77" s="106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8"/>
      <c r="DY77" s="106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8"/>
      <c r="FC77" s="106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8"/>
      <c r="GH77" s="106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8"/>
      <c r="HL77" s="106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6"/>
      <c r="IR77" s="107"/>
      <c r="IS77" s="107"/>
      <c r="IT77" s="107"/>
      <c r="IU77" s="107"/>
      <c r="IV77" s="107"/>
      <c r="IW77" s="107"/>
      <c r="IX77" s="107"/>
      <c r="IY77" s="107"/>
      <c r="IZ77" s="107"/>
      <c r="JA77" s="107"/>
      <c r="JB77" s="107"/>
      <c r="JC77" s="107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7"/>
      <c r="JO77" s="107"/>
      <c r="JP77" s="107"/>
      <c r="JQ77" s="107"/>
      <c r="JR77" s="107"/>
      <c r="JS77" s="107"/>
      <c r="JT77" s="107"/>
      <c r="JU77" s="107"/>
      <c r="JV77" s="106"/>
      <c r="JW77" s="107"/>
      <c r="JX77" s="107"/>
      <c r="JY77" s="107"/>
      <c r="JZ77" s="107"/>
      <c r="KA77" s="107"/>
      <c r="KB77" s="107"/>
      <c r="KC77" s="107"/>
      <c r="KD77" s="107"/>
      <c r="KE77" s="107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7"/>
      <c r="KQ77" s="107"/>
      <c r="KR77" s="107"/>
      <c r="KS77" s="107"/>
      <c r="KT77" s="107"/>
      <c r="KU77" s="107"/>
      <c r="KV77" s="107"/>
      <c r="KW77" s="107"/>
      <c r="KX77" s="107"/>
      <c r="KY77" s="108"/>
      <c r="KZ77" s="107"/>
      <c r="LA77" s="107"/>
      <c r="LB77" s="107"/>
      <c r="LC77" s="107"/>
      <c r="LD77" s="107"/>
      <c r="LE77" s="107"/>
      <c r="LF77" s="107"/>
      <c r="LG77" s="107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7"/>
      <c r="LS77" s="107"/>
      <c r="LT77" s="107"/>
      <c r="LU77" s="107"/>
      <c r="LV77" s="107"/>
      <c r="LW77" s="107"/>
      <c r="LX77" s="107"/>
      <c r="LY77" s="107"/>
      <c r="LZ77" s="107"/>
      <c r="MA77" s="107"/>
      <c r="MB77" s="107"/>
      <c r="MC77" s="107"/>
      <c r="MD77" s="107"/>
      <c r="ME77" s="106"/>
      <c r="MF77" s="107"/>
      <c r="MG77" s="107"/>
      <c r="MH77" s="107"/>
      <c r="MI77" s="107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7"/>
      <c r="MU77" s="107"/>
      <c r="MV77" s="107"/>
      <c r="MW77" s="107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8"/>
      <c r="NI77" s="107"/>
      <c r="NJ77" s="107"/>
      <c r="NK77" s="107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7"/>
      <c r="NW77" s="107"/>
      <c r="NX77" s="107"/>
      <c r="NY77" s="107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7"/>
      <c r="OK77" s="107"/>
      <c r="OL77" s="107"/>
      <c r="OM77" s="108"/>
      <c r="ON77" s="106"/>
      <c r="OO77" s="107"/>
      <c r="OP77" s="107"/>
      <c r="OQ77" s="107"/>
      <c r="OR77" s="107"/>
      <c r="OS77" s="107"/>
      <c r="OT77" s="107"/>
      <c r="OU77" s="107"/>
      <c r="OV77" s="107"/>
      <c r="OW77" s="107"/>
      <c r="OX77" s="107"/>
      <c r="OY77" s="107"/>
      <c r="OZ77" s="107"/>
      <c r="PA77" s="107"/>
      <c r="PB77" s="107"/>
      <c r="PC77" s="107"/>
      <c r="PD77" s="107"/>
      <c r="PE77" s="107"/>
      <c r="PF77" s="107"/>
      <c r="PG77" s="107"/>
      <c r="PH77" s="107"/>
      <c r="PI77" s="107"/>
      <c r="PJ77" s="107"/>
      <c r="PK77" s="107"/>
      <c r="PL77" s="107"/>
      <c r="PM77" s="107"/>
      <c r="PN77" s="107"/>
      <c r="PO77" s="107"/>
      <c r="PP77" s="107"/>
      <c r="PQ77" s="107"/>
      <c r="PR77" s="108"/>
      <c r="PS77" s="170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0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2"/>
      <c r="RZ77" s="170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2"/>
      <c r="TD77" s="170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2"/>
      <c r="UI77" s="170"/>
      <c r="UJ77" s="171"/>
      <c r="UK77" s="171"/>
      <c r="UL77" s="171"/>
      <c r="UM77" s="171"/>
      <c r="UN77" s="171"/>
      <c r="UO77" s="171"/>
      <c r="UP77" s="171"/>
      <c r="UQ77" s="171"/>
      <c r="UR77" s="171"/>
      <c r="US77" s="171"/>
      <c r="UT77" s="171"/>
      <c r="UU77" s="171"/>
      <c r="UV77" s="171"/>
      <c r="UW77" s="171"/>
      <c r="UX77" s="171"/>
      <c r="UY77" s="171"/>
      <c r="UZ77" s="171"/>
      <c r="VA77" s="171"/>
      <c r="VB77" s="171"/>
      <c r="VC77" s="171"/>
      <c r="VD77" s="171"/>
      <c r="VE77" s="171"/>
      <c r="VF77" s="171"/>
      <c r="VG77" s="171"/>
      <c r="VH77" s="171"/>
      <c r="VI77" s="171"/>
      <c r="VJ77" s="171"/>
      <c r="VK77" s="171"/>
      <c r="VL77" s="172"/>
      <c r="VM77" s="168"/>
    </row>
    <row r="78" spans="2:585" s="169" customFormat="1" ht="20.100000000000001" customHeight="1" x14ac:dyDescent="0.4">
      <c r="B78" s="273" t="s">
        <v>407</v>
      </c>
      <c r="C78" s="267" t="s">
        <v>408</v>
      </c>
      <c r="D78" s="103" t="s">
        <v>409</v>
      </c>
      <c r="E78" s="110">
        <v>44683</v>
      </c>
      <c r="F78" s="110">
        <v>44722</v>
      </c>
      <c r="G78" s="111">
        <f t="shared" si="0"/>
        <v>40</v>
      </c>
      <c r="H78" s="165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7"/>
      <c r="AM78" s="165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7"/>
      <c r="BR78" s="165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7"/>
      <c r="CT78" s="165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7"/>
      <c r="DY78" s="165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7"/>
      <c r="FC78" s="165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7"/>
      <c r="GH78" s="165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7"/>
      <c r="HL78" s="165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5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5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7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5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  <c r="MS78" s="166"/>
      <c r="MT78" s="166"/>
      <c r="MU78" s="166"/>
      <c r="MV78" s="166"/>
      <c r="MW78" s="166"/>
      <c r="MX78" s="166"/>
      <c r="MY78" s="166"/>
      <c r="MZ78" s="166"/>
      <c r="NA78" s="166"/>
      <c r="NB78" s="166"/>
      <c r="NC78" s="166"/>
      <c r="ND78" s="166"/>
      <c r="NE78" s="166"/>
      <c r="NF78" s="166"/>
      <c r="NG78" s="166"/>
      <c r="NH78" s="167"/>
      <c r="NI78" s="166"/>
      <c r="NJ78" s="166"/>
      <c r="NK78" s="166"/>
      <c r="NL78" s="166"/>
      <c r="NM78" s="166"/>
      <c r="NN78" s="166"/>
      <c r="NO78" s="166"/>
      <c r="NP78" s="166"/>
      <c r="NQ78" s="166"/>
      <c r="NR78" s="166"/>
      <c r="NS78" s="166"/>
      <c r="NT78" s="166"/>
      <c r="NU78" s="166"/>
      <c r="NV78" s="166"/>
      <c r="NW78" s="166"/>
      <c r="NX78" s="166"/>
      <c r="NY78" s="166"/>
      <c r="NZ78" s="166"/>
      <c r="OA78" s="166"/>
      <c r="OB78" s="166"/>
      <c r="OC78" s="166"/>
      <c r="OD78" s="166"/>
      <c r="OE78" s="166"/>
      <c r="OF78" s="166"/>
      <c r="OG78" s="166"/>
      <c r="OH78" s="166"/>
      <c r="OI78" s="166"/>
      <c r="OJ78" s="166"/>
      <c r="OK78" s="166"/>
      <c r="OL78" s="166"/>
      <c r="OM78" s="167"/>
      <c r="ON78" s="165"/>
      <c r="OO78" s="166"/>
      <c r="OP78" s="166"/>
      <c r="OQ78" s="166"/>
      <c r="OR78" s="166"/>
      <c r="OS78" s="166"/>
      <c r="OT78" s="166"/>
      <c r="OU78" s="166"/>
      <c r="OV78" s="166"/>
      <c r="OW78" s="166"/>
      <c r="OX78" s="166"/>
      <c r="OY78" s="166"/>
      <c r="OZ78" s="166"/>
      <c r="PA78" s="166"/>
      <c r="PB78" s="166"/>
      <c r="PC78" s="166"/>
      <c r="PD78" s="166"/>
      <c r="PE78" s="166"/>
      <c r="PF78" s="166"/>
      <c r="PG78" s="166"/>
      <c r="PH78" s="166"/>
      <c r="PI78" s="166"/>
      <c r="PJ78" s="166"/>
      <c r="PK78" s="166"/>
      <c r="PL78" s="166"/>
      <c r="PM78" s="166"/>
      <c r="PN78" s="166"/>
      <c r="PO78" s="166"/>
      <c r="PP78" s="166"/>
      <c r="PQ78" s="166"/>
      <c r="PR78" s="167"/>
      <c r="PS78" s="173"/>
      <c r="PT78" s="174"/>
      <c r="PU78" s="174"/>
      <c r="PV78" s="174"/>
      <c r="PW78" s="174"/>
      <c r="PX78" s="174"/>
      <c r="PY78" s="174"/>
      <c r="PZ78" s="174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0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2"/>
      <c r="RZ78" s="170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2"/>
      <c r="TD78" s="170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2"/>
      <c r="UI78" s="170"/>
      <c r="UJ78" s="171"/>
      <c r="UK78" s="171"/>
      <c r="UL78" s="171"/>
      <c r="UM78" s="171"/>
      <c r="UN78" s="171"/>
      <c r="UO78" s="171"/>
      <c r="UP78" s="171"/>
      <c r="UQ78" s="171"/>
      <c r="UR78" s="171"/>
      <c r="US78" s="171"/>
      <c r="UT78" s="171"/>
      <c r="UU78" s="171"/>
      <c r="UV78" s="171"/>
      <c r="UW78" s="171"/>
      <c r="UX78" s="171"/>
      <c r="UY78" s="171"/>
      <c r="UZ78" s="171"/>
      <c r="VA78" s="171"/>
      <c r="VB78" s="171"/>
      <c r="VC78" s="171"/>
      <c r="VD78" s="171"/>
      <c r="VE78" s="171"/>
      <c r="VF78" s="171"/>
      <c r="VG78" s="171"/>
      <c r="VH78" s="171"/>
      <c r="VI78" s="171"/>
      <c r="VJ78" s="171"/>
      <c r="VK78" s="171"/>
      <c r="VL78" s="172"/>
      <c r="VM78" s="168"/>
    </row>
    <row r="79" spans="2:585" s="169" customFormat="1" ht="20.100000000000001" customHeight="1" x14ac:dyDescent="0.4">
      <c r="B79" s="274"/>
      <c r="C79" s="268"/>
      <c r="D79" s="125" t="s">
        <v>393</v>
      </c>
      <c r="E79" s="110">
        <v>44722</v>
      </c>
      <c r="F79" s="110">
        <v>44727</v>
      </c>
      <c r="G79" s="175">
        <f t="shared" si="0"/>
        <v>6</v>
      </c>
      <c r="H79" s="106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8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8"/>
      <c r="BR79" s="106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8"/>
      <c r="CT79" s="106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8"/>
      <c r="DY79" s="106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8"/>
      <c r="FC79" s="106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8"/>
      <c r="GH79" s="106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8"/>
      <c r="HL79" s="106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6"/>
      <c r="IR79" s="107"/>
      <c r="IS79" s="107"/>
      <c r="IT79" s="107"/>
      <c r="IU79" s="107"/>
      <c r="IV79" s="107"/>
      <c r="IW79" s="107"/>
      <c r="IX79" s="107"/>
      <c r="IY79" s="107"/>
      <c r="IZ79" s="107"/>
      <c r="JA79" s="107"/>
      <c r="JB79" s="107"/>
      <c r="JC79" s="107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7"/>
      <c r="JO79" s="107"/>
      <c r="JP79" s="107"/>
      <c r="JQ79" s="107"/>
      <c r="JR79" s="107"/>
      <c r="JS79" s="107"/>
      <c r="JT79" s="107"/>
      <c r="JU79" s="107"/>
      <c r="JV79" s="106"/>
      <c r="JW79" s="107"/>
      <c r="JX79" s="107"/>
      <c r="JY79" s="107"/>
      <c r="JZ79" s="107"/>
      <c r="KA79" s="107"/>
      <c r="KB79" s="107"/>
      <c r="KC79" s="107"/>
      <c r="KD79" s="107"/>
      <c r="KE79" s="107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7"/>
      <c r="KQ79" s="107"/>
      <c r="KR79" s="107"/>
      <c r="KS79" s="107"/>
      <c r="KT79" s="107"/>
      <c r="KU79" s="107"/>
      <c r="KV79" s="107"/>
      <c r="KW79" s="107"/>
      <c r="KX79" s="107"/>
      <c r="KY79" s="108"/>
      <c r="KZ79" s="107"/>
      <c r="LA79" s="107"/>
      <c r="LB79" s="107"/>
      <c r="LC79" s="107"/>
      <c r="LD79" s="107"/>
      <c r="LE79" s="107"/>
      <c r="LF79" s="107"/>
      <c r="LG79" s="107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7"/>
      <c r="LS79" s="107"/>
      <c r="LT79" s="107"/>
      <c r="LU79" s="107"/>
      <c r="LV79" s="107"/>
      <c r="LW79" s="107"/>
      <c r="LX79" s="107"/>
      <c r="LY79" s="107"/>
      <c r="LZ79" s="107"/>
      <c r="MA79" s="107"/>
      <c r="MB79" s="107"/>
      <c r="MC79" s="107"/>
      <c r="MD79" s="107"/>
      <c r="ME79" s="106"/>
      <c r="MF79" s="107"/>
      <c r="MG79" s="107"/>
      <c r="MH79" s="107"/>
      <c r="MI79" s="107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7"/>
      <c r="MU79" s="107"/>
      <c r="MV79" s="107"/>
      <c r="MW79" s="107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8"/>
      <c r="NI79" s="107"/>
      <c r="NJ79" s="107"/>
      <c r="NK79" s="107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7"/>
      <c r="NW79" s="107"/>
      <c r="NX79" s="107"/>
      <c r="NY79" s="107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7"/>
      <c r="OK79" s="107"/>
      <c r="OL79" s="107"/>
      <c r="OM79" s="108"/>
      <c r="ON79" s="106"/>
      <c r="OO79" s="107"/>
      <c r="OP79" s="107"/>
      <c r="OQ79" s="107"/>
      <c r="OR79" s="107"/>
      <c r="OS79" s="107"/>
      <c r="OT79" s="107"/>
      <c r="OU79" s="107"/>
      <c r="OV79" s="107"/>
      <c r="OW79" s="107"/>
      <c r="OX79" s="107"/>
      <c r="OY79" s="107"/>
      <c r="OZ79" s="107"/>
      <c r="PA79" s="107"/>
      <c r="PB79" s="107"/>
      <c r="PC79" s="107"/>
      <c r="PD79" s="107"/>
      <c r="PE79" s="107"/>
      <c r="PF79" s="107"/>
      <c r="PG79" s="107"/>
      <c r="PH79" s="107"/>
      <c r="PI79" s="107"/>
      <c r="PJ79" s="107"/>
      <c r="PK79" s="107"/>
      <c r="PL79" s="107"/>
      <c r="PM79" s="107"/>
      <c r="PN79" s="107"/>
      <c r="PO79" s="107"/>
      <c r="PP79" s="107"/>
      <c r="PQ79" s="107"/>
      <c r="PR79" s="108"/>
      <c r="PS79" s="170"/>
      <c r="PT79" s="171"/>
      <c r="PU79" s="171"/>
      <c r="PV79" s="171"/>
      <c r="PW79" s="171"/>
      <c r="PX79" s="171"/>
      <c r="PY79" s="171"/>
      <c r="PZ79" s="171"/>
      <c r="QA79" s="171"/>
      <c r="QB79" s="171"/>
      <c r="QC79" s="171"/>
      <c r="QD79" s="171"/>
      <c r="QE79" s="171"/>
      <c r="QF79" s="171"/>
      <c r="QG79" s="171"/>
      <c r="QH79" s="171"/>
      <c r="QI79" s="171"/>
      <c r="QJ79" s="171"/>
      <c r="QK79" s="171"/>
      <c r="QL79" s="171"/>
      <c r="QM79" s="171"/>
      <c r="QN79" s="171"/>
      <c r="QO79" s="171"/>
      <c r="QP79" s="171"/>
      <c r="QQ79" s="171"/>
      <c r="QR79" s="171"/>
      <c r="QS79" s="171"/>
      <c r="QT79" s="171"/>
      <c r="QU79" s="170"/>
      <c r="QV79" s="171"/>
      <c r="QW79" s="171"/>
      <c r="QX79" s="171"/>
      <c r="QY79" s="171"/>
      <c r="QZ79" s="171"/>
      <c r="RA79" s="171"/>
      <c r="RB79" s="171"/>
      <c r="RC79" s="171"/>
      <c r="RD79" s="171"/>
      <c r="RE79" s="171"/>
      <c r="RF79" s="171"/>
      <c r="RG79" s="171"/>
      <c r="RH79" s="171"/>
      <c r="RI79" s="171"/>
      <c r="RJ79" s="171"/>
      <c r="RK79" s="171"/>
      <c r="RL79" s="171"/>
      <c r="RM79" s="171"/>
      <c r="RN79" s="171"/>
      <c r="RO79" s="171"/>
      <c r="RP79" s="171"/>
      <c r="RQ79" s="171"/>
      <c r="RR79" s="171"/>
      <c r="RS79" s="171"/>
      <c r="RT79" s="171"/>
      <c r="RU79" s="171"/>
      <c r="RV79" s="171"/>
      <c r="RW79" s="171"/>
      <c r="RX79" s="171"/>
      <c r="RY79" s="172"/>
      <c r="RZ79" s="170"/>
      <c r="SA79" s="171"/>
      <c r="SB79" s="171"/>
      <c r="SC79" s="171"/>
      <c r="SD79" s="171"/>
      <c r="SE79" s="171"/>
      <c r="SF79" s="171"/>
      <c r="SG79" s="171"/>
      <c r="SH79" s="171"/>
      <c r="SI79" s="171"/>
      <c r="SJ79" s="171"/>
      <c r="SK79" s="171"/>
      <c r="SL79" s="171"/>
      <c r="SM79" s="171"/>
      <c r="SN79" s="171"/>
      <c r="SO79" s="171"/>
      <c r="SP79" s="171"/>
      <c r="SQ79" s="171"/>
      <c r="SR79" s="171"/>
      <c r="SS79" s="171"/>
      <c r="ST79" s="171"/>
      <c r="SU79" s="171"/>
      <c r="SV79" s="171"/>
      <c r="SW79" s="171"/>
      <c r="SX79" s="171"/>
      <c r="SY79" s="171"/>
      <c r="SZ79" s="171"/>
      <c r="TA79" s="171"/>
      <c r="TB79" s="171"/>
      <c r="TC79" s="172"/>
      <c r="TD79" s="170"/>
      <c r="TE79" s="171"/>
      <c r="TF79" s="171"/>
      <c r="TG79" s="171"/>
      <c r="TH79" s="171"/>
      <c r="TI79" s="171"/>
      <c r="TJ79" s="171"/>
      <c r="TK79" s="171"/>
      <c r="TL79" s="171"/>
      <c r="TM79" s="171"/>
      <c r="TN79" s="171"/>
      <c r="TO79" s="171"/>
      <c r="TP79" s="171"/>
      <c r="TQ79" s="171"/>
      <c r="TR79" s="171"/>
      <c r="TS79" s="171"/>
      <c r="TT79" s="171"/>
      <c r="TU79" s="171"/>
      <c r="TV79" s="171"/>
      <c r="TW79" s="171"/>
      <c r="TX79" s="171"/>
      <c r="TY79" s="171"/>
      <c r="TZ79" s="171"/>
      <c r="UA79" s="171"/>
      <c r="UB79" s="171"/>
      <c r="UC79" s="171"/>
      <c r="UD79" s="171"/>
      <c r="UE79" s="171"/>
      <c r="UF79" s="171"/>
      <c r="UG79" s="171"/>
      <c r="UH79" s="172"/>
      <c r="UI79" s="170"/>
      <c r="UJ79" s="171"/>
      <c r="UK79" s="171"/>
      <c r="UL79" s="171"/>
      <c r="UM79" s="171"/>
      <c r="UN79" s="171"/>
      <c r="UO79" s="171"/>
      <c r="UP79" s="171"/>
      <c r="UQ79" s="171"/>
      <c r="UR79" s="171"/>
      <c r="US79" s="171"/>
      <c r="UT79" s="171"/>
      <c r="UU79" s="171"/>
      <c r="UV79" s="171"/>
      <c r="UW79" s="171"/>
      <c r="UX79" s="171"/>
      <c r="UY79" s="171"/>
      <c r="UZ79" s="171"/>
      <c r="VA79" s="171"/>
      <c r="VB79" s="171"/>
      <c r="VC79" s="171"/>
      <c r="VD79" s="171"/>
      <c r="VE79" s="171"/>
      <c r="VF79" s="171"/>
      <c r="VG79" s="171"/>
      <c r="VH79" s="171"/>
      <c r="VI79" s="171"/>
      <c r="VJ79" s="171"/>
      <c r="VK79" s="171"/>
      <c r="VL79" s="172"/>
      <c r="VM79" s="168"/>
    </row>
    <row r="80" spans="2:585" s="169" customFormat="1" ht="20.100000000000001" customHeight="1" x14ac:dyDescent="0.4">
      <c r="B80" s="268"/>
      <c r="C80" s="268"/>
      <c r="D80" s="103" t="s">
        <v>410</v>
      </c>
      <c r="E80" s="110">
        <v>44713</v>
      </c>
      <c r="F80" s="110">
        <v>44819</v>
      </c>
      <c r="G80" s="111">
        <f t="shared" si="0"/>
        <v>107</v>
      </c>
      <c r="H80" s="112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4"/>
      <c r="AM80" s="112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4"/>
      <c r="BR80" s="112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4"/>
      <c r="CT80" s="112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4"/>
      <c r="DY80" s="112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4"/>
      <c r="FC80" s="112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4"/>
      <c r="GH80" s="112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4"/>
      <c r="HL80" s="112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2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2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4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2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4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4"/>
      <c r="ON80" s="112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4"/>
      <c r="PS80" s="170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0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2"/>
      <c r="RZ80" s="170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2"/>
      <c r="TD80" s="170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2"/>
      <c r="UI80" s="170"/>
      <c r="UJ80" s="171"/>
      <c r="UK80" s="171"/>
      <c r="UL80" s="171"/>
      <c r="UM80" s="171"/>
      <c r="UN80" s="171"/>
      <c r="UO80" s="171"/>
      <c r="UP80" s="171"/>
      <c r="UQ80" s="171"/>
      <c r="UR80" s="171"/>
      <c r="US80" s="171"/>
      <c r="UT80" s="171"/>
      <c r="UU80" s="171"/>
      <c r="UV80" s="171"/>
      <c r="UW80" s="171"/>
      <c r="UX80" s="171"/>
      <c r="UY80" s="171"/>
      <c r="UZ80" s="171"/>
      <c r="VA80" s="171"/>
      <c r="VB80" s="171"/>
      <c r="VC80" s="171"/>
      <c r="VD80" s="171"/>
      <c r="VE80" s="171"/>
      <c r="VF80" s="171"/>
      <c r="VG80" s="171"/>
      <c r="VH80" s="171"/>
      <c r="VI80" s="171"/>
      <c r="VJ80" s="171"/>
      <c r="VK80" s="171"/>
      <c r="VL80" s="172"/>
      <c r="VM80" s="168"/>
    </row>
    <row r="81" spans="2:585" s="138" customFormat="1" ht="20.100000000000001" customHeight="1" x14ac:dyDescent="0.4">
      <c r="B81" s="268"/>
      <c r="C81" s="268"/>
      <c r="D81" s="127" t="s">
        <v>411</v>
      </c>
      <c r="E81" s="117">
        <v>44819</v>
      </c>
      <c r="F81" s="117">
        <v>44849</v>
      </c>
      <c r="G81" s="118">
        <f t="shared" si="0"/>
        <v>31</v>
      </c>
      <c r="H81" s="119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1"/>
      <c r="AM81" s="119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1"/>
      <c r="BR81" s="119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1"/>
      <c r="CT81" s="119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1"/>
      <c r="DY81" s="119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1"/>
      <c r="FC81" s="119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1"/>
      <c r="GH81" s="119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1"/>
      <c r="HL81" s="119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19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120"/>
      <c r="JP81" s="120"/>
      <c r="JQ81" s="120"/>
      <c r="JR81" s="120"/>
      <c r="JS81" s="120"/>
      <c r="JT81" s="120"/>
      <c r="JU81" s="120"/>
      <c r="JV81" s="119"/>
      <c r="JW81" s="143"/>
      <c r="JX81" s="143"/>
      <c r="JY81" s="143"/>
      <c r="JZ81" s="143"/>
      <c r="KA81" s="143"/>
      <c r="KB81" s="143"/>
      <c r="KC81" s="143"/>
      <c r="KD81" s="143"/>
      <c r="KE81" s="143"/>
      <c r="KF81" s="143"/>
      <c r="KG81" s="143"/>
      <c r="KH81" s="143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1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19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120"/>
      <c r="ND81" s="120"/>
      <c r="NE81" s="120"/>
      <c r="NF81" s="120"/>
      <c r="NG81" s="120"/>
      <c r="NH81" s="121"/>
      <c r="NI81" s="120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0"/>
      <c r="NY81" s="120"/>
      <c r="NZ81" s="120"/>
      <c r="OA81" s="120"/>
      <c r="OB81" s="120"/>
      <c r="OC81" s="120"/>
      <c r="OD81" s="120"/>
      <c r="OE81" s="120"/>
      <c r="OF81" s="120"/>
      <c r="OG81" s="120"/>
      <c r="OH81" s="120"/>
      <c r="OI81" s="120"/>
      <c r="OJ81" s="120"/>
      <c r="OK81" s="120"/>
      <c r="OL81" s="120"/>
      <c r="OM81" s="121"/>
      <c r="ON81" s="119"/>
      <c r="OO81" s="120"/>
      <c r="OP81" s="120"/>
      <c r="OQ81" s="120"/>
      <c r="OR81" s="120"/>
      <c r="OS81" s="120"/>
      <c r="OT81" s="120"/>
      <c r="OU81" s="120"/>
      <c r="OV81" s="120"/>
      <c r="OW81" s="120"/>
      <c r="OX81" s="120"/>
      <c r="OY81" s="120"/>
      <c r="OZ81" s="120"/>
      <c r="PA81" s="120"/>
      <c r="PB81" s="120"/>
      <c r="PC81" s="120"/>
      <c r="PD81" s="120"/>
      <c r="PE81" s="120"/>
      <c r="PF81" s="120"/>
      <c r="PG81" s="120"/>
      <c r="PH81" s="120"/>
      <c r="PI81" s="120"/>
      <c r="PJ81" s="120"/>
      <c r="PK81" s="120"/>
      <c r="PL81" s="120"/>
      <c r="PM81" s="120"/>
      <c r="PN81" s="120"/>
      <c r="PO81" s="120"/>
      <c r="PP81" s="120"/>
      <c r="PQ81" s="120"/>
      <c r="PR81" s="121"/>
      <c r="PS81" s="122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  <c r="QU81" s="122"/>
      <c r="QV81" s="123"/>
      <c r="QW81" s="123"/>
      <c r="QX81" s="123"/>
      <c r="QY81" s="123"/>
      <c r="QZ81" s="123"/>
      <c r="RA81" s="123"/>
      <c r="RB81" s="123"/>
      <c r="RC81" s="123"/>
      <c r="RD81" s="123"/>
      <c r="RE81" s="123"/>
      <c r="RF81" s="123"/>
      <c r="RG81" s="123"/>
      <c r="RH81" s="123"/>
      <c r="RI81" s="123"/>
      <c r="RJ81" s="123"/>
      <c r="RK81" s="123"/>
      <c r="RL81" s="123"/>
      <c r="RM81" s="123"/>
      <c r="RN81" s="123"/>
      <c r="RO81" s="123"/>
      <c r="RP81" s="123"/>
      <c r="RQ81" s="123"/>
      <c r="RR81" s="123"/>
      <c r="RS81" s="123"/>
      <c r="RT81" s="123"/>
      <c r="RU81" s="123"/>
      <c r="RV81" s="123"/>
      <c r="RW81" s="123"/>
      <c r="RX81" s="123"/>
      <c r="RY81" s="124"/>
      <c r="RZ81" s="122"/>
      <c r="SA81" s="123"/>
      <c r="SB81" s="123"/>
      <c r="SC81" s="123"/>
      <c r="SD81" s="123"/>
      <c r="SE81" s="123"/>
      <c r="SF81" s="123"/>
      <c r="SG81" s="123"/>
      <c r="SH81" s="123"/>
      <c r="SI81" s="123"/>
      <c r="SJ81" s="123"/>
      <c r="SK81" s="123"/>
      <c r="SL81" s="123"/>
      <c r="SM81" s="123"/>
      <c r="SN81" s="123"/>
      <c r="SO81" s="123"/>
      <c r="SP81" s="123"/>
      <c r="SQ81" s="123"/>
      <c r="SR81" s="123"/>
      <c r="SS81" s="123"/>
      <c r="ST81" s="123"/>
      <c r="SU81" s="123"/>
      <c r="SV81" s="123"/>
      <c r="SW81" s="123"/>
      <c r="SX81" s="123"/>
      <c r="SY81" s="123"/>
      <c r="SZ81" s="123"/>
      <c r="TA81" s="123"/>
      <c r="TB81" s="123"/>
      <c r="TC81" s="124"/>
      <c r="TD81" s="122"/>
      <c r="TE81" s="123"/>
      <c r="TF81" s="123"/>
      <c r="TG81" s="123"/>
      <c r="TH81" s="123"/>
      <c r="TI81" s="123"/>
      <c r="TJ81" s="123"/>
      <c r="TK81" s="123"/>
      <c r="TL81" s="123"/>
      <c r="TM81" s="123"/>
      <c r="TN81" s="123"/>
      <c r="TO81" s="123"/>
      <c r="TP81" s="123"/>
      <c r="TQ81" s="123"/>
      <c r="TR81" s="123"/>
      <c r="TS81" s="123"/>
      <c r="TT81" s="123"/>
      <c r="TU81" s="123"/>
      <c r="TV81" s="123"/>
      <c r="TW81" s="123"/>
      <c r="TX81" s="123"/>
      <c r="TY81" s="123"/>
      <c r="TZ81" s="123"/>
      <c r="UA81" s="123"/>
      <c r="UB81" s="123"/>
      <c r="UC81" s="123"/>
      <c r="UD81" s="123"/>
      <c r="UE81" s="123"/>
      <c r="UF81" s="123"/>
      <c r="UG81" s="123"/>
      <c r="UH81" s="124"/>
      <c r="UI81" s="122"/>
      <c r="UJ81" s="123"/>
      <c r="UK81" s="123"/>
      <c r="UL81" s="123"/>
      <c r="UM81" s="123"/>
      <c r="UN81" s="123"/>
      <c r="UO81" s="123"/>
      <c r="UP81" s="123"/>
      <c r="UQ81" s="123"/>
      <c r="UR81" s="123"/>
      <c r="US81" s="123"/>
      <c r="UT81" s="123"/>
      <c r="UU81" s="123"/>
      <c r="UV81" s="123"/>
      <c r="UW81" s="123"/>
      <c r="UX81" s="123"/>
      <c r="UY81" s="123"/>
      <c r="UZ81" s="123"/>
      <c r="VA81" s="123"/>
      <c r="VB81" s="123"/>
      <c r="VC81" s="123"/>
      <c r="VD81" s="123"/>
      <c r="VE81" s="123"/>
      <c r="VF81" s="123"/>
      <c r="VG81" s="123"/>
      <c r="VH81" s="123"/>
      <c r="VI81" s="123"/>
      <c r="VJ81" s="123"/>
      <c r="VK81" s="123"/>
      <c r="VL81" s="136"/>
      <c r="VM81" s="137"/>
    </row>
    <row r="82" spans="2:585" s="138" customFormat="1" ht="20.100000000000001" customHeight="1" x14ac:dyDescent="0.4">
      <c r="B82" s="268"/>
      <c r="C82" s="268"/>
      <c r="D82" s="127" t="s">
        <v>412</v>
      </c>
      <c r="E82" s="117">
        <v>44849</v>
      </c>
      <c r="F82" s="117">
        <v>44880</v>
      </c>
      <c r="G82" s="118">
        <f t="shared" si="0"/>
        <v>32</v>
      </c>
      <c r="H82" s="119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1"/>
      <c r="AM82" s="119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1"/>
      <c r="BR82" s="119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1"/>
      <c r="CT82" s="119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1"/>
      <c r="DY82" s="119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1"/>
      <c r="FC82" s="119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1"/>
      <c r="GH82" s="119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20"/>
      <c r="HD82" s="120"/>
      <c r="HE82" s="120"/>
      <c r="HF82" s="120"/>
      <c r="HG82" s="120"/>
      <c r="HH82" s="120"/>
      <c r="HI82" s="120"/>
      <c r="HJ82" s="120"/>
      <c r="HK82" s="121"/>
      <c r="HL82" s="119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19"/>
      <c r="IR82" s="120"/>
      <c r="IS82" s="120"/>
      <c r="IT82" s="120"/>
      <c r="IU82" s="120"/>
      <c r="IV82" s="120"/>
      <c r="IW82" s="120"/>
      <c r="IX82" s="120"/>
      <c r="IY82" s="120"/>
      <c r="IZ82" s="120"/>
      <c r="JA82" s="120"/>
      <c r="JB82" s="120"/>
      <c r="JC82" s="120"/>
      <c r="JD82" s="120"/>
      <c r="JE82" s="120"/>
      <c r="JF82" s="120"/>
      <c r="JG82" s="120"/>
      <c r="JH82" s="120"/>
      <c r="JI82" s="120"/>
      <c r="JJ82" s="120"/>
      <c r="JK82" s="120"/>
      <c r="JL82" s="120"/>
      <c r="JM82" s="120"/>
      <c r="JN82" s="120"/>
      <c r="JO82" s="120"/>
      <c r="JP82" s="120"/>
      <c r="JQ82" s="120"/>
      <c r="JR82" s="120"/>
      <c r="JS82" s="120"/>
      <c r="JT82" s="120"/>
      <c r="JU82" s="120"/>
      <c r="JV82" s="119"/>
      <c r="JW82" s="120"/>
      <c r="JX82" s="120"/>
      <c r="JY82" s="120"/>
      <c r="JZ82" s="120"/>
      <c r="KA82" s="120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1"/>
      <c r="KZ82" s="120"/>
      <c r="LA82" s="143"/>
      <c r="LB82" s="143"/>
      <c r="LC82" s="143"/>
      <c r="LD82" s="143"/>
      <c r="LE82" s="143"/>
      <c r="LF82" s="143"/>
      <c r="LG82" s="143"/>
      <c r="LH82" s="143"/>
      <c r="LI82" s="143"/>
      <c r="LJ82" s="143"/>
      <c r="LK82" s="143"/>
      <c r="LL82" s="143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  <c r="LX82" s="120"/>
      <c r="LY82" s="120"/>
      <c r="LZ82" s="120"/>
      <c r="MA82" s="120"/>
      <c r="MB82" s="120"/>
      <c r="MC82" s="120"/>
      <c r="MD82" s="120"/>
      <c r="ME82" s="119"/>
      <c r="MF82" s="120"/>
      <c r="MG82" s="120"/>
      <c r="MH82" s="120"/>
      <c r="MI82" s="120"/>
      <c r="MJ82" s="120"/>
      <c r="MK82" s="120"/>
      <c r="ML82" s="120"/>
      <c r="MM82" s="120"/>
      <c r="MN82" s="120"/>
      <c r="MO82" s="120"/>
      <c r="MP82" s="120"/>
      <c r="MQ82" s="120"/>
      <c r="MR82" s="120"/>
      <c r="MS82" s="120"/>
      <c r="MT82" s="120"/>
      <c r="MU82" s="120"/>
      <c r="MV82" s="120"/>
      <c r="MW82" s="120"/>
      <c r="MX82" s="120"/>
      <c r="MY82" s="120"/>
      <c r="MZ82" s="120"/>
      <c r="NA82" s="120"/>
      <c r="NB82" s="120"/>
      <c r="NC82" s="120"/>
      <c r="ND82" s="120"/>
      <c r="NE82" s="120"/>
      <c r="NF82" s="120"/>
      <c r="NG82" s="120"/>
      <c r="NH82" s="121"/>
      <c r="NI82" s="120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0"/>
      <c r="NY82" s="120"/>
      <c r="NZ82" s="120"/>
      <c r="OA82" s="120"/>
      <c r="OB82" s="120"/>
      <c r="OC82" s="120"/>
      <c r="OD82" s="120"/>
      <c r="OE82" s="120"/>
      <c r="OF82" s="120"/>
      <c r="OG82" s="120"/>
      <c r="OH82" s="120"/>
      <c r="OI82" s="120"/>
      <c r="OJ82" s="120"/>
      <c r="OK82" s="120"/>
      <c r="OL82" s="120"/>
      <c r="OM82" s="121"/>
      <c r="ON82" s="119"/>
      <c r="OO82" s="120"/>
      <c r="OP82" s="120"/>
      <c r="OQ82" s="120"/>
      <c r="OR82" s="120"/>
      <c r="OS82" s="120"/>
      <c r="OT82" s="120"/>
      <c r="OU82" s="120"/>
      <c r="OV82" s="120"/>
      <c r="OW82" s="120"/>
      <c r="OX82" s="120"/>
      <c r="OY82" s="120"/>
      <c r="OZ82" s="120"/>
      <c r="PA82" s="120"/>
      <c r="PB82" s="120"/>
      <c r="PC82" s="120"/>
      <c r="PD82" s="120"/>
      <c r="PE82" s="120"/>
      <c r="PF82" s="120"/>
      <c r="PG82" s="120"/>
      <c r="PH82" s="120"/>
      <c r="PI82" s="120"/>
      <c r="PJ82" s="120"/>
      <c r="PK82" s="120"/>
      <c r="PL82" s="120"/>
      <c r="PM82" s="120"/>
      <c r="PN82" s="120"/>
      <c r="PO82" s="120"/>
      <c r="PP82" s="120"/>
      <c r="PQ82" s="120"/>
      <c r="PR82" s="121"/>
      <c r="PS82" s="122"/>
      <c r="PT82" s="123"/>
      <c r="PU82" s="123"/>
      <c r="PV82" s="123"/>
      <c r="PW82" s="123"/>
      <c r="PX82" s="123"/>
      <c r="PY82" s="123"/>
      <c r="PZ82" s="123"/>
      <c r="QA82" s="123"/>
      <c r="QB82" s="123"/>
      <c r="QC82" s="123"/>
      <c r="QD82" s="123"/>
      <c r="QE82" s="123"/>
      <c r="QF82" s="123"/>
      <c r="QG82" s="123"/>
      <c r="QH82" s="123"/>
      <c r="QI82" s="123"/>
      <c r="QJ82" s="123"/>
      <c r="QK82" s="123"/>
      <c r="QL82" s="123"/>
      <c r="QM82" s="123"/>
      <c r="QN82" s="123"/>
      <c r="QO82" s="123"/>
      <c r="QP82" s="123"/>
      <c r="QQ82" s="123"/>
      <c r="QR82" s="123"/>
      <c r="QS82" s="123"/>
      <c r="QT82" s="123"/>
      <c r="QU82" s="122"/>
      <c r="QV82" s="123"/>
      <c r="QW82" s="123"/>
      <c r="QX82" s="123"/>
      <c r="QY82" s="123"/>
      <c r="QZ82" s="123"/>
      <c r="RA82" s="123"/>
      <c r="RB82" s="123"/>
      <c r="RC82" s="123"/>
      <c r="RD82" s="123"/>
      <c r="RE82" s="123"/>
      <c r="RF82" s="123"/>
      <c r="RG82" s="123"/>
      <c r="RH82" s="123"/>
      <c r="RI82" s="123"/>
      <c r="RJ82" s="123"/>
      <c r="RK82" s="123"/>
      <c r="RL82" s="123"/>
      <c r="RM82" s="123"/>
      <c r="RN82" s="123"/>
      <c r="RO82" s="123"/>
      <c r="RP82" s="123"/>
      <c r="RQ82" s="123"/>
      <c r="RR82" s="123"/>
      <c r="RS82" s="123"/>
      <c r="RT82" s="123"/>
      <c r="RU82" s="123"/>
      <c r="RV82" s="123"/>
      <c r="RW82" s="123"/>
      <c r="RX82" s="123"/>
      <c r="RY82" s="124"/>
      <c r="RZ82" s="122"/>
      <c r="SA82" s="123"/>
      <c r="SB82" s="123"/>
      <c r="SC82" s="123"/>
      <c r="SD82" s="123"/>
      <c r="SE82" s="123"/>
      <c r="SF82" s="123"/>
      <c r="SG82" s="123"/>
      <c r="SH82" s="123"/>
      <c r="SI82" s="123"/>
      <c r="SJ82" s="123"/>
      <c r="SK82" s="123"/>
      <c r="SL82" s="123"/>
      <c r="SM82" s="123"/>
      <c r="SN82" s="123"/>
      <c r="SO82" s="123"/>
      <c r="SP82" s="123"/>
      <c r="SQ82" s="123"/>
      <c r="SR82" s="123"/>
      <c r="SS82" s="123"/>
      <c r="ST82" s="123"/>
      <c r="SU82" s="123"/>
      <c r="SV82" s="123"/>
      <c r="SW82" s="123"/>
      <c r="SX82" s="123"/>
      <c r="SY82" s="123"/>
      <c r="SZ82" s="123"/>
      <c r="TA82" s="123"/>
      <c r="TB82" s="123"/>
      <c r="TC82" s="124"/>
      <c r="TD82" s="122"/>
      <c r="TE82" s="123"/>
      <c r="TF82" s="123"/>
      <c r="TG82" s="123"/>
      <c r="TH82" s="123"/>
      <c r="TI82" s="123"/>
      <c r="TJ82" s="123"/>
      <c r="TK82" s="123"/>
      <c r="TL82" s="123"/>
      <c r="TM82" s="123"/>
      <c r="TN82" s="123"/>
      <c r="TO82" s="123"/>
      <c r="TP82" s="123"/>
      <c r="TQ82" s="123"/>
      <c r="TR82" s="123"/>
      <c r="TS82" s="123"/>
      <c r="TT82" s="123"/>
      <c r="TU82" s="123"/>
      <c r="TV82" s="123"/>
      <c r="TW82" s="123"/>
      <c r="TX82" s="123"/>
      <c r="TY82" s="123"/>
      <c r="TZ82" s="123"/>
      <c r="UA82" s="123"/>
      <c r="UB82" s="123"/>
      <c r="UC82" s="123"/>
      <c r="UD82" s="123"/>
      <c r="UE82" s="123"/>
      <c r="UF82" s="123"/>
      <c r="UG82" s="123"/>
      <c r="UH82" s="124"/>
      <c r="UI82" s="122"/>
      <c r="UJ82" s="123"/>
      <c r="UK82" s="123"/>
      <c r="UL82" s="123"/>
      <c r="UM82" s="123"/>
      <c r="UN82" s="123"/>
      <c r="UO82" s="123"/>
      <c r="UP82" s="123"/>
      <c r="UQ82" s="123"/>
      <c r="UR82" s="123"/>
      <c r="US82" s="123"/>
      <c r="UT82" s="123"/>
      <c r="UU82" s="123"/>
      <c r="UV82" s="123"/>
      <c r="UW82" s="123"/>
      <c r="UX82" s="123"/>
      <c r="UY82" s="123"/>
      <c r="UZ82" s="123"/>
      <c r="VA82" s="123"/>
      <c r="VB82" s="123"/>
      <c r="VC82" s="123"/>
      <c r="VD82" s="123"/>
      <c r="VE82" s="123"/>
      <c r="VF82" s="123"/>
      <c r="VG82" s="123"/>
      <c r="VH82" s="123"/>
      <c r="VI82" s="123"/>
      <c r="VJ82" s="123"/>
      <c r="VK82" s="123"/>
      <c r="VL82" s="136"/>
      <c r="VM82" s="137"/>
    </row>
    <row r="83" spans="2:585" s="138" customFormat="1" ht="20.100000000000001" customHeight="1" x14ac:dyDescent="0.4">
      <c r="B83" s="268"/>
      <c r="C83" s="271"/>
      <c r="D83" s="127" t="s">
        <v>413</v>
      </c>
      <c r="E83" s="117">
        <v>44819</v>
      </c>
      <c r="F83" s="117">
        <v>44849</v>
      </c>
      <c r="G83" s="118">
        <f t="shared" si="0"/>
        <v>31</v>
      </c>
      <c r="H83" s="119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1"/>
      <c r="AM83" s="119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1"/>
      <c r="BR83" s="119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1"/>
      <c r="CT83" s="119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1"/>
      <c r="DY83" s="119"/>
      <c r="DZ83" s="120"/>
      <c r="EA83" s="120"/>
      <c r="EB83" s="120"/>
      <c r="EC83" s="120"/>
      <c r="ED83" s="120"/>
      <c r="EE83" s="120"/>
      <c r="EF83" s="120"/>
      <c r="EG83" s="120"/>
      <c r="EH83" s="120"/>
      <c r="EI83" s="120"/>
      <c r="EJ83" s="120"/>
      <c r="EK83" s="120"/>
      <c r="EL83" s="120"/>
      <c r="EM83" s="120"/>
      <c r="EN83" s="120"/>
      <c r="EO83" s="120"/>
      <c r="EP83" s="120"/>
      <c r="EQ83" s="120"/>
      <c r="ER83" s="120"/>
      <c r="ES83" s="120"/>
      <c r="ET83" s="120"/>
      <c r="EU83" s="120"/>
      <c r="EV83" s="120"/>
      <c r="EW83" s="120"/>
      <c r="EX83" s="120"/>
      <c r="EY83" s="120"/>
      <c r="EZ83" s="120"/>
      <c r="FA83" s="120"/>
      <c r="FB83" s="121"/>
      <c r="FC83" s="119"/>
      <c r="FD83" s="120"/>
      <c r="FE83" s="120"/>
      <c r="FF83" s="120"/>
      <c r="FG83" s="120"/>
      <c r="FH83" s="120"/>
      <c r="FI83" s="120"/>
      <c r="FJ83" s="120"/>
      <c r="FK83" s="120"/>
      <c r="FL83" s="120"/>
      <c r="FM83" s="120"/>
      <c r="FN83" s="120"/>
      <c r="FO83" s="120"/>
      <c r="FP83" s="120"/>
      <c r="FQ83" s="120"/>
      <c r="FR83" s="120"/>
      <c r="FS83" s="120"/>
      <c r="FT83" s="120"/>
      <c r="FU83" s="120"/>
      <c r="FV83" s="120"/>
      <c r="FW83" s="120"/>
      <c r="FX83" s="120"/>
      <c r="FY83" s="120"/>
      <c r="FZ83" s="120"/>
      <c r="GA83" s="120"/>
      <c r="GB83" s="120"/>
      <c r="GC83" s="120"/>
      <c r="GD83" s="120"/>
      <c r="GE83" s="120"/>
      <c r="GF83" s="120"/>
      <c r="GG83" s="121"/>
      <c r="GH83" s="119"/>
      <c r="GI83" s="120"/>
      <c r="GJ83" s="120"/>
      <c r="GK83" s="120"/>
      <c r="GL83" s="120"/>
      <c r="GM83" s="120"/>
      <c r="GN83" s="120"/>
      <c r="GO83" s="120"/>
      <c r="GP83" s="120"/>
      <c r="GQ83" s="120"/>
      <c r="GR83" s="120"/>
      <c r="GS83" s="120"/>
      <c r="GT83" s="120"/>
      <c r="GU83" s="120"/>
      <c r="GV83" s="120"/>
      <c r="GW83" s="120"/>
      <c r="GX83" s="120"/>
      <c r="GY83" s="120"/>
      <c r="GZ83" s="120"/>
      <c r="HA83" s="120"/>
      <c r="HB83" s="120"/>
      <c r="HC83" s="120"/>
      <c r="HD83" s="120"/>
      <c r="HE83" s="120"/>
      <c r="HF83" s="120"/>
      <c r="HG83" s="120"/>
      <c r="HH83" s="120"/>
      <c r="HI83" s="120"/>
      <c r="HJ83" s="120"/>
      <c r="HK83" s="121"/>
      <c r="HL83" s="119"/>
      <c r="HM83" s="120"/>
      <c r="HN83" s="120"/>
      <c r="HO83" s="120"/>
      <c r="HP83" s="120"/>
      <c r="HQ83" s="120"/>
      <c r="HR83" s="120"/>
      <c r="HS83" s="120"/>
      <c r="HT83" s="120"/>
      <c r="HU83" s="120"/>
      <c r="HV83" s="120"/>
      <c r="HW83" s="120"/>
      <c r="HX83" s="120"/>
      <c r="HY83" s="120"/>
      <c r="HZ83" s="120"/>
      <c r="IA83" s="120"/>
      <c r="IB83" s="120"/>
      <c r="IC83" s="120"/>
      <c r="ID83" s="120"/>
      <c r="IE83" s="120"/>
      <c r="IF83" s="120"/>
      <c r="IG83" s="120"/>
      <c r="IH83" s="120"/>
      <c r="II83" s="120"/>
      <c r="IJ83" s="120"/>
      <c r="IK83" s="120"/>
      <c r="IL83" s="120"/>
      <c r="IM83" s="120"/>
      <c r="IN83" s="120"/>
      <c r="IO83" s="120"/>
      <c r="IP83" s="120"/>
      <c r="IQ83" s="119"/>
      <c r="IR83" s="120"/>
      <c r="IS83" s="120"/>
      <c r="IT83" s="120"/>
      <c r="IU83" s="120"/>
      <c r="IV83" s="120"/>
      <c r="IW83" s="120"/>
      <c r="IX83" s="120"/>
      <c r="IY83" s="120"/>
      <c r="IZ83" s="120"/>
      <c r="JA83" s="120"/>
      <c r="JB83" s="120"/>
      <c r="JC83" s="120"/>
      <c r="JD83" s="120"/>
      <c r="JE83" s="120"/>
      <c r="JF83" s="120"/>
      <c r="JG83" s="120"/>
      <c r="JH83" s="120"/>
      <c r="JI83" s="120"/>
      <c r="JJ83" s="120"/>
      <c r="JK83" s="120"/>
      <c r="JL83" s="120"/>
      <c r="JM83" s="120"/>
      <c r="JN83" s="120"/>
      <c r="JO83" s="120"/>
      <c r="JP83" s="120"/>
      <c r="JQ83" s="120"/>
      <c r="JR83" s="120"/>
      <c r="JS83" s="120"/>
      <c r="JT83" s="120"/>
      <c r="JU83" s="120"/>
      <c r="JV83" s="119"/>
      <c r="JW83" s="143"/>
      <c r="JX83" s="143"/>
      <c r="JY83" s="143"/>
      <c r="JZ83" s="143"/>
      <c r="KA83" s="143"/>
      <c r="KB83" s="143"/>
      <c r="KC83" s="143"/>
      <c r="KD83" s="143"/>
      <c r="KE83" s="143"/>
      <c r="KF83" s="143"/>
      <c r="KG83" s="143"/>
      <c r="KH83" s="143"/>
      <c r="KI83" s="120"/>
      <c r="KJ83" s="120"/>
      <c r="KK83" s="120"/>
      <c r="KL83" s="120"/>
      <c r="KM83" s="120"/>
      <c r="KN83" s="120"/>
      <c r="KO83" s="120"/>
      <c r="KP83" s="120"/>
      <c r="KQ83" s="120"/>
      <c r="KR83" s="120"/>
      <c r="KS83" s="120"/>
      <c r="KT83" s="120"/>
      <c r="KU83" s="120"/>
      <c r="KV83" s="120"/>
      <c r="KW83" s="120"/>
      <c r="KX83" s="120"/>
      <c r="KY83" s="121"/>
      <c r="KZ83" s="120"/>
      <c r="LA83" s="120"/>
      <c r="LB83" s="120"/>
      <c r="LC83" s="120"/>
      <c r="LD83" s="120"/>
      <c r="LE83" s="120"/>
      <c r="LF83" s="120"/>
      <c r="LG83" s="120"/>
      <c r="LH83" s="120"/>
      <c r="LI83" s="120"/>
      <c r="LJ83" s="120"/>
      <c r="LK83" s="120"/>
      <c r="LL83" s="120"/>
      <c r="LM83" s="120"/>
      <c r="LN83" s="120"/>
      <c r="LO83" s="120"/>
      <c r="LP83" s="120"/>
      <c r="LQ83" s="120"/>
      <c r="LR83" s="120"/>
      <c r="LS83" s="120"/>
      <c r="LT83" s="120"/>
      <c r="LU83" s="120"/>
      <c r="LV83" s="120"/>
      <c r="LW83" s="120"/>
      <c r="LX83" s="120"/>
      <c r="LY83" s="120"/>
      <c r="LZ83" s="120"/>
      <c r="MA83" s="120"/>
      <c r="MB83" s="120"/>
      <c r="MC83" s="120"/>
      <c r="MD83" s="120"/>
      <c r="ME83" s="119"/>
      <c r="MF83" s="120"/>
      <c r="MG83" s="120"/>
      <c r="MH83" s="120"/>
      <c r="MI83" s="120"/>
      <c r="MJ83" s="120"/>
      <c r="MK83" s="120"/>
      <c r="ML83" s="120"/>
      <c r="MM83" s="120"/>
      <c r="MN83" s="120"/>
      <c r="MO83" s="120"/>
      <c r="MP83" s="120"/>
      <c r="MQ83" s="120"/>
      <c r="MR83" s="120"/>
      <c r="MS83" s="120"/>
      <c r="MT83" s="120"/>
      <c r="MU83" s="120"/>
      <c r="MV83" s="120"/>
      <c r="MW83" s="120"/>
      <c r="MX83" s="120"/>
      <c r="MY83" s="120"/>
      <c r="MZ83" s="120"/>
      <c r="NA83" s="120"/>
      <c r="NB83" s="120"/>
      <c r="NC83" s="120"/>
      <c r="ND83" s="120"/>
      <c r="NE83" s="120"/>
      <c r="NF83" s="120"/>
      <c r="NG83" s="120"/>
      <c r="NH83" s="121"/>
      <c r="NI83" s="120"/>
      <c r="NJ83" s="120"/>
      <c r="NK83" s="120"/>
      <c r="NL83" s="120"/>
      <c r="NM83" s="120"/>
      <c r="NN83" s="120"/>
      <c r="NO83" s="120"/>
      <c r="NP83" s="120"/>
      <c r="NQ83" s="120"/>
      <c r="NR83" s="120"/>
      <c r="NS83" s="120"/>
      <c r="NT83" s="120"/>
      <c r="NU83" s="120"/>
      <c r="NV83" s="120"/>
      <c r="NW83" s="120"/>
      <c r="NX83" s="120"/>
      <c r="NY83" s="120"/>
      <c r="NZ83" s="120"/>
      <c r="OA83" s="120"/>
      <c r="OB83" s="120"/>
      <c r="OC83" s="120"/>
      <c r="OD83" s="120"/>
      <c r="OE83" s="120"/>
      <c r="OF83" s="120"/>
      <c r="OG83" s="120"/>
      <c r="OH83" s="120"/>
      <c r="OI83" s="120"/>
      <c r="OJ83" s="120"/>
      <c r="OK83" s="120"/>
      <c r="OL83" s="120"/>
      <c r="OM83" s="121"/>
      <c r="ON83" s="119"/>
      <c r="OO83" s="120"/>
      <c r="OP83" s="120"/>
      <c r="OQ83" s="120"/>
      <c r="OR83" s="120"/>
      <c r="OS83" s="120"/>
      <c r="OT83" s="120"/>
      <c r="OU83" s="120"/>
      <c r="OV83" s="120"/>
      <c r="OW83" s="120"/>
      <c r="OX83" s="120"/>
      <c r="OY83" s="120"/>
      <c r="OZ83" s="120"/>
      <c r="PA83" s="120"/>
      <c r="PB83" s="120"/>
      <c r="PC83" s="120"/>
      <c r="PD83" s="120"/>
      <c r="PE83" s="120"/>
      <c r="PF83" s="120"/>
      <c r="PG83" s="120"/>
      <c r="PH83" s="120"/>
      <c r="PI83" s="120"/>
      <c r="PJ83" s="120"/>
      <c r="PK83" s="120"/>
      <c r="PL83" s="120"/>
      <c r="PM83" s="120"/>
      <c r="PN83" s="120"/>
      <c r="PO83" s="120"/>
      <c r="PP83" s="120"/>
      <c r="PQ83" s="120"/>
      <c r="PR83" s="121"/>
      <c r="PS83" s="122"/>
      <c r="PT83" s="123"/>
      <c r="PU83" s="123"/>
      <c r="PV83" s="123"/>
      <c r="PW83" s="123"/>
      <c r="PX83" s="123"/>
      <c r="PY83" s="123"/>
      <c r="PZ83" s="123"/>
      <c r="QA83" s="123"/>
      <c r="QB83" s="123"/>
      <c r="QC83" s="123"/>
      <c r="QD83" s="123"/>
      <c r="QE83" s="123"/>
      <c r="QF83" s="123"/>
      <c r="QG83" s="123"/>
      <c r="QH83" s="123"/>
      <c r="QI83" s="123"/>
      <c r="QJ83" s="123"/>
      <c r="QK83" s="123"/>
      <c r="QL83" s="123"/>
      <c r="QM83" s="123"/>
      <c r="QN83" s="123"/>
      <c r="QO83" s="123"/>
      <c r="QP83" s="123"/>
      <c r="QQ83" s="123"/>
      <c r="QR83" s="123"/>
      <c r="QS83" s="123"/>
      <c r="QT83" s="123"/>
      <c r="QU83" s="122"/>
      <c r="QV83" s="123"/>
      <c r="QW83" s="123"/>
      <c r="QX83" s="123"/>
      <c r="QY83" s="123"/>
      <c r="QZ83" s="123"/>
      <c r="RA83" s="123"/>
      <c r="RB83" s="123"/>
      <c r="RC83" s="123"/>
      <c r="RD83" s="123"/>
      <c r="RE83" s="123"/>
      <c r="RF83" s="123"/>
      <c r="RG83" s="123"/>
      <c r="RH83" s="123"/>
      <c r="RI83" s="123"/>
      <c r="RJ83" s="123"/>
      <c r="RK83" s="123"/>
      <c r="RL83" s="123"/>
      <c r="RM83" s="123"/>
      <c r="RN83" s="123"/>
      <c r="RO83" s="123"/>
      <c r="RP83" s="123"/>
      <c r="RQ83" s="123"/>
      <c r="RR83" s="123"/>
      <c r="RS83" s="123"/>
      <c r="RT83" s="123"/>
      <c r="RU83" s="123"/>
      <c r="RV83" s="123"/>
      <c r="RW83" s="123"/>
      <c r="RX83" s="123"/>
      <c r="RY83" s="124"/>
      <c r="RZ83" s="122"/>
      <c r="SA83" s="123"/>
      <c r="SB83" s="123"/>
      <c r="SC83" s="123"/>
      <c r="SD83" s="123"/>
      <c r="SE83" s="123"/>
      <c r="SF83" s="123"/>
      <c r="SG83" s="123"/>
      <c r="SH83" s="123"/>
      <c r="SI83" s="123"/>
      <c r="SJ83" s="123"/>
      <c r="SK83" s="123"/>
      <c r="SL83" s="123"/>
      <c r="SM83" s="123"/>
      <c r="SN83" s="123"/>
      <c r="SO83" s="123"/>
      <c r="SP83" s="123"/>
      <c r="SQ83" s="123"/>
      <c r="SR83" s="123"/>
      <c r="SS83" s="123"/>
      <c r="ST83" s="123"/>
      <c r="SU83" s="123"/>
      <c r="SV83" s="123"/>
      <c r="SW83" s="123"/>
      <c r="SX83" s="123"/>
      <c r="SY83" s="123"/>
      <c r="SZ83" s="123"/>
      <c r="TA83" s="123"/>
      <c r="TB83" s="123"/>
      <c r="TC83" s="124"/>
      <c r="TD83" s="122"/>
      <c r="TE83" s="123"/>
      <c r="TF83" s="123"/>
      <c r="TG83" s="123"/>
      <c r="TH83" s="123"/>
      <c r="TI83" s="123"/>
      <c r="TJ83" s="123"/>
      <c r="TK83" s="123"/>
      <c r="TL83" s="123"/>
      <c r="TM83" s="123"/>
      <c r="TN83" s="123"/>
      <c r="TO83" s="123"/>
      <c r="TP83" s="123"/>
      <c r="TQ83" s="123"/>
      <c r="TR83" s="123"/>
      <c r="TS83" s="123"/>
      <c r="TT83" s="123"/>
      <c r="TU83" s="123"/>
      <c r="TV83" s="123"/>
      <c r="TW83" s="123"/>
      <c r="TX83" s="123"/>
      <c r="TY83" s="123"/>
      <c r="TZ83" s="123"/>
      <c r="UA83" s="123"/>
      <c r="UB83" s="123"/>
      <c r="UC83" s="123"/>
      <c r="UD83" s="123"/>
      <c r="UE83" s="123"/>
      <c r="UF83" s="123"/>
      <c r="UG83" s="123"/>
      <c r="UH83" s="124"/>
      <c r="UI83" s="122"/>
      <c r="UJ83" s="123"/>
      <c r="UK83" s="123"/>
      <c r="UL83" s="123"/>
      <c r="UM83" s="123"/>
      <c r="UN83" s="123"/>
      <c r="UO83" s="123"/>
      <c r="UP83" s="123"/>
      <c r="UQ83" s="123"/>
      <c r="UR83" s="123"/>
      <c r="US83" s="123"/>
      <c r="UT83" s="123"/>
      <c r="UU83" s="123"/>
      <c r="UV83" s="123"/>
      <c r="UW83" s="123"/>
      <c r="UX83" s="123"/>
      <c r="UY83" s="123"/>
      <c r="UZ83" s="123"/>
      <c r="VA83" s="123"/>
      <c r="VB83" s="123"/>
      <c r="VC83" s="123"/>
      <c r="VD83" s="123"/>
      <c r="VE83" s="123"/>
      <c r="VF83" s="123"/>
      <c r="VG83" s="123"/>
      <c r="VH83" s="123"/>
      <c r="VI83" s="123"/>
      <c r="VJ83" s="123"/>
      <c r="VK83" s="123"/>
      <c r="VL83" s="136"/>
      <c r="VM83" s="137"/>
    </row>
    <row r="84" spans="2:585" s="138" customFormat="1" ht="20.100000000000001" customHeight="1" x14ac:dyDescent="0.4">
      <c r="B84" s="268"/>
      <c r="C84" s="276" t="s">
        <v>414</v>
      </c>
      <c r="D84" s="127" t="s">
        <v>383</v>
      </c>
      <c r="E84" s="117">
        <v>44683</v>
      </c>
      <c r="F84" s="117">
        <v>44712</v>
      </c>
      <c r="G84" s="118">
        <f t="shared" si="0"/>
        <v>30</v>
      </c>
      <c r="H84" s="128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30"/>
      <c r="AM84" s="128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30"/>
      <c r="BR84" s="128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30"/>
      <c r="CT84" s="128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30"/>
      <c r="DY84" s="128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  <c r="FA84" s="129"/>
      <c r="FB84" s="130"/>
      <c r="FC84" s="128"/>
      <c r="FD84" s="129"/>
      <c r="FE84" s="129"/>
      <c r="FF84" s="129"/>
      <c r="FG84" s="129"/>
      <c r="FH84" s="129"/>
      <c r="FI84" s="129"/>
      <c r="FJ84" s="129"/>
      <c r="FK84" s="129"/>
      <c r="FL84" s="129"/>
      <c r="FM84" s="129"/>
      <c r="FN84" s="129"/>
      <c r="FO84" s="129"/>
      <c r="FP84" s="129"/>
      <c r="FQ84" s="129"/>
      <c r="FR84" s="129"/>
      <c r="FS84" s="129"/>
      <c r="FT84" s="129"/>
      <c r="FU84" s="129"/>
      <c r="FV84" s="129"/>
      <c r="FW84" s="129"/>
      <c r="FX84" s="129"/>
      <c r="FY84" s="129"/>
      <c r="FZ84" s="129"/>
      <c r="GA84" s="129"/>
      <c r="GB84" s="129"/>
      <c r="GC84" s="129"/>
      <c r="GD84" s="129"/>
      <c r="GE84" s="129"/>
      <c r="GF84" s="129"/>
      <c r="GG84" s="130"/>
      <c r="GH84" s="128"/>
      <c r="GI84" s="129"/>
      <c r="GJ84" s="129"/>
      <c r="GK84" s="129"/>
      <c r="GL84" s="129"/>
      <c r="GM84" s="129"/>
      <c r="GN84" s="129"/>
      <c r="GO84" s="129"/>
      <c r="GP84" s="129"/>
      <c r="GQ84" s="129"/>
      <c r="GR84" s="129"/>
      <c r="GS84" s="129"/>
      <c r="GT84" s="129"/>
      <c r="GU84" s="129"/>
      <c r="GV84" s="129"/>
      <c r="GW84" s="129"/>
      <c r="GX84" s="129"/>
      <c r="GY84" s="129"/>
      <c r="GZ84" s="129"/>
      <c r="HA84" s="129"/>
      <c r="HB84" s="129"/>
      <c r="HC84" s="129"/>
      <c r="HD84" s="129"/>
      <c r="HE84" s="129"/>
      <c r="HF84" s="129"/>
      <c r="HG84" s="129"/>
      <c r="HH84" s="129"/>
      <c r="HI84" s="129"/>
      <c r="HJ84" s="129"/>
      <c r="HK84" s="130"/>
      <c r="HL84" s="128"/>
      <c r="HM84" s="129"/>
      <c r="HN84" s="129"/>
      <c r="HO84" s="129"/>
      <c r="HP84" s="129"/>
      <c r="HQ84" s="129"/>
      <c r="HR84" s="129"/>
      <c r="HS84" s="129"/>
      <c r="HT84" s="129"/>
      <c r="HU84" s="129"/>
      <c r="HV84" s="129"/>
      <c r="HW84" s="129"/>
      <c r="HX84" s="129"/>
      <c r="HY84" s="129"/>
      <c r="HZ84" s="129"/>
      <c r="IA84" s="129"/>
      <c r="IB84" s="129"/>
      <c r="IC84" s="129"/>
      <c r="ID84" s="129"/>
      <c r="IE84" s="129"/>
      <c r="IF84" s="129"/>
      <c r="IG84" s="129"/>
      <c r="IH84" s="129"/>
      <c r="II84" s="129"/>
      <c r="IJ84" s="129"/>
      <c r="IK84" s="129"/>
      <c r="IL84" s="129"/>
      <c r="IM84" s="129"/>
      <c r="IN84" s="129"/>
      <c r="IO84" s="129"/>
      <c r="IP84" s="129"/>
      <c r="IQ84" s="128"/>
      <c r="IR84" s="129"/>
      <c r="IS84" s="129"/>
      <c r="IT84" s="129"/>
      <c r="IU84" s="129"/>
      <c r="IV84" s="129"/>
      <c r="IW84" s="129"/>
      <c r="IX84" s="129"/>
      <c r="IY84" s="129"/>
      <c r="IZ84" s="129"/>
      <c r="JA84" s="129"/>
      <c r="JB84" s="129"/>
      <c r="JC84" s="129"/>
      <c r="JD84" s="129"/>
      <c r="JE84" s="129"/>
      <c r="JF84" s="129"/>
      <c r="JG84" s="129"/>
      <c r="JH84" s="129"/>
      <c r="JI84" s="129"/>
      <c r="JJ84" s="129"/>
      <c r="JK84" s="129"/>
      <c r="JL84" s="129"/>
      <c r="JM84" s="129"/>
      <c r="JN84" s="129"/>
      <c r="JO84" s="129"/>
      <c r="JP84" s="129"/>
      <c r="JQ84" s="129"/>
      <c r="JR84" s="129"/>
      <c r="JS84" s="129"/>
      <c r="JT84" s="129"/>
      <c r="JU84" s="129"/>
      <c r="JV84" s="128"/>
      <c r="JW84" s="129"/>
      <c r="JX84" s="129"/>
      <c r="JY84" s="129"/>
      <c r="JZ84" s="129"/>
      <c r="KA84" s="129"/>
      <c r="KB84" s="129"/>
      <c r="KC84" s="129"/>
      <c r="KD84" s="129"/>
      <c r="KE84" s="129"/>
      <c r="KF84" s="129"/>
      <c r="KG84" s="129"/>
      <c r="KH84" s="129"/>
      <c r="KI84" s="129"/>
      <c r="KJ84" s="129"/>
      <c r="KK84" s="129"/>
      <c r="KL84" s="129"/>
      <c r="KM84" s="129"/>
      <c r="KN84" s="129"/>
      <c r="KO84" s="129"/>
      <c r="KP84" s="129"/>
      <c r="KQ84" s="129"/>
      <c r="KR84" s="129"/>
      <c r="KS84" s="129"/>
      <c r="KT84" s="129"/>
      <c r="KU84" s="129"/>
      <c r="KV84" s="129"/>
      <c r="KW84" s="129"/>
      <c r="KX84" s="129"/>
      <c r="KY84" s="130"/>
      <c r="KZ84" s="129"/>
      <c r="LA84" s="129"/>
      <c r="LB84" s="129"/>
      <c r="LC84" s="129"/>
      <c r="LD84" s="129"/>
      <c r="LE84" s="129"/>
      <c r="LF84" s="129"/>
      <c r="LG84" s="129"/>
      <c r="LH84" s="129"/>
      <c r="LI84" s="129"/>
      <c r="LJ84" s="129"/>
      <c r="LK84" s="129"/>
      <c r="LL84" s="129"/>
      <c r="LM84" s="129"/>
      <c r="LN84" s="129"/>
      <c r="LO84" s="129"/>
      <c r="LP84" s="129"/>
      <c r="LQ84" s="129"/>
      <c r="LR84" s="129"/>
      <c r="LS84" s="129"/>
      <c r="LT84" s="129"/>
      <c r="LU84" s="129"/>
      <c r="LV84" s="129"/>
      <c r="LW84" s="129"/>
      <c r="LX84" s="129"/>
      <c r="LY84" s="129"/>
      <c r="LZ84" s="129"/>
      <c r="MA84" s="129"/>
      <c r="MB84" s="129"/>
      <c r="MC84" s="129"/>
      <c r="MD84" s="129"/>
      <c r="ME84" s="128"/>
      <c r="MF84" s="129"/>
      <c r="MG84" s="129"/>
      <c r="MH84" s="129"/>
      <c r="MI84" s="129"/>
      <c r="MJ84" s="129"/>
      <c r="MK84" s="129"/>
      <c r="ML84" s="129"/>
      <c r="MM84" s="129"/>
      <c r="MN84" s="129"/>
      <c r="MO84" s="129"/>
      <c r="MP84" s="129"/>
      <c r="MQ84" s="129"/>
      <c r="MR84" s="129"/>
      <c r="MS84" s="129"/>
      <c r="MT84" s="129"/>
      <c r="MU84" s="129"/>
      <c r="MV84" s="129"/>
      <c r="MW84" s="129"/>
      <c r="MX84" s="129"/>
      <c r="MY84" s="129"/>
      <c r="MZ84" s="129"/>
      <c r="NA84" s="129"/>
      <c r="NB84" s="129"/>
      <c r="NC84" s="129"/>
      <c r="ND84" s="129"/>
      <c r="NE84" s="129"/>
      <c r="NF84" s="129"/>
      <c r="NG84" s="129"/>
      <c r="NH84" s="130"/>
      <c r="NI84" s="129"/>
      <c r="NJ84" s="129"/>
      <c r="NK84" s="129"/>
      <c r="NL84" s="129"/>
      <c r="NM84" s="129"/>
      <c r="NN84" s="129"/>
      <c r="NO84" s="129"/>
      <c r="NP84" s="129"/>
      <c r="NQ84" s="129"/>
      <c r="NR84" s="129"/>
      <c r="NS84" s="129"/>
      <c r="NT84" s="129"/>
      <c r="NU84" s="129"/>
      <c r="NV84" s="129"/>
      <c r="NW84" s="129"/>
      <c r="NX84" s="129"/>
      <c r="NY84" s="129"/>
      <c r="NZ84" s="129"/>
      <c r="OA84" s="129"/>
      <c r="OB84" s="129"/>
      <c r="OC84" s="129"/>
      <c r="OD84" s="129"/>
      <c r="OE84" s="129"/>
      <c r="OF84" s="129"/>
      <c r="OG84" s="129"/>
      <c r="OH84" s="129"/>
      <c r="OI84" s="129"/>
      <c r="OJ84" s="129"/>
      <c r="OK84" s="129"/>
      <c r="OL84" s="129"/>
      <c r="OM84" s="130"/>
      <c r="ON84" s="128"/>
      <c r="OO84" s="129"/>
      <c r="OP84" s="129"/>
      <c r="OQ84" s="129"/>
      <c r="OR84" s="129"/>
      <c r="OS84" s="129"/>
      <c r="OT84" s="129"/>
      <c r="OU84" s="129"/>
      <c r="OV84" s="129"/>
      <c r="OW84" s="129"/>
      <c r="OX84" s="129"/>
      <c r="OY84" s="129"/>
      <c r="OZ84" s="129"/>
      <c r="PA84" s="129"/>
      <c r="PB84" s="129"/>
      <c r="PC84" s="129"/>
      <c r="PD84" s="129"/>
      <c r="PE84" s="129"/>
      <c r="PF84" s="129"/>
      <c r="PG84" s="129"/>
      <c r="PH84" s="129"/>
      <c r="PI84" s="129"/>
      <c r="PJ84" s="129"/>
      <c r="PK84" s="129"/>
      <c r="PL84" s="129"/>
      <c r="PM84" s="129"/>
      <c r="PN84" s="129"/>
      <c r="PO84" s="129"/>
      <c r="PP84" s="129"/>
      <c r="PQ84" s="129"/>
      <c r="PR84" s="130"/>
      <c r="PS84" s="122"/>
      <c r="PT84" s="123"/>
      <c r="PU84" s="123"/>
      <c r="PV84" s="123"/>
      <c r="PW84" s="123"/>
      <c r="PX84" s="123"/>
      <c r="PY84" s="123"/>
      <c r="PZ84" s="123"/>
      <c r="QA84" s="123"/>
      <c r="QB84" s="123"/>
      <c r="QC84" s="123"/>
      <c r="QD84" s="123"/>
      <c r="QE84" s="123"/>
      <c r="QF84" s="123"/>
      <c r="QG84" s="123"/>
      <c r="QH84" s="123"/>
      <c r="QI84" s="123"/>
      <c r="QJ84" s="123"/>
      <c r="QK84" s="123"/>
      <c r="QL84" s="123"/>
      <c r="QM84" s="123"/>
      <c r="QN84" s="123"/>
      <c r="QO84" s="123"/>
      <c r="QP84" s="123"/>
      <c r="QQ84" s="123"/>
      <c r="QR84" s="123"/>
      <c r="QS84" s="123"/>
      <c r="QT84" s="123"/>
      <c r="QU84" s="122"/>
      <c r="QV84" s="123"/>
      <c r="QW84" s="123"/>
      <c r="QX84" s="123"/>
      <c r="QY84" s="123"/>
      <c r="QZ84" s="123"/>
      <c r="RA84" s="123"/>
      <c r="RB84" s="123"/>
      <c r="RC84" s="123"/>
      <c r="RD84" s="123"/>
      <c r="RE84" s="123"/>
      <c r="RF84" s="123"/>
      <c r="RG84" s="123"/>
      <c r="RH84" s="123"/>
      <c r="RI84" s="123"/>
      <c r="RJ84" s="123"/>
      <c r="RK84" s="123"/>
      <c r="RL84" s="123"/>
      <c r="RM84" s="123"/>
      <c r="RN84" s="123"/>
      <c r="RO84" s="123"/>
      <c r="RP84" s="123"/>
      <c r="RQ84" s="123"/>
      <c r="RR84" s="123"/>
      <c r="RS84" s="123"/>
      <c r="RT84" s="123"/>
      <c r="RU84" s="123"/>
      <c r="RV84" s="123"/>
      <c r="RW84" s="123"/>
      <c r="RX84" s="123"/>
      <c r="RY84" s="124"/>
      <c r="RZ84" s="122"/>
      <c r="SA84" s="123"/>
      <c r="SB84" s="123"/>
      <c r="SC84" s="123"/>
      <c r="SD84" s="123"/>
      <c r="SE84" s="123"/>
      <c r="SF84" s="123"/>
      <c r="SG84" s="123"/>
      <c r="SH84" s="123"/>
      <c r="SI84" s="123"/>
      <c r="SJ84" s="123"/>
      <c r="SK84" s="123"/>
      <c r="SL84" s="123"/>
      <c r="SM84" s="123"/>
      <c r="SN84" s="123"/>
      <c r="SO84" s="123"/>
      <c r="SP84" s="123"/>
      <c r="SQ84" s="123"/>
      <c r="SR84" s="123"/>
      <c r="SS84" s="123"/>
      <c r="ST84" s="123"/>
      <c r="SU84" s="123"/>
      <c r="SV84" s="123"/>
      <c r="SW84" s="123"/>
      <c r="SX84" s="123"/>
      <c r="SY84" s="123"/>
      <c r="SZ84" s="123"/>
      <c r="TA84" s="123"/>
      <c r="TB84" s="123"/>
      <c r="TC84" s="124"/>
      <c r="TD84" s="122"/>
      <c r="TE84" s="123"/>
      <c r="TF84" s="123"/>
      <c r="TG84" s="123"/>
      <c r="TH84" s="123"/>
      <c r="TI84" s="123"/>
      <c r="TJ84" s="123"/>
      <c r="TK84" s="123"/>
      <c r="TL84" s="123"/>
      <c r="TM84" s="123"/>
      <c r="TN84" s="123"/>
      <c r="TO84" s="123"/>
      <c r="TP84" s="123"/>
      <c r="TQ84" s="123"/>
      <c r="TR84" s="123"/>
      <c r="TS84" s="123"/>
      <c r="TT84" s="123"/>
      <c r="TU84" s="123"/>
      <c r="TV84" s="123"/>
      <c r="TW84" s="123"/>
      <c r="TX84" s="123"/>
      <c r="TY84" s="123"/>
      <c r="TZ84" s="123"/>
      <c r="UA84" s="123"/>
      <c r="UB84" s="123"/>
      <c r="UC84" s="123"/>
      <c r="UD84" s="123"/>
      <c r="UE84" s="123"/>
      <c r="UF84" s="123"/>
      <c r="UG84" s="123"/>
      <c r="UH84" s="124"/>
      <c r="UI84" s="122"/>
      <c r="UJ84" s="123"/>
      <c r="UK84" s="123"/>
      <c r="UL84" s="123"/>
      <c r="UM84" s="123"/>
      <c r="UN84" s="123"/>
      <c r="UO84" s="123"/>
      <c r="UP84" s="123"/>
      <c r="UQ84" s="123"/>
      <c r="UR84" s="123"/>
      <c r="US84" s="123"/>
      <c r="UT84" s="123"/>
      <c r="UU84" s="123"/>
      <c r="UV84" s="123"/>
      <c r="UW84" s="123"/>
      <c r="UX84" s="123"/>
      <c r="UY84" s="123"/>
      <c r="UZ84" s="123"/>
      <c r="VA84" s="123"/>
      <c r="VB84" s="123"/>
      <c r="VC84" s="123"/>
      <c r="VD84" s="123"/>
      <c r="VE84" s="123"/>
      <c r="VF84" s="123"/>
      <c r="VG84" s="123"/>
      <c r="VH84" s="123"/>
      <c r="VI84" s="123"/>
      <c r="VJ84" s="123"/>
      <c r="VK84" s="123"/>
      <c r="VL84" s="136"/>
      <c r="VM84" s="137"/>
    </row>
    <row r="85" spans="2:585" s="138" customFormat="1" ht="20.100000000000001" customHeight="1" x14ac:dyDescent="0.4">
      <c r="B85" s="268"/>
      <c r="C85" s="277"/>
      <c r="D85" s="125" t="s">
        <v>393</v>
      </c>
      <c r="E85" s="158">
        <v>44718</v>
      </c>
      <c r="F85" s="158">
        <v>44722</v>
      </c>
      <c r="G85" s="159">
        <f t="shared" si="0"/>
        <v>5</v>
      </c>
      <c r="H85" s="160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2"/>
      <c r="AM85" s="160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2"/>
      <c r="BR85" s="160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2"/>
      <c r="CT85" s="160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2"/>
      <c r="DY85" s="160"/>
      <c r="DZ85" s="161"/>
      <c r="EA85" s="161"/>
      <c r="EB85" s="161"/>
      <c r="EC85" s="161"/>
      <c r="ED85" s="161"/>
      <c r="EE85" s="161"/>
      <c r="EF85" s="161"/>
      <c r="EG85" s="161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1"/>
      <c r="ES85" s="161"/>
      <c r="ET85" s="161"/>
      <c r="EU85" s="161"/>
      <c r="EV85" s="161"/>
      <c r="EW85" s="161"/>
      <c r="EX85" s="161"/>
      <c r="EY85" s="161"/>
      <c r="EZ85" s="161"/>
      <c r="FA85" s="161"/>
      <c r="FB85" s="162"/>
      <c r="FC85" s="160"/>
      <c r="FD85" s="161"/>
      <c r="FE85" s="161"/>
      <c r="FF85" s="161"/>
      <c r="FG85" s="161"/>
      <c r="FH85" s="161"/>
      <c r="FI85" s="161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2"/>
      <c r="GH85" s="160"/>
      <c r="GI85" s="161"/>
      <c r="GJ85" s="161"/>
      <c r="GK85" s="161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1"/>
      <c r="GW85" s="161"/>
      <c r="GX85" s="161"/>
      <c r="GY85" s="161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1"/>
      <c r="HK85" s="162"/>
      <c r="HL85" s="160"/>
      <c r="HM85" s="161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1"/>
      <c r="HY85" s="161"/>
      <c r="HZ85" s="161"/>
      <c r="IA85" s="161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1"/>
      <c r="IM85" s="161"/>
      <c r="IN85" s="161"/>
      <c r="IO85" s="161"/>
      <c r="IP85" s="161"/>
      <c r="IQ85" s="160"/>
      <c r="IR85" s="161"/>
      <c r="IS85" s="161"/>
      <c r="IT85" s="161"/>
      <c r="IU85" s="161"/>
      <c r="IV85" s="161"/>
      <c r="IW85" s="161"/>
      <c r="IX85" s="161"/>
      <c r="IY85" s="161"/>
      <c r="IZ85" s="161"/>
      <c r="JA85" s="161"/>
      <c r="JB85" s="161"/>
      <c r="JC85" s="161"/>
      <c r="JD85" s="161"/>
      <c r="JE85" s="161"/>
      <c r="JF85" s="161"/>
      <c r="JG85" s="161"/>
      <c r="JH85" s="161"/>
      <c r="JI85" s="161"/>
      <c r="JJ85" s="161"/>
      <c r="JK85" s="161"/>
      <c r="JL85" s="161"/>
      <c r="JM85" s="161"/>
      <c r="JN85" s="161"/>
      <c r="JO85" s="161"/>
      <c r="JP85" s="161"/>
      <c r="JQ85" s="161"/>
      <c r="JR85" s="161"/>
      <c r="JS85" s="161"/>
      <c r="JT85" s="161"/>
      <c r="JU85" s="161"/>
      <c r="JV85" s="160"/>
      <c r="JW85" s="161"/>
      <c r="JX85" s="161"/>
      <c r="JY85" s="161"/>
      <c r="JZ85" s="161"/>
      <c r="KA85" s="161"/>
      <c r="KB85" s="161"/>
      <c r="KC85" s="161"/>
      <c r="KD85" s="161"/>
      <c r="KE85" s="161"/>
      <c r="KF85" s="161"/>
      <c r="KG85" s="161"/>
      <c r="KH85" s="161"/>
      <c r="KI85" s="161"/>
      <c r="KJ85" s="161"/>
      <c r="KK85" s="161"/>
      <c r="KL85" s="161"/>
      <c r="KM85" s="161"/>
      <c r="KN85" s="161"/>
      <c r="KO85" s="161"/>
      <c r="KP85" s="161"/>
      <c r="KQ85" s="161"/>
      <c r="KR85" s="161"/>
      <c r="KS85" s="161"/>
      <c r="KT85" s="161"/>
      <c r="KU85" s="161"/>
      <c r="KV85" s="161"/>
      <c r="KW85" s="161"/>
      <c r="KX85" s="161"/>
      <c r="KY85" s="162"/>
      <c r="KZ85" s="161"/>
      <c r="LA85" s="161"/>
      <c r="LB85" s="161"/>
      <c r="LC85" s="161"/>
      <c r="LD85" s="161"/>
      <c r="LE85" s="161"/>
      <c r="LF85" s="161"/>
      <c r="LG85" s="161"/>
      <c r="LH85" s="161"/>
      <c r="LI85" s="161"/>
      <c r="LJ85" s="161"/>
      <c r="LK85" s="161"/>
      <c r="LL85" s="161"/>
      <c r="LM85" s="161"/>
      <c r="LN85" s="161"/>
      <c r="LO85" s="161"/>
      <c r="LP85" s="161"/>
      <c r="LQ85" s="161"/>
      <c r="LR85" s="161"/>
      <c r="LS85" s="161"/>
      <c r="LT85" s="161"/>
      <c r="LU85" s="161"/>
      <c r="LV85" s="161"/>
      <c r="LW85" s="161"/>
      <c r="LX85" s="161"/>
      <c r="LY85" s="161"/>
      <c r="LZ85" s="161"/>
      <c r="MA85" s="161"/>
      <c r="MB85" s="161"/>
      <c r="MC85" s="161"/>
      <c r="MD85" s="161"/>
      <c r="ME85" s="160"/>
      <c r="MF85" s="161"/>
      <c r="MG85" s="161"/>
      <c r="MH85" s="161"/>
      <c r="MI85" s="161"/>
      <c r="MJ85" s="161"/>
      <c r="MK85" s="161"/>
      <c r="ML85" s="161"/>
      <c r="MM85" s="161"/>
      <c r="MN85" s="161"/>
      <c r="MO85" s="161"/>
      <c r="MP85" s="161"/>
      <c r="MQ85" s="161"/>
      <c r="MR85" s="161"/>
      <c r="MS85" s="161"/>
      <c r="MT85" s="161"/>
      <c r="MU85" s="161"/>
      <c r="MV85" s="161"/>
      <c r="MW85" s="161"/>
      <c r="MX85" s="161"/>
      <c r="MY85" s="161"/>
      <c r="MZ85" s="161"/>
      <c r="NA85" s="161"/>
      <c r="NB85" s="161"/>
      <c r="NC85" s="161"/>
      <c r="ND85" s="161"/>
      <c r="NE85" s="161"/>
      <c r="NF85" s="161"/>
      <c r="NG85" s="161"/>
      <c r="NH85" s="162"/>
      <c r="NI85" s="161"/>
      <c r="NJ85" s="161"/>
      <c r="NK85" s="161"/>
      <c r="NL85" s="161"/>
      <c r="NM85" s="161"/>
      <c r="NN85" s="161"/>
      <c r="NO85" s="161"/>
      <c r="NP85" s="161"/>
      <c r="NQ85" s="161"/>
      <c r="NR85" s="161"/>
      <c r="NS85" s="161"/>
      <c r="NT85" s="161"/>
      <c r="NU85" s="161"/>
      <c r="NV85" s="161"/>
      <c r="NW85" s="161"/>
      <c r="NX85" s="161"/>
      <c r="NY85" s="161"/>
      <c r="NZ85" s="161"/>
      <c r="OA85" s="161"/>
      <c r="OB85" s="161"/>
      <c r="OC85" s="161"/>
      <c r="OD85" s="161"/>
      <c r="OE85" s="161"/>
      <c r="OF85" s="161"/>
      <c r="OG85" s="161"/>
      <c r="OH85" s="161"/>
      <c r="OI85" s="161"/>
      <c r="OJ85" s="161"/>
      <c r="OK85" s="161"/>
      <c r="OL85" s="161"/>
      <c r="OM85" s="162"/>
      <c r="ON85" s="160"/>
      <c r="OO85" s="161"/>
      <c r="OP85" s="161"/>
      <c r="OQ85" s="161"/>
      <c r="OR85" s="161"/>
      <c r="OS85" s="161"/>
      <c r="OT85" s="161"/>
      <c r="OU85" s="161"/>
      <c r="OV85" s="161"/>
      <c r="OW85" s="161"/>
      <c r="OX85" s="161"/>
      <c r="OY85" s="161"/>
      <c r="OZ85" s="161"/>
      <c r="PA85" s="161"/>
      <c r="PB85" s="161"/>
      <c r="PC85" s="161"/>
      <c r="PD85" s="161"/>
      <c r="PE85" s="161"/>
      <c r="PF85" s="161"/>
      <c r="PG85" s="161"/>
      <c r="PH85" s="161"/>
      <c r="PI85" s="161"/>
      <c r="PJ85" s="161"/>
      <c r="PK85" s="161"/>
      <c r="PL85" s="161"/>
      <c r="PM85" s="161"/>
      <c r="PN85" s="161"/>
      <c r="PO85" s="161"/>
      <c r="PP85" s="161"/>
      <c r="PQ85" s="161"/>
      <c r="PR85" s="162"/>
      <c r="PS85" s="163"/>
      <c r="PT85" s="164"/>
      <c r="PU85" s="164"/>
      <c r="PV85" s="164"/>
      <c r="PW85" s="164"/>
      <c r="PX85" s="164"/>
      <c r="PY85" s="164"/>
      <c r="PZ85" s="164"/>
      <c r="QA85" s="164"/>
      <c r="QB85" s="164"/>
      <c r="QC85" s="164"/>
      <c r="QD85" s="164"/>
      <c r="QE85" s="164"/>
      <c r="QF85" s="164"/>
      <c r="QG85" s="164"/>
      <c r="QH85" s="164"/>
      <c r="QI85" s="164"/>
      <c r="QJ85" s="164"/>
      <c r="QK85" s="164"/>
      <c r="QL85" s="164"/>
      <c r="QM85" s="164"/>
      <c r="QN85" s="164"/>
      <c r="QO85" s="164"/>
      <c r="QP85" s="164"/>
      <c r="QQ85" s="164"/>
      <c r="QR85" s="164"/>
      <c r="QS85" s="164"/>
      <c r="QT85" s="164"/>
      <c r="QU85" s="163"/>
      <c r="QV85" s="164"/>
      <c r="QW85" s="164"/>
      <c r="QX85" s="164"/>
      <c r="QY85" s="164"/>
      <c r="QZ85" s="164"/>
      <c r="RA85" s="164"/>
      <c r="RB85" s="164"/>
      <c r="RC85" s="164"/>
      <c r="RD85" s="164"/>
      <c r="RE85" s="164"/>
      <c r="RF85" s="164"/>
      <c r="RG85" s="164"/>
      <c r="RH85" s="164"/>
      <c r="RI85" s="164"/>
      <c r="RJ85" s="164"/>
      <c r="RK85" s="164"/>
      <c r="RL85" s="164"/>
      <c r="RM85" s="164"/>
      <c r="RN85" s="164"/>
      <c r="RO85" s="164"/>
      <c r="RP85" s="164"/>
      <c r="RQ85" s="164"/>
      <c r="RR85" s="164"/>
      <c r="RS85" s="164"/>
      <c r="RT85" s="164"/>
      <c r="RU85" s="164"/>
      <c r="RV85" s="164"/>
      <c r="RW85" s="164"/>
      <c r="RX85" s="164"/>
      <c r="RY85" s="136"/>
      <c r="RZ85" s="163"/>
      <c r="SA85" s="164"/>
      <c r="SB85" s="164"/>
      <c r="SC85" s="164"/>
      <c r="SD85" s="164"/>
      <c r="SE85" s="164"/>
      <c r="SF85" s="164"/>
      <c r="SG85" s="164"/>
      <c r="SH85" s="164"/>
      <c r="SI85" s="164"/>
      <c r="SJ85" s="164"/>
      <c r="SK85" s="164"/>
      <c r="SL85" s="164"/>
      <c r="SM85" s="164"/>
      <c r="SN85" s="164"/>
      <c r="SO85" s="164"/>
      <c r="SP85" s="164"/>
      <c r="SQ85" s="164"/>
      <c r="SR85" s="164"/>
      <c r="SS85" s="164"/>
      <c r="ST85" s="164"/>
      <c r="SU85" s="164"/>
      <c r="SV85" s="164"/>
      <c r="SW85" s="164"/>
      <c r="SX85" s="164"/>
      <c r="SY85" s="164"/>
      <c r="SZ85" s="164"/>
      <c r="TA85" s="164"/>
      <c r="TB85" s="164"/>
      <c r="TC85" s="136"/>
      <c r="TD85" s="163"/>
      <c r="TE85" s="164"/>
      <c r="TF85" s="164"/>
      <c r="TG85" s="164"/>
      <c r="TH85" s="164"/>
      <c r="TI85" s="164"/>
      <c r="TJ85" s="164"/>
      <c r="TK85" s="164"/>
      <c r="TL85" s="164"/>
      <c r="TM85" s="164"/>
      <c r="TN85" s="164"/>
      <c r="TO85" s="164"/>
      <c r="TP85" s="164"/>
      <c r="TQ85" s="164"/>
      <c r="TR85" s="164"/>
      <c r="TS85" s="164"/>
      <c r="TT85" s="164"/>
      <c r="TU85" s="164"/>
      <c r="TV85" s="164"/>
      <c r="TW85" s="164"/>
      <c r="TX85" s="164"/>
      <c r="TY85" s="164"/>
      <c r="TZ85" s="164"/>
      <c r="UA85" s="164"/>
      <c r="UB85" s="164"/>
      <c r="UC85" s="164"/>
      <c r="UD85" s="164"/>
      <c r="UE85" s="164"/>
      <c r="UF85" s="164"/>
      <c r="UG85" s="164"/>
      <c r="UH85" s="136"/>
      <c r="UI85" s="163"/>
      <c r="UJ85" s="164"/>
      <c r="UK85" s="164"/>
      <c r="UL85" s="164"/>
      <c r="UM85" s="164"/>
      <c r="UN85" s="164"/>
      <c r="UO85" s="164"/>
      <c r="UP85" s="164"/>
      <c r="UQ85" s="164"/>
      <c r="UR85" s="164"/>
      <c r="US85" s="164"/>
      <c r="UT85" s="164"/>
      <c r="UU85" s="164"/>
      <c r="UV85" s="164"/>
      <c r="UW85" s="164"/>
      <c r="UX85" s="164"/>
      <c r="UY85" s="164"/>
      <c r="UZ85" s="164"/>
      <c r="VA85" s="164"/>
      <c r="VB85" s="164"/>
      <c r="VC85" s="164"/>
      <c r="VD85" s="164"/>
      <c r="VE85" s="164"/>
      <c r="VF85" s="164"/>
      <c r="VG85" s="164"/>
      <c r="VH85" s="164"/>
      <c r="VI85" s="164"/>
      <c r="VJ85" s="164"/>
      <c r="VK85" s="164"/>
      <c r="VL85" s="136"/>
      <c r="VM85" s="137"/>
    </row>
    <row r="86" spans="2:585" s="138" customFormat="1" ht="20.100000000000001" customHeight="1" x14ac:dyDescent="0.4">
      <c r="B86" s="268"/>
      <c r="C86" s="277"/>
      <c r="D86" s="127" t="s">
        <v>415</v>
      </c>
      <c r="E86" s="117">
        <v>44849</v>
      </c>
      <c r="F86" s="117">
        <v>44880</v>
      </c>
      <c r="G86" s="118">
        <f t="shared" si="0"/>
        <v>32</v>
      </c>
      <c r="H86" s="149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1"/>
      <c r="AM86" s="149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1"/>
      <c r="BR86" s="149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1"/>
      <c r="CT86" s="149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1"/>
      <c r="DY86" s="149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1"/>
      <c r="FC86" s="149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1"/>
      <c r="GH86" s="149"/>
      <c r="GI86" s="150"/>
      <c r="GJ86" s="150"/>
      <c r="GK86" s="150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  <c r="GV86" s="150"/>
      <c r="GW86" s="150"/>
      <c r="GX86" s="150"/>
      <c r="GY86" s="150"/>
      <c r="GZ86" s="150"/>
      <c r="HA86" s="150"/>
      <c r="HB86" s="150"/>
      <c r="HC86" s="150"/>
      <c r="HD86" s="150"/>
      <c r="HE86" s="150"/>
      <c r="HF86" s="150"/>
      <c r="HG86" s="150"/>
      <c r="HH86" s="150"/>
      <c r="HI86" s="150"/>
      <c r="HJ86" s="150"/>
      <c r="HK86" s="151"/>
      <c r="HL86" s="149"/>
      <c r="HM86" s="150"/>
      <c r="HN86" s="150"/>
      <c r="HO86" s="150"/>
      <c r="HP86" s="150"/>
      <c r="HQ86" s="150"/>
      <c r="HR86" s="150"/>
      <c r="HS86" s="150"/>
      <c r="HT86" s="150"/>
      <c r="HU86" s="150"/>
      <c r="HV86" s="150"/>
      <c r="HW86" s="150"/>
      <c r="HX86" s="150"/>
      <c r="HY86" s="150"/>
      <c r="HZ86" s="150"/>
      <c r="IA86" s="150"/>
      <c r="IB86" s="150"/>
      <c r="IC86" s="150"/>
      <c r="ID86" s="150"/>
      <c r="IE86" s="150"/>
      <c r="IF86" s="150"/>
      <c r="IG86" s="150"/>
      <c r="IH86" s="150"/>
      <c r="II86" s="150"/>
      <c r="IJ86" s="150"/>
      <c r="IK86" s="150"/>
      <c r="IL86" s="150"/>
      <c r="IM86" s="150"/>
      <c r="IN86" s="150"/>
      <c r="IO86" s="150"/>
      <c r="IP86" s="150"/>
      <c r="IQ86" s="149"/>
      <c r="IR86" s="150"/>
      <c r="IS86" s="150"/>
      <c r="IT86" s="150"/>
      <c r="IU86" s="150"/>
      <c r="IV86" s="150"/>
      <c r="IW86" s="150"/>
      <c r="IX86" s="150"/>
      <c r="IY86" s="150"/>
      <c r="IZ86" s="150"/>
      <c r="JA86" s="150"/>
      <c r="JB86" s="150"/>
      <c r="JC86" s="150"/>
      <c r="JD86" s="150"/>
      <c r="JE86" s="150"/>
      <c r="JF86" s="150"/>
      <c r="JG86" s="150"/>
      <c r="JH86" s="150"/>
      <c r="JI86" s="150"/>
      <c r="JJ86" s="150"/>
      <c r="JK86" s="150"/>
      <c r="JL86" s="150"/>
      <c r="JM86" s="150"/>
      <c r="JN86" s="150"/>
      <c r="JO86" s="150"/>
      <c r="JP86" s="150"/>
      <c r="JQ86" s="150"/>
      <c r="JR86" s="150"/>
      <c r="JS86" s="150"/>
      <c r="JT86" s="150"/>
      <c r="JU86" s="150"/>
      <c r="JV86" s="149"/>
      <c r="JW86" s="150"/>
      <c r="JX86" s="150"/>
      <c r="JY86" s="150"/>
      <c r="JZ86" s="150"/>
      <c r="KA86" s="150"/>
      <c r="KB86" s="150"/>
      <c r="KC86" s="150"/>
      <c r="KD86" s="150"/>
      <c r="KE86" s="150"/>
      <c r="KF86" s="150"/>
      <c r="KG86" s="150"/>
      <c r="KH86" s="150"/>
      <c r="KI86" s="150"/>
      <c r="KJ86" s="150"/>
      <c r="KK86" s="150"/>
      <c r="KL86" s="150"/>
      <c r="KM86" s="150"/>
      <c r="KN86" s="150"/>
      <c r="KO86" s="150"/>
      <c r="KP86" s="150"/>
      <c r="KQ86" s="150"/>
      <c r="KR86" s="150"/>
      <c r="KS86" s="150"/>
      <c r="KT86" s="150"/>
      <c r="KU86" s="150"/>
      <c r="KV86" s="150"/>
      <c r="KW86" s="150"/>
      <c r="KX86" s="150"/>
      <c r="KY86" s="151"/>
      <c r="KZ86" s="150"/>
      <c r="LA86" s="153"/>
      <c r="LB86" s="153"/>
      <c r="LC86" s="153"/>
      <c r="LD86" s="153"/>
      <c r="LE86" s="153"/>
      <c r="LF86" s="153"/>
      <c r="LG86" s="153"/>
      <c r="LH86" s="153"/>
      <c r="LI86" s="153"/>
      <c r="LJ86" s="153"/>
      <c r="LK86" s="153"/>
      <c r="LL86" s="153"/>
      <c r="LM86" s="150"/>
      <c r="LN86" s="150"/>
      <c r="LO86" s="150"/>
      <c r="LP86" s="150"/>
      <c r="LQ86" s="150"/>
      <c r="LR86" s="150"/>
      <c r="LS86" s="150"/>
      <c r="LT86" s="150"/>
      <c r="LU86" s="150"/>
      <c r="LV86" s="150"/>
      <c r="LW86" s="150"/>
      <c r="LX86" s="150"/>
      <c r="LY86" s="150"/>
      <c r="LZ86" s="150"/>
      <c r="MA86" s="150"/>
      <c r="MB86" s="150"/>
      <c r="MC86" s="150"/>
      <c r="MD86" s="150"/>
      <c r="ME86" s="149"/>
      <c r="MF86" s="150"/>
      <c r="MG86" s="150"/>
      <c r="MH86" s="150"/>
      <c r="MI86" s="150"/>
      <c r="MJ86" s="150"/>
      <c r="MK86" s="150"/>
      <c r="ML86" s="150"/>
      <c r="MM86" s="150"/>
      <c r="MN86" s="150"/>
      <c r="MO86" s="150"/>
      <c r="MP86" s="150"/>
      <c r="MQ86" s="150"/>
      <c r="MR86" s="150"/>
      <c r="MS86" s="150"/>
      <c r="MT86" s="150"/>
      <c r="MU86" s="150"/>
      <c r="MV86" s="150"/>
      <c r="MW86" s="150"/>
      <c r="MX86" s="150"/>
      <c r="MY86" s="150"/>
      <c r="MZ86" s="150"/>
      <c r="NA86" s="150"/>
      <c r="NB86" s="150"/>
      <c r="NC86" s="150"/>
      <c r="ND86" s="150"/>
      <c r="NE86" s="150"/>
      <c r="NF86" s="150"/>
      <c r="NG86" s="150"/>
      <c r="NH86" s="151"/>
      <c r="NI86" s="150"/>
      <c r="NJ86" s="150"/>
      <c r="NK86" s="150"/>
      <c r="NL86" s="150"/>
      <c r="NM86" s="150"/>
      <c r="NN86" s="150"/>
      <c r="NO86" s="150"/>
      <c r="NP86" s="150"/>
      <c r="NQ86" s="150"/>
      <c r="NR86" s="150"/>
      <c r="NS86" s="150"/>
      <c r="NT86" s="150"/>
      <c r="NU86" s="150"/>
      <c r="NV86" s="150"/>
      <c r="NW86" s="150"/>
      <c r="NX86" s="150"/>
      <c r="NY86" s="150"/>
      <c r="NZ86" s="150"/>
      <c r="OA86" s="150"/>
      <c r="OB86" s="150"/>
      <c r="OC86" s="150"/>
      <c r="OD86" s="150"/>
      <c r="OE86" s="150"/>
      <c r="OF86" s="150"/>
      <c r="OG86" s="150"/>
      <c r="OH86" s="150"/>
      <c r="OI86" s="150"/>
      <c r="OJ86" s="150"/>
      <c r="OK86" s="150"/>
      <c r="OL86" s="150"/>
      <c r="OM86" s="151"/>
      <c r="ON86" s="149"/>
      <c r="OO86" s="150"/>
      <c r="OP86" s="150"/>
      <c r="OQ86" s="150"/>
      <c r="OR86" s="150"/>
      <c r="OS86" s="150"/>
      <c r="OT86" s="150"/>
      <c r="OU86" s="150"/>
      <c r="OV86" s="150"/>
      <c r="OW86" s="150"/>
      <c r="OX86" s="150"/>
      <c r="OY86" s="150"/>
      <c r="OZ86" s="150"/>
      <c r="PA86" s="150"/>
      <c r="PB86" s="150"/>
      <c r="PC86" s="150"/>
      <c r="PD86" s="150"/>
      <c r="PE86" s="150"/>
      <c r="PF86" s="150"/>
      <c r="PG86" s="150"/>
      <c r="PH86" s="150"/>
      <c r="PI86" s="150"/>
      <c r="PJ86" s="150"/>
      <c r="PK86" s="150"/>
      <c r="PL86" s="150"/>
      <c r="PM86" s="150"/>
      <c r="PN86" s="150"/>
      <c r="PO86" s="150"/>
      <c r="PP86" s="150"/>
      <c r="PQ86" s="150"/>
      <c r="PR86" s="151"/>
      <c r="PS86" s="122"/>
      <c r="PT86" s="123"/>
      <c r="PU86" s="123"/>
      <c r="PV86" s="123"/>
      <c r="PW86" s="123"/>
      <c r="PX86" s="123"/>
      <c r="PY86" s="123"/>
      <c r="PZ86" s="123"/>
      <c r="QA86" s="123"/>
      <c r="QB86" s="123"/>
      <c r="QC86" s="123"/>
      <c r="QD86" s="123"/>
      <c r="QE86" s="123"/>
      <c r="QF86" s="123"/>
      <c r="QG86" s="123"/>
      <c r="QH86" s="123"/>
      <c r="QI86" s="123"/>
      <c r="QJ86" s="123"/>
      <c r="QK86" s="123"/>
      <c r="QL86" s="123"/>
      <c r="QM86" s="123"/>
      <c r="QN86" s="123"/>
      <c r="QO86" s="123"/>
      <c r="QP86" s="123"/>
      <c r="QQ86" s="123"/>
      <c r="QR86" s="123"/>
      <c r="QS86" s="123"/>
      <c r="QT86" s="123"/>
      <c r="QU86" s="122"/>
      <c r="QV86" s="123"/>
      <c r="QW86" s="123"/>
      <c r="QX86" s="123"/>
      <c r="QY86" s="123"/>
      <c r="QZ86" s="123"/>
      <c r="RA86" s="123"/>
      <c r="RB86" s="123"/>
      <c r="RC86" s="123"/>
      <c r="RD86" s="123"/>
      <c r="RE86" s="123"/>
      <c r="RF86" s="123"/>
      <c r="RG86" s="123"/>
      <c r="RH86" s="123"/>
      <c r="RI86" s="123"/>
      <c r="RJ86" s="123"/>
      <c r="RK86" s="123"/>
      <c r="RL86" s="123"/>
      <c r="RM86" s="123"/>
      <c r="RN86" s="123"/>
      <c r="RO86" s="123"/>
      <c r="RP86" s="123"/>
      <c r="RQ86" s="123"/>
      <c r="RR86" s="123"/>
      <c r="RS86" s="123"/>
      <c r="RT86" s="123"/>
      <c r="RU86" s="123"/>
      <c r="RV86" s="123"/>
      <c r="RW86" s="123"/>
      <c r="RX86" s="123"/>
      <c r="RY86" s="124"/>
      <c r="RZ86" s="122"/>
      <c r="SA86" s="123"/>
      <c r="SB86" s="123"/>
      <c r="SC86" s="123"/>
      <c r="SD86" s="123"/>
      <c r="SE86" s="123"/>
      <c r="SF86" s="123"/>
      <c r="SG86" s="123"/>
      <c r="SH86" s="123"/>
      <c r="SI86" s="123"/>
      <c r="SJ86" s="123"/>
      <c r="SK86" s="123"/>
      <c r="SL86" s="123"/>
      <c r="SM86" s="123"/>
      <c r="SN86" s="123"/>
      <c r="SO86" s="123"/>
      <c r="SP86" s="123"/>
      <c r="SQ86" s="123"/>
      <c r="SR86" s="123"/>
      <c r="SS86" s="123"/>
      <c r="ST86" s="123"/>
      <c r="SU86" s="123"/>
      <c r="SV86" s="123"/>
      <c r="SW86" s="123"/>
      <c r="SX86" s="123"/>
      <c r="SY86" s="123"/>
      <c r="SZ86" s="123"/>
      <c r="TA86" s="123"/>
      <c r="TB86" s="123"/>
      <c r="TC86" s="124"/>
      <c r="TD86" s="122"/>
      <c r="TE86" s="123"/>
      <c r="TF86" s="123"/>
      <c r="TG86" s="123"/>
      <c r="TH86" s="123"/>
      <c r="TI86" s="123"/>
      <c r="TJ86" s="123"/>
      <c r="TK86" s="123"/>
      <c r="TL86" s="123"/>
      <c r="TM86" s="123"/>
      <c r="TN86" s="123"/>
      <c r="TO86" s="123"/>
      <c r="TP86" s="123"/>
      <c r="TQ86" s="123"/>
      <c r="TR86" s="123"/>
      <c r="TS86" s="123"/>
      <c r="TT86" s="123"/>
      <c r="TU86" s="123"/>
      <c r="TV86" s="123"/>
      <c r="TW86" s="123"/>
      <c r="TX86" s="123"/>
      <c r="TY86" s="123"/>
      <c r="TZ86" s="123"/>
      <c r="UA86" s="123"/>
      <c r="UB86" s="123"/>
      <c r="UC86" s="123"/>
      <c r="UD86" s="123"/>
      <c r="UE86" s="123"/>
      <c r="UF86" s="123"/>
      <c r="UG86" s="123"/>
      <c r="UH86" s="124"/>
      <c r="UI86" s="122"/>
      <c r="UJ86" s="123"/>
      <c r="UK86" s="123"/>
      <c r="UL86" s="123"/>
      <c r="UM86" s="123"/>
      <c r="UN86" s="123"/>
      <c r="UO86" s="123"/>
      <c r="UP86" s="123"/>
      <c r="UQ86" s="123"/>
      <c r="UR86" s="123"/>
      <c r="US86" s="123"/>
      <c r="UT86" s="123"/>
      <c r="UU86" s="123"/>
      <c r="UV86" s="123"/>
      <c r="UW86" s="123"/>
      <c r="UX86" s="123"/>
      <c r="UY86" s="123"/>
      <c r="UZ86" s="123"/>
      <c r="VA86" s="123"/>
      <c r="VB86" s="123"/>
      <c r="VC86" s="123"/>
      <c r="VD86" s="123"/>
      <c r="VE86" s="123"/>
      <c r="VF86" s="123"/>
      <c r="VG86" s="123"/>
      <c r="VH86" s="123"/>
      <c r="VI86" s="123"/>
      <c r="VJ86" s="123"/>
      <c r="VK86" s="123"/>
      <c r="VL86" s="136"/>
      <c r="VM86" s="137"/>
    </row>
    <row r="87" spans="2:585" s="138" customFormat="1" ht="20.100000000000001" customHeight="1" x14ac:dyDescent="0.4">
      <c r="B87" s="268"/>
      <c r="C87" s="277"/>
      <c r="D87" s="127" t="s">
        <v>412</v>
      </c>
      <c r="E87" s="117">
        <v>44880</v>
      </c>
      <c r="F87" s="117">
        <v>44902</v>
      </c>
      <c r="G87" s="118">
        <f t="shared" si="0"/>
        <v>23</v>
      </c>
      <c r="H87" s="149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1"/>
      <c r="AM87" s="149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1"/>
      <c r="BR87" s="149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1"/>
      <c r="CT87" s="149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1"/>
      <c r="DY87" s="149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1"/>
      <c r="FC87" s="149"/>
      <c r="FD87" s="150"/>
      <c r="FE87" s="150"/>
      <c r="FF87" s="150"/>
      <c r="FG87" s="150"/>
      <c r="FH87" s="150"/>
      <c r="FI87" s="150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150"/>
      <c r="FY87" s="150"/>
      <c r="FZ87" s="150"/>
      <c r="GA87" s="150"/>
      <c r="GB87" s="150"/>
      <c r="GC87" s="150"/>
      <c r="GD87" s="150"/>
      <c r="GE87" s="150"/>
      <c r="GF87" s="150"/>
      <c r="GG87" s="151"/>
      <c r="GH87" s="149"/>
      <c r="GI87" s="150"/>
      <c r="GJ87" s="150"/>
      <c r="GK87" s="150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50"/>
      <c r="GW87" s="150"/>
      <c r="GX87" s="150"/>
      <c r="GY87" s="150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50"/>
      <c r="HK87" s="151"/>
      <c r="HL87" s="149"/>
      <c r="HM87" s="150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50"/>
      <c r="HY87" s="150"/>
      <c r="HZ87" s="150"/>
      <c r="IA87" s="150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50"/>
      <c r="IM87" s="150"/>
      <c r="IN87" s="150"/>
      <c r="IO87" s="150"/>
      <c r="IP87" s="150"/>
      <c r="IQ87" s="149"/>
      <c r="IR87" s="150"/>
      <c r="IS87" s="150"/>
      <c r="IT87" s="150"/>
      <c r="IU87" s="150"/>
      <c r="IV87" s="150"/>
      <c r="IW87" s="150"/>
      <c r="IX87" s="150"/>
      <c r="IY87" s="150"/>
      <c r="IZ87" s="150"/>
      <c r="JA87" s="150"/>
      <c r="JB87" s="150"/>
      <c r="JC87" s="150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50"/>
      <c r="JO87" s="150"/>
      <c r="JP87" s="150"/>
      <c r="JQ87" s="150"/>
      <c r="JR87" s="150"/>
      <c r="JS87" s="150"/>
      <c r="JT87" s="150"/>
      <c r="JU87" s="150"/>
      <c r="JV87" s="149"/>
      <c r="JW87" s="150"/>
      <c r="JX87" s="150"/>
      <c r="JY87" s="150"/>
      <c r="JZ87" s="150"/>
      <c r="KA87" s="150"/>
      <c r="KB87" s="150"/>
      <c r="KC87" s="150"/>
      <c r="KD87" s="150"/>
      <c r="KE87" s="150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50"/>
      <c r="KQ87" s="150"/>
      <c r="KR87" s="150"/>
      <c r="KS87" s="150"/>
      <c r="KT87" s="150"/>
      <c r="KU87" s="150"/>
      <c r="KV87" s="150"/>
      <c r="KW87" s="150"/>
      <c r="KX87" s="150"/>
      <c r="KY87" s="151"/>
      <c r="KZ87" s="150"/>
      <c r="LA87" s="150"/>
      <c r="LB87" s="150"/>
      <c r="LC87" s="150"/>
      <c r="LD87" s="150"/>
      <c r="LE87" s="150"/>
      <c r="LF87" s="150"/>
      <c r="LG87" s="150"/>
      <c r="LH87" s="150"/>
      <c r="LI87" s="150"/>
      <c r="LJ87" s="150"/>
      <c r="LK87" s="150"/>
      <c r="LL87" s="150"/>
      <c r="LM87" s="150"/>
      <c r="LN87" s="150"/>
      <c r="LO87" s="150"/>
      <c r="LP87" s="150"/>
      <c r="LQ87" s="150"/>
      <c r="LR87" s="150"/>
      <c r="LS87" s="150"/>
      <c r="LT87" s="150"/>
      <c r="LU87" s="150"/>
      <c r="LV87" s="150"/>
      <c r="LW87" s="150"/>
      <c r="LX87" s="150"/>
      <c r="LY87" s="150"/>
      <c r="LZ87" s="150"/>
      <c r="MA87" s="150"/>
      <c r="MB87" s="150"/>
      <c r="MC87" s="150"/>
      <c r="MD87" s="150"/>
      <c r="ME87" s="149"/>
      <c r="MF87" s="150"/>
      <c r="MG87" s="150"/>
      <c r="MH87" s="150"/>
      <c r="MI87" s="150"/>
      <c r="MJ87" s="150"/>
      <c r="MK87" s="150"/>
      <c r="ML87" s="150"/>
      <c r="MM87" s="150"/>
      <c r="MN87" s="150"/>
      <c r="MO87" s="150"/>
      <c r="MP87" s="150"/>
      <c r="MQ87" s="150"/>
      <c r="MR87" s="150"/>
      <c r="MS87" s="150"/>
      <c r="MT87" s="150"/>
      <c r="MU87" s="150"/>
      <c r="MV87" s="150"/>
      <c r="MW87" s="150"/>
      <c r="MX87" s="150"/>
      <c r="MY87" s="150"/>
      <c r="MZ87" s="150"/>
      <c r="NA87" s="150"/>
      <c r="NB87" s="150"/>
      <c r="NC87" s="150"/>
      <c r="ND87" s="150"/>
      <c r="NE87" s="150"/>
      <c r="NF87" s="150"/>
      <c r="NG87" s="150"/>
      <c r="NH87" s="151"/>
      <c r="NI87" s="150"/>
      <c r="NJ87" s="150"/>
      <c r="NK87" s="150"/>
      <c r="NL87" s="150"/>
      <c r="NM87" s="150"/>
      <c r="NN87" s="150"/>
      <c r="NO87" s="150"/>
      <c r="NP87" s="150"/>
      <c r="NQ87" s="150"/>
      <c r="NR87" s="150"/>
      <c r="NS87" s="150"/>
      <c r="NT87" s="150"/>
      <c r="NU87" s="150"/>
      <c r="NV87" s="150"/>
      <c r="NW87" s="150"/>
      <c r="NX87" s="150"/>
      <c r="NY87" s="150"/>
      <c r="NZ87" s="150"/>
      <c r="OA87" s="150"/>
      <c r="OB87" s="150"/>
      <c r="OC87" s="150"/>
      <c r="OD87" s="150"/>
      <c r="OE87" s="150"/>
      <c r="OF87" s="150"/>
      <c r="OG87" s="150"/>
      <c r="OH87" s="150"/>
      <c r="OI87" s="150"/>
      <c r="OJ87" s="150"/>
      <c r="OK87" s="150"/>
      <c r="OL87" s="150"/>
      <c r="OM87" s="151"/>
      <c r="ON87" s="149"/>
      <c r="OO87" s="150"/>
      <c r="OP87" s="150"/>
      <c r="OQ87" s="150"/>
      <c r="OR87" s="150"/>
      <c r="OS87" s="150"/>
      <c r="OT87" s="150"/>
      <c r="OU87" s="150"/>
      <c r="OV87" s="150"/>
      <c r="OW87" s="150"/>
      <c r="OX87" s="150"/>
      <c r="OY87" s="150"/>
      <c r="OZ87" s="150"/>
      <c r="PA87" s="150"/>
      <c r="PB87" s="150"/>
      <c r="PC87" s="150"/>
      <c r="PD87" s="150"/>
      <c r="PE87" s="150"/>
      <c r="PF87" s="150"/>
      <c r="PG87" s="150"/>
      <c r="PH87" s="150"/>
      <c r="PI87" s="150"/>
      <c r="PJ87" s="150"/>
      <c r="PK87" s="150"/>
      <c r="PL87" s="150"/>
      <c r="PM87" s="150"/>
      <c r="PN87" s="150"/>
      <c r="PO87" s="150"/>
      <c r="PP87" s="150"/>
      <c r="PQ87" s="150"/>
      <c r="PR87" s="151"/>
      <c r="PS87" s="122"/>
      <c r="PT87" s="123"/>
      <c r="PU87" s="123"/>
      <c r="PV87" s="123"/>
      <c r="PW87" s="123"/>
      <c r="PX87" s="123"/>
      <c r="PY87" s="123"/>
      <c r="PZ87" s="123"/>
      <c r="QA87" s="123"/>
      <c r="QB87" s="123"/>
      <c r="QC87" s="123"/>
      <c r="QD87" s="123"/>
      <c r="QE87" s="123"/>
      <c r="QF87" s="123"/>
      <c r="QG87" s="123"/>
      <c r="QH87" s="123"/>
      <c r="QI87" s="123"/>
      <c r="QJ87" s="123"/>
      <c r="QK87" s="123"/>
      <c r="QL87" s="123"/>
      <c r="QM87" s="123"/>
      <c r="QN87" s="123"/>
      <c r="QO87" s="123"/>
      <c r="QP87" s="123"/>
      <c r="QQ87" s="123"/>
      <c r="QR87" s="123"/>
      <c r="QS87" s="123"/>
      <c r="QT87" s="123"/>
      <c r="QU87" s="122"/>
      <c r="QV87" s="123"/>
      <c r="QW87" s="123"/>
      <c r="QX87" s="123"/>
      <c r="QY87" s="123"/>
      <c r="QZ87" s="123"/>
      <c r="RA87" s="123"/>
      <c r="RB87" s="123"/>
      <c r="RC87" s="123"/>
      <c r="RD87" s="123"/>
      <c r="RE87" s="123"/>
      <c r="RF87" s="123"/>
      <c r="RG87" s="123"/>
      <c r="RH87" s="123"/>
      <c r="RI87" s="123"/>
      <c r="RJ87" s="123"/>
      <c r="RK87" s="123"/>
      <c r="RL87" s="123"/>
      <c r="RM87" s="123"/>
      <c r="RN87" s="123"/>
      <c r="RO87" s="123"/>
      <c r="RP87" s="123"/>
      <c r="RQ87" s="123"/>
      <c r="RR87" s="123"/>
      <c r="RS87" s="123"/>
      <c r="RT87" s="123"/>
      <c r="RU87" s="123"/>
      <c r="RV87" s="123"/>
      <c r="RW87" s="123"/>
      <c r="RX87" s="123"/>
      <c r="RY87" s="124"/>
      <c r="RZ87" s="122"/>
      <c r="SA87" s="123"/>
      <c r="SB87" s="123"/>
      <c r="SC87" s="123"/>
      <c r="SD87" s="123"/>
      <c r="SE87" s="123"/>
      <c r="SF87" s="123"/>
      <c r="SG87" s="123"/>
      <c r="SH87" s="123"/>
      <c r="SI87" s="123"/>
      <c r="SJ87" s="123"/>
      <c r="SK87" s="123"/>
      <c r="SL87" s="123"/>
      <c r="SM87" s="123"/>
      <c r="SN87" s="123"/>
      <c r="SO87" s="123"/>
      <c r="SP87" s="123"/>
      <c r="SQ87" s="123"/>
      <c r="SR87" s="123"/>
      <c r="SS87" s="123"/>
      <c r="ST87" s="123"/>
      <c r="SU87" s="123"/>
      <c r="SV87" s="123"/>
      <c r="SW87" s="123"/>
      <c r="SX87" s="123"/>
      <c r="SY87" s="123"/>
      <c r="SZ87" s="123"/>
      <c r="TA87" s="123"/>
      <c r="TB87" s="123"/>
      <c r="TC87" s="124"/>
      <c r="TD87" s="122"/>
      <c r="TE87" s="123"/>
      <c r="TF87" s="123"/>
      <c r="TG87" s="123"/>
      <c r="TH87" s="123"/>
      <c r="TI87" s="123"/>
      <c r="TJ87" s="123"/>
      <c r="TK87" s="123"/>
      <c r="TL87" s="123"/>
      <c r="TM87" s="123"/>
      <c r="TN87" s="123"/>
      <c r="TO87" s="123"/>
      <c r="TP87" s="123"/>
      <c r="TQ87" s="123"/>
      <c r="TR87" s="123"/>
      <c r="TS87" s="123"/>
      <c r="TT87" s="123"/>
      <c r="TU87" s="123"/>
      <c r="TV87" s="123"/>
      <c r="TW87" s="123"/>
      <c r="TX87" s="123"/>
      <c r="TY87" s="123"/>
      <c r="TZ87" s="123"/>
      <c r="UA87" s="123"/>
      <c r="UB87" s="123"/>
      <c r="UC87" s="123"/>
      <c r="UD87" s="123"/>
      <c r="UE87" s="123"/>
      <c r="UF87" s="123"/>
      <c r="UG87" s="123"/>
      <c r="UH87" s="124"/>
      <c r="UI87" s="122"/>
      <c r="UJ87" s="123"/>
      <c r="UK87" s="123"/>
      <c r="UL87" s="123"/>
      <c r="UM87" s="123"/>
      <c r="UN87" s="123"/>
      <c r="UO87" s="123"/>
      <c r="UP87" s="123"/>
      <c r="UQ87" s="123"/>
      <c r="UR87" s="123"/>
      <c r="US87" s="123"/>
      <c r="UT87" s="123"/>
      <c r="UU87" s="123"/>
      <c r="UV87" s="123"/>
      <c r="UW87" s="123"/>
      <c r="UX87" s="123"/>
      <c r="UY87" s="123"/>
      <c r="UZ87" s="123"/>
      <c r="VA87" s="123"/>
      <c r="VB87" s="123"/>
      <c r="VC87" s="123"/>
      <c r="VD87" s="123"/>
      <c r="VE87" s="123"/>
      <c r="VF87" s="123"/>
      <c r="VG87" s="123"/>
      <c r="VH87" s="123"/>
      <c r="VI87" s="123"/>
      <c r="VJ87" s="123"/>
      <c r="VK87" s="123"/>
      <c r="VL87" s="136"/>
      <c r="VM87" s="137"/>
    </row>
    <row r="88" spans="2:585" s="138" customFormat="1" ht="20.100000000000001" customHeight="1" x14ac:dyDescent="0.4">
      <c r="B88" s="268"/>
      <c r="C88" s="278"/>
      <c r="D88" s="127" t="s">
        <v>413</v>
      </c>
      <c r="E88" s="117">
        <v>44849</v>
      </c>
      <c r="F88" s="117">
        <v>44880</v>
      </c>
      <c r="G88" s="118">
        <f t="shared" si="0"/>
        <v>32</v>
      </c>
      <c r="H88" s="149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1"/>
      <c r="AM88" s="149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1"/>
      <c r="BR88" s="149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1"/>
      <c r="CT88" s="149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1"/>
      <c r="DY88" s="149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1"/>
      <c r="FC88" s="149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1"/>
      <c r="GH88" s="149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50"/>
      <c r="HK88" s="151"/>
      <c r="HL88" s="149"/>
      <c r="HM88" s="150"/>
      <c r="HN88" s="150"/>
      <c r="HO88" s="150"/>
      <c r="HP88" s="150"/>
      <c r="HQ88" s="150"/>
      <c r="HR88" s="150"/>
      <c r="HS88" s="150"/>
      <c r="HT88" s="150"/>
      <c r="HU88" s="150"/>
      <c r="HV88" s="150"/>
      <c r="HW88" s="150"/>
      <c r="HX88" s="150"/>
      <c r="HY88" s="150"/>
      <c r="HZ88" s="150"/>
      <c r="IA88" s="150"/>
      <c r="IB88" s="150"/>
      <c r="IC88" s="150"/>
      <c r="ID88" s="150"/>
      <c r="IE88" s="150"/>
      <c r="IF88" s="150"/>
      <c r="IG88" s="150"/>
      <c r="IH88" s="150"/>
      <c r="II88" s="150"/>
      <c r="IJ88" s="150"/>
      <c r="IK88" s="150"/>
      <c r="IL88" s="150"/>
      <c r="IM88" s="150"/>
      <c r="IN88" s="150"/>
      <c r="IO88" s="150"/>
      <c r="IP88" s="150"/>
      <c r="IQ88" s="149"/>
      <c r="IR88" s="150"/>
      <c r="IS88" s="150"/>
      <c r="IT88" s="150"/>
      <c r="IU88" s="150"/>
      <c r="IV88" s="150"/>
      <c r="IW88" s="150"/>
      <c r="IX88" s="150"/>
      <c r="IY88" s="150"/>
      <c r="IZ88" s="150"/>
      <c r="JA88" s="150"/>
      <c r="JB88" s="150"/>
      <c r="JC88" s="150"/>
      <c r="JD88" s="150"/>
      <c r="JE88" s="150"/>
      <c r="JF88" s="150"/>
      <c r="JG88" s="150"/>
      <c r="JH88" s="150"/>
      <c r="JI88" s="150"/>
      <c r="JJ88" s="150"/>
      <c r="JK88" s="150"/>
      <c r="JL88" s="150"/>
      <c r="JM88" s="150"/>
      <c r="JN88" s="150"/>
      <c r="JO88" s="150"/>
      <c r="JP88" s="150"/>
      <c r="JQ88" s="150"/>
      <c r="JR88" s="150"/>
      <c r="JS88" s="150"/>
      <c r="JT88" s="150"/>
      <c r="JU88" s="150"/>
      <c r="JV88" s="149"/>
      <c r="JW88" s="150"/>
      <c r="JX88" s="150"/>
      <c r="JY88" s="150"/>
      <c r="JZ88" s="150"/>
      <c r="KA88" s="150"/>
      <c r="KB88" s="150"/>
      <c r="KC88" s="150"/>
      <c r="KD88" s="150"/>
      <c r="KE88" s="150"/>
      <c r="KF88" s="150"/>
      <c r="KG88" s="150"/>
      <c r="KH88" s="150"/>
      <c r="KI88" s="150"/>
      <c r="KJ88" s="150"/>
      <c r="KK88" s="150"/>
      <c r="KL88" s="150"/>
      <c r="KM88" s="150"/>
      <c r="KN88" s="150"/>
      <c r="KO88" s="150"/>
      <c r="KP88" s="150"/>
      <c r="KQ88" s="150"/>
      <c r="KR88" s="150"/>
      <c r="KS88" s="150"/>
      <c r="KT88" s="150"/>
      <c r="KU88" s="150"/>
      <c r="KV88" s="150"/>
      <c r="KW88" s="150"/>
      <c r="KX88" s="150"/>
      <c r="KY88" s="151"/>
      <c r="KZ88" s="150"/>
      <c r="LA88" s="153"/>
      <c r="LB88" s="153"/>
      <c r="LC88" s="153"/>
      <c r="LD88" s="153"/>
      <c r="LE88" s="153"/>
      <c r="LF88" s="153"/>
      <c r="LG88" s="153"/>
      <c r="LH88" s="153"/>
      <c r="LI88" s="153"/>
      <c r="LJ88" s="153"/>
      <c r="LK88" s="153"/>
      <c r="LL88" s="153"/>
      <c r="LM88" s="150"/>
      <c r="LN88" s="150"/>
      <c r="LO88" s="150"/>
      <c r="LP88" s="150"/>
      <c r="LQ88" s="150"/>
      <c r="LR88" s="150"/>
      <c r="LS88" s="150"/>
      <c r="LT88" s="150"/>
      <c r="LU88" s="150"/>
      <c r="LV88" s="150"/>
      <c r="LW88" s="150"/>
      <c r="LX88" s="150"/>
      <c r="LY88" s="150"/>
      <c r="LZ88" s="150"/>
      <c r="MA88" s="150"/>
      <c r="MB88" s="150"/>
      <c r="MC88" s="150"/>
      <c r="MD88" s="150"/>
      <c r="ME88" s="149"/>
      <c r="MF88" s="150"/>
      <c r="MG88" s="150"/>
      <c r="MH88" s="150"/>
      <c r="MI88" s="150"/>
      <c r="MJ88" s="150"/>
      <c r="MK88" s="150"/>
      <c r="ML88" s="150"/>
      <c r="MM88" s="150"/>
      <c r="MN88" s="150"/>
      <c r="MO88" s="150"/>
      <c r="MP88" s="150"/>
      <c r="MQ88" s="150"/>
      <c r="MR88" s="150"/>
      <c r="MS88" s="150"/>
      <c r="MT88" s="150"/>
      <c r="MU88" s="150"/>
      <c r="MV88" s="150"/>
      <c r="MW88" s="150"/>
      <c r="MX88" s="150"/>
      <c r="MY88" s="150"/>
      <c r="MZ88" s="150"/>
      <c r="NA88" s="150"/>
      <c r="NB88" s="150"/>
      <c r="NC88" s="150"/>
      <c r="ND88" s="150"/>
      <c r="NE88" s="150"/>
      <c r="NF88" s="150"/>
      <c r="NG88" s="150"/>
      <c r="NH88" s="151"/>
      <c r="NI88" s="150"/>
      <c r="NJ88" s="150"/>
      <c r="NK88" s="150"/>
      <c r="NL88" s="150"/>
      <c r="NM88" s="150"/>
      <c r="NN88" s="150"/>
      <c r="NO88" s="150"/>
      <c r="NP88" s="150"/>
      <c r="NQ88" s="150"/>
      <c r="NR88" s="150"/>
      <c r="NS88" s="150"/>
      <c r="NT88" s="150"/>
      <c r="NU88" s="150"/>
      <c r="NV88" s="150"/>
      <c r="NW88" s="150"/>
      <c r="NX88" s="150"/>
      <c r="NY88" s="150"/>
      <c r="NZ88" s="150"/>
      <c r="OA88" s="150"/>
      <c r="OB88" s="150"/>
      <c r="OC88" s="150"/>
      <c r="OD88" s="150"/>
      <c r="OE88" s="150"/>
      <c r="OF88" s="150"/>
      <c r="OG88" s="150"/>
      <c r="OH88" s="150"/>
      <c r="OI88" s="150"/>
      <c r="OJ88" s="150"/>
      <c r="OK88" s="150"/>
      <c r="OL88" s="150"/>
      <c r="OM88" s="151"/>
      <c r="ON88" s="149"/>
      <c r="OO88" s="150"/>
      <c r="OP88" s="150"/>
      <c r="OQ88" s="150"/>
      <c r="OR88" s="150"/>
      <c r="OS88" s="150"/>
      <c r="OT88" s="150"/>
      <c r="OU88" s="150"/>
      <c r="OV88" s="150"/>
      <c r="OW88" s="150"/>
      <c r="OX88" s="150"/>
      <c r="OY88" s="150"/>
      <c r="OZ88" s="150"/>
      <c r="PA88" s="150"/>
      <c r="PB88" s="150"/>
      <c r="PC88" s="150"/>
      <c r="PD88" s="150"/>
      <c r="PE88" s="150"/>
      <c r="PF88" s="150"/>
      <c r="PG88" s="150"/>
      <c r="PH88" s="150"/>
      <c r="PI88" s="150"/>
      <c r="PJ88" s="150"/>
      <c r="PK88" s="150"/>
      <c r="PL88" s="150"/>
      <c r="PM88" s="150"/>
      <c r="PN88" s="150"/>
      <c r="PO88" s="150"/>
      <c r="PP88" s="150"/>
      <c r="PQ88" s="150"/>
      <c r="PR88" s="151"/>
      <c r="PS88" s="122"/>
      <c r="PT88" s="123"/>
      <c r="PU88" s="123"/>
      <c r="PV88" s="123"/>
      <c r="PW88" s="123"/>
      <c r="PX88" s="123"/>
      <c r="PY88" s="123"/>
      <c r="PZ88" s="123"/>
      <c r="QA88" s="123"/>
      <c r="QB88" s="123"/>
      <c r="QC88" s="123"/>
      <c r="QD88" s="123"/>
      <c r="QE88" s="123"/>
      <c r="QF88" s="123"/>
      <c r="QG88" s="123"/>
      <c r="QH88" s="123"/>
      <c r="QI88" s="123"/>
      <c r="QJ88" s="123"/>
      <c r="QK88" s="123"/>
      <c r="QL88" s="123"/>
      <c r="QM88" s="123"/>
      <c r="QN88" s="123"/>
      <c r="QO88" s="123"/>
      <c r="QP88" s="123"/>
      <c r="QQ88" s="123"/>
      <c r="QR88" s="123"/>
      <c r="QS88" s="123"/>
      <c r="QT88" s="123"/>
      <c r="QU88" s="122"/>
      <c r="QV88" s="123"/>
      <c r="QW88" s="123"/>
      <c r="QX88" s="123"/>
      <c r="QY88" s="123"/>
      <c r="QZ88" s="123"/>
      <c r="RA88" s="123"/>
      <c r="RB88" s="123"/>
      <c r="RC88" s="123"/>
      <c r="RD88" s="123"/>
      <c r="RE88" s="123"/>
      <c r="RF88" s="123"/>
      <c r="RG88" s="123"/>
      <c r="RH88" s="123"/>
      <c r="RI88" s="123"/>
      <c r="RJ88" s="123"/>
      <c r="RK88" s="123"/>
      <c r="RL88" s="123"/>
      <c r="RM88" s="123"/>
      <c r="RN88" s="123"/>
      <c r="RO88" s="123"/>
      <c r="RP88" s="123"/>
      <c r="RQ88" s="123"/>
      <c r="RR88" s="123"/>
      <c r="RS88" s="123"/>
      <c r="RT88" s="123"/>
      <c r="RU88" s="123"/>
      <c r="RV88" s="123"/>
      <c r="RW88" s="123"/>
      <c r="RX88" s="123"/>
      <c r="RY88" s="124"/>
      <c r="RZ88" s="122"/>
      <c r="SA88" s="123"/>
      <c r="SB88" s="123"/>
      <c r="SC88" s="123"/>
      <c r="SD88" s="123"/>
      <c r="SE88" s="123"/>
      <c r="SF88" s="123"/>
      <c r="SG88" s="123"/>
      <c r="SH88" s="123"/>
      <c r="SI88" s="123"/>
      <c r="SJ88" s="123"/>
      <c r="SK88" s="123"/>
      <c r="SL88" s="123"/>
      <c r="SM88" s="123"/>
      <c r="SN88" s="123"/>
      <c r="SO88" s="123"/>
      <c r="SP88" s="123"/>
      <c r="SQ88" s="123"/>
      <c r="SR88" s="123"/>
      <c r="SS88" s="123"/>
      <c r="ST88" s="123"/>
      <c r="SU88" s="123"/>
      <c r="SV88" s="123"/>
      <c r="SW88" s="123"/>
      <c r="SX88" s="123"/>
      <c r="SY88" s="123"/>
      <c r="SZ88" s="123"/>
      <c r="TA88" s="123"/>
      <c r="TB88" s="123"/>
      <c r="TC88" s="124"/>
      <c r="TD88" s="122"/>
      <c r="TE88" s="123"/>
      <c r="TF88" s="123"/>
      <c r="TG88" s="123"/>
      <c r="TH88" s="123"/>
      <c r="TI88" s="123"/>
      <c r="TJ88" s="123"/>
      <c r="TK88" s="123"/>
      <c r="TL88" s="123"/>
      <c r="TM88" s="123"/>
      <c r="TN88" s="123"/>
      <c r="TO88" s="123"/>
      <c r="TP88" s="123"/>
      <c r="TQ88" s="123"/>
      <c r="TR88" s="123"/>
      <c r="TS88" s="123"/>
      <c r="TT88" s="123"/>
      <c r="TU88" s="123"/>
      <c r="TV88" s="123"/>
      <c r="TW88" s="123"/>
      <c r="TX88" s="123"/>
      <c r="TY88" s="123"/>
      <c r="TZ88" s="123"/>
      <c r="UA88" s="123"/>
      <c r="UB88" s="123"/>
      <c r="UC88" s="123"/>
      <c r="UD88" s="123"/>
      <c r="UE88" s="123"/>
      <c r="UF88" s="123"/>
      <c r="UG88" s="123"/>
      <c r="UH88" s="124"/>
      <c r="UI88" s="122"/>
      <c r="UJ88" s="123"/>
      <c r="UK88" s="123"/>
      <c r="UL88" s="123"/>
      <c r="UM88" s="123"/>
      <c r="UN88" s="123"/>
      <c r="UO88" s="123"/>
      <c r="UP88" s="123"/>
      <c r="UQ88" s="123"/>
      <c r="UR88" s="123"/>
      <c r="US88" s="123"/>
      <c r="UT88" s="123"/>
      <c r="UU88" s="123"/>
      <c r="UV88" s="123"/>
      <c r="UW88" s="123"/>
      <c r="UX88" s="123"/>
      <c r="UY88" s="123"/>
      <c r="UZ88" s="123"/>
      <c r="VA88" s="123"/>
      <c r="VB88" s="123"/>
      <c r="VC88" s="123"/>
      <c r="VD88" s="123"/>
      <c r="VE88" s="123"/>
      <c r="VF88" s="123"/>
      <c r="VG88" s="123"/>
      <c r="VH88" s="123"/>
      <c r="VI88" s="123"/>
      <c r="VJ88" s="123"/>
      <c r="VK88" s="123"/>
      <c r="VL88" s="136"/>
      <c r="VM88" s="137"/>
    </row>
    <row r="89" spans="2:585" s="138" customFormat="1" ht="20.100000000000001" customHeight="1" x14ac:dyDescent="0.4">
      <c r="B89" s="268"/>
      <c r="C89" s="276" t="s">
        <v>416</v>
      </c>
      <c r="D89" s="127" t="s">
        <v>383</v>
      </c>
      <c r="E89" s="117">
        <v>44683</v>
      </c>
      <c r="F89" s="117">
        <v>44712</v>
      </c>
      <c r="G89" s="118">
        <f t="shared" si="0"/>
        <v>30</v>
      </c>
      <c r="H89" s="149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1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1"/>
      <c r="BR89" s="149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1"/>
      <c r="CT89" s="149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1"/>
      <c r="DY89" s="149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1"/>
      <c r="FC89" s="149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1"/>
      <c r="GH89" s="149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1"/>
      <c r="HL89" s="149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/>
      <c r="IM89" s="150"/>
      <c r="IN89" s="150"/>
      <c r="IO89" s="150"/>
      <c r="IP89" s="150"/>
      <c r="IQ89" s="149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50"/>
      <c r="JO89" s="150"/>
      <c r="JP89" s="150"/>
      <c r="JQ89" s="150"/>
      <c r="JR89" s="150"/>
      <c r="JS89" s="150"/>
      <c r="JT89" s="150"/>
      <c r="JU89" s="150"/>
      <c r="JV89" s="149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50"/>
      <c r="KQ89" s="150"/>
      <c r="KR89" s="150"/>
      <c r="KS89" s="150"/>
      <c r="KT89" s="150"/>
      <c r="KU89" s="150"/>
      <c r="KV89" s="150"/>
      <c r="KW89" s="150"/>
      <c r="KX89" s="150"/>
      <c r="KY89" s="151"/>
      <c r="KZ89" s="150"/>
      <c r="LA89" s="150"/>
      <c r="LB89" s="150"/>
      <c r="LC89" s="150"/>
      <c r="LD89" s="150"/>
      <c r="LE89" s="150"/>
      <c r="LF89" s="150"/>
      <c r="LG89" s="150"/>
      <c r="LH89" s="150"/>
      <c r="LI89" s="150"/>
      <c r="LJ89" s="150"/>
      <c r="LK89" s="150"/>
      <c r="LL89" s="150"/>
      <c r="LM89" s="150"/>
      <c r="LN89" s="150"/>
      <c r="LO89" s="150"/>
      <c r="LP89" s="150"/>
      <c r="LQ89" s="150"/>
      <c r="LR89" s="150"/>
      <c r="LS89" s="150"/>
      <c r="LT89" s="150"/>
      <c r="LU89" s="150"/>
      <c r="LV89" s="150"/>
      <c r="LW89" s="150"/>
      <c r="LX89" s="150"/>
      <c r="LY89" s="150"/>
      <c r="LZ89" s="150"/>
      <c r="MA89" s="150"/>
      <c r="MB89" s="150"/>
      <c r="MC89" s="150"/>
      <c r="MD89" s="150"/>
      <c r="ME89" s="149"/>
      <c r="MF89" s="150"/>
      <c r="MG89" s="150"/>
      <c r="MH89" s="150"/>
      <c r="MI89" s="150"/>
      <c r="MJ89" s="150"/>
      <c r="MK89" s="150"/>
      <c r="ML89" s="150"/>
      <c r="MM89" s="150"/>
      <c r="MN89" s="150"/>
      <c r="MO89" s="150"/>
      <c r="MP89" s="150"/>
      <c r="MQ89" s="150"/>
      <c r="MR89" s="150"/>
      <c r="MS89" s="150"/>
      <c r="MT89" s="150"/>
      <c r="MU89" s="150"/>
      <c r="MV89" s="150"/>
      <c r="MW89" s="150"/>
      <c r="MX89" s="150"/>
      <c r="MY89" s="150"/>
      <c r="MZ89" s="150"/>
      <c r="NA89" s="150"/>
      <c r="NB89" s="150"/>
      <c r="NC89" s="150"/>
      <c r="ND89" s="150"/>
      <c r="NE89" s="150"/>
      <c r="NF89" s="150"/>
      <c r="NG89" s="150"/>
      <c r="NH89" s="151"/>
      <c r="NI89" s="150"/>
      <c r="NJ89" s="150"/>
      <c r="NK89" s="150"/>
      <c r="NL89" s="150"/>
      <c r="NM89" s="150"/>
      <c r="NN89" s="150"/>
      <c r="NO89" s="150"/>
      <c r="NP89" s="150"/>
      <c r="NQ89" s="150"/>
      <c r="NR89" s="150"/>
      <c r="NS89" s="150"/>
      <c r="NT89" s="150"/>
      <c r="NU89" s="150"/>
      <c r="NV89" s="150"/>
      <c r="NW89" s="150"/>
      <c r="NX89" s="150"/>
      <c r="NY89" s="150"/>
      <c r="NZ89" s="150"/>
      <c r="OA89" s="150"/>
      <c r="OB89" s="150"/>
      <c r="OC89" s="150"/>
      <c r="OD89" s="150"/>
      <c r="OE89" s="150"/>
      <c r="OF89" s="150"/>
      <c r="OG89" s="150"/>
      <c r="OH89" s="150"/>
      <c r="OI89" s="150"/>
      <c r="OJ89" s="150"/>
      <c r="OK89" s="150"/>
      <c r="OL89" s="150"/>
      <c r="OM89" s="151"/>
      <c r="ON89" s="149"/>
      <c r="OO89" s="150"/>
      <c r="OP89" s="150"/>
      <c r="OQ89" s="150"/>
      <c r="OR89" s="150"/>
      <c r="OS89" s="150"/>
      <c r="OT89" s="150"/>
      <c r="OU89" s="150"/>
      <c r="OV89" s="150"/>
      <c r="OW89" s="150"/>
      <c r="OX89" s="150"/>
      <c r="OY89" s="150"/>
      <c r="OZ89" s="150"/>
      <c r="PA89" s="150"/>
      <c r="PB89" s="150"/>
      <c r="PC89" s="150"/>
      <c r="PD89" s="150"/>
      <c r="PE89" s="150"/>
      <c r="PF89" s="150"/>
      <c r="PG89" s="150"/>
      <c r="PH89" s="150"/>
      <c r="PI89" s="150"/>
      <c r="PJ89" s="150"/>
      <c r="PK89" s="150"/>
      <c r="PL89" s="150"/>
      <c r="PM89" s="150"/>
      <c r="PN89" s="150"/>
      <c r="PO89" s="150"/>
      <c r="PP89" s="150"/>
      <c r="PQ89" s="150"/>
      <c r="PR89" s="151"/>
      <c r="PS89" s="122"/>
      <c r="PT89" s="123"/>
      <c r="PU89" s="123"/>
      <c r="PV89" s="123"/>
      <c r="PW89" s="123"/>
      <c r="PX89" s="123"/>
      <c r="PY89" s="123"/>
      <c r="PZ89" s="123"/>
      <c r="QA89" s="123"/>
      <c r="QB89" s="123"/>
      <c r="QC89" s="123"/>
      <c r="QD89" s="123"/>
      <c r="QE89" s="123"/>
      <c r="QF89" s="123"/>
      <c r="QG89" s="123"/>
      <c r="QH89" s="123"/>
      <c r="QI89" s="123"/>
      <c r="QJ89" s="123"/>
      <c r="QK89" s="123"/>
      <c r="QL89" s="123"/>
      <c r="QM89" s="123"/>
      <c r="QN89" s="123"/>
      <c r="QO89" s="123"/>
      <c r="QP89" s="123"/>
      <c r="QQ89" s="123"/>
      <c r="QR89" s="123"/>
      <c r="QS89" s="123"/>
      <c r="QT89" s="123"/>
      <c r="QU89" s="122"/>
      <c r="QV89" s="123"/>
      <c r="QW89" s="123"/>
      <c r="QX89" s="123"/>
      <c r="QY89" s="123"/>
      <c r="QZ89" s="123"/>
      <c r="RA89" s="123"/>
      <c r="RB89" s="123"/>
      <c r="RC89" s="123"/>
      <c r="RD89" s="123"/>
      <c r="RE89" s="123"/>
      <c r="RF89" s="123"/>
      <c r="RG89" s="123"/>
      <c r="RH89" s="123"/>
      <c r="RI89" s="123"/>
      <c r="RJ89" s="123"/>
      <c r="RK89" s="123"/>
      <c r="RL89" s="123"/>
      <c r="RM89" s="123"/>
      <c r="RN89" s="123"/>
      <c r="RO89" s="123"/>
      <c r="RP89" s="123"/>
      <c r="RQ89" s="123"/>
      <c r="RR89" s="123"/>
      <c r="RS89" s="123"/>
      <c r="RT89" s="123"/>
      <c r="RU89" s="123"/>
      <c r="RV89" s="123"/>
      <c r="RW89" s="123"/>
      <c r="RX89" s="123"/>
      <c r="RY89" s="124"/>
      <c r="RZ89" s="122"/>
      <c r="SA89" s="123"/>
      <c r="SB89" s="123"/>
      <c r="SC89" s="123"/>
      <c r="SD89" s="123"/>
      <c r="SE89" s="123"/>
      <c r="SF89" s="123"/>
      <c r="SG89" s="123"/>
      <c r="SH89" s="123"/>
      <c r="SI89" s="123"/>
      <c r="SJ89" s="123"/>
      <c r="SK89" s="123"/>
      <c r="SL89" s="123"/>
      <c r="SM89" s="123"/>
      <c r="SN89" s="123"/>
      <c r="SO89" s="123"/>
      <c r="SP89" s="123"/>
      <c r="SQ89" s="123"/>
      <c r="SR89" s="123"/>
      <c r="SS89" s="123"/>
      <c r="ST89" s="123"/>
      <c r="SU89" s="123"/>
      <c r="SV89" s="123"/>
      <c r="SW89" s="123"/>
      <c r="SX89" s="123"/>
      <c r="SY89" s="123"/>
      <c r="SZ89" s="123"/>
      <c r="TA89" s="123"/>
      <c r="TB89" s="123"/>
      <c r="TC89" s="124"/>
      <c r="TD89" s="122"/>
      <c r="TE89" s="123"/>
      <c r="TF89" s="123"/>
      <c r="TG89" s="123"/>
      <c r="TH89" s="123"/>
      <c r="TI89" s="123"/>
      <c r="TJ89" s="123"/>
      <c r="TK89" s="123"/>
      <c r="TL89" s="123"/>
      <c r="TM89" s="123"/>
      <c r="TN89" s="123"/>
      <c r="TO89" s="123"/>
      <c r="TP89" s="123"/>
      <c r="TQ89" s="123"/>
      <c r="TR89" s="123"/>
      <c r="TS89" s="123"/>
      <c r="TT89" s="123"/>
      <c r="TU89" s="123"/>
      <c r="TV89" s="123"/>
      <c r="TW89" s="123"/>
      <c r="TX89" s="123"/>
      <c r="TY89" s="123"/>
      <c r="TZ89" s="123"/>
      <c r="UA89" s="123"/>
      <c r="UB89" s="123"/>
      <c r="UC89" s="123"/>
      <c r="UD89" s="123"/>
      <c r="UE89" s="123"/>
      <c r="UF89" s="123"/>
      <c r="UG89" s="123"/>
      <c r="UH89" s="124"/>
      <c r="UI89" s="122"/>
      <c r="UJ89" s="123"/>
      <c r="UK89" s="123"/>
      <c r="UL89" s="123"/>
      <c r="UM89" s="123"/>
      <c r="UN89" s="123"/>
      <c r="UO89" s="123"/>
      <c r="UP89" s="123"/>
      <c r="UQ89" s="123"/>
      <c r="UR89" s="123"/>
      <c r="US89" s="123"/>
      <c r="UT89" s="123"/>
      <c r="UU89" s="123"/>
      <c r="UV89" s="123"/>
      <c r="UW89" s="123"/>
      <c r="UX89" s="123"/>
      <c r="UY89" s="123"/>
      <c r="UZ89" s="123"/>
      <c r="VA89" s="123"/>
      <c r="VB89" s="123"/>
      <c r="VC89" s="123"/>
      <c r="VD89" s="123"/>
      <c r="VE89" s="123"/>
      <c r="VF89" s="123"/>
      <c r="VG89" s="123"/>
      <c r="VH89" s="123"/>
      <c r="VI89" s="123"/>
      <c r="VJ89" s="123"/>
      <c r="VK89" s="123"/>
      <c r="VL89" s="136"/>
      <c r="VM89" s="137"/>
    </row>
    <row r="90" spans="2:585" s="138" customFormat="1" ht="20.100000000000001" customHeight="1" x14ac:dyDescent="0.4">
      <c r="B90" s="176"/>
      <c r="C90" s="277"/>
      <c r="D90" s="125" t="s">
        <v>393</v>
      </c>
      <c r="E90" s="158">
        <v>44718</v>
      </c>
      <c r="F90" s="158">
        <v>44722</v>
      </c>
      <c r="G90" s="159">
        <f t="shared" si="0"/>
        <v>5</v>
      </c>
      <c r="H90" s="160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2"/>
      <c r="AM90" s="160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2"/>
      <c r="BR90" s="160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2"/>
      <c r="CT90" s="160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1"/>
      <c r="DX90" s="162"/>
      <c r="DY90" s="160"/>
      <c r="DZ90" s="161"/>
      <c r="EA90" s="161"/>
      <c r="EB90" s="161"/>
      <c r="EC90" s="161"/>
      <c r="ED90" s="161"/>
      <c r="EE90" s="161"/>
      <c r="EF90" s="161"/>
      <c r="EG90" s="161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1"/>
      <c r="ES90" s="161"/>
      <c r="ET90" s="161"/>
      <c r="EU90" s="161"/>
      <c r="EV90" s="161"/>
      <c r="EW90" s="161"/>
      <c r="EX90" s="161"/>
      <c r="EY90" s="161"/>
      <c r="EZ90" s="161"/>
      <c r="FA90" s="161"/>
      <c r="FB90" s="162"/>
      <c r="FC90" s="160"/>
      <c r="FD90" s="161"/>
      <c r="FE90" s="161"/>
      <c r="FF90" s="161"/>
      <c r="FG90" s="161"/>
      <c r="FH90" s="161"/>
      <c r="FI90" s="161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1"/>
      <c r="FU90" s="161"/>
      <c r="FV90" s="161"/>
      <c r="FW90" s="161"/>
      <c r="FX90" s="161"/>
      <c r="FY90" s="161"/>
      <c r="FZ90" s="161"/>
      <c r="GA90" s="161"/>
      <c r="GB90" s="161"/>
      <c r="GC90" s="161"/>
      <c r="GD90" s="161"/>
      <c r="GE90" s="161"/>
      <c r="GF90" s="161"/>
      <c r="GG90" s="162"/>
      <c r="GH90" s="160"/>
      <c r="GI90" s="161"/>
      <c r="GJ90" s="161"/>
      <c r="GK90" s="161"/>
      <c r="GL90" s="161"/>
      <c r="GM90" s="161"/>
      <c r="GN90" s="161"/>
      <c r="GO90" s="161"/>
      <c r="GP90" s="161"/>
      <c r="GQ90" s="161"/>
      <c r="GR90" s="161"/>
      <c r="GS90" s="161"/>
      <c r="GT90" s="161"/>
      <c r="GU90" s="161"/>
      <c r="GV90" s="161"/>
      <c r="GW90" s="161"/>
      <c r="GX90" s="161"/>
      <c r="GY90" s="161"/>
      <c r="GZ90" s="161"/>
      <c r="HA90" s="161"/>
      <c r="HB90" s="161"/>
      <c r="HC90" s="161"/>
      <c r="HD90" s="161"/>
      <c r="HE90" s="161"/>
      <c r="HF90" s="161"/>
      <c r="HG90" s="161"/>
      <c r="HH90" s="161"/>
      <c r="HI90" s="161"/>
      <c r="HJ90" s="161"/>
      <c r="HK90" s="162"/>
      <c r="HL90" s="160"/>
      <c r="HM90" s="161"/>
      <c r="HN90" s="161"/>
      <c r="HO90" s="161"/>
      <c r="HP90" s="161"/>
      <c r="HQ90" s="161"/>
      <c r="HR90" s="161"/>
      <c r="HS90" s="161"/>
      <c r="HT90" s="161"/>
      <c r="HU90" s="161"/>
      <c r="HV90" s="161"/>
      <c r="HW90" s="161"/>
      <c r="HX90" s="161"/>
      <c r="HY90" s="161"/>
      <c r="HZ90" s="161"/>
      <c r="IA90" s="161"/>
      <c r="IB90" s="161"/>
      <c r="IC90" s="161"/>
      <c r="ID90" s="161"/>
      <c r="IE90" s="161"/>
      <c r="IF90" s="161"/>
      <c r="IG90" s="161"/>
      <c r="IH90" s="161"/>
      <c r="II90" s="161"/>
      <c r="IJ90" s="161"/>
      <c r="IK90" s="161"/>
      <c r="IL90" s="161"/>
      <c r="IM90" s="161"/>
      <c r="IN90" s="161"/>
      <c r="IO90" s="161"/>
      <c r="IP90" s="161"/>
      <c r="IQ90" s="160"/>
      <c r="IR90" s="161"/>
      <c r="IS90" s="161"/>
      <c r="IT90" s="161"/>
      <c r="IU90" s="161"/>
      <c r="IV90" s="161"/>
      <c r="IW90" s="161"/>
      <c r="IX90" s="161"/>
      <c r="IY90" s="161"/>
      <c r="IZ90" s="161"/>
      <c r="JA90" s="161"/>
      <c r="JB90" s="161"/>
      <c r="JC90" s="161"/>
      <c r="JD90" s="161"/>
      <c r="JE90" s="161"/>
      <c r="JF90" s="161"/>
      <c r="JG90" s="161"/>
      <c r="JH90" s="161"/>
      <c r="JI90" s="161"/>
      <c r="JJ90" s="161"/>
      <c r="JK90" s="161"/>
      <c r="JL90" s="161"/>
      <c r="JM90" s="161"/>
      <c r="JN90" s="161"/>
      <c r="JO90" s="161"/>
      <c r="JP90" s="161"/>
      <c r="JQ90" s="161"/>
      <c r="JR90" s="161"/>
      <c r="JS90" s="161"/>
      <c r="JT90" s="161"/>
      <c r="JU90" s="161"/>
      <c r="JV90" s="160"/>
      <c r="JW90" s="161"/>
      <c r="JX90" s="161"/>
      <c r="JY90" s="161"/>
      <c r="JZ90" s="161"/>
      <c r="KA90" s="161"/>
      <c r="KB90" s="161"/>
      <c r="KC90" s="161"/>
      <c r="KD90" s="161"/>
      <c r="KE90" s="161"/>
      <c r="KF90" s="161"/>
      <c r="KG90" s="161"/>
      <c r="KH90" s="161"/>
      <c r="KI90" s="161"/>
      <c r="KJ90" s="161"/>
      <c r="KK90" s="161"/>
      <c r="KL90" s="161"/>
      <c r="KM90" s="161"/>
      <c r="KN90" s="161"/>
      <c r="KO90" s="161"/>
      <c r="KP90" s="161"/>
      <c r="KQ90" s="161"/>
      <c r="KR90" s="161"/>
      <c r="KS90" s="161"/>
      <c r="KT90" s="161"/>
      <c r="KU90" s="161"/>
      <c r="KV90" s="161"/>
      <c r="KW90" s="161"/>
      <c r="KX90" s="161"/>
      <c r="KY90" s="162"/>
      <c r="KZ90" s="161"/>
      <c r="LA90" s="161"/>
      <c r="LB90" s="161"/>
      <c r="LC90" s="161"/>
      <c r="LD90" s="161"/>
      <c r="LE90" s="161"/>
      <c r="LF90" s="161"/>
      <c r="LG90" s="161"/>
      <c r="LH90" s="161"/>
      <c r="LI90" s="161"/>
      <c r="LJ90" s="161"/>
      <c r="LK90" s="161"/>
      <c r="LL90" s="161"/>
      <c r="LM90" s="161"/>
      <c r="LN90" s="161"/>
      <c r="LO90" s="161"/>
      <c r="LP90" s="161"/>
      <c r="LQ90" s="161"/>
      <c r="LR90" s="161"/>
      <c r="LS90" s="161"/>
      <c r="LT90" s="161"/>
      <c r="LU90" s="161"/>
      <c r="LV90" s="161"/>
      <c r="LW90" s="161"/>
      <c r="LX90" s="161"/>
      <c r="LY90" s="161"/>
      <c r="LZ90" s="161"/>
      <c r="MA90" s="161"/>
      <c r="MB90" s="161"/>
      <c r="MC90" s="161"/>
      <c r="MD90" s="161"/>
      <c r="ME90" s="160"/>
      <c r="MF90" s="161"/>
      <c r="MG90" s="161"/>
      <c r="MH90" s="161"/>
      <c r="MI90" s="161"/>
      <c r="MJ90" s="161"/>
      <c r="MK90" s="161"/>
      <c r="ML90" s="161"/>
      <c r="MM90" s="161"/>
      <c r="MN90" s="161"/>
      <c r="MO90" s="161"/>
      <c r="MP90" s="161"/>
      <c r="MQ90" s="161"/>
      <c r="MR90" s="161"/>
      <c r="MS90" s="161"/>
      <c r="MT90" s="161"/>
      <c r="MU90" s="161"/>
      <c r="MV90" s="161"/>
      <c r="MW90" s="161"/>
      <c r="MX90" s="161"/>
      <c r="MY90" s="161"/>
      <c r="MZ90" s="161"/>
      <c r="NA90" s="161"/>
      <c r="NB90" s="161"/>
      <c r="NC90" s="161"/>
      <c r="ND90" s="161"/>
      <c r="NE90" s="161"/>
      <c r="NF90" s="161"/>
      <c r="NG90" s="161"/>
      <c r="NH90" s="162"/>
      <c r="NI90" s="161"/>
      <c r="NJ90" s="161"/>
      <c r="NK90" s="161"/>
      <c r="NL90" s="161"/>
      <c r="NM90" s="161"/>
      <c r="NN90" s="161"/>
      <c r="NO90" s="161"/>
      <c r="NP90" s="161"/>
      <c r="NQ90" s="161"/>
      <c r="NR90" s="161"/>
      <c r="NS90" s="161"/>
      <c r="NT90" s="161"/>
      <c r="NU90" s="161"/>
      <c r="NV90" s="161"/>
      <c r="NW90" s="161"/>
      <c r="NX90" s="161"/>
      <c r="NY90" s="161"/>
      <c r="NZ90" s="161"/>
      <c r="OA90" s="161"/>
      <c r="OB90" s="161"/>
      <c r="OC90" s="161"/>
      <c r="OD90" s="161"/>
      <c r="OE90" s="161"/>
      <c r="OF90" s="161"/>
      <c r="OG90" s="161"/>
      <c r="OH90" s="161"/>
      <c r="OI90" s="161"/>
      <c r="OJ90" s="161"/>
      <c r="OK90" s="161"/>
      <c r="OL90" s="161"/>
      <c r="OM90" s="162"/>
      <c r="ON90" s="160"/>
      <c r="OO90" s="161"/>
      <c r="OP90" s="161"/>
      <c r="OQ90" s="161"/>
      <c r="OR90" s="161"/>
      <c r="OS90" s="161"/>
      <c r="OT90" s="161"/>
      <c r="OU90" s="161"/>
      <c r="OV90" s="161"/>
      <c r="OW90" s="161"/>
      <c r="OX90" s="161"/>
      <c r="OY90" s="161"/>
      <c r="OZ90" s="161"/>
      <c r="PA90" s="161"/>
      <c r="PB90" s="161"/>
      <c r="PC90" s="161"/>
      <c r="PD90" s="161"/>
      <c r="PE90" s="161"/>
      <c r="PF90" s="161"/>
      <c r="PG90" s="161"/>
      <c r="PH90" s="161"/>
      <c r="PI90" s="161"/>
      <c r="PJ90" s="161"/>
      <c r="PK90" s="161"/>
      <c r="PL90" s="161"/>
      <c r="PM90" s="161"/>
      <c r="PN90" s="161"/>
      <c r="PO90" s="161"/>
      <c r="PP90" s="161"/>
      <c r="PQ90" s="161"/>
      <c r="PR90" s="162"/>
      <c r="PS90" s="163"/>
      <c r="PT90" s="164"/>
      <c r="PU90" s="164"/>
      <c r="PV90" s="164"/>
      <c r="PW90" s="164"/>
      <c r="PX90" s="164"/>
      <c r="PY90" s="164"/>
      <c r="PZ90" s="164"/>
      <c r="QA90" s="164"/>
      <c r="QB90" s="164"/>
      <c r="QC90" s="164"/>
      <c r="QD90" s="164"/>
      <c r="QE90" s="164"/>
      <c r="QF90" s="164"/>
      <c r="QG90" s="164"/>
      <c r="QH90" s="164"/>
      <c r="QI90" s="164"/>
      <c r="QJ90" s="164"/>
      <c r="QK90" s="164"/>
      <c r="QL90" s="164"/>
      <c r="QM90" s="164"/>
      <c r="QN90" s="164"/>
      <c r="QO90" s="164"/>
      <c r="QP90" s="164"/>
      <c r="QQ90" s="164"/>
      <c r="QR90" s="164"/>
      <c r="QS90" s="164"/>
      <c r="QT90" s="164"/>
      <c r="QU90" s="163"/>
      <c r="QV90" s="164"/>
      <c r="QW90" s="164"/>
      <c r="QX90" s="164"/>
      <c r="QY90" s="164"/>
      <c r="QZ90" s="164"/>
      <c r="RA90" s="164"/>
      <c r="RB90" s="164"/>
      <c r="RC90" s="164"/>
      <c r="RD90" s="164"/>
      <c r="RE90" s="164"/>
      <c r="RF90" s="164"/>
      <c r="RG90" s="164"/>
      <c r="RH90" s="164"/>
      <c r="RI90" s="164"/>
      <c r="RJ90" s="164"/>
      <c r="RK90" s="164"/>
      <c r="RL90" s="164"/>
      <c r="RM90" s="164"/>
      <c r="RN90" s="164"/>
      <c r="RO90" s="164"/>
      <c r="RP90" s="164"/>
      <c r="RQ90" s="164"/>
      <c r="RR90" s="164"/>
      <c r="RS90" s="164"/>
      <c r="RT90" s="164"/>
      <c r="RU90" s="164"/>
      <c r="RV90" s="164"/>
      <c r="RW90" s="164"/>
      <c r="RX90" s="164"/>
      <c r="RY90" s="136"/>
      <c r="RZ90" s="163"/>
      <c r="SA90" s="164"/>
      <c r="SB90" s="164"/>
      <c r="SC90" s="164"/>
      <c r="SD90" s="164"/>
      <c r="SE90" s="164"/>
      <c r="SF90" s="164"/>
      <c r="SG90" s="164"/>
      <c r="SH90" s="164"/>
      <c r="SI90" s="164"/>
      <c r="SJ90" s="164"/>
      <c r="SK90" s="164"/>
      <c r="SL90" s="164"/>
      <c r="SM90" s="164"/>
      <c r="SN90" s="164"/>
      <c r="SO90" s="164"/>
      <c r="SP90" s="164"/>
      <c r="SQ90" s="164"/>
      <c r="SR90" s="164"/>
      <c r="SS90" s="164"/>
      <c r="ST90" s="164"/>
      <c r="SU90" s="164"/>
      <c r="SV90" s="164"/>
      <c r="SW90" s="164"/>
      <c r="SX90" s="164"/>
      <c r="SY90" s="164"/>
      <c r="SZ90" s="164"/>
      <c r="TA90" s="164"/>
      <c r="TB90" s="164"/>
      <c r="TC90" s="136"/>
      <c r="TD90" s="163"/>
      <c r="TE90" s="164"/>
      <c r="TF90" s="164"/>
      <c r="TG90" s="164"/>
      <c r="TH90" s="164"/>
      <c r="TI90" s="164"/>
      <c r="TJ90" s="164"/>
      <c r="TK90" s="164"/>
      <c r="TL90" s="164"/>
      <c r="TM90" s="164"/>
      <c r="TN90" s="164"/>
      <c r="TO90" s="164"/>
      <c r="TP90" s="164"/>
      <c r="TQ90" s="164"/>
      <c r="TR90" s="164"/>
      <c r="TS90" s="164"/>
      <c r="TT90" s="164"/>
      <c r="TU90" s="164"/>
      <c r="TV90" s="164"/>
      <c r="TW90" s="164"/>
      <c r="TX90" s="164"/>
      <c r="TY90" s="164"/>
      <c r="TZ90" s="164"/>
      <c r="UA90" s="164"/>
      <c r="UB90" s="164"/>
      <c r="UC90" s="164"/>
      <c r="UD90" s="164"/>
      <c r="UE90" s="164"/>
      <c r="UF90" s="164"/>
      <c r="UG90" s="164"/>
      <c r="UH90" s="136"/>
      <c r="UI90" s="163"/>
      <c r="UJ90" s="164"/>
      <c r="UK90" s="164"/>
      <c r="UL90" s="164"/>
      <c r="UM90" s="164"/>
      <c r="UN90" s="164"/>
      <c r="UO90" s="164"/>
      <c r="UP90" s="164"/>
      <c r="UQ90" s="164"/>
      <c r="UR90" s="164"/>
      <c r="US90" s="164"/>
      <c r="UT90" s="164"/>
      <c r="UU90" s="164"/>
      <c r="UV90" s="164"/>
      <c r="UW90" s="164"/>
      <c r="UX90" s="164"/>
      <c r="UY90" s="164"/>
      <c r="UZ90" s="164"/>
      <c r="VA90" s="164"/>
      <c r="VB90" s="164"/>
      <c r="VC90" s="164"/>
      <c r="VD90" s="164"/>
      <c r="VE90" s="164"/>
      <c r="VF90" s="164"/>
      <c r="VG90" s="164"/>
      <c r="VH90" s="164"/>
      <c r="VI90" s="164"/>
      <c r="VJ90" s="164"/>
      <c r="VK90" s="164"/>
      <c r="VL90" s="136"/>
      <c r="VM90" s="137"/>
    </row>
    <row r="91" spans="2:585" s="138" customFormat="1" ht="20.100000000000001" customHeight="1" x14ac:dyDescent="0.4">
      <c r="B91" s="177"/>
      <c r="C91" s="277"/>
      <c r="D91" s="127" t="s">
        <v>417</v>
      </c>
      <c r="E91" s="117">
        <v>44849</v>
      </c>
      <c r="F91" s="117">
        <v>44880</v>
      </c>
      <c r="G91" s="118">
        <f t="shared" si="0"/>
        <v>32</v>
      </c>
      <c r="H91" s="128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30"/>
      <c r="AM91" s="128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30"/>
      <c r="BR91" s="128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30"/>
      <c r="CT91" s="128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30"/>
      <c r="DY91" s="128"/>
      <c r="DZ91" s="129"/>
      <c r="EA91" s="129"/>
      <c r="EB91" s="129"/>
      <c r="EC91" s="129"/>
      <c r="ED91" s="129"/>
      <c r="EE91" s="129"/>
      <c r="EF91" s="129"/>
      <c r="EG91" s="129"/>
      <c r="EH91" s="129"/>
      <c r="EI91" s="129"/>
      <c r="EJ91" s="129"/>
      <c r="EK91" s="129"/>
      <c r="EL91" s="129"/>
      <c r="EM91" s="129"/>
      <c r="EN91" s="129"/>
      <c r="EO91" s="129"/>
      <c r="EP91" s="129"/>
      <c r="EQ91" s="129"/>
      <c r="ER91" s="129"/>
      <c r="ES91" s="129"/>
      <c r="ET91" s="129"/>
      <c r="EU91" s="129"/>
      <c r="EV91" s="129"/>
      <c r="EW91" s="129"/>
      <c r="EX91" s="129"/>
      <c r="EY91" s="129"/>
      <c r="EZ91" s="129"/>
      <c r="FA91" s="129"/>
      <c r="FB91" s="130"/>
      <c r="FC91" s="128"/>
      <c r="FD91" s="129"/>
      <c r="FE91" s="129"/>
      <c r="FF91" s="129"/>
      <c r="FG91" s="129"/>
      <c r="FH91" s="129"/>
      <c r="FI91" s="129"/>
      <c r="FJ91" s="129"/>
      <c r="FK91" s="129"/>
      <c r="FL91" s="129"/>
      <c r="FM91" s="129"/>
      <c r="FN91" s="129"/>
      <c r="FO91" s="129"/>
      <c r="FP91" s="129"/>
      <c r="FQ91" s="129"/>
      <c r="FR91" s="129"/>
      <c r="FS91" s="129"/>
      <c r="FT91" s="129"/>
      <c r="FU91" s="129"/>
      <c r="FV91" s="129"/>
      <c r="FW91" s="129"/>
      <c r="FX91" s="129"/>
      <c r="FY91" s="129"/>
      <c r="FZ91" s="129"/>
      <c r="GA91" s="129"/>
      <c r="GB91" s="129"/>
      <c r="GC91" s="129"/>
      <c r="GD91" s="129"/>
      <c r="GE91" s="129"/>
      <c r="GF91" s="129"/>
      <c r="GG91" s="130"/>
      <c r="GH91" s="128"/>
      <c r="GI91" s="129"/>
      <c r="GJ91" s="129"/>
      <c r="GK91" s="129"/>
      <c r="GL91" s="129"/>
      <c r="GM91" s="129"/>
      <c r="GN91" s="129"/>
      <c r="GO91" s="129"/>
      <c r="GP91" s="129"/>
      <c r="GQ91" s="129"/>
      <c r="GR91" s="129"/>
      <c r="GS91" s="129"/>
      <c r="GT91" s="129"/>
      <c r="GU91" s="129"/>
      <c r="GV91" s="129"/>
      <c r="GW91" s="129"/>
      <c r="GX91" s="129"/>
      <c r="GY91" s="129"/>
      <c r="GZ91" s="129"/>
      <c r="HA91" s="129"/>
      <c r="HB91" s="129"/>
      <c r="HC91" s="129"/>
      <c r="HD91" s="129"/>
      <c r="HE91" s="129"/>
      <c r="HF91" s="129"/>
      <c r="HG91" s="129"/>
      <c r="HH91" s="129"/>
      <c r="HI91" s="129"/>
      <c r="HJ91" s="129"/>
      <c r="HK91" s="130"/>
      <c r="HL91" s="128"/>
      <c r="HM91" s="129"/>
      <c r="HN91" s="129"/>
      <c r="HO91" s="129"/>
      <c r="HP91" s="129"/>
      <c r="HQ91" s="129"/>
      <c r="HR91" s="129"/>
      <c r="HS91" s="129"/>
      <c r="HT91" s="129"/>
      <c r="HU91" s="129"/>
      <c r="HV91" s="129"/>
      <c r="HW91" s="129"/>
      <c r="HX91" s="129"/>
      <c r="HY91" s="129"/>
      <c r="HZ91" s="129"/>
      <c r="IA91" s="129"/>
      <c r="IB91" s="129"/>
      <c r="IC91" s="129"/>
      <c r="ID91" s="129"/>
      <c r="IE91" s="129"/>
      <c r="IF91" s="129"/>
      <c r="IG91" s="129"/>
      <c r="IH91" s="129"/>
      <c r="II91" s="129"/>
      <c r="IJ91" s="129"/>
      <c r="IK91" s="129"/>
      <c r="IL91" s="129"/>
      <c r="IM91" s="129"/>
      <c r="IN91" s="129"/>
      <c r="IO91" s="129"/>
      <c r="IP91" s="129"/>
      <c r="IQ91" s="128"/>
      <c r="IR91" s="129"/>
      <c r="IS91" s="129"/>
      <c r="IT91" s="129"/>
      <c r="IU91" s="129"/>
      <c r="IV91" s="129"/>
      <c r="IW91" s="129"/>
      <c r="IX91" s="129"/>
      <c r="IY91" s="129"/>
      <c r="IZ91" s="129"/>
      <c r="JA91" s="129"/>
      <c r="JB91" s="129"/>
      <c r="JC91" s="129"/>
      <c r="JD91" s="129"/>
      <c r="JE91" s="129"/>
      <c r="JF91" s="129"/>
      <c r="JG91" s="129"/>
      <c r="JH91" s="129"/>
      <c r="JI91" s="129"/>
      <c r="JJ91" s="129"/>
      <c r="JK91" s="129"/>
      <c r="JL91" s="129"/>
      <c r="JM91" s="129"/>
      <c r="JN91" s="129"/>
      <c r="JO91" s="129"/>
      <c r="JP91" s="129"/>
      <c r="JQ91" s="129"/>
      <c r="JR91" s="129"/>
      <c r="JS91" s="129"/>
      <c r="JT91" s="129"/>
      <c r="JU91" s="129"/>
      <c r="JV91" s="128"/>
      <c r="JW91" s="129"/>
      <c r="JX91" s="129"/>
      <c r="JY91" s="129"/>
      <c r="JZ91" s="129"/>
      <c r="KA91" s="129"/>
      <c r="KB91" s="129"/>
      <c r="KC91" s="129"/>
      <c r="KD91" s="129"/>
      <c r="KE91" s="129"/>
      <c r="KF91" s="129"/>
      <c r="KG91" s="129"/>
      <c r="KH91" s="129"/>
      <c r="KI91" s="129"/>
      <c r="KJ91" s="129"/>
      <c r="KK91" s="129"/>
      <c r="KL91" s="129"/>
      <c r="KM91" s="129"/>
      <c r="KN91" s="129"/>
      <c r="KO91" s="129"/>
      <c r="KP91" s="129"/>
      <c r="KQ91" s="129"/>
      <c r="KR91" s="129"/>
      <c r="KS91" s="129"/>
      <c r="KT91" s="129"/>
      <c r="KU91" s="129"/>
      <c r="KV91" s="129"/>
      <c r="KW91" s="129"/>
      <c r="KX91" s="129"/>
      <c r="KY91" s="130"/>
      <c r="KZ91" s="135"/>
      <c r="LA91" s="135"/>
      <c r="LB91" s="135"/>
      <c r="LC91" s="135"/>
      <c r="LD91" s="135"/>
      <c r="LE91" s="135"/>
      <c r="LF91" s="135"/>
      <c r="LG91" s="135"/>
      <c r="LH91" s="135"/>
      <c r="LI91" s="135"/>
      <c r="LJ91" s="135"/>
      <c r="LK91" s="135"/>
      <c r="LL91" s="135"/>
      <c r="LM91" s="129"/>
      <c r="LN91" s="129"/>
      <c r="LO91" s="129"/>
      <c r="LP91" s="129"/>
      <c r="LQ91" s="129"/>
      <c r="LR91" s="129"/>
      <c r="LS91" s="129"/>
      <c r="LT91" s="129"/>
      <c r="LU91" s="129"/>
      <c r="LV91" s="129"/>
      <c r="LW91" s="129"/>
      <c r="LX91" s="129"/>
      <c r="LY91" s="129"/>
      <c r="LZ91" s="129"/>
      <c r="MA91" s="129"/>
      <c r="MB91" s="129"/>
      <c r="MC91" s="129"/>
      <c r="MD91" s="129"/>
      <c r="ME91" s="128"/>
      <c r="MF91" s="129"/>
      <c r="MG91" s="129"/>
      <c r="MH91" s="129"/>
      <c r="MI91" s="129"/>
      <c r="MJ91" s="129"/>
      <c r="MK91" s="129"/>
      <c r="ML91" s="129"/>
      <c r="MM91" s="129"/>
      <c r="MN91" s="129"/>
      <c r="MO91" s="129"/>
      <c r="MP91" s="129"/>
      <c r="MQ91" s="129"/>
      <c r="MR91" s="129"/>
      <c r="MS91" s="129"/>
      <c r="MT91" s="129"/>
      <c r="MU91" s="129"/>
      <c r="MV91" s="129"/>
      <c r="MW91" s="129"/>
      <c r="MX91" s="129"/>
      <c r="MY91" s="129"/>
      <c r="MZ91" s="129"/>
      <c r="NA91" s="129"/>
      <c r="NB91" s="129"/>
      <c r="NC91" s="129"/>
      <c r="ND91" s="129"/>
      <c r="NE91" s="129"/>
      <c r="NF91" s="129"/>
      <c r="NG91" s="129"/>
      <c r="NH91" s="130"/>
      <c r="NI91" s="129"/>
      <c r="NJ91" s="129"/>
      <c r="NK91" s="129"/>
      <c r="NL91" s="129"/>
      <c r="NM91" s="129"/>
      <c r="NN91" s="129"/>
      <c r="NO91" s="129"/>
      <c r="NP91" s="129"/>
      <c r="NQ91" s="129"/>
      <c r="NR91" s="129"/>
      <c r="NS91" s="129"/>
      <c r="NT91" s="129"/>
      <c r="NU91" s="129"/>
      <c r="NV91" s="129"/>
      <c r="NW91" s="129"/>
      <c r="NX91" s="129"/>
      <c r="NY91" s="129"/>
      <c r="NZ91" s="129"/>
      <c r="OA91" s="129"/>
      <c r="OB91" s="129"/>
      <c r="OC91" s="129"/>
      <c r="OD91" s="129"/>
      <c r="OE91" s="129"/>
      <c r="OF91" s="129"/>
      <c r="OG91" s="129"/>
      <c r="OH91" s="129"/>
      <c r="OI91" s="129"/>
      <c r="OJ91" s="129"/>
      <c r="OK91" s="129"/>
      <c r="OL91" s="129"/>
      <c r="OM91" s="130"/>
      <c r="ON91" s="128"/>
      <c r="OO91" s="129"/>
      <c r="OP91" s="129"/>
      <c r="OQ91" s="129"/>
      <c r="OR91" s="129"/>
      <c r="OS91" s="129"/>
      <c r="OT91" s="129"/>
      <c r="OU91" s="129"/>
      <c r="OV91" s="129"/>
      <c r="OW91" s="129"/>
      <c r="OX91" s="129"/>
      <c r="OY91" s="129"/>
      <c r="OZ91" s="129"/>
      <c r="PA91" s="129"/>
      <c r="PB91" s="129"/>
      <c r="PC91" s="129"/>
      <c r="PD91" s="129"/>
      <c r="PE91" s="129"/>
      <c r="PF91" s="129"/>
      <c r="PG91" s="129"/>
      <c r="PH91" s="129"/>
      <c r="PI91" s="129"/>
      <c r="PJ91" s="129"/>
      <c r="PK91" s="129"/>
      <c r="PL91" s="129"/>
      <c r="PM91" s="129"/>
      <c r="PN91" s="129"/>
      <c r="PO91" s="129"/>
      <c r="PP91" s="129"/>
      <c r="PQ91" s="129"/>
      <c r="PR91" s="130"/>
      <c r="PS91" s="122"/>
      <c r="PT91" s="123"/>
      <c r="PU91" s="123"/>
      <c r="PV91" s="123"/>
      <c r="PW91" s="123"/>
      <c r="PX91" s="123"/>
      <c r="PY91" s="123"/>
      <c r="PZ91" s="123"/>
      <c r="QA91" s="123"/>
      <c r="QB91" s="123"/>
      <c r="QC91" s="123"/>
      <c r="QD91" s="123"/>
      <c r="QE91" s="123"/>
      <c r="QF91" s="123"/>
      <c r="QG91" s="123"/>
      <c r="QH91" s="123"/>
      <c r="QI91" s="123"/>
      <c r="QJ91" s="123"/>
      <c r="QK91" s="123"/>
      <c r="QL91" s="123"/>
      <c r="QM91" s="123"/>
      <c r="QN91" s="123"/>
      <c r="QO91" s="123"/>
      <c r="QP91" s="123"/>
      <c r="QQ91" s="123"/>
      <c r="QR91" s="123"/>
      <c r="QS91" s="123"/>
      <c r="QT91" s="123"/>
      <c r="QU91" s="122"/>
      <c r="QV91" s="123"/>
      <c r="QW91" s="123"/>
      <c r="QX91" s="123"/>
      <c r="QY91" s="123"/>
      <c r="QZ91" s="123"/>
      <c r="RA91" s="123"/>
      <c r="RB91" s="123"/>
      <c r="RC91" s="123"/>
      <c r="RD91" s="123"/>
      <c r="RE91" s="123"/>
      <c r="RF91" s="123"/>
      <c r="RG91" s="123"/>
      <c r="RH91" s="123"/>
      <c r="RI91" s="123"/>
      <c r="RJ91" s="123"/>
      <c r="RK91" s="123"/>
      <c r="RL91" s="123"/>
      <c r="RM91" s="123"/>
      <c r="RN91" s="123"/>
      <c r="RO91" s="123"/>
      <c r="RP91" s="123"/>
      <c r="RQ91" s="123"/>
      <c r="RR91" s="123"/>
      <c r="RS91" s="123"/>
      <c r="RT91" s="123"/>
      <c r="RU91" s="123"/>
      <c r="RV91" s="123"/>
      <c r="RW91" s="123"/>
      <c r="RX91" s="123"/>
      <c r="RY91" s="124"/>
      <c r="RZ91" s="122"/>
      <c r="SA91" s="123"/>
      <c r="SB91" s="123"/>
      <c r="SC91" s="123"/>
      <c r="SD91" s="123"/>
      <c r="SE91" s="123"/>
      <c r="SF91" s="123"/>
      <c r="SG91" s="123"/>
      <c r="SH91" s="123"/>
      <c r="SI91" s="123"/>
      <c r="SJ91" s="123"/>
      <c r="SK91" s="123"/>
      <c r="SL91" s="123"/>
      <c r="SM91" s="123"/>
      <c r="SN91" s="123"/>
      <c r="SO91" s="123"/>
      <c r="SP91" s="123"/>
      <c r="SQ91" s="123"/>
      <c r="SR91" s="123"/>
      <c r="SS91" s="123"/>
      <c r="ST91" s="123"/>
      <c r="SU91" s="123"/>
      <c r="SV91" s="123"/>
      <c r="SW91" s="123"/>
      <c r="SX91" s="123"/>
      <c r="SY91" s="123"/>
      <c r="SZ91" s="123"/>
      <c r="TA91" s="123"/>
      <c r="TB91" s="123"/>
      <c r="TC91" s="124"/>
      <c r="TD91" s="122"/>
      <c r="TE91" s="123"/>
      <c r="TF91" s="123"/>
      <c r="TG91" s="123"/>
      <c r="TH91" s="123"/>
      <c r="TI91" s="123"/>
      <c r="TJ91" s="123"/>
      <c r="TK91" s="123"/>
      <c r="TL91" s="123"/>
      <c r="TM91" s="123"/>
      <c r="TN91" s="123"/>
      <c r="TO91" s="123"/>
      <c r="TP91" s="123"/>
      <c r="TQ91" s="123"/>
      <c r="TR91" s="123"/>
      <c r="TS91" s="123"/>
      <c r="TT91" s="123"/>
      <c r="TU91" s="123"/>
      <c r="TV91" s="123"/>
      <c r="TW91" s="123"/>
      <c r="TX91" s="123"/>
      <c r="TY91" s="123"/>
      <c r="TZ91" s="123"/>
      <c r="UA91" s="123"/>
      <c r="UB91" s="123"/>
      <c r="UC91" s="123"/>
      <c r="UD91" s="123"/>
      <c r="UE91" s="123"/>
      <c r="UF91" s="123"/>
      <c r="UG91" s="123"/>
      <c r="UH91" s="124"/>
      <c r="UI91" s="122"/>
      <c r="UJ91" s="123"/>
      <c r="UK91" s="123"/>
      <c r="UL91" s="123"/>
      <c r="UM91" s="123"/>
      <c r="UN91" s="123"/>
      <c r="UO91" s="123"/>
      <c r="UP91" s="123"/>
      <c r="UQ91" s="123"/>
      <c r="UR91" s="123"/>
      <c r="US91" s="123"/>
      <c r="UT91" s="123"/>
      <c r="UU91" s="123"/>
      <c r="UV91" s="123"/>
      <c r="UW91" s="123"/>
      <c r="UX91" s="123"/>
      <c r="UY91" s="123"/>
      <c r="UZ91" s="123"/>
      <c r="VA91" s="123"/>
      <c r="VB91" s="123"/>
      <c r="VC91" s="123"/>
      <c r="VD91" s="123"/>
      <c r="VE91" s="123"/>
      <c r="VF91" s="123"/>
      <c r="VG91" s="123"/>
      <c r="VH91" s="123"/>
      <c r="VI91" s="123"/>
      <c r="VJ91" s="123"/>
      <c r="VK91" s="123"/>
      <c r="VL91" s="136"/>
      <c r="VM91" s="137"/>
    </row>
    <row r="92" spans="2:585" s="138" customFormat="1" ht="20.100000000000001" customHeight="1" x14ac:dyDescent="0.4">
      <c r="B92" s="177"/>
      <c r="C92" s="277"/>
      <c r="D92" s="127" t="s">
        <v>418</v>
      </c>
      <c r="E92" s="117">
        <v>44880</v>
      </c>
      <c r="F92" s="117">
        <v>44902</v>
      </c>
      <c r="G92" s="118">
        <f t="shared" si="0"/>
        <v>23</v>
      </c>
      <c r="H92" s="128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30"/>
      <c r="AM92" s="128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30"/>
      <c r="BR92" s="128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30"/>
      <c r="CT92" s="128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30"/>
      <c r="DY92" s="128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30"/>
      <c r="FC92" s="128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29"/>
      <c r="GF92" s="129"/>
      <c r="GG92" s="130"/>
      <c r="GH92" s="128"/>
      <c r="GI92" s="129"/>
      <c r="GJ92" s="129"/>
      <c r="GK92" s="129"/>
      <c r="GL92" s="129"/>
      <c r="GM92" s="129"/>
      <c r="GN92" s="129"/>
      <c r="GO92" s="129"/>
      <c r="GP92" s="129"/>
      <c r="GQ92" s="129"/>
      <c r="GR92" s="129"/>
      <c r="GS92" s="129"/>
      <c r="GT92" s="129"/>
      <c r="GU92" s="129"/>
      <c r="GV92" s="129"/>
      <c r="GW92" s="129"/>
      <c r="GX92" s="129"/>
      <c r="GY92" s="129"/>
      <c r="GZ92" s="129"/>
      <c r="HA92" s="129"/>
      <c r="HB92" s="129"/>
      <c r="HC92" s="129"/>
      <c r="HD92" s="129"/>
      <c r="HE92" s="129"/>
      <c r="HF92" s="129"/>
      <c r="HG92" s="129"/>
      <c r="HH92" s="129"/>
      <c r="HI92" s="129"/>
      <c r="HJ92" s="129"/>
      <c r="HK92" s="130"/>
      <c r="HL92" s="128"/>
      <c r="HM92" s="129"/>
      <c r="HN92" s="129"/>
      <c r="HO92" s="129"/>
      <c r="HP92" s="129"/>
      <c r="HQ92" s="129"/>
      <c r="HR92" s="129"/>
      <c r="HS92" s="129"/>
      <c r="HT92" s="129"/>
      <c r="HU92" s="129"/>
      <c r="HV92" s="129"/>
      <c r="HW92" s="129"/>
      <c r="HX92" s="129"/>
      <c r="HY92" s="129"/>
      <c r="HZ92" s="129"/>
      <c r="IA92" s="129"/>
      <c r="IB92" s="129"/>
      <c r="IC92" s="129"/>
      <c r="ID92" s="129"/>
      <c r="IE92" s="129"/>
      <c r="IF92" s="129"/>
      <c r="IG92" s="129"/>
      <c r="IH92" s="129"/>
      <c r="II92" s="129"/>
      <c r="IJ92" s="129"/>
      <c r="IK92" s="129"/>
      <c r="IL92" s="129"/>
      <c r="IM92" s="129"/>
      <c r="IN92" s="129"/>
      <c r="IO92" s="129"/>
      <c r="IP92" s="129"/>
      <c r="IQ92" s="128"/>
      <c r="IR92" s="129"/>
      <c r="IS92" s="129"/>
      <c r="IT92" s="129"/>
      <c r="IU92" s="129"/>
      <c r="IV92" s="129"/>
      <c r="IW92" s="129"/>
      <c r="IX92" s="129"/>
      <c r="IY92" s="129"/>
      <c r="IZ92" s="129"/>
      <c r="JA92" s="129"/>
      <c r="JB92" s="129"/>
      <c r="JC92" s="129"/>
      <c r="JD92" s="129"/>
      <c r="JE92" s="129"/>
      <c r="JF92" s="129"/>
      <c r="JG92" s="129"/>
      <c r="JH92" s="129"/>
      <c r="JI92" s="129"/>
      <c r="JJ92" s="129"/>
      <c r="JK92" s="129"/>
      <c r="JL92" s="129"/>
      <c r="JM92" s="129"/>
      <c r="JN92" s="129"/>
      <c r="JO92" s="129"/>
      <c r="JP92" s="129"/>
      <c r="JQ92" s="129"/>
      <c r="JR92" s="129"/>
      <c r="JS92" s="129"/>
      <c r="JT92" s="129"/>
      <c r="JU92" s="129"/>
      <c r="JV92" s="128"/>
      <c r="JW92" s="129"/>
      <c r="JX92" s="129"/>
      <c r="JY92" s="129"/>
      <c r="JZ92" s="129"/>
      <c r="KA92" s="129"/>
      <c r="KB92" s="129"/>
      <c r="KC92" s="129"/>
      <c r="KD92" s="129"/>
      <c r="KE92" s="129"/>
      <c r="KF92" s="129"/>
      <c r="KG92" s="129"/>
      <c r="KH92" s="129"/>
      <c r="KI92" s="129"/>
      <c r="KJ92" s="129"/>
      <c r="KK92" s="129"/>
      <c r="KL92" s="129"/>
      <c r="KM92" s="129"/>
      <c r="KN92" s="129"/>
      <c r="KO92" s="129"/>
      <c r="KP92" s="129"/>
      <c r="KQ92" s="129"/>
      <c r="KR92" s="129"/>
      <c r="KS92" s="129"/>
      <c r="KT92" s="129"/>
      <c r="KU92" s="129"/>
      <c r="KV92" s="129"/>
      <c r="KW92" s="129"/>
      <c r="KX92" s="129"/>
      <c r="KY92" s="130"/>
      <c r="KZ92" s="129"/>
      <c r="LA92" s="129"/>
      <c r="LB92" s="129"/>
      <c r="LC92" s="129"/>
      <c r="LD92" s="129"/>
      <c r="LE92" s="129"/>
      <c r="LF92" s="129"/>
      <c r="LG92" s="129"/>
      <c r="LH92" s="129"/>
      <c r="LI92" s="129"/>
      <c r="LJ92" s="129"/>
      <c r="LK92" s="129"/>
      <c r="LL92" s="129"/>
      <c r="LM92" s="129"/>
      <c r="LN92" s="129"/>
      <c r="LO92" s="129"/>
      <c r="LP92" s="129"/>
      <c r="LQ92" s="129"/>
      <c r="LR92" s="129"/>
      <c r="LS92" s="129"/>
      <c r="LT92" s="129"/>
      <c r="LU92" s="129"/>
      <c r="LV92" s="129"/>
      <c r="LW92" s="129"/>
      <c r="LX92" s="129"/>
      <c r="LY92" s="129"/>
      <c r="LZ92" s="129"/>
      <c r="MA92" s="129"/>
      <c r="MB92" s="129"/>
      <c r="MC92" s="129"/>
      <c r="MD92" s="129"/>
      <c r="ME92" s="128"/>
      <c r="MF92" s="135"/>
      <c r="MG92" s="135"/>
      <c r="MH92" s="135"/>
      <c r="MI92" s="135"/>
      <c r="MJ92" s="135"/>
      <c r="MK92" s="135"/>
      <c r="ML92" s="135"/>
      <c r="MM92" s="135"/>
      <c r="MN92" s="135"/>
      <c r="MO92" s="135"/>
      <c r="MP92" s="135"/>
      <c r="MQ92" s="135"/>
      <c r="MR92" s="129"/>
      <c r="MS92" s="129"/>
      <c r="MT92" s="129"/>
      <c r="MU92" s="129"/>
      <c r="MV92" s="129"/>
      <c r="MW92" s="129"/>
      <c r="MX92" s="129"/>
      <c r="MY92" s="129"/>
      <c r="MZ92" s="129"/>
      <c r="NA92" s="129"/>
      <c r="NB92" s="129"/>
      <c r="NC92" s="129"/>
      <c r="ND92" s="129"/>
      <c r="NE92" s="129"/>
      <c r="NF92" s="129"/>
      <c r="NG92" s="129"/>
      <c r="NH92" s="130"/>
      <c r="NI92" s="129"/>
      <c r="NJ92" s="129"/>
      <c r="NK92" s="129"/>
      <c r="NL92" s="129"/>
      <c r="NM92" s="129"/>
      <c r="NN92" s="129"/>
      <c r="NO92" s="129"/>
      <c r="NP92" s="129"/>
      <c r="NQ92" s="129"/>
      <c r="NR92" s="129"/>
      <c r="NS92" s="129"/>
      <c r="NT92" s="129"/>
      <c r="NU92" s="129"/>
      <c r="NV92" s="129"/>
      <c r="NW92" s="129"/>
      <c r="NX92" s="129"/>
      <c r="NY92" s="129"/>
      <c r="NZ92" s="129"/>
      <c r="OA92" s="129"/>
      <c r="OB92" s="129"/>
      <c r="OC92" s="129"/>
      <c r="OD92" s="129"/>
      <c r="OE92" s="129"/>
      <c r="OF92" s="129"/>
      <c r="OG92" s="129"/>
      <c r="OH92" s="129"/>
      <c r="OI92" s="129"/>
      <c r="OJ92" s="129"/>
      <c r="OK92" s="129"/>
      <c r="OL92" s="129"/>
      <c r="OM92" s="130"/>
      <c r="ON92" s="128"/>
      <c r="OO92" s="129"/>
      <c r="OP92" s="129"/>
      <c r="OQ92" s="129"/>
      <c r="OR92" s="129"/>
      <c r="OS92" s="129"/>
      <c r="OT92" s="129"/>
      <c r="OU92" s="129"/>
      <c r="OV92" s="129"/>
      <c r="OW92" s="129"/>
      <c r="OX92" s="129"/>
      <c r="OY92" s="129"/>
      <c r="OZ92" s="129"/>
      <c r="PA92" s="129"/>
      <c r="PB92" s="129"/>
      <c r="PC92" s="129"/>
      <c r="PD92" s="129"/>
      <c r="PE92" s="129"/>
      <c r="PF92" s="129"/>
      <c r="PG92" s="129"/>
      <c r="PH92" s="129"/>
      <c r="PI92" s="129"/>
      <c r="PJ92" s="129"/>
      <c r="PK92" s="129"/>
      <c r="PL92" s="129"/>
      <c r="PM92" s="129"/>
      <c r="PN92" s="129"/>
      <c r="PO92" s="129"/>
      <c r="PP92" s="129"/>
      <c r="PQ92" s="129"/>
      <c r="PR92" s="130"/>
      <c r="PS92" s="122"/>
      <c r="PT92" s="123"/>
      <c r="PU92" s="123"/>
      <c r="PV92" s="123"/>
      <c r="PW92" s="123"/>
      <c r="PX92" s="123"/>
      <c r="PY92" s="123"/>
      <c r="PZ92" s="123"/>
      <c r="QA92" s="123"/>
      <c r="QB92" s="123"/>
      <c r="QC92" s="123"/>
      <c r="QD92" s="123"/>
      <c r="QE92" s="123"/>
      <c r="QF92" s="123"/>
      <c r="QG92" s="123"/>
      <c r="QH92" s="123"/>
      <c r="QI92" s="123"/>
      <c r="QJ92" s="123"/>
      <c r="QK92" s="123"/>
      <c r="QL92" s="123"/>
      <c r="QM92" s="123"/>
      <c r="QN92" s="123"/>
      <c r="QO92" s="123"/>
      <c r="QP92" s="123"/>
      <c r="QQ92" s="123"/>
      <c r="QR92" s="123"/>
      <c r="QS92" s="123"/>
      <c r="QT92" s="123"/>
      <c r="QU92" s="122"/>
      <c r="QV92" s="123"/>
      <c r="QW92" s="123"/>
      <c r="QX92" s="123"/>
      <c r="QY92" s="123"/>
      <c r="QZ92" s="123"/>
      <c r="RA92" s="123"/>
      <c r="RB92" s="123"/>
      <c r="RC92" s="123"/>
      <c r="RD92" s="123"/>
      <c r="RE92" s="123"/>
      <c r="RF92" s="123"/>
      <c r="RG92" s="123"/>
      <c r="RH92" s="123"/>
      <c r="RI92" s="123"/>
      <c r="RJ92" s="123"/>
      <c r="RK92" s="123"/>
      <c r="RL92" s="123"/>
      <c r="RM92" s="123"/>
      <c r="RN92" s="123"/>
      <c r="RO92" s="123"/>
      <c r="RP92" s="123"/>
      <c r="RQ92" s="123"/>
      <c r="RR92" s="123"/>
      <c r="RS92" s="123"/>
      <c r="RT92" s="123"/>
      <c r="RU92" s="123"/>
      <c r="RV92" s="123"/>
      <c r="RW92" s="123"/>
      <c r="RX92" s="123"/>
      <c r="RY92" s="124"/>
      <c r="RZ92" s="122"/>
      <c r="SA92" s="123"/>
      <c r="SB92" s="123"/>
      <c r="SC92" s="123"/>
      <c r="SD92" s="123"/>
      <c r="SE92" s="123"/>
      <c r="SF92" s="123"/>
      <c r="SG92" s="123"/>
      <c r="SH92" s="123"/>
      <c r="SI92" s="123"/>
      <c r="SJ92" s="123"/>
      <c r="SK92" s="123"/>
      <c r="SL92" s="123"/>
      <c r="SM92" s="123"/>
      <c r="SN92" s="123"/>
      <c r="SO92" s="123"/>
      <c r="SP92" s="123"/>
      <c r="SQ92" s="123"/>
      <c r="SR92" s="123"/>
      <c r="SS92" s="123"/>
      <c r="ST92" s="123"/>
      <c r="SU92" s="123"/>
      <c r="SV92" s="123"/>
      <c r="SW92" s="123"/>
      <c r="SX92" s="123"/>
      <c r="SY92" s="123"/>
      <c r="SZ92" s="123"/>
      <c r="TA92" s="123"/>
      <c r="TB92" s="123"/>
      <c r="TC92" s="124"/>
      <c r="TD92" s="122"/>
      <c r="TE92" s="123"/>
      <c r="TF92" s="123"/>
      <c r="TG92" s="123"/>
      <c r="TH92" s="123"/>
      <c r="TI92" s="123"/>
      <c r="TJ92" s="123"/>
      <c r="TK92" s="123"/>
      <c r="TL92" s="123"/>
      <c r="TM92" s="123"/>
      <c r="TN92" s="123"/>
      <c r="TO92" s="123"/>
      <c r="TP92" s="123"/>
      <c r="TQ92" s="123"/>
      <c r="TR92" s="123"/>
      <c r="TS92" s="123"/>
      <c r="TT92" s="123"/>
      <c r="TU92" s="123"/>
      <c r="TV92" s="123"/>
      <c r="TW92" s="123"/>
      <c r="TX92" s="123"/>
      <c r="TY92" s="123"/>
      <c r="TZ92" s="123"/>
      <c r="UA92" s="123"/>
      <c r="UB92" s="123"/>
      <c r="UC92" s="123"/>
      <c r="UD92" s="123"/>
      <c r="UE92" s="123"/>
      <c r="UF92" s="123"/>
      <c r="UG92" s="123"/>
      <c r="UH92" s="124"/>
      <c r="UI92" s="122"/>
      <c r="UJ92" s="123"/>
      <c r="UK92" s="123"/>
      <c r="UL92" s="123"/>
      <c r="UM92" s="123"/>
      <c r="UN92" s="123"/>
      <c r="UO92" s="123"/>
      <c r="UP92" s="123"/>
      <c r="UQ92" s="123"/>
      <c r="UR92" s="123"/>
      <c r="US92" s="123"/>
      <c r="UT92" s="123"/>
      <c r="UU92" s="123"/>
      <c r="UV92" s="123"/>
      <c r="UW92" s="123"/>
      <c r="UX92" s="123"/>
      <c r="UY92" s="123"/>
      <c r="UZ92" s="123"/>
      <c r="VA92" s="123"/>
      <c r="VB92" s="123"/>
      <c r="VC92" s="123"/>
      <c r="VD92" s="123"/>
      <c r="VE92" s="123"/>
      <c r="VF92" s="123"/>
      <c r="VG92" s="123"/>
      <c r="VH92" s="123"/>
      <c r="VI92" s="123"/>
      <c r="VJ92" s="123"/>
      <c r="VK92" s="123"/>
      <c r="VL92" s="136"/>
      <c r="VM92" s="137"/>
    </row>
    <row r="93" spans="2:585" s="138" customFormat="1" ht="20.100000000000001" customHeight="1" x14ac:dyDescent="0.4">
      <c r="B93" s="177"/>
      <c r="C93" s="278"/>
      <c r="D93" s="127" t="s">
        <v>419</v>
      </c>
      <c r="E93" s="117">
        <v>44849</v>
      </c>
      <c r="F93" s="117">
        <v>44880</v>
      </c>
      <c r="G93" s="118">
        <f t="shared" si="0"/>
        <v>32</v>
      </c>
      <c r="H93" s="128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30"/>
      <c r="AM93" s="128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30"/>
      <c r="BR93" s="128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30"/>
      <c r="CT93" s="128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30"/>
      <c r="DY93" s="128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30"/>
      <c r="FC93" s="128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29"/>
      <c r="GF93" s="129"/>
      <c r="GG93" s="130"/>
      <c r="GH93" s="128"/>
      <c r="GI93" s="129"/>
      <c r="GJ93" s="129"/>
      <c r="GK93" s="129"/>
      <c r="GL93" s="129"/>
      <c r="GM93" s="129"/>
      <c r="GN93" s="129"/>
      <c r="GO93" s="129"/>
      <c r="GP93" s="129"/>
      <c r="GQ93" s="129"/>
      <c r="GR93" s="129"/>
      <c r="GS93" s="129"/>
      <c r="GT93" s="129"/>
      <c r="GU93" s="129"/>
      <c r="GV93" s="129"/>
      <c r="GW93" s="129"/>
      <c r="GX93" s="129"/>
      <c r="GY93" s="129"/>
      <c r="GZ93" s="129"/>
      <c r="HA93" s="129"/>
      <c r="HB93" s="129"/>
      <c r="HC93" s="129"/>
      <c r="HD93" s="129"/>
      <c r="HE93" s="129"/>
      <c r="HF93" s="129"/>
      <c r="HG93" s="129"/>
      <c r="HH93" s="129"/>
      <c r="HI93" s="129"/>
      <c r="HJ93" s="129"/>
      <c r="HK93" s="130"/>
      <c r="HL93" s="128"/>
      <c r="HM93" s="129"/>
      <c r="HN93" s="129"/>
      <c r="HO93" s="129"/>
      <c r="HP93" s="129"/>
      <c r="HQ93" s="129"/>
      <c r="HR93" s="129"/>
      <c r="HS93" s="129"/>
      <c r="HT93" s="129"/>
      <c r="HU93" s="129"/>
      <c r="HV93" s="129"/>
      <c r="HW93" s="129"/>
      <c r="HX93" s="129"/>
      <c r="HY93" s="129"/>
      <c r="HZ93" s="129"/>
      <c r="IA93" s="129"/>
      <c r="IB93" s="129"/>
      <c r="IC93" s="129"/>
      <c r="ID93" s="129"/>
      <c r="IE93" s="129"/>
      <c r="IF93" s="129"/>
      <c r="IG93" s="129"/>
      <c r="IH93" s="129"/>
      <c r="II93" s="129"/>
      <c r="IJ93" s="129"/>
      <c r="IK93" s="129"/>
      <c r="IL93" s="129"/>
      <c r="IM93" s="129"/>
      <c r="IN93" s="129"/>
      <c r="IO93" s="129"/>
      <c r="IP93" s="129"/>
      <c r="IQ93" s="128"/>
      <c r="IR93" s="129"/>
      <c r="IS93" s="129"/>
      <c r="IT93" s="129"/>
      <c r="IU93" s="129"/>
      <c r="IV93" s="129"/>
      <c r="IW93" s="129"/>
      <c r="IX93" s="129"/>
      <c r="IY93" s="129"/>
      <c r="IZ93" s="129"/>
      <c r="JA93" s="129"/>
      <c r="JB93" s="129"/>
      <c r="JC93" s="129"/>
      <c r="JD93" s="129"/>
      <c r="JE93" s="129"/>
      <c r="JF93" s="129"/>
      <c r="JG93" s="129"/>
      <c r="JH93" s="129"/>
      <c r="JI93" s="129"/>
      <c r="JJ93" s="129"/>
      <c r="JK93" s="129"/>
      <c r="JL93" s="129"/>
      <c r="JM93" s="129"/>
      <c r="JN93" s="129"/>
      <c r="JO93" s="129"/>
      <c r="JP93" s="129"/>
      <c r="JQ93" s="129"/>
      <c r="JR93" s="129"/>
      <c r="JS93" s="129"/>
      <c r="JT93" s="129"/>
      <c r="JU93" s="129"/>
      <c r="JV93" s="128"/>
      <c r="JW93" s="129"/>
      <c r="JX93" s="129"/>
      <c r="JY93" s="129"/>
      <c r="JZ93" s="129"/>
      <c r="KA93" s="129"/>
      <c r="KB93" s="129"/>
      <c r="KC93" s="129"/>
      <c r="KD93" s="129"/>
      <c r="KE93" s="129"/>
      <c r="KF93" s="129"/>
      <c r="KG93" s="129"/>
      <c r="KH93" s="129"/>
      <c r="KI93" s="129"/>
      <c r="KJ93" s="129"/>
      <c r="KK93" s="129"/>
      <c r="KL93" s="129"/>
      <c r="KM93" s="129"/>
      <c r="KN93" s="129"/>
      <c r="KO93" s="129"/>
      <c r="KP93" s="129"/>
      <c r="KQ93" s="129"/>
      <c r="KR93" s="129"/>
      <c r="KS93" s="129"/>
      <c r="KT93" s="129"/>
      <c r="KU93" s="129"/>
      <c r="KV93" s="129"/>
      <c r="KW93" s="129"/>
      <c r="KX93" s="129"/>
      <c r="KY93" s="130"/>
      <c r="KZ93" s="129"/>
      <c r="LA93" s="135"/>
      <c r="LB93" s="135"/>
      <c r="LC93" s="135"/>
      <c r="LD93" s="135"/>
      <c r="LE93" s="135"/>
      <c r="LF93" s="135"/>
      <c r="LG93" s="135"/>
      <c r="LH93" s="135"/>
      <c r="LI93" s="135"/>
      <c r="LJ93" s="135"/>
      <c r="LK93" s="135"/>
      <c r="LL93" s="135"/>
      <c r="LM93" s="129"/>
      <c r="LN93" s="129"/>
      <c r="LO93" s="129"/>
      <c r="LP93" s="129"/>
      <c r="LQ93" s="129"/>
      <c r="LR93" s="129"/>
      <c r="LS93" s="129"/>
      <c r="LT93" s="129"/>
      <c r="LU93" s="129"/>
      <c r="LV93" s="129"/>
      <c r="LW93" s="129"/>
      <c r="LX93" s="129"/>
      <c r="LY93" s="129"/>
      <c r="LZ93" s="129"/>
      <c r="MA93" s="129"/>
      <c r="MB93" s="129"/>
      <c r="MC93" s="129"/>
      <c r="MD93" s="129"/>
      <c r="ME93" s="128"/>
      <c r="MF93" s="129"/>
      <c r="MG93" s="129"/>
      <c r="MH93" s="129"/>
      <c r="MI93" s="129"/>
      <c r="MJ93" s="129"/>
      <c r="MK93" s="129"/>
      <c r="ML93" s="129"/>
      <c r="MM93" s="129"/>
      <c r="MN93" s="129"/>
      <c r="MO93" s="129"/>
      <c r="MP93" s="129"/>
      <c r="MQ93" s="129"/>
      <c r="MR93" s="129"/>
      <c r="MS93" s="129"/>
      <c r="MT93" s="129"/>
      <c r="MU93" s="129"/>
      <c r="MV93" s="129"/>
      <c r="MW93" s="129"/>
      <c r="MX93" s="129"/>
      <c r="MY93" s="129"/>
      <c r="MZ93" s="129"/>
      <c r="NA93" s="129"/>
      <c r="NB93" s="129"/>
      <c r="NC93" s="129"/>
      <c r="ND93" s="129"/>
      <c r="NE93" s="129"/>
      <c r="NF93" s="129"/>
      <c r="NG93" s="129"/>
      <c r="NH93" s="130"/>
      <c r="NI93" s="129"/>
      <c r="NJ93" s="129"/>
      <c r="NK93" s="129"/>
      <c r="NL93" s="129"/>
      <c r="NM93" s="129"/>
      <c r="NN93" s="129"/>
      <c r="NO93" s="129"/>
      <c r="NP93" s="129"/>
      <c r="NQ93" s="129"/>
      <c r="NR93" s="129"/>
      <c r="NS93" s="129"/>
      <c r="NT93" s="129"/>
      <c r="NU93" s="129"/>
      <c r="NV93" s="129"/>
      <c r="NW93" s="129"/>
      <c r="NX93" s="129"/>
      <c r="NY93" s="129"/>
      <c r="NZ93" s="129"/>
      <c r="OA93" s="129"/>
      <c r="OB93" s="129"/>
      <c r="OC93" s="129"/>
      <c r="OD93" s="129"/>
      <c r="OE93" s="129"/>
      <c r="OF93" s="129"/>
      <c r="OG93" s="129"/>
      <c r="OH93" s="129"/>
      <c r="OI93" s="129"/>
      <c r="OJ93" s="129"/>
      <c r="OK93" s="129"/>
      <c r="OL93" s="129"/>
      <c r="OM93" s="130"/>
      <c r="ON93" s="128"/>
      <c r="OO93" s="129"/>
      <c r="OP93" s="129"/>
      <c r="OQ93" s="129"/>
      <c r="OR93" s="129"/>
      <c r="OS93" s="129"/>
      <c r="OT93" s="129"/>
      <c r="OU93" s="129"/>
      <c r="OV93" s="129"/>
      <c r="OW93" s="129"/>
      <c r="OX93" s="129"/>
      <c r="OY93" s="129"/>
      <c r="OZ93" s="129"/>
      <c r="PA93" s="129"/>
      <c r="PB93" s="129"/>
      <c r="PC93" s="129"/>
      <c r="PD93" s="129"/>
      <c r="PE93" s="129"/>
      <c r="PF93" s="129"/>
      <c r="PG93" s="129"/>
      <c r="PH93" s="129"/>
      <c r="PI93" s="129"/>
      <c r="PJ93" s="129"/>
      <c r="PK93" s="129"/>
      <c r="PL93" s="129"/>
      <c r="PM93" s="129"/>
      <c r="PN93" s="129"/>
      <c r="PO93" s="129"/>
      <c r="PP93" s="129"/>
      <c r="PQ93" s="129"/>
      <c r="PR93" s="130"/>
      <c r="PS93" s="122"/>
      <c r="PT93" s="123"/>
      <c r="PU93" s="123"/>
      <c r="PV93" s="123"/>
      <c r="PW93" s="123"/>
      <c r="PX93" s="123"/>
      <c r="PY93" s="123"/>
      <c r="PZ93" s="123"/>
      <c r="QA93" s="123"/>
      <c r="QB93" s="123"/>
      <c r="QC93" s="123"/>
      <c r="QD93" s="123"/>
      <c r="QE93" s="123"/>
      <c r="QF93" s="123"/>
      <c r="QG93" s="123"/>
      <c r="QH93" s="123"/>
      <c r="QI93" s="123"/>
      <c r="QJ93" s="123"/>
      <c r="QK93" s="123"/>
      <c r="QL93" s="123"/>
      <c r="QM93" s="123"/>
      <c r="QN93" s="123"/>
      <c r="QO93" s="123"/>
      <c r="QP93" s="123"/>
      <c r="QQ93" s="123"/>
      <c r="QR93" s="123"/>
      <c r="QS93" s="123"/>
      <c r="QT93" s="123"/>
      <c r="QU93" s="122"/>
      <c r="QV93" s="123"/>
      <c r="QW93" s="123"/>
      <c r="QX93" s="123"/>
      <c r="QY93" s="123"/>
      <c r="QZ93" s="123"/>
      <c r="RA93" s="123"/>
      <c r="RB93" s="123"/>
      <c r="RC93" s="123"/>
      <c r="RD93" s="123"/>
      <c r="RE93" s="123"/>
      <c r="RF93" s="123"/>
      <c r="RG93" s="123"/>
      <c r="RH93" s="123"/>
      <c r="RI93" s="123"/>
      <c r="RJ93" s="123"/>
      <c r="RK93" s="123"/>
      <c r="RL93" s="123"/>
      <c r="RM93" s="123"/>
      <c r="RN93" s="123"/>
      <c r="RO93" s="123"/>
      <c r="RP93" s="123"/>
      <c r="RQ93" s="123"/>
      <c r="RR93" s="123"/>
      <c r="RS93" s="123"/>
      <c r="RT93" s="123"/>
      <c r="RU93" s="123"/>
      <c r="RV93" s="123"/>
      <c r="RW93" s="123"/>
      <c r="RX93" s="123"/>
      <c r="RY93" s="124"/>
      <c r="RZ93" s="122"/>
      <c r="SA93" s="123"/>
      <c r="SB93" s="123"/>
      <c r="SC93" s="123"/>
      <c r="SD93" s="123"/>
      <c r="SE93" s="123"/>
      <c r="SF93" s="123"/>
      <c r="SG93" s="123"/>
      <c r="SH93" s="123"/>
      <c r="SI93" s="123"/>
      <c r="SJ93" s="123"/>
      <c r="SK93" s="123"/>
      <c r="SL93" s="123"/>
      <c r="SM93" s="123"/>
      <c r="SN93" s="123"/>
      <c r="SO93" s="123"/>
      <c r="SP93" s="123"/>
      <c r="SQ93" s="123"/>
      <c r="SR93" s="123"/>
      <c r="SS93" s="123"/>
      <c r="ST93" s="123"/>
      <c r="SU93" s="123"/>
      <c r="SV93" s="123"/>
      <c r="SW93" s="123"/>
      <c r="SX93" s="123"/>
      <c r="SY93" s="123"/>
      <c r="SZ93" s="123"/>
      <c r="TA93" s="123"/>
      <c r="TB93" s="123"/>
      <c r="TC93" s="124"/>
      <c r="TD93" s="122"/>
      <c r="TE93" s="123"/>
      <c r="TF93" s="123"/>
      <c r="TG93" s="123"/>
      <c r="TH93" s="123"/>
      <c r="TI93" s="123"/>
      <c r="TJ93" s="123"/>
      <c r="TK93" s="123"/>
      <c r="TL93" s="123"/>
      <c r="TM93" s="123"/>
      <c r="TN93" s="123"/>
      <c r="TO93" s="123"/>
      <c r="TP93" s="123"/>
      <c r="TQ93" s="123"/>
      <c r="TR93" s="123"/>
      <c r="TS93" s="123"/>
      <c r="TT93" s="123"/>
      <c r="TU93" s="123"/>
      <c r="TV93" s="123"/>
      <c r="TW93" s="123"/>
      <c r="TX93" s="123"/>
      <c r="TY93" s="123"/>
      <c r="TZ93" s="123"/>
      <c r="UA93" s="123"/>
      <c r="UB93" s="123"/>
      <c r="UC93" s="123"/>
      <c r="UD93" s="123"/>
      <c r="UE93" s="123"/>
      <c r="UF93" s="123"/>
      <c r="UG93" s="123"/>
      <c r="UH93" s="124"/>
      <c r="UI93" s="122"/>
      <c r="UJ93" s="123"/>
      <c r="UK93" s="123"/>
      <c r="UL93" s="123"/>
      <c r="UM93" s="123"/>
      <c r="UN93" s="123"/>
      <c r="UO93" s="123"/>
      <c r="UP93" s="123"/>
      <c r="UQ93" s="123"/>
      <c r="UR93" s="123"/>
      <c r="US93" s="123"/>
      <c r="UT93" s="123"/>
      <c r="UU93" s="123"/>
      <c r="UV93" s="123"/>
      <c r="UW93" s="123"/>
      <c r="UX93" s="123"/>
      <c r="UY93" s="123"/>
      <c r="UZ93" s="123"/>
      <c r="VA93" s="123"/>
      <c r="VB93" s="123"/>
      <c r="VC93" s="123"/>
      <c r="VD93" s="123"/>
      <c r="VE93" s="123"/>
      <c r="VF93" s="123"/>
      <c r="VG93" s="123"/>
      <c r="VH93" s="123"/>
      <c r="VI93" s="123"/>
      <c r="VJ93" s="123"/>
      <c r="VK93" s="123"/>
      <c r="VL93" s="136"/>
      <c r="VM93" s="137"/>
    </row>
    <row r="94" spans="2:585" s="102" customFormat="1" ht="20.100000000000001" customHeight="1" x14ac:dyDescent="0.4">
      <c r="B94" s="267" t="s">
        <v>420</v>
      </c>
      <c r="C94" s="267" t="s">
        <v>421</v>
      </c>
      <c r="D94" s="103" t="s">
        <v>422</v>
      </c>
      <c r="E94" s="110">
        <v>44612</v>
      </c>
      <c r="F94" s="110">
        <v>44712</v>
      </c>
      <c r="G94" s="111">
        <f t="shared" si="0"/>
        <v>101</v>
      </c>
      <c r="H94" s="112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4"/>
      <c r="AM94" s="112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4"/>
      <c r="BR94" s="112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4"/>
      <c r="CT94" s="112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4"/>
      <c r="DY94" s="112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4"/>
      <c r="FC94" s="112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4"/>
      <c r="GH94" s="112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4"/>
      <c r="HL94" s="112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2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2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4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2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4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4"/>
      <c r="ON94" s="112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4"/>
      <c r="PS94" s="98"/>
      <c r="PT94" s="99"/>
      <c r="PU94" s="99"/>
      <c r="PV94" s="99"/>
      <c r="PW94" s="99"/>
      <c r="PX94" s="99"/>
      <c r="PY94" s="99"/>
      <c r="PZ94" s="99"/>
      <c r="QA94" s="99"/>
      <c r="QB94" s="99"/>
      <c r="QC94" s="99"/>
      <c r="QD94" s="99"/>
      <c r="QE94" s="99"/>
      <c r="QF94" s="99"/>
      <c r="QG94" s="99"/>
      <c r="QH94" s="99"/>
      <c r="QI94" s="99"/>
      <c r="QJ94" s="99"/>
      <c r="QK94" s="99"/>
      <c r="QL94" s="99"/>
      <c r="QM94" s="99"/>
      <c r="QN94" s="99"/>
      <c r="QO94" s="99"/>
      <c r="QP94" s="99"/>
      <c r="QQ94" s="99"/>
      <c r="QR94" s="99"/>
      <c r="QS94" s="99"/>
      <c r="QT94" s="99"/>
      <c r="QU94" s="98"/>
      <c r="QV94" s="99"/>
      <c r="QW94" s="99"/>
      <c r="QX94" s="99"/>
      <c r="QY94" s="99"/>
      <c r="QZ94" s="99"/>
      <c r="RA94" s="99"/>
      <c r="RB94" s="99"/>
      <c r="RC94" s="99"/>
      <c r="RD94" s="99"/>
      <c r="RE94" s="99"/>
      <c r="RF94" s="99"/>
      <c r="RG94" s="99"/>
      <c r="RH94" s="99"/>
      <c r="RI94" s="99"/>
      <c r="RJ94" s="99"/>
      <c r="RK94" s="99"/>
      <c r="RL94" s="99"/>
      <c r="RM94" s="99"/>
      <c r="RN94" s="99"/>
      <c r="RO94" s="99"/>
      <c r="RP94" s="99"/>
      <c r="RQ94" s="99"/>
      <c r="RR94" s="99"/>
      <c r="RS94" s="99"/>
      <c r="RT94" s="99"/>
      <c r="RU94" s="99"/>
      <c r="RV94" s="99"/>
      <c r="RW94" s="99"/>
      <c r="RX94" s="99"/>
      <c r="RY94" s="100"/>
      <c r="RZ94" s="98"/>
      <c r="SA94" s="99"/>
      <c r="SB94" s="99"/>
      <c r="SC94" s="99"/>
      <c r="SD94" s="99"/>
      <c r="SE94" s="99"/>
      <c r="SF94" s="99"/>
      <c r="SG94" s="99"/>
      <c r="SH94" s="99"/>
      <c r="SI94" s="99"/>
      <c r="SJ94" s="99"/>
      <c r="SK94" s="99"/>
      <c r="SL94" s="99"/>
      <c r="SM94" s="99"/>
      <c r="SN94" s="99"/>
      <c r="SO94" s="99"/>
      <c r="SP94" s="99"/>
      <c r="SQ94" s="99"/>
      <c r="SR94" s="99"/>
      <c r="SS94" s="99"/>
      <c r="ST94" s="99"/>
      <c r="SU94" s="99"/>
      <c r="SV94" s="99"/>
      <c r="SW94" s="99"/>
      <c r="SX94" s="99"/>
      <c r="SY94" s="99"/>
      <c r="SZ94" s="99"/>
      <c r="TA94" s="99"/>
      <c r="TB94" s="99"/>
      <c r="TC94" s="100"/>
      <c r="TD94" s="98"/>
      <c r="TE94" s="99"/>
      <c r="TF94" s="99"/>
      <c r="TG94" s="99"/>
      <c r="TH94" s="99"/>
      <c r="TI94" s="99"/>
      <c r="TJ94" s="99"/>
      <c r="TK94" s="99"/>
      <c r="TL94" s="99"/>
      <c r="TM94" s="99"/>
      <c r="TN94" s="99"/>
      <c r="TO94" s="99"/>
      <c r="TP94" s="99"/>
      <c r="TQ94" s="99"/>
      <c r="TR94" s="99"/>
      <c r="TS94" s="99"/>
      <c r="TT94" s="99"/>
      <c r="TU94" s="99"/>
      <c r="TV94" s="99"/>
      <c r="TW94" s="99"/>
      <c r="TX94" s="99"/>
      <c r="TY94" s="99"/>
      <c r="TZ94" s="99"/>
      <c r="UA94" s="99"/>
      <c r="UB94" s="99"/>
      <c r="UC94" s="99"/>
      <c r="UD94" s="99"/>
      <c r="UE94" s="99"/>
      <c r="UF94" s="99"/>
      <c r="UG94" s="99"/>
      <c r="UH94" s="100"/>
      <c r="UI94" s="98"/>
      <c r="UJ94" s="99"/>
      <c r="UK94" s="99"/>
      <c r="UL94" s="99"/>
      <c r="UM94" s="99"/>
      <c r="UN94" s="99"/>
      <c r="UO94" s="99"/>
      <c r="UP94" s="99"/>
      <c r="UQ94" s="99"/>
      <c r="UR94" s="99"/>
      <c r="US94" s="99"/>
      <c r="UT94" s="99"/>
      <c r="UU94" s="99"/>
      <c r="UV94" s="99"/>
      <c r="UW94" s="99"/>
      <c r="UX94" s="99"/>
      <c r="UY94" s="99"/>
      <c r="UZ94" s="99"/>
      <c r="VA94" s="99"/>
      <c r="VB94" s="99"/>
      <c r="VC94" s="99"/>
      <c r="VD94" s="99"/>
      <c r="VE94" s="99"/>
      <c r="VF94" s="99"/>
      <c r="VG94" s="99"/>
      <c r="VH94" s="99"/>
      <c r="VI94" s="99"/>
      <c r="VJ94" s="99"/>
      <c r="VK94" s="99"/>
      <c r="VL94" s="100"/>
      <c r="VM94" s="101"/>
    </row>
    <row r="95" spans="2:585" s="102" customFormat="1" ht="20.100000000000001" customHeight="1" x14ac:dyDescent="0.4">
      <c r="B95" s="268"/>
      <c r="C95" s="268"/>
      <c r="D95" s="103" t="s">
        <v>423</v>
      </c>
      <c r="E95" s="110">
        <v>44896</v>
      </c>
      <c r="F95" s="110">
        <v>44957</v>
      </c>
      <c r="G95" s="111">
        <f t="shared" si="0"/>
        <v>62</v>
      </c>
      <c r="H95" s="106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8"/>
      <c r="AM95" s="106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8"/>
      <c r="BR95" s="106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8"/>
      <c r="CT95" s="106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8"/>
      <c r="DY95" s="106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8"/>
      <c r="FC95" s="106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8"/>
      <c r="GH95" s="106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8"/>
      <c r="HL95" s="106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6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6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8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6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8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8"/>
      <c r="ON95" s="106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8"/>
      <c r="PS95" s="98"/>
      <c r="PT95" s="99"/>
      <c r="PU95" s="99"/>
      <c r="PV95" s="99"/>
      <c r="PW95" s="99"/>
      <c r="PX95" s="99"/>
      <c r="PY95" s="99"/>
      <c r="PZ95" s="99"/>
      <c r="QA95" s="99"/>
      <c r="QB95" s="99"/>
      <c r="QC95" s="99"/>
      <c r="QD95" s="99"/>
      <c r="QE95" s="99"/>
      <c r="QF95" s="99"/>
      <c r="QG95" s="99"/>
      <c r="QH95" s="99"/>
      <c r="QI95" s="99"/>
      <c r="QJ95" s="99"/>
      <c r="QK95" s="99"/>
      <c r="QL95" s="99"/>
      <c r="QM95" s="99"/>
      <c r="QN95" s="99"/>
      <c r="QO95" s="99"/>
      <c r="QP95" s="99"/>
      <c r="QQ95" s="99"/>
      <c r="QR95" s="99"/>
      <c r="QS95" s="99"/>
      <c r="QT95" s="99"/>
      <c r="QU95" s="98"/>
      <c r="QV95" s="99"/>
      <c r="QW95" s="99"/>
      <c r="QX95" s="99"/>
      <c r="QY95" s="99"/>
      <c r="QZ95" s="99"/>
      <c r="RA95" s="99"/>
      <c r="RB95" s="99"/>
      <c r="RC95" s="99"/>
      <c r="RD95" s="99"/>
      <c r="RE95" s="99"/>
      <c r="RF95" s="99"/>
      <c r="RG95" s="99"/>
      <c r="RH95" s="99"/>
      <c r="RI95" s="99"/>
      <c r="RJ95" s="99"/>
      <c r="RK95" s="99"/>
      <c r="RL95" s="99"/>
      <c r="RM95" s="99"/>
      <c r="RN95" s="99"/>
      <c r="RO95" s="99"/>
      <c r="RP95" s="99"/>
      <c r="RQ95" s="99"/>
      <c r="RR95" s="99"/>
      <c r="RS95" s="99"/>
      <c r="RT95" s="99"/>
      <c r="RU95" s="99"/>
      <c r="RV95" s="99"/>
      <c r="RW95" s="99"/>
      <c r="RX95" s="99"/>
      <c r="RY95" s="100"/>
      <c r="RZ95" s="98"/>
      <c r="SA95" s="99"/>
      <c r="SB95" s="99"/>
      <c r="SC95" s="99"/>
      <c r="SD95" s="99"/>
      <c r="SE95" s="99"/>
      <c r="SF95" s="99"/>
      <c r="SG95" s="99"/>
      <c r="SH95" s="99"/>
      <c r="SI95" s="99"/>
      <c r="SJ95" s="99"/>
      <c r="SK95" s="99"/>
      <c r="SL95" s="99"/>
      <c r="SM95" s="99"/>
      <c r="SN95" s="99"/>
      <c r="SO95" s="99"/>
      <c r="SP95" s="99"/>
      <c r="SQ95" s="99"/>
      <c r="SR95" s="99"/>
      <c r="SS95" s="99"/>
      <c r="ST95" s="99"/>
      <c r="SU95" s="99"/>
      <c r="SV95" s="99"/>
      <c r="SW95" s="99"/>
      <c r="SX95" s="99"/>
      <c r="SY95" s="99"/>
      <c r="SZ95" s="99"/>
      <c r="TA95" s="99"/>
      <c r="TB95" s="99"/>
      <c r="TC95" s="100"/>
      <c r="TD95" s="98"/>
      <c r="TE95" s="99"/>
      <c r="TF95" s="99"/>
      <c r="TG95" s="99"/>
      <c r="TH95" s="99"/>
      <c r="TI95" s="99"/>
      <c r="TJ95" s="99"/>
      <c r="TK95" s="99"/>
      <c r="TL95" s="99"/>
      <c r="TM95" s="99"/>
      <c r="TN95" s="99"/>
      <c r="TO95" s="99"/>
      <c r="TP95" s="99"/>
      <c r="TQ95" s="99"/>
      <c r="TR95" s="99"/>
      <c r="TS95" s="99"/>
      <c r="TT95" s="99"/>
      <c r="TU95" s="99"/>
      <c r="TV95" s="99"/>
      <c r="TW95" s="99"/>
      <c r="TX95" s="99"/>
      <c r="TY95" s="99"/>
      <c r="TZ95" s="99"/>
      <c r="UA95" s="99"/>
      <c r="UB95" s="99"/>
      <c r="UC95" s="99"/>
      <c r="UD95" s="99"/>
      <c r="UE95" s="99"/>
      <c r="UF95" s="99"/>
      <c r="UG95" s="99"/>
      <c r="UH95" s="100"/>
      <c r="UI95" s="98"/>
      <c r="UJ95" s="99"/>
      <c r="UK95" s="99"/>
      <c r="UL95" s="99"/>
      <c r="UM95" s="99"/>
      <c r="UN95" s="99"/>
      <c r="UO95" s="99"/>
      <c r="UP95" s="99"/>
      <c r="UQ95" s="99"/>
      <c r="UR95" s="99"/>
      <c r="US95" s="99"/>
      <c r="UT95" s="99"/>
      <c r="UU95" s="99"/>
      <c r="UV95" s="99"/>
      <c r="UW95" s="99"/>
      <c r="UX95" s="99"/>
      <c r="UY95" s="99"/>
      <c r="UZ95" s="99"/>
      <c r="VA95" s="99"/>
      <c r="VB95" s="99"/>
      <c r="VC95" s="99"/>
      <c r="VD95" s="99"/>
      <c r="VE95" s="99"/>
      <c r="VF95" s="99"/>
      <c r="VG95" s="99"/>
      <c r="VH95" s="99"/>
      <c r="VI95" s="99"/>
      <c r="VJ95" s="99"/>
      <c r="VK95" s="99"/>
      <c r="VL95" s="100"/>
      <c r="VM95" s="101"/>
    </row>
    <row r="96" spans="2:585" s="102" customFormat="1" ht="20.100000000000001" customHeight="1" x14ac:dyDescent="0.4">
      <c r="B96" s="269" t="s">
        <v>424</v>
      </c>
      <c r="C96" s="267" t="s">
        <v>425</v>
      </c>
      <c r="D96" s="103" t="s">
        <v>426</v>
      </c>
      <c r="E96" s="110">
        <v>44558</v>
      </c>
      <c r="F96" s="110">
        <v>44712</v>
      </c>
      <c r="G96" s="111">
        <f t="shared" si="0"/>
        <v>155</v>
      </c>
      <c r="H96" s="146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8"/>
      <c r="AM96" s="146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8"/>
      <c r="BR96" s="146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8"/>
      <c r="CT96" s="146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8"/>
      <c r="DY96" s="146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8"/>
      <c r="FC96" s="146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8"/>
      <c r="GH96" s="146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8"/>
      <c r="HL96" s="146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47"/>
      <c r="II96" s="147"/>
      <c r="IJ96" s="147"/>
      <c r="IK96" s="147"/>
      <c r="IL96" s="147"/>
      <c r="IM96" s="147"/>
      <c r="IN96" s="147"/>
      <c r="IO96" s="147"/>
      <c r="IP96" s="147"/>
      <c r="IQ96" s="146"/>
      <c r="IR96" s="147"/>
      <c r="IS96" s="147"/>
      <c r="IT96" s="147"/>
      <c r="IU96" s="147"/>
      <c r="IV96" s="147"/>
      <c r="IW96" s="147"/>
      <c r="IX96" s="147"/>
      <c r="IY96" s="147"/>
      <c r="IZ96" s="147"/>
      <c r="JA96" s="147"/>
      <c r="JB96" s="147"/>
      <c r="JC96" s="147"/>
      <c r="JD96" s="147"/>
      <c r="JE96" s="147"/>
      <c r="JF96" s="147"/>
      <c r="JG96" s="147"/>
      <c r="JH96" s="147"/>
      <c r="JI96" s="147"/>
      <c r="JJ96" s="147"/>
      <c r="JK96" s="147"/>
      <c r="JL96" s="147"/>
      <c r="JM96" s="147"/>
      <c r="JN96" s="147"/>
      <c r="JO96" s="147"/>
      <c r="JP96" s="147"/>
      <c r="JQ96" s="147"/>
      <c r="JR96" s="147"/>
      <c r="JS96" s="147"/>
      <c r="JT96" s="147"/>
      <c r="JU96" s="147"/>
      <c r="JV96" s="146"/>
      <c r="JW96" s="147"/>
      <c r="JX96" s="147"/>
      <c r="JY96" s="147"/>
      <c r="JZ96" s="147"/>
      <c r="KA96" s="147"/>
      <c r="KB96" s="147"/>
      <c r="KC96" s="147"/>
      <c r="KD96" s="147"/>
      <c r="KE96" s="147"/>
      <c r="KF96" s="147"/>
      <c r="KG96" s="147"/>
      <c r="KH96" s="147"/>
      <c r="KI96" s="147"/>
      <c r="KJ96" s="147"/>
      <c r="KK96" s="147"/>
      <c r="KL96" s="147"/>
      <c r="KM96" s="147"/>
      <c r="KN96" s="147"/>
      <c r="KO96" s="147"/>
      <c r="KP96" s="147"/>
      <c r="KQ96" s="147"/>
      <c r="KR96" s="147"/>
      <c r="KS96" s="147"/>
      <c r="KT96" s="147"/>
      <c r="KU96" s="147"/>
      <c r="KV96" s="147"/>
      <c r="KW96" s="147"/>
      <c r="KX96" s="147"/>
      <c r="KY96" s="148"/>
      <c r="KZ96" s="147"/>
      <c r="LA96" s="147"/>
      <c r="LB96" s="147"/>
      <c r="LC96" s="147"/>
      <c r="LD96" s="147"/>
      <c r="LE96" s="147"/>
      <c r="LF96" s="147"/>
      <c r="LG96" s="147"/>
      <c r="LH96" s="147"/>
      <c r="LI96" s="147"/>
      <c r="LJ96" s="147"/>
      <c r="LK96" s="147"/>
      <c r="LL96" s="147"/>
      <c r="LM96" s="147"/>
      <c r="LN96" s="147"/>
      <c r="LO96" s="147"/>
      <c r="LP96" s="147"/>
      <c r="LQ96" s="147"/>
      <c r="LR96" s="147"/>
      <c r="LS96" s="147"/>
      <c r="LT96" s="147"/>
      <c r="LU96" s="147"/>
      <c r="LV96" s="147"/>
      <c r="LW96" s="147"/>
      <c r="LX96" s="147"/>
      <c r="LY96" s="147"/>
      <c r="LZ96" s="147"/>
      <c r="MA96" s="147"/>
      <c r="MB96" s="147"/>
      <c r="MC96" s="147"/>
      <c r="MD96" s="147"/>
      <c r="ME96" s="146"/>
      <c r="MF96" s="147"/>
      <c r="MG96" s="147"/>
      <c r="MH96" s="147"/>
      <c r="MI96" s="147"/>
      <c r="MJ96" s="147"/>
      <c r="MK96" s="147"/>
      <c r="ML96" s="147"/>
      <c r="MM96" s="147"/>
      <c r="MN96" s="147"/>
      <c r="MO96" s="147"/>
      <c r="MP96" s="147"/>
      <c r="MQ96" s="147"/>
      <c r="MR96" s="147"/>
      <c r="MS96" s="147"/>
      <c r="MT96" s="147"/>
      <c r="MU96" s="147"/>
      <c r="MV96" s="147"/>
      <c r="MW96" s="147"/>
      <c r="MX96" s="147"/>
      <c r="MY96" s="147"/>
      <c r="MZ96" s="147"/>
      <c r="NA96" s="147"/>
      <c r="NB96" s="147"/>
      <c r="NC96" s="147"/>
      <c r="ND96" s="147"/>
      <c r="NE96" s="147"/>
      <c r="NF96" s="147"/>
      <c r="NG96" s="147"/>
      <c r="NH96" s="148"/>
      <c r="NI96" s="147"/>
      <c r="NJ96" s="147"/>
      <c r="NK96" s="147"/>
      <c r="NL96" s="147"/>
      <c r="NM96" s="147"/>
      <c r="NN96" s="147"/>
      <c r="NO96" s="147"/>
      <c r="NP96" s="147"/>
      <c r="NQ96" s="147"/>
      <c r="NR96" s="147"/>
      <c r="NS96" s="147"/>
      <c r="NT96" s="147"/>
      <c r="NU96" s="147"/>
      <c r="NV96" s="147"/>
      <c r="NW96" s="147"/>
      <c r="NX96" s="147"/>
      <c r="NY96" s="147"/>
      <c r="NZ96" s="147"/>
      <c r="OA96" s="147"/>
      <c r="OB96" s="147"/>
      <c r="OC96" s="147"/>
      <c r="OD96" s="147"/>
      <c r="OE96" s="147"/>
      <c r="OF96" s="147"/>
      <c r="OG96" s="147"/>
      <c r="OH96" s="147"/>
      <c r="OI96" s="147"/>
      <c r="OJ96" s="147"/>
      <c r="OK96" s="147"/>
      <c r="OL96" s="147"/>
      <c r="OM96" s="148"/>
      <c r="ON96" s="146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147"/>
      <c r="PQ96" s="147"/>
      <c r="PR96" s="148"/>
      <c r="PS96" s="98"/>
      <c r="PT96" s="99"/>
      <c r="PU96" s="99"/>
      <c r="PV96" s="99"/>
      <c r="PW96" s="99"/>
      <c r="PX96" s="99"/>
      <c r="PY96" s="99"/>
      <c r="PZ96" s="99"/>
      <c r="QA96" s="99"/>
      <c r="QB96" s="99"/>
      <c r="QC96" s="99"/>
      <c r="QD96" s="99"/>
      <c r="QE96" s="99"/>
      <c r="QF96" s="99"/>
      <c r="QG96" s="99"/>
      <c r="QH96" s="99"/>
      <c r="QI96" s="99"/>
      <c r="QJ96" s="99"/>
      <c r="QK96" s="99"/>
      <c r="QL96" s="99"/>
      <c r="QM96" s="99"/>
      <c r="QN96" s="99"/>
      <c r="QO96" s="99"/>
      <c r="QP96" s="99"/>
      <c r="QQ96" s="99"/>
      <c r="QR96" s="99"/>
      <c r="QS96" s="99"/>
      <c r="QT96" s="99"/>
      <c r="QU96" s="98"/>
      <c r="QV96" s="99"/>
      <c r="QW96" s="99"/>
      <c r="QX96" s="99"/>
      <c r="QY96" s="99"/>
      <c r="QZ96" s="99"/>
      <c r="RA96" s="99"/>
      <c r="RB96" s="99"/>
      <c r="RC96" s="99"/>
      <c r="RD96" s="99"/>
      <c r="RE96" s="99"/>
      <c r="RF96" s="99"/>
      <c r="RG96" s="99"/>
      <c r="RH96" s="99"/>
      <c r="RI96" s="99"/>
      <c r="RJ96" s="99"/>
      <c r="RK96" s="99"/>
      <c r="RL96" s="99"/>
      <c r="RM96" s="99"/>
      <c r="RN96" s="99"/>
      <c r="RO96" s="99"/>
      <c r="RP96" s="99"/>
      <c r="RQ96" s="99"/>
      <c r="RR96" s="99"/>
      <c r="RS96" s="99"/>
      <c r="RT96" s="99"/>
      <c r="RU96" s="99"/>
      <c r="RV96" s="99"/>
      <c r="RW96" s="99"/>
      <c r="RX96" s="99"/>
      <c r="RY96" s="100"/>
      <c r="RZ96" s="98"/>
      <c r="SA96" s="99"/>
      <c r="SB96" s="99"/>
      <c r="SC96" s="99"/>
      <c r="SD96" s="99"/>
      <c r="SE96" s="99"/>
      <c r="SF96" s="99"/>
      <c r="SG96" s="99"/>
      <c r="SH96" s="99"/>
      <c r="SI96" s="99"/>
      <c r="SJ96" s="99"/>
      <c r="SK96" s="99"/>
      <c r="SL96" s="99"/>
      <c r="SM96" s="99"/>
      <c r="SN96" s="99"/>
      <c r="SO96" s="99"/>
      <c r="SP96" s="99"/>
      <c r="SQ96" s="99"/>
      <c r="SR96" s="99"/>
      <c r="SS96" s="99"/>
      <c r="ST96" s="99"/>
      <c r="SU96" s="99"/>
      <c r="SV96" s="99"/>
      <c r="SW96" s="99"/>
      <c r="SX96" s="99"/>
      <c r="SY96" s="99"/>
      <c r="SZ96" s="99"/>
      <c r="TA96" s="99"/>
      <c r="TB96" s="99"/>
      <c r="TC96" s="100"/>
      <c r="TD96" s="98"/>
      <c r="TE96" s="99"/>
      <c r="TF96" s="99"/>
      <c r="TG96" s="99"/>
      <c r="TH96" s="99"/>
      <c r="TI96" s="99"/>
      <c r="TJ96" s="99"/>
      <c r="TK96" s="99"/>
      <c r="TL96" s="99"/>
      <c r="TM96" s="99"/>
      <c r="TN96" s="99"/>
      <c r="TO96" s="99"/>
      <c r="TP96" s="99"/>
      <c r="TQ96" s="99"/>
      <c r="TR96" s="99"/>
      <c r="TS96" s="99"/>
      <c r="TT96" s="99"/>
      <c r="TU96" s="99"/>
      <c r="TV96" s="99"/>
      <c r="TW96" s="99"/>
      <c r="TX96" s="99"/>
      <c r="TY96" s="99"/>
      <c r="TZ96" s="99"/>
      <c r="UA96" s="99"/>
      <c r="UB96" s="99"/>
      <c r="UC96" s="99"/>
      <c r="UD96" s="99"/>
      <c r="UE96" s="99"/>
      <c r="UF96" s="99"/>
      <c r="UG96" s="99"/>
      <c r="UH96" s="100"/>
      <c r="UI96" s="98"/>
      <c r="UJ96" s="99"/>
      <c r="UK96" s="99"/>
      <c r="UL96" s="99"/>
      <c r="UM96" s="99"/>
      <c r="UN96" s="99"/>
      <c r="UO96" s="99"/>
      <c r="UP96" s="99"/>
      <c r="UQ96" s="99"/>
      <c r="UR96" s="99"/>
      <c r="US96" s="99"/>
      <c r="UT96" s="99"/>
      <c r="UU96" s="99"/>
      <c r="UV96" s="99"/>
      <c r="UW96" s="99"/>
      <c r="UX96" s="99"/>
      <c r="UY96" s="99"/>
      <c r="UZ96" s="99"/>
      <c r="VA96" s="99"/>
      <c r="VB96" s="99"/>
      <c r="VC96" s="99"/>
      <c r="VD96" s="99"/>
      <c r="VE96" s="99"/>
      <c r="VF96" s="99"/>
      <c r="VG96" s="99"/>
      <c r="VH96" s="99"/>
      <c r="VI96" s="99"/>
      <c r="VJ96" s="99"/>
      <c r="VK96" s="99"/>
      <c r="VL96" s="100"/>
      <c r="VM96" s="101"/>
    </row>
    <row r="97" spans="2:585" s="102" customFormat="1" ht="20.100000000000001" customHeight="1" x14ac:dyDescent="0.4">
      <c r="B97" s="270"/>
      <c r="C97" s="268"/>
      <c r="D97" s="103" t="s">
        <v>427</v>
      </c>
      <c r="E97" s="110">
        <v>44713</v>
      </c>
      <c r="F97" s="110">
        <v>44909</v>
      </c>
      <c r="G97" s="111">
        <f t="shared" si="0"/>
        <v>197</v>
      </c>
      <c r="H97" s="165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7"/>
      <c r="AM97" s="165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7"/>
      <c r="BR97" s="165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7"/>
      <c r="CT97" s="165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7"/>
      <c r="DY97" s="165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7"/>
      <c r="FC97" s="165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7"/>
      <c r="GH97" s="165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7"/>
      <c r="HL97" s="165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5"/>
      <c r="IR97" s="166"/>
      <c r="IS97" s="166"/>
      <c r="IT97" s="166"/>
      <c r="IU97" s="166"/>
      <c r="IV97" s="166"/>
      <c r="IW97" s="166"/>
      <c r="IX97" s="166"/>
      <c r="IY97" s="166"/>
      <c r="IZ97" s="166"/>
      <c r="JA97" s="166"/>
      <c r="JB97" s="166"/>
      <c r="JC97" s="166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66"/>
      <c r="JO97" s="166"/>
      <c r="JP97" s="166"/>
      <c r="JQ97" s="166"/>
      <c r="JR97" s="166"/>
      <c r="JS97" s="166"/>
      <c r="JT97" s="166"/>
      <c r="JU97" s="166"/>
      <c r="JV97" s="165"/>
      <c r="JW97" s="166"/>
      <c r="JX97" s="166"/>
      <c r="JY97" s="166"/>
      <c r="JZ97" s="166"/>
      <c r="KA97" s="166"/>
      <c r="KB97" s="166"/>
      <c r="KC97" s="166"/>
      <c r="KD97" s="166"/>
      <c r="KE97" s="166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6"/>
      <c r="KQ97" s="166"/>
      <c r="KR97" s="166"/>
      <c r="KS97" s="166"/>
      <c r="KT97" s="166"/>
      <c r="KU97" s="166"/>
      <c r="KV97" s="166"/>
      <c r="KW97" s="166"/>
      <c r="KX97" s="166"/>
      <c r="KY97" s="167"/>
      <c r="KZ97" s="166"/>
      <c r="LA97" s="166"/>
      <c r="LB97" s="166"/>
      <c r="LC97" s="166"/>
      <c r="LD97" s="166"/>
      <c r="LE97" s="166"/>
      <c r="LF97" s="166"/>
      <c r="LG97" s="166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66"/>
      <c r="LS97" s="166"/>
      <c r="LT97" s="166"/>
      <c r="LU97" s="166"/>
      <c r="LV97" s="166"/>
      <c r="LW97" s="166"/>
      <c r="LX97" s="166"/>
      <c r="LY97" s="166"/>
      <c r="LZ97" s="166"/>
      <c r="MA97" s="166"/>
      <c r="MB97" s="166"/>
      <c r="MC97" s="166"/>
      <c r="MD97" s="166"/>
      <c r="ME97" s="165"/>
      <c r="MF97" s="166"/>
      <c r="MG97" s="166"/>
      <c r="MH97" s="166"/>
      <c r="MI97" s="166"/>
      <c r="MJ97" s="166"/>
      <c r="MK97" s="166"/>
      <c r="ML97" s="166"/>
      <c r="MM97" s="166"/>
      <c r="MN97" s="166"/>
      <c r="MO97" s="166"/>
      <c r="MP97" s="166"/>
      <c r="MQ97" s="166"/>
      <c r="MR97" s="166"/>
      <c r="MS97" s="166"/>
      <c r="MT97" s="166"/>
      <c r="MU97" s="166"/>
      <c r="MV97" s="166"/>
      <c r="MW97" s="166"/>
      <c r="MX97" s="166"/>
      <c r="MY97" s="166"/>
      <c r="MZ97" s="166"/>
      <c r="NA97" s="166"/>
      <c r="NB97" s="166"/>
      <c r="NC97" s="166"/>
      <c r="ND97" s="166"/>
      <c r="NE97" s="166"/>
      <c r="NF97" s="166"/>
      <c r="NG97" s="166"/>
      <c r="NH97" s="167"/>
      <c r="NI97" s="166"/>
      <c r="NJ97" s="166"/>
      <c r="NK97" s="166"/>
      <c r="NL97" s="166"/>
      <c r="NM97" s="166"/>
      <c r="NN97" s="166"/>
      <c r="NO97" s="166"/>
      <c r="NP97" s="166"/>
      <c r="NQ97" s="166"/>
      <c r="NR97" s="166"/>
      <c r="NS97" s="166"/>
      <c r="NT97" s="166"/>
      <c r="NU97" s="166"/>
      <c r="NV97" s="166"/>
      <c r="NW97" s="166"/>
      <c r="NX97" s="166"/>
      <c r="NY97" s="166"/>
      <c r="NZ97" s="166"/>
      <c r="OA97" s="166"/>
      <c r="OB97" s="166"/>
      <c r="OC97" s="166"/>
      <c r="OD97" s="166"/>
      <c r="OE97" s="166"/>
      <c r="OF97" s="166"/>
      <c r="OG97" s="166"/>
      <c r="OH97" s="166"/>
      <c r="OI97" s="166"/>
      <c r="OJ97" s="166"/>
      <c r="OK97" s="166"/>
      <c r="OL97" s="166"/>
      <c r="OM97" s="167"/>
      <c r="ON97" s="165"/>
      <c r="OO97" s="166"/>
      <c r="OP97" s="166"/>
      <c r="OQ97" s="166"/>
      <c r="OR97" s="166"/>
      <c r="OS97" s="166"/>
      <c r="OT97" s="166"/>
      <c r="OU97" s="166"/>
      <c r="OV97" s="166"/>
      <c r="OW97" s="166"/>
      <c r="OX97" s="166"/>
      <c r="OY97" s="166"/>
      <c r="OZ97" s="166"/>
      <c r="PA97" s="166"/>
      <c r="PB97" s="166"/>
      <c r="PC97" s="166"/>
      <c r="PD97" s="166"/>
      <c r="PE97" s="166"/>
      <c r="PF97" s="166"/>
      <c r="PG97" s="166"/>
      <c r="PH97" s="166"/>
      <c r="PI97" s="166"/>
      <c r="PJ97" s="166"/>
      <c r="PK97" s="166"/>
      <c r="PL97" s="166"/>
      <c r="PM97" s="166"/>
      <c r="PN97" s="166"/>
      <c r="PO97" s="166"/>
      <c r="PP97" s="166"/>
      <c r="PQ97" s="166"/>
      <c r="PR97" s="167"/>
      <c r="PS97" s="98"/>
      <c r="PT97" s="99"/>
      <c r="PU97" s="99"/>
      <c r="PV97" s="99"/>
      <c r="PW97" s="99"/>
      <c r="PX97" s="99"/>
      <c r="PY97" s="99"/>
      <c r="PZ97" s="99"/>
      <c r="QA97" s="99"/>
      <c r="QB97" s="99"/>
      <c r="QC97" s="99"/>
      <c r="QD97" s="99"/>
      <c r="QE97" s="99"/>
      <c r="QF97" s="99"/>
      <c r="QG97" s="99"/>
      <c r="QH97" s="99"/>
      <c r="QI97" s="99"/>
      <c r="QJ97" s="99"/>
      <c r="QK97" s="99"/>
      <c r="QL97" s="99"/>
      <c r="QM97" s="99"/>
      <c r="QN97" s="99"/>
      <c r="QO97" s="99"/>
      <c r="QP97" s="99"/>
      <c r="QQ97" s="99"/>
      <c r="QR97" s="99"/>
      <c r="QS97" s="99"/>
      <c r="QT97" s="99"/>
      <c r="QU97" s="98"/>
      <c r="QV97" s="99"/>
      <c r="QW97" s="99"/>
      <c r="QX97" s="99"/>
      <c r="QY97" s="99"/>
      <c r="QZ97" s="99"/>
      <c r="RA97" s="99"/>
      <c r="RB97" s="99"/>
      <c r="RC97" s="99"/>
      <c r="RD97" s="99"/>
      <c r="RE97" s="99"/>
      <c r="RF97" s="99"/>
      <c r="RG97" s="99"/>
      <c r="RH97" s="99"/>
      <c r="RI97" s="99"/>
      <c r="RJ97" s="99"/>
      <c r="RK97" s="99"/>
      <c r="RL97" s="99"/>
      <c r="RM97" s="99"/>
      <c r="RN97" s="99"/>
      <c r="RO97" s="99"/>
      <c r="RP97" s="99"/>
      <c r="RQ97" s="99"/>
      <c r="RR97" s="99"/>
      <c r="RS97" s="99"/>
      <c r="RT97" s="99"/>
      <c r="RU97" s="99"/>
      <c r="RV97" s="99"/>
      <c r="RW97" s="99"/>
      <c r="RX97" s="99"/>
      <c r="RY97" s="100"/>
      <c r="RZ97" s="98"/>
      <c r="SA97" s="99"/>
      <c r="SB97" s="99"/>
      <c r="SC97" s="99"/>
      <c r="SD97" s="99"/>
      <c r="SE97" s="99"/>
      <c r="SF97" s="99"/>
      <c r="SG97" s="99"/>
      <c r="SH97" s="99"/>
      <c r="SI97" s="99"/>
      <c r="SJ97" s="99"/>
      <c r="SK97" s="99"/>
      <c r="SL97" s="99"/>
      <c r="SM97" s="99"/>
      <c r="SN97" s="99"/>
      <c r="SO97" s="99"/>
      <c r="SP97" s="99"/>
      <c r="SQ97" s="99"/>
      <c r="SR97" s="99"/>
      <c r="SS97" s="99"/>
      <c r="ST97" s="99"/>
      <c r="SU97" s="99"/>
      <c r="SV97" s="99"/>
      <c r="SW97" s="99"/>
      <c r="SX97" s="99"/>
      <c r="SY97" s="99"/>
      <c r="SZ97" s="99"/>
      <c r="TA97" s="99"/>
      <c r="TB97" s="99"/>
      <c r="TC97" s="100"/>
      <c r="TD97" s="98"/>
      <c r="TE97" s="99"/>
      <c r="TF97" s="99"/>
      <c r="TG97" s="99"/>
      <c r="TH97" s="99"/>
      <c r="TI97" s="99"/>
      <c r="TJ97" s="99"/>
      <c r="TK97" s="99"/>
      <c r="TL97" s="99"/>
      <c r="TM97" s="99"/>
      <c r="TN97" s="99"/>
      <c r="TO97" s="99"/>
      <c r="TP97" s="99"/>
      <c r="TQ97" s="99"/>
      <c r="TR97" s="99"/>
      <c r="TS97" s="99"/>
      <c r="TT97" s="99"/>
      <c r="TU97" s="99"/>
      <c r="TV97" s="99"/>
      <c r="TW97" s="99"/>
      <c r="TX97" s="99"/>
      <c r="TY97" s="99"/>
      <c r="TZ97" s="99"/>
      <c r="UA97" s="99"/>
      <c r="UB97" s="99"/>
      <c r="UC97" s="99"/>
      <c r="UD97" s="99"/>
      <c r="UE97" s="99"/>
      <c r="UF97" s="99"/>
      <c r="UG97" s="99"/>
      <c r="UH97" s="100"/>
      <c r="UI97" s="98"/>
      <c r="UJ97" s="99"/>
      <c r="UK97" s="99"/>
      <c r="UL97" s="99"/>
      <c r="UM97" s="99"/>
      <c r="UN97" s="99"/>
      <c r="UO97" s="99"/>
      <c r="UP97" s="99"/>
      <c r="UQ97" s="99"/>
      <c r="UR97" s="99"/>
      <c r="US97" s="99"/>
      <c r="UT97" s="99"/>
      <c r="UU97" s="99"/>
      <c r="UV97" s="99"/>
      <c r="UW97" s="99"/>
      <c r="UX97" s="99"/>
      <c r="UY97" s="99"/>
      <c r="UZ97" s="99"/>
      <c r="VA97" s="99"/>
      <c r="VB97" s="99"/>
      <c r="VC97" s="99"/>
      <c r="VD97" s="99"/>
      <c r="VE97" s="99"/>
      <c r="VF97" s="99"/>
      <c r="VG97" s="99"/>
      <c r="VH97" s="99"/>
      <c r="VI97" s="99"/>
      <c r="VJ97" s="99"/>
      <c r="VK97" s="99"/>
      <c r="VL97" s="100"/>
      <c r="VM97" s="101"/>
    </row>
    <row r="98" spans="2:585" s="102" customFormat="1" ht="20.100000000000001" customHeight="1" x14ac:dyDescent="0.4">
      <c r="B98" s="270"/>
      <c r="C98" s="268"/>
      <c r="D98" s="103" t="s">
        <v>428</v>
      </c>
      <c r="E98" s="110">
        <v>44910</v>
      </c>
      <c r="F98" s="110">
        <v>44985</v>
      </c>
      <c r="G98" s="111">
        <f t="shared" si="0"/>
        <v>76</v>
      </c>
      <c r="H98" s="106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8"/>
      <c r="AM98" s="106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  <c r="BR98" s="106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8"/>
      <c r="CT98" s="106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8"/>
      <c r="DY98" s="106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8"/>
      <c r="FC98" s="106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8"/>
      <c r="GH98" s="106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8"/>
      <c r="HL98" s="106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6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6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8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6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8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8"/>
      <c r="ON98" s="106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8"/>
      <c r="PS98" s="98"/>
      <c r="PT98" s="99"/>
      <c r="PU98" s="99"/>
      <c r="PV98" s="99"/>
      <c r="PW98" s="99"/>
      <c r="PX98" s="99"/>
      <c r="PY98" s="99"/>
      <c r="PZ98" s="99"/>
      <c r="QA98" s="99"/>
      <c r="QB98" s="99"/>
      <c r="QC98" s="99"/>
      <c r="QD98" s="99"/>
      <c r="QE98" s="99"/>
      <c r="QF98" s="99"/>
      <c r="QG98" s="99"/>
      <c r="QH98" s="99"/>
      <c r="QI98" s="99"/>
      <c r="QJ98" s="99"/>
      <c r="QK98" s="99"/>
      <c r="QL98" s="99"/>
      <c r="QM98" s="99"/>
      <c r="QN98" s="99"/>
      <c r="QO98" s="99"/>
      <c r="QP98" s="99"/>
      <c r="QQ98" s="99"/>
      <c r="QR98" s="99"/>
      <c r="QS98" s="99"/>
      <c r="QT98" s="99"/>
      <c r="QU98" s="98"/>
      <c r="QV98" s="99"/>
      <c r="QW98" s="99"/>
      <c r="QX98" s="99"/>
      <c r="QY98" s="99"/>
      <c r="QZ98" s="99"/>
      <c r="RA98" s="99"/>
      <c r="RB98" s="99"/>
      <c r="RC98" s="99"/>
      <c r="RD98" s="99"/>
      <c r="RE98" s="99"/>
      <c r="RF98" s="99"/>
      <c r="RG98" s="99"/>
      <c r="RH98" s="99"/>
      <c r="RI98" s="99"/>
      <c r="RJ98" s="99"/>
      <c r="RK98" s="99"/>
      <c r="RL98" s="99"/>
      <c r="RM98" s="99"/>
      <c r="RN98" s="99"/>
      <c r="RO98" s="99"/>
      <c r="RP98" s="99"/>
      <c r="RQ98" s="99"/>
      <c r="RR98" s="99"/>
      <c r="RS98" s="99"/>
      <c r="RT98" s="99"/>
      <c r="RU98" s="99"/>
      <c r="RV98" s="99"/>
      <c r="RW98" s="99"/>
      <c r="RX98" s="99"/>
      <c r="RY98" s="100"/>
      <c r="RZ98" s="98"/>
      <c r="SA98" s="99"/>
      <c r="SB98" s="99"/>
      <c r="SC98" s="99"/>
      <c r="SD98" s="99"/>
      <c r="SE98" s="99"/>
      <c r="SF98" s="99"/>
      <c r="SG98" s="99"/>
      <c r="SH98" s="99"/>
      <c r="SI98" s="99"/>
      <c r="SJ98" s="99"/>
      <c r="SK98" s="99"/>
      <c r="SL98" s="99"/>
      <c r="SM98" s="99"/>
      <c r="SN98" s="99"/>
      <c r="SO98" s="99"/>
      <c r="SP98" s="99"/>
      <c r="SQ98" s="99"/>
      <c r="SR98" s="99"/>
      <c r="SS98" s="99"/>
      <c r="ST98" s="99"/>
      <c r="SU98" s="99"/>
      <c r="SV98" s="99"/>
      <c r="SW98" s="99"/>
      <c r="SX98" s="99"/>
      <c r="SY98" s="99"/>
      <c r="SZ98" s="99"/>
      <c r="TA98" s="99"/>
      <c r="TB98" s="99"/>
      <c r="TC98" s="100"/>
      <c r="TD98" s="98"/>
      <c r="TE98" s="99"/>
      <c r="TF98" s="99"/>
      <c r="TG98" s="99"/>
      <c r="TH98" s="99"/>
      <c r="TI98" s="99"/>
      <c r="TJ98" s="99"/>
      <c r="TK98" s="99"/>
      <c r="TL98" s="99"/>
      <c r="TM98" s="99"/>
      <c r="TN98" s="99"/>
      <c r="TO98" s="99"/>
      <c r="TP98" s="99"/>
      <c r="TQ98" s="99"/>
      <c r="TR98" s="99"/>
      <c r="TS98" s="99"/>
      <c r="TT98" s="99"/>
      <c r="TU98" s="99"/>
      <c r="TV98" s="99"/>
      <c r="TW98" s="99"/>
      <c r="TX98" s="99"/>
      <c r="TY98" s="99"/>
      <c r="TZ98" s="99"/>
      <c r="UA98" s="99"/>
      <c r="UB98" s="99"/>
      <c r="UC98" s="99"/>
      <c r="UD98" s="99"/>
      <c r="UE98" s="99"/>
      <c r="UF98" s="99"/>
      <c r="UG98" s="99"/>
      <c r="UH98" s="100"/>
      <c r="UI98" s="98"/>
      <c r="UJ98" s="99"/>
      <c r="UK98" s="99"/>
      <c r="UL98" s="99"/>
      <c r="UM98" s="99"/>
      <c r="UN98" s="99"/>
      <c r="UO98" s="99"/>
      <c r="UP98" s="99"/>
      <c r="UQ98" s="99"/>
      <c r="UR98" s="99"/>
      <c r="US98" s="99"/>
      <c r="UT98" s="99"/>
      <c r="UU98" s="99"/>
      <c r="UV98" s="99"/>
      <c r="UW98" s="99"/>
      <c r="UX98" s="99"/>
      <c r="UY98" s="99"/>
      <c r="UZ98" s="99"/>
      <c r="VA98" s="99"/>
      <c r="VB98" s="99"/>
      <c r="VC98" s="99"/>
      <c r="VD98" s="99"/>
      <c r="VE98" s="99"/>
      <c r="VF98" s="99"/>
      <c r="VG98" s="99"/>
      <c r="VH98" s="99"/>
      <c r="VI98" s="99"/>
      <c r="VJ98" s="99"/>
      <c r="VK98" s="99"/>
      <c r="VL98" s="100"/>
      <c r="VM98" s="101"/>
    </row>
    <row r="99" spans="2:585" s="102" customFormat="1" ht="20.100000000000001" customHeight="1" x14ac:dyDescent="0.4">
      <c r="B99" s="270"/>
      <c r="C99" s="268"/>
      <c r="D99" s="103" t="s">
        <v>429</v>
      </c>
      <c r="E99" s="110">
        <v>44972</v>
      </c>
      <c r="F99" s="110">
        <v>45016</v>
      </c>
      <c r="G99" s="111">
        <f t="shared" si="0"/>
        <v>45</v>
      </c>
      <c r="H99" s="165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7"/>
      <c r="AM99" s="165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7"/>
      <c r="BR99" s="165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7"/>
      <c r="CT99" s="165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7"/>
      <c r="DY99" s="165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7"/>
      <c r="FC99" s="165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6"/>
      <c r="FS99" s="166"/>
      <c r="FT99" s="166"/>
      <c r="FU99" s="166"/>
      <c r="FV99" s="166"/>
      <c r="FW99" s="166"/>
      <c r="FX99" s="166"/>
      <c r="FY99" s="166"/>
      <c r="FZ99" s="166"/>
      <c r="GA99" s="166"/>
      <c r="GB99" s="166"/>
      <c r="GC99" s="166"/>
      <c r="GD99" s="166"/>
      <c r="GE99" s="166"/>
      <c r="GF99" s="166"/>
      <c r="GG99" s="167"/>
      <c r="GH99" s="165"/>
      <c r="GI99" s="166"/>
      <c r="GJ99" s="166"/>
      <c r="GK99" s="166"/>
      <c r="GL99" s="166"/>
      <c r="GM99" s="166"/>
      <c r="GN99" s="166"/>
      <c r="GO99" s="166"/>
      <c r="GP99" s="166"/>
      <c r="GQ99" s="166"/>
      <c r="GR99" s="166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7"/>
      <c r="HL99" s="165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166"/>
      <c r="HZ99" s="166"/>
      <c r="IA99" s="166"/>
      <c r="IB99" s="166"/>
      <c r="IC99" s="166"/>
      <c r="ID99" s="166"/>
      <c r="IE99" s="166"/>
      <c r="IF99" s="166"/>
      <c r="IG99" s="166"/>
      <c r="IH99" s="166"/>
      <c r="II99" s="166"/>
      <c r="IJ99" s="166"/>
      <c r="IK99" s="166"/>
      <c r="IL99" s="166"/>
      <c r="IM99" s="166"/>
      <c r="IN99" s="166"/>
      <c r="IO99" s="166"/>
      <c r="IP99" s="166"/>
      <c r="IQ99" s="165"/>
      <c r="IR99" s="166"/>
      <c r="IS99" s="166"/>
      <c r="IT99" s="166"/>
      <c r="IU99" s="166"/>
      <c r="IV99" s="166"/>
      <c r="IW99" s="166"/>
      <c r="IX99" s="166"/>
      <c r="IY99" s="166"/>
      <c r="IZ99" s="166"/>
      <c r="JA99" s="166"/>
      <c r="JB99" s="166"/>
      <c r="JC99" s="166"/>
      <c r="JD99" s="166"/>
      <c r="JE99" s="166"/>
      <c r="JF99" s="166"/>
      <c r="JG99" s="166"/>
      <c r="JH99" s="166"/>
      <c r="JI99" s="166"/>
      <c r="JJ99" s="166"/>
      <c r="JK99" s="166"/>
      <c r="JL99" s="166"/>
      <c r="JM99" s="166"/>
      <c r="JN99" s="166"/>
      <c r="JO99" s="166"/>
      <c r="JP99" s="166"/>
      <c r="JQ99" s="166"/>
      <c r="JR99" s="166"/>
      <c r="JS99" s="166"/>
      <c r="JT99" s="166"/>
      <c r="JU99" s="166"/>
      <c r="JV99" s="165"/>
      <c r="JW99" s="166"/>
      <c r="JX99" s="166"/>
      <c r="JY99" s="166"/>
      <c r="JZ99" s="166"/>
      <c r="KA99" s="166"/>
      <c r="KB99" s="166"/>
      <c r="KC99" s="166"/>
      <c r="KD99" s="166"/>
      <c r="KE99" s="166"/>
      <c r="KF99" s="166"/>
      <c r="KG99" s="166"/>
      <c r="KH99" s="166"/>
      <c r="KI99" s="166"/>
      <c r="KJ99" s="166"/>
      <c r="KK99" s="166"/>
      <c r="KL99" s="166"/>
      <c r="KM99" s="166"/>
      <c r="KN99" s="166"/>
      <c r="KO99" s="166"/>
      <c r="KP99" s="166"/>
      <c r="KQ99" s="166"/>
      <c r="KR99" s="166"/>
      <c r="KS99" s="166"/>
      <c r="KT99" s="166"/>
      <c r="KU99" s="166"/>
      <c r="KV99" s="166"/>
      <c r="KW99" s="166"/>
      <c r="KX99" s="166"/>
      <c r="KY99" s="167"/>
      <c r="KZ99" s="166"/>
      <c r="LA99" s="166"/>
      <c r="LB99" s="166"/>
      <c r="LC99" s="166"/>
      <c r="LD99" s="166"/>
      <c r="LE99" s="166"/>
      <c r="LF99" s="166"/>
      <c r="LG99" s="166"/>
      <c r="LH99" s="166"/>
      <c r="LI99" s="166"/>
      <c r="LJ99" s="166"/>
      <c r="LK99" s="166"/>
      <c r="LL99" s="166"/>
      <c r="LM99" s="166"/>
      <c r="LN99" s="166"/>
      <c r="LO99" s="166"/>
      <c r="LP99" s="166"/>
      <c r="LQ99" s="166"/>
      <c r="LR99" s="166"/>
      <c r="LS99" s="166"/>
      <c r="LT99" s="166"/>
      <c r="LU99" s="166"/>
      <c r="LV99" s="166"/>
      <c r="LW99" s="166"/>
      <c r="LX99" s="166"/>
      <c r="LY99" s="166"/>
      <c r="LZ99" s="166"/>
      <c r="MA99" s="166"/>
      <c r="MB99" s="166"/>
      <c r="MC99" s="166"/>
      <c r="MD99" s="166"/>
      <c r="ME99" s="165"/>
      <c r="MF99" s="166"/>
      <c r="MG99" s="166"/>
      <c r="MH99" s="166"/>
      <c r="MI99" s="166"/>
      <c r="MJ99" s="166"/>
      <c r="MK99" s="166"/>
      <c r="ML99" s="166"/>
      <c r="MM99" s="166"/>
      <c r="MN99" s="166"/>
      <c r="MO99" s="166"/>
      <c r="MP99" s="166"/>
      <c r="MQ99" s="166"/>
      <c r="MR99" s="166"/>
      <c r="MS99" s="166"/>
      <c r="MT99" s="166"/>
      <c r="MU99" s="166"/>
      <c r="MV99" s="166"/>
      <c r="MW99" s="166"/>
      <c r="MX99" s="166"/>
      <c r="MY99" s="166"/>
      <c r="MZ99" s="166"/>
      <c r="NA99" s="166"/>
      <c r="NB99" s="166"/>
      <c r="NC99" s="166"/>
      <c r="ND99" s="166"/>
      <c r="NE99" s="166"/>
      <c r="NF99" s="166"/>
      <c r="NG99" s="166"/>
      <c r="NH99" s="167"/>
      <c r="NI99" s="166"/>
      <c r="NJ99" s="166"/>
      <c r="NK99" s="166"/>
      <c r="NL99" s="166"/>
      <c r="NM99" s="166"/>
      <c r="NN99" s="166"/>
      <c r="NO99" s="166"/>
      <c r="NP99" s="166"/>
      <c r="NQ99" s="166"/>
      <c r="NR99" s="166"/>
      <c r="NS99" s="166"/>
      <c r="NT99" s="166"/>
      <c r="NU99" s="166"/>
      <c r="NV99" s="166"/>
      <c r="NW99" s="166"/>
      <c r="NX99" s="166"/>
      <c r="NY99" s="166"/>
      <c r="NZ99" s="166"/>
      <c r="OA99" s="166"/>
      <c r="OB99" s="166"/>
      <c r="OC99" s="166"/>
      <c r="OD99" s="166"/>
      <c r="OE99" s="166"/>
      <c r="OF99" s="166"/>
      <c r="OG99" s="166"/>
      <c r="OH99" s="166"/>
      <c r="OI99" s="166"/>
      <c r="OJ99" s="166"/>
      <c r="OK99" s="166"/>
      <c r="OL99" s="166"/>
      <c r="OM99" s="167"/>
      <c r="ON99" s="165"/>
      <c r="OO99" s="166"/>
      <c r="OP99" s="166"/>
      <c r="OQ99" s="166"/>
      <c r="OR99" s="166"/>
      <c r="OS99" s="166"/>
      <c r="OT99" s="166"/>
      <c r="OU99" s="166"/>
      <c r="OV99" s="166"/>
      <c r="OW99" s="166"/>
      <c r="OX99" s="166"/>
      <c r="OY99" s="166"/>
      <c r="OZ99" s="166"/>
      <c r="PA99" s="166"/>
      <c r="PB99" s="166"/>
      <c r="PC99" s="166"/>
      <c r="PD99" s="166"/>
      <c r="PE99" s="166"/>
      <c r="PF99" s="166"/>
      <c r="PG99" s="166"/>
      <c r="PH99" s="166"/>
      <c r="PI99" s="166"/>
      <c r="PJ99" s="166"/>
      <c r="PK99" s="166"/>
      <c r="PL99" s="166"/>
      <c r="PM99" s="166"/>
      <c r="PN99" s="166"/>
      <c r="PO99" s="166"/>
      <c r="PP99" s="166"/>
      <c r="PQ99" s="166"/>
      <c r="PR99" s="167"/>
      <c r="PS99" s="98"/>
      <c r="PT99" s="99"/>
      <c r="PU99" s="99"/>
      <c r="PV99" s="99"/>
      <c r="PW99" s="99"/>
      <c r="PX99" s="99"/>
      <c r="PY99" s="99"/>
      <c r="PZ99" s="99"/>
      <c r="QA99" s="99"/>
      <c r="QB99" s="99"/>
      <c r="QC99" s="99"/>
      <c r="QD99" s="99"/>
      <c r="QE99" s="99"/>
      <c r="QF99" s="99"/>
      <c r="QG99" s="99"/>
      <c r="QH99" s="99"/>
      <c r="QI99" s="99"/>
      <c r="QJ99" s="99"/>
      <c r="QK99" s="99"/>
      <c r="QL99" s="99"/>
      <c r="QM99" s="99"/>
      <c r="QN99" s="99"/>
      <c r="QO99" s="99"/>
      <c r="QP99" s="99"/>
      <c r="QQ99" s="99"/>
      <c r="QR99" s="99"/>
      <c r="QS99" s="99"/>
      <c r="QT99" s="99"/>
      <c r="QU99" s="98"/>
      <c r="QV99" s="99"/>
      <c r="QW99" s="99"/>
      <c r="QX99" s="99"/>
      <c r="QY99" s="99"/>
      <c r="QZ99" s="99"/>
      <c r="RA99" s="99"/>
      <c r="RB99" s="99"/>
      <c r="RC99" s="99"/>
      <c r="RD99" s="99"/>
      <c r="RE99" s="99"/>
      <c r="RF99" s="99"/>
      <c r="RG99" s="99"/>
      <c r="RH99" s="99"/>
      <c r="RI99" s="99"/>
      <c r="RJ99" s="99"/>
      <c r="RK99" s="99"/>
      <c r="RL99" s="99"/>
      <c r="RM99" s="99"/>
      <c r="RN99" s="99"/>
      <c r="RO99" s="99"/>
      <c r="RP99" s="99"/>
      <c r="RQ99" s="99"/>
      <c r="RR99" s="99"/>
      <c r="RS99" s="99"/>
      <c r="RT99" s="99"/>
      <c r="RU99" s="99"/>
      <c r="RV99" s="99"/>
      <c r="RW99" s="99"/>
      <c r="RX99" s="99"/>
      <c r="RY99" s="100"/>
      <c r="RZ99" s="98"/>
      <c r="SA99" s="99"/>
      <c r="SB99" s="99"/>
      <c r="SC99" s="99"/>
      <c r="SD99" s="99"/>
      <c r="SE99" s="99"/>
      <c r="SF99" s="99"/>
      <c r="SG99" s="99"/>
      <c r="SH99" s="99"/>
      <c r="SI99" s="99"/>
      <c r="SJ99" s="99"/>
      <c r="SK99" s="99"/>
      <c r="SL99" s="99"/>
      <c r="SM99" s="99"/>
      <c r="SN99" s="99"/>
      <c r="SO99" s="99"/>
      <c r="SP99" s="99"/>
      <c r="SQ99" s="99"/>
      <c r="SR99" s="99"/>
      <c r="SS99" s="99"/>
      <c r="ST99" s="99"/>
      <c r="SU99" s="99"/>
      <c r="SV99" s="99"/>
      <c r="SW99" s="99"/>
      <c r="SX99" s="99"/>
      <c r="SY99" s="99"/>
      <c r="SZ99" s="99"/>
      <c r="TA99" s="99"/>
      <c r="TB99" s="99"/>
      <c r="TC99" s="100"/>
      <c r="TD99" s="98"/>
      <c r="TE99" s="99"/>
      <c r="TF99" s="99"/>
      <c r="TG99" s="99"/>
      <c r="TH99" s="99"/>
      <c r="TI99" s="99"/>
      <c r="TJ99" s="99"/>
      <c r="TK99" s="99"/>
      <c r="TL99" s="99"/>
      <c r="TM99" s="99"/>
      <c r="TN99" s="99"/>
      <c r="TO99" s="99"/>
      <c r="TP99" s="99"/>
      <c r="TQ99" s="99"/>
      <c r="TR99" s="99"/>
      <c r="TS99" s="99"/>
      <c r="TT99" s="99"/>
      <c r="TU99" s="99"/>
      <c r="TV99" s="99"/>
      <c r="TW99" s="99"/>
      <c r="TX99" s="99"/>
      <c r="TY99" s="99"/>
      <c r="TZ99" s="99"/>
      <c r="UA99" s="99"/>
      <c r="UB99" s="99"/>
      <c r="UC99" s="99"/>
      <c r="UD99" s="99"/>
      <c r="UE99" s="99"/>
      <c r="UF99" s="99"/>
      <c r="UG99" s="99"/>
      <c r="UH99" s="100"/>
      <c r="UI99" s="98"/>
      <c r="UJ99" s="99"/>
      <c r="UK99" s="99"/>
      <c r="UL99" s="99"/>
      <c r="UM99" s="99"/>
      <c r="UN99" s="99"/>
      <c r="UO99" s="99"/>
      <c r="UP99" s="99"/>
      <c r="UQ99" s="99"/>
      <c r="UR99" s="99"/>
      <c r="US99" s="99"/>
      <c r="UT99" s="99"/>
      <c r="UU99" s="99"/>
      <c r="UV99" s="99"/>
      <c r="UW99" s="99"/>
      <c r="UX99" s="99"/>
      <c r="UY99" s="99"/>
      <c r="UZ99" s="99"/>
      <c r="VA99" s="99"/>
      <c r="VB99" s="99"/>
      <c r="VC99" s="99"/>
      <c r="VD99" s="99"/>
      <c r="VE99" s="99"/>
      <c r="VF99" s="99"/>
      <c r="VG99" s="99"/>
      <c r="VH99" s="99"/>
      <c r="VI99" s="99"/>
      <c r="VJ99" s="99"/>
      <c r="VK99" s="99"/>
      <c r="VL99" s="100"/>
      <c r="VM99" s="101"/>
    </row>
    <row r="100" spans="2:585" s="102" customFormat="1" ht="20.100000000000001" customHeight="1" x14ac:dyDescent="0.4">
      <c r="B100" s="270"/>
      <c r="C100" s="178" t="s">
        <v>430</v>
      </c>
      <c r="D100" s="103" t="s">
        <v>431</v>
      </c>
      <c r="E100" s="110">
        <v>44986</v>
      </c>
      <c r="F100" s="110">
        <v>45077</v>
      </c>
      <c r="G100" s="111">
        <f t="shared" si="0"/>
        <v>92</v>
      </c>
      <c r="H100" s="106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8"/>
      <c r="AM100" s="106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  <c r="BR100" s="106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8"/>
      <c r="CT100" s="106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8"/>
      <c r="DY100" s="106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8"/>
      <c r="FC100" s="106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8"/>
      <c r="GH100" s="106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8"/>
      <c r="HL100" s="106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6"/>
      <c r="IR100" s="107"/>
      <c r="IS100" s="107"/>
      <c r="IT100" s="107"/>
      <c r="IU100" s="107"/>
      <c r="IV100" s="107"/>
      <c r="IW100" s="107"/>
      <c r="IX100" s="107"/>
      <c r="IY100" s="107"/>
      <c r="IZ100" s="107"/>
      <c r="JA100" s="107"/>
      <c r="JB100" s="107"/>
      <c r="JC100" s="107"/>
      <c r="JD100" s="107"/>
      <c r="JE100" s="107"/>
      <c r="JF100" s="107"/>
      <c r="JG100" s="107"/>
      <c r="JH100" s="107"/>
      <c r="JI100" s="107"/>
      <c r="JJ100" s="107"/>
      <c r="JK100" s="107"/>
      <c r="JL100" s="107"/>
      <c r="JM100" s="107"/>
      <c r="JN100" s="107"/>
      <c r="JO100" s="107"/>
      <c r="JP100" s="107"/>
      <c r="JQ100" s="107"/>
      <c r="JR100" s="107"/>
      <c r="JS100" s="107"/>
      <c r="JT100" s="107"/>
      <c r="JU100" s="107"/>
      <c r="JV100" s="106"/>
      <c r="JW100" s="107"/>
      <c r="JX100" s="107"/>
      <c r="JY100" s="107"/>
      <c r="JZ100" s="107"/>
      <c r="KA100" s="107"/>
      <c r="KB100" s="107"/>
      <c r="KC100" s="107"/>
      <c r="KD100" s="107"/>
      <c r="KE100" s="107"/>
      <c r="KF100" s="107"/>
      <c r="KG100" s="107"/>
      <c r="KH100" s="107"/>
      <c r="KI100" s="107"/>
      <c r="KJ100" s="107"/>
      <c r="KK100" s="107"/>
      <c r="KL100" s="107"/>
      <c r="KM100" s="107"/>
      <c r="KN100" s="107"/>
      <c r="KO100" s="107"/>
      <c r="KP100" s="107"/>
      <c r="KQ100" s="107"/>
      <c r="KR100" s="107"/>
      <c r="KS100" s="107"/>
      <c r="KT100" s="107"/>
      <c r="KU100" s="107"/>
      <c r="KV100" s="107"/>
      <c r="KW100" s="107"/>
      <c r="KX100" s="107"/>
      <c r="KY100" s="108"/>
      <c r="KZ100" s="107"/>
      <c r="LA100" s="107"/>
      <c r="LB100" s="107"/>
      <c r="LC100" s="107"/>
      <c r="LD100" s="107"/>
      <c r="LE100" s="107"/>
      <c r="LF100" s="107"/>
      <c r="LG100" s="107"/>
      <c r="LH100" s="107"/>
      <c r="LI100" s="107"/>
      <c r="LJ100" s="107"/>
      <c r="LK100" s="107"/>
      <c r="LL100" s="107"/>
      <c r="LM100" s="107"/>
      <c r="LN100" s="107"/>
      <c r="LO100" s="107"/>
      <c r="LP100" s="107"/>
      <c r="LQ100" s="107"/>
      <c r="LR100" s="107"/>
      <c r="LS100" s="107"/>
      <c r="LT100" s="107"/>
      <c r="LU100" s="107"/>
      <c r="LV100" s="107"/>
      <c r="LW100" s="107"/>
      <c r="LX100" s="107"/>
      <c r="LY100" s="107"/>
      <c r="LZ100" s="107"/>
      <c r="MA100" s="107"/>
      <c r="MB100" s="107"/>
      <c r="MC100" s="107"/>
      <c r="MD100" s="107"/>
      <c r="ME100" s="106"/>
      <c r="MF100" s="107"/>
      <c r="MG100" s="107"/>
      <c r="MH100" s="107"/>
      <c r="MI100" s="107"/>
      <c r="MJ100" s="107"/>
      <c r="MK100" s="107"/>
      <c r="ML100" s="107"/>
      <c r="MM100" s="107"/>
      <c r="MN100" s="107"/>
      <c r="MO100" s="107"/>
      <c r="MP100" s="107"/>
      <c r="MQ100" s="107"/>
      <c r="MR100" s="107"/>
      <c r="MS100" s="107"/>
      <c r="MT100" s="107"/>
      <c r="MU100" s="107"/>
      <c r="MV100" s="107"/>
      <c r="MW100" s="107"/>
      <c r="MX100" s="107"/>
      <c r="MY100" s="107"/>
      <c r="MZ100" s="107"/>
      <c r="NA100" s="107"/>
      <c r="NB100" s="107"/>
      <c r="NC100" s="107"/>
      <c r="ND100" s="107"/>
      <c r="NE100" s="107"/>
      <c r="NF100" s="107"/>
      <c r="NG100" s="107"/>
      <c r="NH100" s="108"/>
      <c r="NI100" s="107"/>
      <c r="NJ100" s="107"/>
      <c r="NK100" s="107"/>
      <c r="NL100" s="107"/>
      <c r="NM100" s="107"/>
      <c r="NN100" s="107"/>
      <c r="NO100" s="107"/>
      <c r="NP100" s="107"/>
      <c r="NQ100" s="107"/>
      <c r="NR100" s="107"/>
      <c r="NS100" s="107"/>
      <c r="NT100" s="107"/>
      <c r="NU100" s="107"/>
      <c r="NV100" s="107"/>
      <c r="NW100" s="107"/>
      <c r="NX100" s="107"/>
      <c r="NY100" s="107"/>
      <c r="NZ100" s="107"/>
      <c r="OA100" s="107"/>
      <c r="OB100" s="107"/>
      <c r="OC100" s="107"/>
      <c r="OD100" s="107"/>
      <c r="OE100" s="107"/>
      <c r="OF100" s="107"/>
      <c r="OG100" s="107"/>
      <c r="OH100" s="107"/>
      <c r="OI100" s="107"/>
      <c r="OJ100" s="107"/>
      <c r="OK100" s="107"/>
      <c r="OL100" s="107"/>
      <c r="OM100" s="108"/>
      <c r="ON100" s="106"/>
      <c r="OO100" s="107"/>
      <c r="OP100" s="107"/>
      <c r="OQ100" s="107"/>
      <c r="OR100" s="107"/>
      <c r="OS100" s="107"/>
      <c r="OT100" s="107"/>
      <c r="OU100" s="107"/>
      <c r="OV100" s="107"/>
      <c r="OW100" s="107"/>
      <c r="OX100" s="107"/>
      <c r="OY100" s="107"/>
      <c r="OZ100" s="107"/>
      <c r="PA100" s="107"/>
      <c r="PB100" s="107"/>
      <c r="PC100" s="107"/>
      <c r="PD100" s="107"/>
      <c r="PE100" s="107"/>
      <c r="PF100" s="107"/>
      <c r="PG100" s="107"/>
      <c r="PH100" s="107"/>
      <c r="PI100" s="107"/>
      <c r="PJ100" s="107"/>
      <c r="PK100" s="107"/>
      <c r="PL100" s="107"/>
      <c r="PM100" s="107"/>
      <c r="PN100" s="107"/>
      <c r="PO100" s="107"/>
      <c r="PP100" s="107"/>
      <c r="PQ100" s="107"/>
      <c r="PR100" s="108"/>
      <c r="PS100" s="98"/>
      <c r="PT100" s="99"/>
      <c r="PU100" s="99"/>
      <c r="PV100" s="99"/>
      <c r="PW100" s="99"/>
      <c r="PX100" s="99"/>
      <c r="PY100" s="99"/>
      <c r="PZ100" s="99"/>
      <c r="QA100" s="99"/>
      <c r="QB100" s="99"/>
      <c r="QC100" s="99"/>
      <c r="QD100" s="99"/>
      <c r="QE100" s="99"/>
      <c r="QF100" s="99"/>
      <c r="QG100" s="99"/>
      <c r="QH100" s="99"/>
      <c r="QI100" s="99"/>
      <c r="QJ100" s="99"/>
      <c r="QK100" s="99"/>
      <c r="QL100" s="99"/>
      <c r="QM100" s="99"/>
      <c r="QN100" s="99"/>
      <c r="QO100" s="99"/>
      <c r="QP100" s="99"/>
      <c r="QQ100" s="99"/>
      <c r="QR100" s="99"/>
      <c r="QS100" s="99"/>
      <c r="QT100" s="99"/>
      <c r="QU100" s="98"/>
      <c r="QV100" s="99"/>
      <c r="QW100" s="99"/>
      <c r="QX100" s="99"/>
      <c r="QY100" s="99"/>
      <c r="QZ100" s="99"/>
      <c r="RA100" s="99"/>
      <c r="RB100" s="99"/>
      <c r="RC100" s="99"/>
      <c r="RD100" s="99"/>
      <c r="RE100" s="99"/>
      <c r="RF100" s="99"/>
      <c r="RG100" s="99"/>
      <c r="RH100" s="99"/>
      <c r="RI100" s="99"/>
      <c r="RJ100" s="99"/>
      <c r="RK100" s="99"/>
      <c r="RL100" s="99"/>
      <c r="RM100" s="99"/>
      <c r="RN100" s="99"/>
      <c r="RO100" s="99"/>
      <c r="RP100" s="99"/>
      <c r="RQ100" s="99"/>
      <c r="RR100" s="99"/>
      <c r="RS100" s="99"/>
      <c r="RT100" s="99"/>
      <c r="RU100" s="99"/>
      <c r="RV100" s="99"/>
      <c r="RW100" s="99"/>
      <c r="RX100" s="99"/>
      <c r="RY100" s="100"/>
      <c r="RZ100" s="98"/>
      <c r="SA100" s="99"/>
      <c r="SB100" s="99"/>
      <c r="SC100" s="99"/>
      <c r="SD100" s="99"/>
      <c r="SE100" s="99"/>
      <c r="SF100" s="99"/>
      <c r="SG100" s="99"/>
      <c r="SH100" s="99"/>
      <c r="SI100" s="99"/>
      <c r="SJ100" s="99"/>
      <c r="SK100" s="99"/>
      <c r="SL100" s="99"/>
      <c r="SM100" s="99"/>
      <c r="SN100" s="99"/>
      <c r="SO100" s="99"/>
      <c r="SP100" s="99"/>
      <c r="SQ100" s="99"/>
      <c r="SR100" s="99"/>
      <c r="SS100" s="99"/>
      <c r="ST100" s="99"/>
      <c r="SU100" s="99"/>
      <c r="SV100" s="99"/>
      <c r="SW100" s="99"/>
      <c r="SX100" s="99"/>
      <c r="SY100" s="99"/>
      <c r="SZ100" s="99"/>
      <c r="TA100" s="99"/>
      <c r="TB100" s="99"/>
      <c r="TC100" s="100"/>
      <c r="TD100" s="98"/>
      <c r="TE100" s="99"/>
      <c r="TF100" s="99"/>
      <c r="TG100" s="99"/>
      <c r="TH100" s="99"/>
      <c r="TI100" s="99"/>
      <c r="TJ100" s="99"/>
      <c r="TK100" s="99"/>
      <c r="TL100" s="99"/>
      <c r="TM100" s="99"/>
      <c r="TN100" s="99"/>
      <c r="TO100" s="99"/>
      <c r="TP100" s="99"/>
      <c r="TQ100" s="99"/>
      <c r="TR100" s="99"/>
      <c r="TS100" s="99"/>
      <c r="TT100" s="99"/>
      <c r="TU100" s="99"/>
      <c r="TV100" s="99"/>
      <c r="TW100" s="99"/>
      <c r="TX100" s="99"/>
      <c r="TY100" s="99"/>
      <c r="TZ100" s="99"/>
      <c r="UA100" s="99"/>
      <c r="UB100" s="99"/>
      <c r="UC100" s="99"/>
      <c r="UD100" s="99"/>
      <c r="UE100" s="99"/>
      <c r="UF100" s="99"/>
      <c r="UG100" s="99"/>
      <c r="UH100" s="100"/>
      <c r="UI100" s="98"/>
      <c r="UJ100" s="99"/>
      <c r="UK100" s="99"/>
      <c r="UL100" s="99"/>
      <c r="UM100" s="99"/>
      <c r="UN100" s="99"/>
      <c r="UO100" s="99"/>
      <c r="UP100" s="99"/>
      <c r="UQ100" s="99"/>
      <c r="UR100" s="99"/>
      <c r="US100" s="99"/>
      <c r="UT100" s="99"/>
      <c r="UU100" s="99"/>
      <c r="UV100" s="99"/>
      <c r="UW100" s="99"/>
      <c r="UX100" s="99"/>
      <c r="UY100" s="99"/>
      <c r="UZ100" s="99"/>
      <c r="VA100" s="99"/>
      <c r="VB100" s="99"/>
      <c r="VC100" s="99"/>
      <c r="VD100" s="99"/>
      <c r="VE100" s="99"/>
      <c r="VF100" s="99"/>
      <c r="VG100" s="99"/>
      <c r="VH100" s="99"/>
      <c r="VI100" s="99"/>
      <c r="VJ100" s="99"/>
      <c r="VK100" s="99"/>
      <c r="VL100" s="100"/>
      <c r="VM100" s="101"/>
    </row>
    <row r="101" spans="2:585" s="102" customFormat="1" ht="20.100000000000001" customHeight="1" x14ac:dyDescent="0.4">
      <c r="B101" s="270"/>
      <c r="C101" s="267" t="s">
        <v>432</v>
      </c>
      <c r="D101" s="103" t="s">
        <v>433</v>
      </c>
      <c r="E101" s="110">
        <v>44970</v>
      </c>
      <c r="F101" s="110">
        <v>44974</v>
      </c>
      <c r="G101" s="111">
        <f t="shared" si="0"/>
        <v>5</v>
      </c>
      <c r="H101" s="106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8"/>
      <c r="AM101" s="146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8"/>
      <c r="BR101" s="146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8"/>
      <c r="CT101" s="146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8"/>
      <c r="DY101" s="146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8"/>
      <c r="FC101" s="146"/>
      <c r="FD101" s="147"/>
      <c r="FE101" s="147"/>
      <c r="FF101" s="147"/>
      <c r="FG101" s="147"/>
      <c r="FH101" s="147"/>
      <c r="FI101" s="147"/>
      <c r="FJ101" s="147"/>
      <c r="FK101" s="147"/>
      <c r="FL101" s="147"/>
      <c r="FM101" s="147"/>
      <c r="FN101" s="147"/>
      <c r="FO101" s="147"/>
      <c r="FP101" s="147"/>
      <c r="FQ101" s="147"/>
      <c r="FR101" s="147"/>
      <c r="FS101" s="147"/>
      <c r="FT101" s="147"/>
      <c r="FU101" s="147"/>
      <c r="FV101" s="147"/>
      <c r="FW101" s="147"/>
      <c r="FX101" s="147"/>
      <c r="FY101" s="147"/>
      <c r="FZ101" s="147"/>
      <c r="GA101" s="147"/>
      <c r="GB101" s="147"/>
      <c r="GC101" s="147"/>
      <c r="GD101" s="147"/>
      <c r="GE101" s="147"/>
      <c r="GF101" s="147"/>
      <c r="GG101" s="148"/>
      <c r="GH101" s="146"/>
      <c r="GI101" s="147"/>
      <c r="GJ101" s="147"/>
      <c r="GK101" s="147"/>
      <c r="GL101" s="147"/>
      <c r="GM101" s="147"/>
      <c r="GN101" s="147"/>
      <c r="GO101" s="147"/>
      <c r="GP101" s="147"/>
      <c r="GQ101" s="147"/>
      <c r="GR101" s="147"/>
      <c r="GS101" s="147"/>
      <c r="GT101" s="147"/>
      <c r="GU101" s="147"/>
      <c r="GV101" s="147"/>
      <c r="GW101" s="147"/>
      <c r="GX101" s="147"/>
      <c r="GY101" s="147"/>
      <c r="GZ101" s="147"/>
      <c r="HA101" s="147"/>
      <c r="HB101" s="147"/>
      <c r="HC101" s="147"/>
      <c r="HD101" s="147"/>
      <c r="HE101" s="147"/>
      <c r="HF101" s="147"/>
      <c r="HG101" s="147"/>
      <c r="HH101" s="147"/>
      <c r="HI101" s="147"/>
      <c r="HJ101" s="147"/>
      <c r="HK101" s="148"/>
      <c r="HL101" s="146"/>
      <c r="HM101" s="147"/>
      <c r="HN101" s="147"/>
      <c r="HO101" s="147"/>
      <c r="HP101" s="147"/>
      <c r="HQ101" s="147"/>
      <c r="HR101" s="147"/>
      <c r="HS101" s="147"/>
      <c r="HT101" s="147"/>
      <c r="HU101" s="147"/>
      <c r="HV101" s="147"/>
      <c r="HW101" s="147"/>
      <c r="HX101" s="147"/>
      <c r="HY101" s="147"/>
      <c r="HZ101" s="147"/>
      <c r="IA101" s="147"/>
      <c r="IB101" s="147"/>
      <c r="IC101" s="147"/>
      <c r="ID101" s="147"/>
      <c r="IE101" s="147"/>
      <c r="IF101" s="147"/>
      <c r="IG101" s="147"/>
      <c r="IH101" s="147"/>
      <c r="II101" s="147"/>
      <c r="IJ101" s="147"/>
      <c r="IK101" s="147"/>
      <c r="IL101" s="147"/>
      <c r="IM101" s="147"/>
      <c r="IN101" s="147"/>
      <c r="IO101" s="147"/>
      <c r="IP101" s="147"/>
      <c r="IQ101" s="146"/>
      <c r="IR101" s="147"/>
      <c r="IS101" s="147"/>
      <c r="IT101" s="147"/>
      <c r="IU101" s="147"/>
      <c r="IV101" s="147"/>
      <c r="IW101" s="147"/>
      <c r="IX101" s="147"/>
      <c r="IY101" s="147"/>
      <c r="IZ101" s="147"/>
      <c r="JA101" s="147"/>
      <c r="JB101" s="147"/>
      <c r="JC101" s="147"/>
      <c r="JD101" s="147"/>
      <c r="JE101" s="147"/>
      <c r="JF101" s="147"/>
      <c r="JG101" s="147"/>
      <c r="JH101" s="147"/>
      <c r="JI101" s="147"/>
      <c r="JJ101" s="147"/>
      <c r="JK101" s="147"/>
      <c r="JL101" s="147"/>
      <c r="JM101" s="147"/>
      <c r="JN101" s="147"/>
      <c r="JO101" s="147"/>
      <c r="JP101" s="147"/>
      <c r="JQ101" s="147"/>
      <c r="JR101" s="147"/>
      <c r="JS101" s="147"/>
      <c r="JT101" s="147"/>
      <c r="JU101" s="147"/>
      <c r="JV101" s="146"/>
      <c r="JW101" s="147"/>
      <c r="JX101" s="147"/>
      <c r="JY101" s="147"/>
      <c r="JZ101" s="147"/>
      <c r="KA101" s="147"/>
      <c r="KB101" s="147"/>
      <c r="KC101" s="147"/>
      <c r="KD101" s="147"/>
      <c r="KE101" s="147"/>
      <c r="KF101" s="147"/>
      <c r="KG101" s="147"/>
      <c r="KH101" s="147"/>
      <c r="KI101" s="147"/>
      <c r="KJ101" s="147"/>
      <c r="KK101" s="147"/>
      <c r="KL101" s="147"/>
      <c r="KM101" s="147"/>
      <c r="KN101" s="147"/>
      <c r="KO101" s="147"/>
      <c r="KP101" s="147"/>
      <c r="KQ101" s="147"/>
      <c r="KR101" s="147"/>
      <c r="KS101" s="147"/>
      <c r="KT101" s="147"/>
      <c r="KU101" s="147"/>
      <c r="KV101" s="147"/>
      <c r="KW101" s="147"/>
      <c r="KX101" s="147"/>
      <c r="KY101" s="148"/>
      <c r="KZ101" s="147"/>
      <c r="LA101" s="147"/>
      <c r="LB101" s="147"/>
      <c r="LC101" s="147"/>
      <c r="LD101" s="147"/>
      <c r="LE101" s="147"/>
      <c r="LF101" s="147"/>
      <c r="LG101" s="147"/>
      <c r="LH101" s="147"/>
      <c r="LI101" s="147"/>
      <c r="LJ101" s="147"/>
      <c r="LK101" s="147"/>
      <c r="LL101" s="147"/>
      <c r="LM101" s="147"/>
      <c r="LN101" s="147"/>
      <c r="LO101" s="147"/>
      <c r="LP101" s="147"/>
      <c r="LQ101" s="147"/>
      <c r="LR101" s="147"/>
      <c r="LS101" s="147"/>
      <c r="LT101" s="147"/>
      <c r="LU101" s="147"/>
      <c r="LV101" s="147"/>
      <c r="LW101" s="147"/>
      <c r="LX101" s="147"/>
      <c r="LY101" s="147"/>
      <c r="LZ101" s="147"/>
      <c r="MA101" s="147"/>
      <c r="MB101" s="147"/>
      <c r="MC101" s="147"/>
      <c r="MD101" s="147"/>
      <c r="ME101" s="146"/>
      <c r="MF101" s="147"/>
      <c r="MG101" s="147"/>
      <c r="MH101" s="147"/>
      <c r="MI101" s="147"/>
      <c r="MJ101" s="147"/>
      <c r="MK101" s="147"/>
      <c r="ML101" s="147"/>
      <c r="MM101" s="147"/>
      <c r="MN101" s="147"/>
      <c r="MO101" s="147"/>
      <c r="MP101" s="147"/>
      <c r="MQ101" s="147"/>
      <c r="MR101" s="147"/>
      <c r="MS101" s="147"/>
      <c r="MT101" s="147"/>
      <c r="MU101" s="147"/>
      <c r="MV101" s="147"/>
      <c r="MW101" s="147"/>
      <c r="MX101" s="147"/>
      <c r="MY101" s="147"/>
      <c r="MZ101" s="147"/>
      <c r="NA101" s="147"/>
      <c r="NB101" s="147"/>
      <c r="NC101" s="147"/>
      <c r="ND101" s="147"/>
      <c r="NE101" s="147"/>
      <c r="NF101" s="147"/>
      <c r="NG101" s="147"/>
      <c r="NH101" s="148"/>
      <c r="NI101" s="147"/>
      <c r="NJ101" s="147"/>
      <c r="NK101" s="147"/>
      <c r="NL101" s="147"/>
      <c r="NM101" s="147"/>
      <c r="NN101" s="147"/>
      <c r="NO101" s="147"/>
      <c r="NP101" s="147"/>
      <c r="NQ101" s="147"/>
      <c r="NR101" s="147"/>
      <c r="NS101" s="147"/>
      <c r="NT101" s="147"/>
      <c r="NU101" s="147"/>
      <c r="NV101" s="147"/>
      <c r="NW101" s="147"/>
      <c r="NX101" s="147"/>
      <c r="NY101" s="147"/>
      <c r="NZ101" s="147"/>
      <c r="OA101" s="147"/>
      <c r="OB101" s="147"/>
      <c r="OC101" s="147"/>
      <c r="OD101" s="147"/>
      <c r="OE101" s="147"/>
      <c r="OF101" s="147"/>
      <c r="OG101" s="147"/>
      <c r="OH101" s="147"/>
      <c r="OI101" s="147"/>
      <c r="OJ101" s="147"/>
      <c r="OK101" s="147"/>
      <c r="OL101" s="147"/>
      <c r="OM101" s="148"/>
      <c r="ON101" s="146"/>
      <c r="OO101" s="147"/>
      <c r="OP101" s="147"/>
      <c r="OQ101" s="147"/>
      <c r="OR101" s="147"/>
      <c r="OS101" s="147"/>
      <c r="OT101" s="147"/>
      <c r="OU101" s="147"/>
      <c r="OV101" s="147"/>
      <c r="OW101" s="147"/>
      <c r="OX101" s="147"/>
      <c r="OY101" s="147"/>
      <c r="OZ101" s="147"/>
      <c r="PA101" s="147"/>
      <c r="PB101" s="147"/>
      <c r="PC101" s="147"/>
      <c r="PD101" s="147"/>
      <c r="PE101" s="147"/>
      <c r="PF101" s="147"/>
      <c r="PG101" s="147"/>
      <c r="PH101" s="147"/>
      <c r="PI101" s="147"/>
      <c r="PJ101" s="147"/>
      <c r="PK101" s="147"/>
      <c r="PL101" s="147"/>
      <c r="PM101" s="147"/>
      <c r="PN101" s="147"/>
      <c r="PO101" s="147"/>
      <c r="PP101" s="147"/>
      <c r="PQ101" s="147"/>
      <c r="PR101" s="148"/>
      <c r="PS101" s="98"/>
      <c r="PT101" s="99"/>
      <c r="PU101" s="99"/>
      <c r="PV101" s="99"/>
      <c r="PW101" s="99"/>
      <c r="PX101" s="99"/>
      <c r="PY101" s="99"/>
      <c r="PZ101" s="99"/>
      <c r="QA101" s="99"/>
      <c r="QB101" s="99"/>
      <c r="QC101" s="99"/>
      <c r="QD101" s="99"/>
      <c r="QE101" s="99"/>
      <c r="QF101" s="99"/>
      <c r="QG101" s="99"/>
      <c r="QH101" s="99"/>
      <c r="QI101" s="99"/>
      <c r="QJ101" s="99"/>
      <c r="QK101" s="99"/>
      <c r="QL101" s="99"/>
      <c r="QM101" s="99"/>
      <c r="QN101" s="99"/>
      <c r="QO101" s="99"/>
      <c r="QP101" s="99"/>
      <c r="QQ101" s="99"/>
      <c r="QR101" s="99"/>
      <c r="QS101" s="99"/>
      <c r="QT101" s="99"/>
      <c r="QU101" s="98"/>
      <c r="QV101" s="99"/>
      <c r="QW101" s="99"/>
      <c r="QX101" s="99"/>
      <c r="QY101" s="99"/>
      <c r="QZ101" s="99"/>
      <c r="RA101" s="99"/>
      <c r="RB101" s="99"/>
      <c r="RC101" s="99"/>
      <c r="RD101" s="99"/>
      <c r="RE101" s="99"/>
      <c r="RF101" s="99"/>
      <c r="RG101" s="99"/>
      <c r="RH101" s="99"/>
      <c r="RI101" s="99"/>
      <c r="RJ101" s="99"/>
      <c r="RK101" s="99"/>
      <c r="RL101" s="99"/>
      <c r="RM101" s="99"/>
      <c r="RN101" s="99"/>
      <c r="RO101" s="99"/>
      <c r="RP101" s="99"/>
      <c r="RQ101" s="99"/>
      <c r="RR101" s="99"/>
      <c r="RS101" s="99"/>
      <c r="RT101" s="99"/>
      <c r="RU101" s="99"/>
      <c r="RV101" s="99"/>
      <c r="RW101" s="99"/>
      <c r="RX101" s="99"/>
      <c r="RY101" s="100"/>
      <c r="RZ101" s="98"/>
      <c r="SA101" s="99"/>
      <c r="SB101" s="99"/>
      <c r="SC101" s="99"/>
      <c r="SD101" s="99"/>
      <c r="SE101" s="99"/>
      <c r="SF101" s="99"/>
      <c r="SG101" s="99"/>
      <c r="SH101" s="99"/>
      <c r="SI101" s="99"/>
      <c r="SJ101" s="99"/>
      <c r="SK101" s="99"/>
      <c r="SL101" s="99"/>
      <c r="SM101" s="99"/>
      <c r="SN101" s="99"/>
      <c r="SO101" s="99"/>
      <c r="SP101" s="99"/>
      <c r="SQ101" s="99"/>
      <c r="SR101" s="99"/>
      <c r="SS101" s="99"/>
      <c r="ST101" s="99"/>
      <c r="SU101" s="99"/>
      <c r="SV101" s="99"/>
      <c r="SW101" s="99"/>
      <c r="SX101" s="99"/>
      <c r="SY101" s="99"/>
      <c r="SZ101" s="99"/>
      <c r="TA101" s="99"/>
      <c r="TB101" s="99"/>
      <c r="TC101" s="100"/>
      <c r="TD101" s="98"/>
      <c r="TE101" s="99"/>
      <c r="TF101" s="99"/>
      <c r="TG101" s="99"/>
      <c r="TH101" s="99"/>
      <c r="TI101" s="99"/>
      <c r="TJ101" s="99"/>
      <c r="TK101" s="99"/>
      <c r="TL101" s="99"/>
      <c r="TM101" s="99"/>
      <c r="TN101" s="99"/>
      <c r="TO101" s="99"/>
      <c r="TP101" s="99"/>
      <c r="TQ101" s="99"/>
      <c r="TR101" s="99"/>
      <c r="TS101" s="99"/>
      <c r="TT101" s="99"/>
      <c r="TU101" s="99"/>
      <c r="TV101" s="99"/>
      <c r="TW101" s="99"/>
      <c r="TX101" s="99"/>
      <c r="TY101" s="99"/>
      <c r="TZ101" s="99"/>
      <c r="UA101" s="99"/>
      <c r="UB101" s="99"/>
      <c r="UC101" s="99"/>
      <c r="UD101" s="99"/>
      <c r="UE101" s="99"/>
      <c r="UF101" s="99"/>
      <c r="UG101" s="99"/>
      <c r="UH101" s="100"/>
      <c r="UI101" s="98"/>
      <c r="UJ101" s="99"/>
      <c r="UK101" s="99"/>
      <c r="UL101" s="99"/>
      <c r="UM101" s="99"/>
      <c r="UN101" s="99"/>
      <c r="UO101" s="99"/>
      <c r="UP101" s="99"/>
      <c r="UQ101" s="99"/>
      <c r="UR101" s="99"/>
      <c r="US101" s="99"/>
      <c r="UT101" s="99"/>
      <c r="UU101" s="99"/>
      <c r="UV101" s="99"/>
      <c r="UW101" s="99"/>
      <c r="UX101" s="99"/>
      <c r="UY101" s="99"/>
      <c r="UZ101" s="99"/>
      <c r="VA101" s="99"/>
      <c r="VB101" s="99"/>
      <c r="VC101" s="99"/>
      <c r="VD101" s="99"/>
      <c r="VE101" s="99"/>
      <c r="VF101" s="99"/>
      <c r="VG101" s="99"/>
      <c r="VH101" s="99"/>
      <c r="VI101" s="99"/>
      <c r="VJ101" s="99"/>
      <c r="VK101" s="99"/>
      <c r="VL101" s="100"/>
      <c r="VM101" s="101"/>
    </row>
    <row r="102" spans="2:585" s="102" customFormat="1" ht="20.100000000000001" customHeight="1" x14ac:dyDescent="0.4">
      <c r="B102" s="270"/>
      <c r="C102" s="268"/>
      <c r="D102" s="103" t="s">
        <v>434</v>
      </c>
      <c r="E102" s="110">
        <v>44977</v>
      </c>
      <c r="F102" s="110">
        <v>44981</v>
      </c>
      <c r="G102" s="111">
        <f t="shared" si="0"/>
        <v>5</v>
      </c>
      <c r="H102" s="106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8"/>
      <c r="AM102" s="146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8"/>
      <c r="BR102" s="146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8"/>
      <c r="CT102" s="146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8"/>
      <c r="DY102" s="146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8"/>
      <c r="FC102" s="146"/>
      <c r="FD102" s="147"/>
      <c r="FE102" s="147"/>
      <c r="FF102" s="147"/>
      <c r="FG102" s="147"/>
      <c r="FH102" s="147"/>
      <c r="FI102" s="147"/>
      <c r="FJ102" s="147"/>
      <c r="FK102" s="147"/>
      <c r="FL102" s="147"/>
      <c r="FM102" s="147"/>
      <c r="FN102" s="147"/>
      <c r="FO102" s="147"/>
      <c r="FP102" s="147"/>
      <c r="FQ102" s="147"/>
      <c r="FR102" s="147"/>
      <c r="FS102" s="147"/>
      <c r="FT102" s="147"/>
      <c r="FU102" s="147"/>
      <c r="FV102" s="147"/>
      <c r="FW102" s="147"/>
      <c r="FX102" s="147"/>
      <c r="FY102" s="147"/>
      <c r="FZ102" s="147"/>
      <c r="GA102" s="147"/>
      <c r="GB102" s="147"/>
      <c r="GC102" s="147"/>
      <c r="GD102" s="147"/>
      <c r="GE102" s="147"/>
      <c r="GF102" s="147"/>
      <c r="GG102" s="148"/>
      <c r="GH102" s="146"/>
      <c r="GI102" s="147"/>
      <c r="GJ102" s="147"/>
      <c r="GK102" s="147"/>
      <c r="GL102" s="147"/>
      <c r="GM102" s="147"/>
      <c r="GN102" s="147"/>
      <c r="GO102" s="147"/>
      <c r="GP102" s="147"/>
      <c r="GQ102" s="147"/>
      <c r="GR102" s="147"/>
      <c r="GS102" s="147"/>
      <c r="GT102" s="147"/>
      <c r="GU102" s="147"/>
      <c r="GV102" s="147"/>
      <c r="GW102" s="147"/>
      <c r="GX102" s="147"/>
      <c r="GY102" s="147"/>
      <c r="GZ102" s="147"/>
      <c r="HA102" s="147"/>
      <c r="HB102" s="147"/>
      <c r="HC102" s="147"/>
      <c r="HD102" s="147"/>
      <c r="HE102" s="147"/>
      <c r="HF102" s="147"/>
      <c r="HG102" s="147"/>
      <c r="HH102" s="147"/>
      <c r="HI102" s="147"/>
      <c r="HJ102" s="147"/>
      <c r="HK102" s="148"/>
      <c r="HL102" s="146"/>
      <c r="HM102" s="147"/>
      <c r="HN102" s="147"/>
      <c r="HO102" s="147"/>
      <c r="HP102" s="147"/>
      <c r="HQ102" s="147"/>
      <c r="HR102" s="147"/>
      <c r="HS102" s="147"/>
      <c r="HT102" s="147"/>
      <c r="HU102" s="147"/>
      <c r="HV102" s="147"/>
      <c r="HW102" s="147"/>
      <c r="HX102" s="147"/>
      <c r="HY102" s="147"/>
      <c r="HZ102" s="147"/>
      <c r="IA102" s="147"/>
      <c r="IB102" s="147"/>
      <c r="IC102" s="147"/>
      <c r="ID102" s="147"/>
      <c r="IE102" s="147"/>
      <c r="IF102" s="147"/>
      <c r="IG102" s="147"/>
      <c r="IH102" s="147"/>
      <c r="II102" s="147"/>
      <c r="IJ102" s="147"/>
      <c r="IK102" s="147"/>
      <c r="IL102" s="147"/>
      <c r="IM102" s="147"/>
      <c r="IN102" s="147"/>
      <c r="IO102" s="147"/>
      <c r="IP102" s="147"/>
      <c r="IQ102" s="146"/>
      <c r="IR102" s="147"/>
      <c r="IS102" s="147"/>
      <c r="IT102" s="147"/>
      <c r="IU102" s="147"/>
      <c r="IV102" s="147"/>
      <c r="IW102" s="147"/>
      <c r="IX102" s="147"/>
      <c r="IY102" s="147"/>
      <c r="IZ102" s="147"/>
      <c r="JA102" s="147"/>
      <c r="JB102" s="147"/>
      <c r="JC102" s="147"/>
      <c r="JD102" s="147"/>
      <c r="JE102" s="147"/>
      <c r="JF102" s="147"/>
      <c r="JG102" s="147"/>
      <c r="JH102" s="147"/>
      <c r="JI102" s="147"/>
      <c r="JJ102" s="147"/>
      <c r="JK102" s="147"/>
      <c r="JL102" s="147"/>
      <c r="JM102" s="147"/>
      <c r="JN102" s="147"/>
      <c r="JO102" s="147"/>
      <c r="JP102" s="147"/>
      <c r="JQ102" s="147"/>
      <c r="JR102" s="147"/>
      <c r="JS102" s="147"/>
      <c r="JT102" s="147"/>
      <c r="JU102" s="147"/>
      <c r="JV102" s="146"/>
      <c r="JW102" s="147"/>
      <c r="JX102" s="147"/>
      <c r="JY102" s="147"/>
      <c r="JZ102" s="147"/>
      <c r="KA102" s="147"/>
      <c r="KB102" s="147"/>
      <c r="KC102" s="147"/>
      <c r="KD102" s="147"/>
      <c r="KE102" s="147"/>
      <c r="KF102" s="147"/>
      <c r="KG102" s="147"/>
      <c r="KH102" s="147"/>
      <c r="KI102" s="147"/>
      <c r="KJ102" s="147"/>
      <c r="KK102" s="147"/>
      <c r="KL102" s="147"/>
      <c r="KM102" s="147"/>
      <c r="KN102" s="147"/>
      <c r="KO102" s="147"/>
      <c r="KP102" s="147"/>
      <c r="KQ102" s="147"/>
      <c r="KR102" s="147"/>
      <c r="KS102" s="147"/>
      <c r="KT102" s="147"/>
      <c r="KU102" s="147"/>
      <c r="KV102" s="147"/>
      <c r="KW102" s="147"/>
      <c r="KX102" s="147"/>
      <c r="KY102" s="148"/>
      <c r="KZ102" s="147"/>
      <c r="LA102" s="147"/>
      <c r="LB102" s="147"/>
      <c r="LC102" s="147"/>
      <c r="LD102" s="147"/>
      <c r="LE102" s="147"/>
      <c r="LF102" s="147"/>
      <c r="LG102" s="147"/>
      <c r="LH102" s="147"/>
      <c r="LI102" s="147"/>
      <c r="LJ102" s="147"/>
      <c r="LK102" s="147"/>
      <c r="LL102" s="147"/>
      <c r="LM102" s="147"/>
      <c r="LN102" s="147"/>
      <c r="LO102" s="147"/>
      <c r="LP102" s="147"/>
      <c r="LQ102" s="147"/>
      <c r="LR102" s="147"/>
      <c r="LS102" s="147"/>
      <c r="LT102" s="147"/>
      <c r="LU102" s="147"/>
      <c r="LV102" s="147"/>
      <c r="LW102" s="147"/>
      <c r="LX102" s="147"/>
      <c r="LY102" s="147"/>
      <c r="LZ102" s="147"/>
      <c r="MA102" s="147"/>
      <c r="MB102" s="147"/>
      <c r="MC102" s="147"/>
      <c r="MD102" s="147"/>
      <c r="ME102" s="146"/>
      <c r="MF102" s="147"/>
      <c r="MG102" s="147"/>
      <c r="MH102" s="147"/>
      <c r="MI102" s="147"/>
      <c r="MJ102" s="147"/>
      <c r="MK102" s="147"/>
      <c r="ML102" s="147"/>
      <c r="MM102" s="147"/>
      <c r="MN102" s="147"/>
      <c r="MO102" s="147"/>
      <c r="MP102" s="147"/>
      <c r="MQ102" s="147"/>
      <c r="MR102" s="147"/>
      <c r="MS102" s="147"/>
      <c r="MT102" s="147"/>
      <c r="MU102" s="147"/>
      <c r="MV102" s="147"/>
      <c r="MW102" s="147"/>
      <c r="MX102" s="147"/>
      <c r="MY102" s="147"/>
      <c r="MZ102" s="147"/>
      <c r="NA102" s="147"/>
      <c r="NB102" s="147"/>
      <c r="NC102" s="147"/>
      <c r="ND102" s="147"/>
      <c r="NE102" s="147"/>
      <c r="NF102" s="147"/>
      <c r="NG102" s="147"/>
      <c r="NH102" s="148"/>
      <c r="NI102" s="147"/>
      <c r="NJ102" s="147"/>
      <c r="NK102" s="147"/>
      <c r="NL102" s="147"/>
      <c r="NM102" s="147"/>
      <c r="NN102" s="147"/>
      <c r="NO102" s="147"/>
      <c r="NP102" s="147"/>
      <c r="NQ102" s="147"/>
      <c r="NR102" s="147"/>
      <c r="NS102" s="147"/>
      <c r="NT102" s="147"/>
      <c r="NU102" s="147"/>
      <c r="NV102" s="147"/>
      <c r="NW102" s="147"/>
      <c r="NX102" s="147"/>
      <c r="NY102" s="147"/>
      <c r="NZ102" s="147"/>
      <c r="OA102" s="147"/>
      <c r="OB102" s="147"/>
      <c r="OC102" s="147"/>
      <c r="OD102" s="147"/>
      <c r="OE102" s="147"/>
      <c r="OF102" s="147"/>
      <c r="OG102" s="147"/>
      <c r="OH102" s="147"/>
      <c r="OI102" s="147"/>
      <c r="OJ102" s="147"/>
      <c r="OK102" s="147"/>
      <c r="OL102" s="147"/>
      <c r="OM102" s="148"/>
      <c r="ON102" s="146"/>
      <c r="OO102" s="147"/>
      <c r="OP102" s="147"/>
      <c r="OQ102" s="147"/>
      <c r="OR102" s="147"/>
      <c r="OS102" s="147"/>
      <c r="OT102" s="147"/>
      <c r="OU102" s="147"/>
      <c r="OV102" s="147"/>
      <c r="OW102" s="147"/>
      <c r="OX102" s="147"/>
      <c r="OY102" s="147"/>
      <c r="OZ102" s="147"/>
      <c r="PA102" s="147"/>
      <c r="PB102" s="147"/>
      <c r="PC102" s="147"/>
      <c r="PD102" s="147"/>
      <c r="PE102" s="147"/>
      <c r="PF102" s="147"/>
      <c r="PG102" s="147"/>
      <c r="PH102" s="147"/>
      <c r="PI102" s="147"/>
      <c r="PJ102" s="147"/>
      <c r="PK102" s="147"/>
      <c r="PL102" s="147"/>
      <c r="PM102" s="147"/>
      <c r="PN102" s="147"/>
      <c r="PO102" s="147"/>
      <c r="PP102" s="147"/>
      <c r="PQ102" s="147"/>
      <c r="PR102" s="148"/>
      <c r="PS102" s="98"/>
      <c r="PT102" s="99"/>
      <c r="PU102" s="99"/>
      <c r="PV102" s="99"/>
      <c r="PW102" s="99"/>
      <c r="PX102" s="99"/>
      <c r="PY102" s="99"/>
      <c r="PZ102" s="99"/>
      <c r="QA102" s="99"/>
      <c r="QB102" s="99"/>
      <c r="QC102" s="99"/>
      <c r="QD102" s="99"/>
      <c r="QE102" s="99"/>
      <c r="QF102" s="99"/>
      <c r="QG102" s="99"/>
      <c r="QH102" s="99"/>
      <c r="QI102" s="99"/>
      <c r="QJ102" s="99"/>
      <c r="QK102" s="99"/>
      <c r="QL102" s="99"/>
      <c r="QM102" s="99"/>
      <c r="QN102" s="99"/>
      <c r="QO102" s="99"/>
      <c r="QP102" s="99"/>
      <c r="QQ102" s="99"/>
      <c r="QR102" s="99"/>
      <c r="QS102" s="99"/>
      <c r="QT102" s="99"/>
      <c r="QU102" s="98"/>
      <c r="QV102" s="99"/>
      <c r="QW102" s="99"/>
      <c r="QX102" s="99"/>
      <c r="QY102" s="99"/>
      <c r="QZ102" s="99"/>
      <c r="RA102" s="99"/>
      <c r="RB102" s="99"/>
      <c r="RC102" s="99"/>
      <c r="RD102" s="99"/>
      <c r="RE102" s="99"/>
      <c r="RF102" s="99"/>
      <c r="RG102" s="99"/>
      <c r="RH102" s="99"/>
      <c r="RI102" s="99"/>
      <c r="RJ102" s="99"/>
      <c r="RK102" s="99"/>
      <c r="RL102" s="99"/>
      <c r="RM102" s="99"/>
      <c r="RN102" s="99"/>
      <c r="RO102" s="99"/>
      <c r="RP102" s="99"/>
      <c r="RQ102" s="99"/>
      <c r="RR102" s="99"/>
      <c r="RS102" s="99"/>
      <c r="RT102" s="99"/>
      <c r="RU102" s="99"/>
      <c r="RV102" s="99"/>
      <c r="RW102" s="99"/>
      <c r="RX102" s="99"/>
      <c r="RY102" s="100"/>
      <c r="RZ102" s="98"/>
      <c r="SA102" s="99"/>
      <c r="SB102" s="99"/>
      <c r="SC102" s="99"/>
      <c r="SD102" s="99"/>
      <c r="SE102" s="99"/>
      <c r="SF102" s="99"/>
      <c r="SG102" s="99"/>
      <c r="SH102" s="99"/>
      <c r="SI102" s="99"/>
      <c r="SJ102" s="99"/>
      <c r="SK102" s="99"/>
      <c r="SL102" s="99"/>
      <c r="SM102" s="99"/>
      <c r="SN102" s="99"/>
      <c r="SO102" s="99"/>
      <c r="SP102" s="99"/>
      <c r="SQ102" s="99"/>
      <c r="SR102" s="99"/>
      <c r="SS102" s="99"/>
      <c r="ST102" s="99"/>
      <c r="SU102" s="99"/>
      <c r="SV102" s="99"/>
      <c r="SW102" s="99"/>
      <c r="SX102" s="99"/>
      <c r="SY102" s="99"/>
      <c r="SZ102" s="99"/>
      <c r="TA102" s="99"/>
      <c r="TB102" s="99"/>
      <c r="TC102" s="100"/>
      <c r="TD102" s="98"/>
      <c r="TE102" s="99"/>
      <c r="TF102" s="99"/>
      <c r="TG102" s="99"/>
      <c r="TH102" s="99"/>
      <c r="TI102" s="99"/>
      <c r="TJ102" s="99"/>
      <c r="TK102" s="99"/>
      <c r="TL102" s="99"/>
      <c r="TM102" s="99"/>
      <c r="TN102" s="99"/>
      <c r="TO102" s="99"/>
      <c r="TP102" s="99"/>
      <c r="TQ102" s="99"/>
      <c r="TR102" s="99"/>
      <c r="TS102" s="99"/>
      <c r="TT102" s="99"/>
      <c r="TU102" s="99"/>
      <c r="TV102" s="99"/>
      <c r="TW102" s="99"/>
      <c r="TX102" s="99"/>
      <c r="TY102" s="99"/>
      <c r="TZ102" s="99"/>
      <c r="UA102" s="99"/>
      <c r="UB102" s="99"/>
      <c r="UC102" s="99"/>
      <c r="UD102" s="99"/>
      <c r="UE102" s="99"/>
      <c r="UF102" s="99"/>
      <c r="UG102" s="99"/>
      <c r="UH102" s="100"/>
      <c r="UI102" s="98"/>
      <c r="UJ102" s="99"/>
      <c r="UK102" s="99"/>
      <c r="UL102" s="99"/>
      <c r="UM102" s="99"/>
      <c r="UN102" s="99"/>
      <c r="UO102" s="99"/>
      <c r="UP102" s="99"/>
      <c r="UQ102" s="99"/>
      <c r="UR102" s="99"/>
      <c r="US102" s="99"/>
      <c r="UT102" s="99"/>
      <c r="UU102" s="99"/>
      <c r="UV102" s="99"/>
      <c r="UW102" s="99"/>
      <c r="UX102" s="99"/>
      <c r="UY102" s="99"/>
      <c r="UZ102" s="99"/>
      <c r="VA102" s="99"/>
      <c r="VB102" s="99"/>
      <c r="VC102" s="99"/>
      <c r="VD102" s="99"/>
      <c r="VE102" s="99"/>
      <c r="VF102" s="99"/>
      <c r="VG102" s="99"/>
      <c r="VH102" s="99"/>
      <c r="VI102" s="99"/>
      <c r="VJ102" s="99"/>
      <c r="VK102" s="99"/>
      <c r="VL102" s="100"/>
      <c r="VM102" s="101"/>
    </row>
    <row r="103" spans="2:585" s="102" customFormat="1" ht="20.100000000000001" customHeight="1" x14ac:dyDescent="0.4">
      <c r="B103" s="270"/>
      <c r="C103" s="268"/>
      <c r="D103" s="103" t="s">
        <v>435</v>
      </c>
      <c r="E103" s="110">
        <v>44984</v>
      </c>
      <c r="F103" s="110">
        <v>44988</v>
      </c>
      <c r="G103" s="111">
        <f t="shared" si="0"/>
        <v>5</v>
      </c>
      <c r="H103" s="106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8"/>
      <c r="AM103" s="146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8"/>
      <c r="BR103" s="146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8"/>
      <c r="CT103" s="146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8"/>
      <c r="DY103" s="146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/>
      <c r="EZ103" s="147"/>
      <c r="FA103" s="147"/>
      <c r="FB103" s="148"/>
      <c r="FC103" s="146"/>
      <c r="FD103" s="147"/>
      <c r="FE103" s="147"/>
      <c r="FF103" s="147"/>
      <c r="FG103" s="147"/>
      <c r="FH103" s="147"/>
      <c r="FI103" s="147"/>
      <c r="FJ103" s="147"/>
      <c r="FK103" s="147"/>
      <c r="FL103" s="147"/>
      <c r="FM103" s="147"/>
      <c r="FN103" s="147"/>
      <c r="FO103" s="147"/>
      <c r="FP103" s="147"/>
      <c r="FQ103" s="147"/>
      <c r="FR103" s="147"/>
      <c r="FS103" s="147"/>
      <c r="FT103" s="147"/>
      <c r="FU103" s="147"/>
      <c r="FV103" s="147"/>
      <c r="FW103" s="147"/>
      <c r="FX103" s="147"/>
      <c r="FY103" s="147"/>
      <c r="FZ103" s="147"/>
      <c r="GA103" s="147"/>
      <c r="GB103" s="147"/>
      <c r="GC103" s="147"/>
      <c r="GD103" s="147"/>
      <c r="GE103" s="147"/>
      <c r="GF103" s="147"/>
      <c r="GG103" s="148"/>
      <c r="GH103" s="146"/>
      <c r="GI103" s="147"/>
      <c r="GJ103" s="147"/>
      <c r="GK103" s="147"/>
      <c r="GL103" s="147"/>
      <c r="GM103" s="147"/>
      <c r="GN103" s="147"/>
      <c r="GO103" s="147"/>
      <c r="GP103" s="147"/>
      <c r="GQ103" s="147"/>
      <c r="GR103" s="147"/>
      <c r="GS103" s="147"/>
      <c r="GT103" s="147"/>
      <c r="GU103" s="147"/>
      <c r="GV103" s="147"/>
      <c r="GW103" s="147"/>
      <c r="GX103" s="147"/>
      <c r="GY103" s="147"/>
      <c r="GZ103" s="147"/>
      <c r="HA103" s="147"/>
      <c r="HB103" s="147"/>
      <c r="HC103" s="147"/>
      <c r="HD103" s="147"/>
      <c r="HE103" s="147"/>
      <c r="HF103" s="147"/>
      <c r="HG103" s="147"/>
      <c r="HH103" s="147"/>
      <c r="HI103" s="147"/>
      <c r="HJ103" s="147"/>
      <c r="HK103" s="148"/>
      <c r="HL103" s="146"/>
      <c r="HM103" s="147"/>
      <c r="HN103" s="147"/>
      <c r="HO103" s="147"/>
      <c r="HP103" s="147"/>
      <c r="HQ103" s="147"/>
      <c r="HR103" s="147"/>
      <c r="HS103" s="147"/>
      <c r="HT103" s="147"/>
      <c r="HU103" s="147"/>
      <c r="HV103" s="147"/>
      <c r="HW103" s="147"/>
      <c r="HX103" s="147"/>
      <c r="HY103" s="147"/>
      <c r="HZ103" s="147"/>
      <c r="IA103" s="147"/>
      <c r="IB103" s="147"/>
      <c r="IC103" s="147"/>
      <c r="ID103" s="147"/>
      <c r="IE103" s="147"/>
      <c r="IF103" s="147"/>
      <c r="IG103" s="147"/>
      <c r="IH103" s="147"/>
      <c r="II103" s="147"/>
      <c r="IJ103" s="147"/>
      <c r="IK103" s="147"/>
      <c r="IL103" s="147"/>
      <c r="IM103" s="147"/>
      <c r="IN103" s="147"/>
      <c r="IO103" s="147"/>
      <c r="IP103" s="147"/>
      <c r="IQ103" s="146"/>
      <c r="IR103" s="147"/>
      <c r="IS103" s="147"/>
      <c r="IT103" s="147"/>
      <c r="IU103" s="147"/>
      <c r="IV103" s="147"/>
      <c r="IW103" s="147"/>
      <c r="IX103" s="147"/>
      <c r="IY103" s="147"/>
      <c r="IZ103" s="147"/>
      <c r="JA103" s="147"/>
      <c r="JB103" s="147"/>
      <c r="JC103" s="147"/>
      <c r="JD103" s="147"/>
      <c r="JE103" s="147"/>
      <c r="JF103" s="147"/>
      <c r="JG103" s="147"/>
      <c r="JH103" s="147"/>
      <c r="JI103" s="147"/>
      <c r="JJ103" s="147"/>
      <c r="JK103" s="147"/>
      <c r="JL103" s="147"/>
      <c r="JM103" s="147"/>
      <c r="JN103" s="147"/>
      <c r="JO103" s="147"/>
      <c r="JP103" s="147"/>
      <c r="JQ103" s="147"/>
      <c r="JR103" s="147"/>
      <c r="JS103" s="147"/>
      <c r="JT103" s="147"/>
      <c r="JU103" s="147"/>
      <c r="JV103" s="146"/>
      <c r="JW103" s="147"/>
      <c r="JX103" s="147"/>
      <c r="JY103" s="147"/>
      <c r="JZ103" s="147"/>
      <c r="KA103" s="147"/>
      <c r="KB103" s="147"/>
      <c r="KC103" s="147"/>
      <c r="KD103" s="147"/>
      <c r="KE103" s="147"/>
      <c r="KF103" s="147"/>
      <c r="KG103" s="147"/>
      <c r="KH103" s="147"/>
      <c r="KI103" s="147"/>
      <c r="KJ103" s="147"/>
      <c r="KK103" s="147"/>
      <c r="KL103" s="147"/>
      <c r="KM103" s="147"/>
      <c r="KN103" s="147"/>
      <c r="KO103" s="147"/>
      <c r="KP103" s="147"/>
      <c r="KQ103" s="147"/>
      <c r="KR103" s="147"/>
      <c r="KS103" s="147"/>
      <c r="KT103" s="147"/>
      <c r="KU103" s="147"/>
      <c r="KV103" s="147"/>
      <c r="KW103" s="147"/>
      <c r="KX103" s="147"/>
      <c r="KY103" s="148"/>
      <c r="KZ103" s="147"/>
      <c r="LA103" s="147"/>
      <c r="LB103" s="147"/>
      <c r="LC103" s="147"/>
      <c r="LD103" s="147"/>
      <c r="LE103" s="147"/>
      <c r="LF103" s="147"/>
      <c r="LG103" s="147"/>
      <c r="LH103" s="147"/>
      <c r="LI103" s="147"/>
      <c r="LJ103" s="147"/>
      <c r="LK103" s="147"/>
      <c r="LL103" s="147"/>
      <c r="LM103" s="147"/>
      <c r="LN103" s="147"/>
      <c r="LO103" s="147"/>
      <c r="LP103" s="147"/>
      <c r="LQ103" s="147"/>
      <c r="LR103" s="147"/>
      <c r="LS103" s="147"/>
      <c r="LT103" s="147"/>
      <c r="LU103" s="147"/>
      <c r="LV103" s="147"/>
      <c r="LW103" s="147"/>
      <c r="LX103" s="147"/>
      <c r="LY103" s="147"/>
      <c r="LZ103" s="147"/>
      <c r="MA103" s="147"/>
      <c r="MB103" s="147"/>
      <c r="MC103" s="147"/>
      <c r="MD103" s="147"/>
      <c r="ME103" s="146"/>
      <c r="MF103" s="147"/>
      <c r="MG103" s="147"/>
      <c r="MH103" s="147"/>
      <c r="MI103" s="147"/>
      <c r="MJ103" s="147"/>
      <c r="MK103" s="147"/>
      <c r="ML103" s="147"/>
      <c r="MM103" s="147"/>
      <c r="MN103" s="147"/>
      <c r="MO103" s="147"/>
      <c r="MP103" s="147"/>
      <c r="MQ103" s="147"/>
      <c r="MR103" s="147"/>
      <c r="MS103" s="147"/>
      <c r="MT103" s="147"/>
      <c r="MU103" s="147"/>
      <c r="MV103" s="147"/>
      <c r="MW103" s="147"/>
      <c r="MX103" s="147"/>
      <c r="MY103" s="147"/>
      <c r="MZ103" s="147"/>
      <c r="NA103" s="147"/>
      <c r="NB103" s="147"/>
      <c r="NC103" s="147"/>
      <c r="ND103" s="147"/>
      <c r="NE103" s="147"/>
      <c r="NF103" s="147"/>
      <c r="NG103" s="147"/>
      <c r="NH103" s="148"/>
      <c r="NI103" s="147"/>
      <c r="NJ103" s="147"/>
      <c r="NK103" s="147"/>
      <c r="NL103" s="147"/>
      <c r="NM103" s="147"/>
      <c r="NN103" s="147"/>
      <c r="NO103" s="147"/>
      <c r="NP103" s="147"/>
      <c r="NQ103" s="147"/>
      <c r="NR103" s="147"/>
      <c r="NS103" s="147"/>
      <c r="NT103" s="147"/>
      <c r="NU103" s="147"/>
      <c r="NV103" s="147"/>
      <c r="NW103" s="147"/>
      <c r="NX103" s="147"/>
      <c r="NY103" s="147"/>
      <c r="NZ103" s="147"/>
      <c r="OA103" s="147"/>
      <c r="OB103" s="147"/>
      <c r="OC103" s="147"/>
      <c r="OD103" s="147"/>
      <c r="OE103" s="147"/>
      <c r="OF103" s="147"/>
      <c r="OG103" s="147"/>
      <c r="OH103" s="147"/>
      <c r="OI103" s="147"/>
      <c r="OJ103" s="147"/>
      <c r="OK103" s="147"/>
      <c r="OL103" s="147"/>
      <c r="OM103" s="148"/>
      <c r="ON103" s="146"/>
      <c r="OO103" s="147"/>
      <c r="OP103" s="147"/>
      <c r="OQ103" s="147"/>
      <c r="OR103" s="147"/>
      <c r="OS103" s="147"/>
      <c r="OT103" s="147"/>
      <c r="OU103" s="147"/>
      <c r="OV103" s="147"/>
      <c r="OW103" s="147"/>
      <c r="OX103" s="147"/>
      <c r="OY103" s="147"/>
      <c r="OZ103" s="147"/>
      <c r="PA103" s="147"/>
      <c r="PB103" s="147"/>
      <c r="PC103" s="147"/>
      <c r="PD103" s="147"/>
      <c r="PE103" s="147"/>
      <c r="PF103" s="147"/>
      <c r="PG103" s="147"/>
      <c r="PH103" s="147"/>
      <c r="PI103" s="147"/>
      <c r="PJ103" s="147"/>
      <c r="PK103" s="147"/>
      <c r="PL103" s="147"/>
      <c r="PM103" s="147"/>
      <c r="PN103" s="147"/>
      <c r="PO103" s="147"/>
      <c r="PP103" s="147"/>
      <c r="PQ103" s="147"/>
      <c r="PR103" s="148"/>
      <c r="PS103" s="98"/>
      <c r="PT103" s="99"/>
      <c r="PU103" s="99"/>
      <c r="PV103" s="99"/>
      <c r="PW103" s="99"/>
      <c r="PX103" s="99"/>
      <c r="PY103" s="99"/>
      <c r="PZ103" s="99"/>
      <c r="QA103" s="99"/>
      <c r="QB103" s="99"/>
      <c r="QC103" s="99"/>
      <c r="QD103" s="99"/>
      <c r="QE103" s="99"/>
      <c r="QF103" s="99"/>
      <c r="QG103" s="99"/>
      <c r="QH103" s="99"/>
      <c r="QI103" s="99"/>
      <c r="QJ103" s="99"/>
      <c r="QK103" s="99"/>
      <c r="QL103" s="99"/>
      <c r="QM103" s="99"/>
      <c r="QN103" s="99"/>
      <c r="QO103" s="99"/>
      <c r="QP103" s="99"/>
      <c r="QQ103" s="99"/>
      <c r="QR103" s="99"/>
      <c r="QS103" s="99"/>
      <c r="QT103" s="99"/>
      <c r="QU103" s="98"/>
      <c r="QV103" s="99"/>
      <c r="QW103" s="99"/>
      <c r="QX103" s="99"/>
      <c r="QY103" s="99"/>
      <c r="QZ103" s="99"/>
      <c r="RA103" s="99"/>
      <c r="RB103" s="99"/>
      <c r="RC103" s="99"/>
      <c r="RD103" s="99"/>
      <c r="RE103" s="99"/>
      <c r="RF103" s="99"/>
      <c r="RG103" s="99"/>
      <c r="RH103" s="99"/>
      <c r="RI103" s="99"/>
      <c r="RJ103" s="99"/>
      <c r="RK103" s="99"/>
      <c r="RL103" s="99"/>
      <c r="RM103" s="99"/>
      <c r="RN103" s="99"/>
      <c r="RO103" s="99"/>
      <c r="RP103" s="99"/>
      <c r="RQ103" s="99"/>
      <c r="RR103" s="99"/>
      <c r="RS103" s="99"/>
      <c r="RT103" s="99"/>
      <c r="RU103" s="99"/>
      <c r="RV103" s="99"/>
      <c r="RW103" s="99"/>
      <c r="RX103" s="99"/>
      <c r="RY103" s="100"/>
      <c r="RZ103" s="98"/>
      <c r="SA103" s="99"/>
      <c r="SB103" s="99"/>
      <c r="SC103" s="99"/>
      <c r="SD103" s="99"/>
      <c r="SE103" s="99"/>
      <c r="SF103" s="99"/>
      <c r="SG103" s="99"/>
      <c r="SH103" s="99"/>
      <c r="SI103" s="99"/>
      <c r="SJ103" s="99"/>
      <c r="SK103" s="99"/>
      <c r="SL103" s="99"/>
      <c r="SM103" s="99"/>
      <c r="SN103" s="99"/>
      <c r="SO103" s="99"/>
      <c r="SP103" s="99"/>
      <c r="SQ103" s="99"/>
      <c r="SR103" s="99"/>
      <c r="SS103" s="99"/>
      <c r="ST103" s="99"/>
      <c r="SU103" s="99"/>
      <c r="SV103" s="99"/>
      <c r="SW103" s="99"/>
      <c r="SX103" s="99"/>
      <c r="SY103" s="99"/>
      <c r="SZ103" s="99"/>
      <c r="TA103" s="99"/>
      <c r="TB103" s="99"/>
      <c r="TC103" s="100"/>
      <c r="TD103" s="98"/>
      <c r="TE103" s="99"/>
      <c r="TF103" s="99"/>
      <c r="TG103" s="99"/>
      <c r="TH103" s="99"/>
      <c r="TI103" s="99"/>
      <c r="TJ103" s="99"/>
      <c r="TK103" s="99"/>
      <c r="TL103" s="99"/>
      <c r="TM103" s="99"/>
      <c r="TN103" s="99"/>
      <c r="TO103" s="99"/>
      <c r="TP103" s="99"/>
      <c r="TQ103" s="99"/>
      <c r="TR103" s="99"/>
      <c r="TS103" s="99"/>
      <c r="TT103" s="99"/>
      <c r="TU103" s="99"/>
      <c r="TV103" s="99"/>
      <c r="TW103" s="99"/>
      <c r="TX103" s="99"/>
      <c r="TY103" s="99"/>
      <c r="TZ103" s="99"/>
      <c r="UA103" s="99"/>
      <c r="UB103" s="99"/>
      <c r="UC103" s="99"/>
      <c r="UD103" s="99"/>
      <c r="UE103" s="99"/>
      <c r="UF103" s="99"/>
      <c r="UG103" s="99"/>
      <c r="UH103" s="100"/>
      <c r="UI103" s="98"/>
      <c r="UJ103" s="99"/>
      <c r="UK103" s="99"/>
      <c r="UL103" s="99"/>
      <c r="UM103" s="99"/>
      <c r="UN103" s="99"/>
      <c r="UO103" s="99"/>
      <c r="UP103" s="99"/>
      <c r="UQ103" s="99"/>
      <c r="UR103" s="99"/>
      <c r="US103" s="99"/>
      <c r="UT103" s="99"/>
      <c r="UU103" s="99"/>
      <c r="UV103" s="99"/>
      <c r="UW103" s="99"/>
      <c r="UX103" s="99"/>
      <c r="UY103" s="99"/>
      <c r="UZ103" s="99"/>
      <c r="VA103" s="99"/>
      <c r="VB103" s="99"/>
      <c r="VC103" s="99"/>
      <c r="VD103" s="99"/>
      <c r="VE103" s="99"/>
      <c r="VF103" s="99"/>
      <c r="VG103" s="99"/>
      <c r="VH103" s="99"/>
      <c r="VI103" s="99"/>
      <c r="VJ103" s="99"/>
      <c r="VK103" s="99"/>
      <c r="VL103" s="100"/>
      <c r="VM103" s="101"/>
    </row>
    <row r="104" spans="2:585" s="102" customFormat="1" ht="20.100000000000001" customHeight="1" x14ac:dyDescent="0.4">
      <c r="B104" s="270"/>
      <c r="C104" s="268"/>
      <c r="D104" s="103" t="s">
        <v>436</v>
      </c>
      <c r="E104" s="110">
        <v>44991</v>
      </c>
      <c r="F104" s="110">
        <v>44995</v>
      </c>
      <c r="G104" s="111">
        <f t="shared" si="0"/>
        <v>5</v>
      </c>
      <c r="H104" s="106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8"/>
      <c r="AM104" s="146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8"/>
      <c r="BR104" s="146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8"/>
      <c r="CT104" s="146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8"/>
      <c r="DY104" s="146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8"/>
      <c r="FC104" s="146"/>
      <c r="FD104" s="147"/>
      <c r="FE104" s="147"/>
      <c r="FF104" s="147"/>
      <c r="FG104" s="147"/>
      <c r="FH104" s="147"/>
      <c r="FI104" s="147"/>
      <c r="FJ104" s="147"/>
      <c r="FK104" s="147"/>
      <c r="FL104" s="147"/>
      <c r="FM104" s="147"/>
      <c r="FN104" s="147"/>
      <c r="FO104" s="147"/>
      <c r="FP104" s="147"/>
      <c r="FQ104" s="147"/>
      <c r="FR104" s="147"/>
      <c r="FS104" s="147"/>
      <c r="FT104" s="147"/>
      <c r="FU104" s="147"/>
      <c r="FV104" s="147"/>
      <c r="FW104" s="147"/>
      <c r="FX104" s="147"/>
      <c r="FY104" s="147"/>
      <c r="FZ104" s="147"/>
      <c r="GA104" s="147"/>
      <c r="GB104" s="147"/>
      <c r="GC104" s="147"/>
      <c r="GD104" s="147"/>
      <c r="GE104" s="147"/>
      <c r="GF104" s="147"/>
      <c r="GG104" s="148"/>
      <c r="GH104" s="146"/>
      <c r="GI104" s="147"/>
      <c r="GJ104" s="147"/>
      <c r="GK104" s="147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7"/>
      <c r="HC104" s="147"/>
      <c r="HD104" s="147"/>
      <c r="HE104" s="147"/>
      <c r="HF104" s="147"/>
      <c r="HG104" s="147"/>
      <c r="HH104" s="147"/>
      <c r="HI104" s="147"/>
      <c r="HJ104" s="147"/>
      <c r="HK104" s="148"/>
      <c r="HL104" s="146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  <c r="IF104" s="147"/>
      <c r="IG104" s="147"/>
      <c r="IH104" s="147"/>
      <c r="II104" s="147"/>
      <c r="IJ104" s="147"/>
      <c r="IK104" s="147"/>
      <c r="IL104" s="147"/>
      <c r="IM104" s="147"/>
      <c r="IN104" s="147"/>
      <c r="IO104" s="147"/>
      <c r="IP104" s="147"/>
      <c r="IQ104" s="146"/>
      <c r="IR104" s="147"/>
      <c r="IS104" s="147"/>
      <c r="IT104" s="147"/>
      <c r="IU104" s="147"/>
      <c r="IV104" s="147"/>
      <c r="IW104" s="147"/>
      <c r="IX104" s="147"/>
      <c r="IY104" s="147"/>
      <c r="IZ104" s="147"/>
      <c r="JA104" s="147"/>
      <c r="JB104" s="147"/>
      <c r="JC104" s="147"/>
      <c r="JD104" s="147"/>
      <c r="JE104" s="147"/>
      <c r="JF104" s="147"/>
      <c r="JG104" s="147"/>
      <c r="JH104" s="147"/>
      <c r="JI104" s="147"/>
      <c r="JJ104" s="147"/>
      <c r="JK104" s="147"/>
      <c r="JL104" s="147"/>
      <c r="JM104" s="147"/>
      <c r="JN104" s="147"/>
      <c r="JO104" s="147"/>
      <c r="JP104" s="147"/>
      <c r="JQ104" s="147"/>
      <c r="JR104" s="147"/>
      <c r="JS104" s="147"/>
      <c r="JT104" s="147"/>
      <c r="JU104" s="147"/>
      <c r="JV104" s="146"/>
      <c r="JW104" s="147"/>
      <c r="JX104" s="147"/>
      <c r="JY104" s="147"/>
      <c r="JZ104" s="147"/>
      <c r="KA104" s="147"/>
      <c r="KB104" s="147"/>
      <c r="KC104" s="147"/>
      <c r="KD104" s="147"/>
      <c r="KE104" s="147"/>
      <c r="KF104" s="147"/>
      <c r="KG104" s="147"/>
      <c r="KH104" s="147"/>
      <c r="KI104" s="147"/>
      <c r="KJ104" s="147"/>
      <c r="KK104" s="147"/>
      <c r="KL104" s="147"/>
      <c r="KM104" s="147"/>
      <c r="KN104" s="147"/>
      <c r="KO104" s="147"/>
      <c r="KP104" s="147"/>
      <c r="KQ104" s="147"/>
      <c r="KR104" s="147"/>
      <c r="KS104" s="147"/>
      <c r="KT104" s="147"/>
      <c r="KU104" s="147"/>
      <c r="KV104" s="147"/>
      <c r="KW104" s="147"/>
      <c r="KX104" s="147"/>
      <c r="KY104" s="148"/>
      <c r="KZ104" s="147"/>
      <c r="LA104" s="147"/>
      <c r="LB104" s="147"/>
      <c r="LC104" s="147"/>
      <c r="LD104" s="147"/>
      <c r="LE104" s="147"/>
      <c r="LF104" s="147"/>
      <c r="LG104" s="147"/>
      <c r="LH104" s="147"/>
      <c r="LI104" s="147"/>
      <c r="LJ104" s="147"/>
      <c r="LK104" s="147"/>
      <c r="LL104" s="147"/>
      <c r="LM104" s="147"/>
      <c r="LN104" s="147"/>
      <c r="LO104" s="147"/>
      <c r="LP104" s="147"/>
      <c r="LQ104" s="147"/>
      <c r="LR104" s="147"/>
      <c r="LS104" s="147"/>
      <c r="LT104" s="147"/>
      <c r="LU104" s="147"/>
      <c r="LV104" s="147"/>
      <c r="LW104" s="147"/>
      <c r="LX104" s="147"/>
      <c r="LY104" s="147"/>
      <c r="LZ104" s="147"/>
      <c r="MA104" s="147"/>
      <c r="MB104" s="147"/>
      <c r="MC104" s="147"/>
      <c r="MD104" s="147"/>
      <c r="ME104" s="146"/>
      <c r="MF104" s="147"/>
      <c r="MG104" s="147"/>
      <c r="MH104" s="147"/>
      <c r="MI104" s="147"/>
      <c r="MJ104" s="147"/>
      <c r="MK104" s="147"/>
      <c r="ML104" s="147"/>
      <c r="MM104" s="147"/>
      <c r="MN104" s="147"/>
      <c r="MO104" s="147"/>
      <c r="MP104" s="147"/>
      <c r="MQ104" s="147"/>
      <c r="MR104" s="147"/>
      <c r="MS104" s="147"/>
      <c r="MT104" s="147"/>
      <c r="MU104" s="147"/>
      <c r="MV104" s="147"/>
      <c r="MW104" s="147"/>
      <c r="MX104" s="147"/>
      <c r="MY104" s="147"/>
      <c r="MZ104" s="147"/>
      <c r="NA104" s="147"/>
      <c r="NB104" s="147"/>
      <c r="NC104" s="147"/>
      <c r="ND104" s="147"/>
      <c r="NE104" s="147"/>
      <c r="NF104" s="147"/>
      <c r="NG104" s="147"/>
      <c r="NH104" s="148"/>
      <c r="NI104" s="147"/>
      <c r="NJ104" s="147"/>
      <c r="NK104" s="147"/>
      <c r="NL104" s="147"/>
      <c r="NM104" s="147"/>
      <c r="NN104" s="147"/>
      <c r="NO104" s="147"/>
      <c r="NP104" s="147"/>
      <c r="NQ104" s="147"/>
      <c r="NR104" s="147"/>
      <c r="NS104" s="147"/>
      <c r="NT104" s="147"/>
      <c r="NU104" s="147"/>
      <c r="NV104" s="147"/>
      <c r="NW104" s="147"/>
      <c r="NX104" s="147"/>
      <c r="NY104" s="147"/>
      <c r="NZ104" s="147"/>
      <c r="OA104" s="147"/>
      <c r="OB104" s="147"/>
      <c r="OC104" s="147"/>
      <c r="OD104" s="147"/>
      <c r="OE104" s="147"/>
      <c r="OF104" s="147"/>
      <c r="OG104" s="147"/>
      <c r="OH104" s="147"/>
      <c r="OI104" s="147"/>
      <c r="OJ104" s="147"/>
      <c r="OK104" s="147"/>
      <c r="OL104" s="147"/>
      <c r="OM104" s="148"/>
      <c r="ON104" s="146"/>
      <c r="OO104" s="147"/>
      <c r="OP104" s="147"/>
      <c r="OQ104" s="147"/>
      <c r="OR104" s="147"/>
      <c r="OS104" s="147"/>
      <c r="OT104" s="147"/>
      <c r="OU104" s="147"/>
      <c r="OV104" s="147"/>
      <c r="OW104" s="147"/>
      <c r="OX104" s="147"/>
      <c r="OY104" s="147"/>
      <c r="OZ104" s="147"/>
      <c r="PA104" s="147"/>
      <c r="PB104" s="147"/>
      <c r="PC104" s="147"/>
      <c r="PD104" s="147"/>
      <c r="PE104" s="147"/>
      <c r="PF104" s="147"/>
      <c r="PG104" s="147"/>
      <c r="PH104" s="147"/>
      <c r="PI104" s="147"/>
      <c r="PJ104" s="147"/>
      <c r="PK104" s="147"/>
      <c r="PL104" s="147"/>
      <c r="PM104" s="147"/>
      <c r="PN104" s="147"/>
      <c r="PO104" s="147"/>
      <c r="PP104" s="147"/>
      <c r="PQ104" s="147"/>
      <c r="PR104" s="148"/>
      <c r="PS104" s="98"/>
      <c r="PT104" s="99"/>
      <c r="PU104" s="99"/>
      <c r="PV104" s="99"/>
      <c r="PW104" s="99"/>
      <c r="PX104" s="99"/>
      <c r="PY104" s="99"/>
      <c r="PZ104" s="99"/>
      <c r="QA104" s="99"/>
      <c r="QB104" s="99"/>
      <c r="QC104" s="99"/>
      <c r="QD104" s="99"/>
      <c r="QE104" s="99"/>
      <c r="QF104" s="99"/>
      <c r="QG104" s="99"/>
      <c r="QH104" s="99"/>
      <c r="QI104" s="99"/>
      <c r="QJ104" s="99"/>
      <c r="QK104" s="99"/>
      <c r="QL104" s="99"/>
      <c r="QM104" s="99"/>
      <c r="QN104" s="99"/>
      <c r="QO104" s="99"/>
      <c r="QP104" s="99"/>
      <c r="QQ104" s="99"/>
      <c r="QR104" s="99"/>
      <c r="QS104" s="99"/>
      <c r="QT104" s="99"/>
      <c r="QU104" s="98"/>
      <c r="QV104" s="99"/>
      <c r="QW104" s="99"/>
      <c r="QX104" s="99"/>
      <c r="QY104" s="99"/>
      <c r="QZ104" s="99"/>
      <c r="RA104" s="99"/>
      <c r="RB104" s="99"/>
      <c r="RC104" s="99"/>
      <c r="RD104" s="99"/>
      <c r="RE104" s="99"/>
      <c r="RF104" s="99"/>
      <c r="RG104" s="99"/>
      <c r="RH104" s="99"/>
      <c r="RI104" s="99"/>
      <c r="RJ104" s="99"/>
      <c r="RK104" s="99"/>
      <c r="RL104" s="99"/>
      <c r="RM104" s="99"/>
      <c r="RN104" s="99"/>
      <c r="RO104" s="99"/>
      <c r="RP104" s="99"/>
      <c r="RQ104" s="99"/>
      <c r="RR104" s="99"/>
      <c r="RS104" s="99"/>
      <c r="RT104" s="99"/>
      <c r="RU104" s="99"/>
      <c r="RV104" s="99"/>
      <c r="RW104" s="99"/>
      <c r="RX104" s="99"/>
      <c r="RY104" s="100"/>
      <c r="RZ104" s="98"/>
      <c r="SA104" s="99"/>
      <c r="SB104" s="99"/>
      <c r="SC104" s="99"/>
      <c r="SD104" s="99"/>
      <c r="SE104" s="99"/>
      <c r="SF104" s="99"/>
      <c r="SG104" s="99"/>
      <c r="SH104" s="99"/>
      <c r="SI104" s="99"/>
      <c r="SJ104" s="99"/>
      <c r="SK104" s="99"/>
      <c r="SL104" s="99"/>
      <c r="SM104" s="99"/>
      <c r="SN104" s="99"/>
      <c r="SO104" s="99"/>
      <c r="SP104" s="99"/>
      <c r="SQ104" s="99"/>
      <c r="SR104" s="99"/>
      <c r="SS104" s="99"/>
      <c r="ST104" s="99"/>
      <c r="SU104" s="99"/>
      <c r="SV104" s="99"/>
      <c r="SW104" s="99"/>
      <c r="SX104" s="99"/>
      <c r="SY104" s="99"/>
      <c r="SZ104" s="99"/>
      <c r="TA104" s="99"/>
      <c r="TB104" s="99"/>
      <c r="TC104" s="100"/>
      <c r="TD104" s="98"/>
      <c r="TE104" s="99"/>
      <c r="TF104" s="99"/>
      <c r="TG104" s="99"/>
      <c r="TH104" s="99"/>
      <c r="TI104" s="99"/>
      <c r="TJ104" s="99"/>
      <c r="TK104" s="99"/>
      <c r="TL104" s="99"/>
      <c r="TM104" s="99"/>
      <c r="TN104" s="99"/>
      <c r="TO104" s="99"/>
      <c r="TP104" s="99"/>
      <c r="TQ104" s="99"/>
      <c r="TR104" s="99"/>
      <c r="TS104" s="99"/>
      <c r="TT104" s="99"/>
      <c r="TU104" s="99"/>
      <c r="TV104" s="99"/>
      <c r="TW104" s="99"/>
      <c r="TX104" s="99"/>
      <c r="TY104" s="99"/>
      <c r="TZ104" s="99"/>
      <c r="UA104" s="99"/>
      <c r="UB104" s="99"/>
      <c r="UC104" s="99"/>
      <c r="UD104" s="99"/>
      <c r="UE104" s="99"/>
      <c r="UF104" s="99"/>
      <c r="UG104" s="99"/>
      <c r="UH104" s="100"/>
      <c r="UI104" s="98"/>
      <c r="UJ104" s="99"/>
      <c r="UK104" s="99"/>
      <c r="UL104" s="99"/>
      <c r="UM104" s="99"/>
      <c r="UN104" s="99"/>
      <c r="UO104" s="99"/>
      <c r="UP104" s="99"/>
      <c r="UQ104" s="99"/>
      <c r="UR104" s="99"/>
      <c r="US104" s="99"/>
      <c r="UT104" s="99"/>
      <c r="UU104" s="99"/>
      <c r="UV104" s="99"/>
      <c r="UW104" s="99"/>
      <c r="UX104" s="99"/>
      <c r="UY104" s="99"/>
      <c r="UZ104" s="99"/>
      <c r="VA104" s="99"/>
      <c r="VB104" s="99"/>
      <c r="VC104" s="99"/>
      <c r="VD104" s="99"/>
      <c r="VE104" s="99"/>
      <c r="VF104" s="99"/>
      <c r="VG104" s="99"/>
      <c r="VH104" s="99"/>
      <c r="VI104" s="99"/>
      <c r="VJ104" s="99"/>
      <c r="VK104" s="99"/>
      <c r="VL104" s="100"/>
      <c r="VM104" s="101"/>
    </row>
    <row r="105" spans="2:585" s="102" customFormat="1" ht="20.100000000000001" customHeight="1" x14ac:dyDescent="0.4">
      <c r="B105" s="270"/>
      <c r="C105" s="268"/>
      <c r="D105" s="103" t="s">
        <v>437</v>
      </c>
      <c r="E105" s="110">
        <v>44998</v>
      </c>
      <c r="F105" s="110">
        <v>45002</v>
      </c>
      <c r="G105" s="111">
        <f t="shared" si="0"/>
        <v>5</v>
      </c>
      <c r="H105" s="106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8"/>
      <c r="AM105" s="146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8"/>
      <c r="BR105" s="146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8"/>
      <c r="CT105" s="146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8"/>
      <c r="DY105" s="146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/>
      <c r="EZ105" s="147"/>
      <c r="FA105" s="147"/>
      <c r="FB105" s="148"/>
      <c r="FC105" s="146"/>
      <c r="FD105" s="147"/>
      <c r="FE105" s="147"/>
      <c r="FF105" s="147"/>
      <c r="FG105" s="147"/>
      <c r="FH105" s="147"/>
      <c r="FI105" s="147"/>
      <c r="FJ105" s="147"/>
      <c r="FK105" s="147"/>
      <c r="FL105" s="147"/>
      <c r="FM105" s="147"/>
      <c r="FN105" s="147"/>
      <c r="FO105" s="147"/>
      <c r="FP105" s="147"/>
      <c r="FQ105" s="147"/>
      <c r="FR105" s="147"/>
      <c r="FS105" s="147"/>
      <c r="FT105" s="147"/>
      <c r="FU105" s="147"/>
      <c r="FV105" s="147"/>
      <c r="FW105" s="147"/>
      <c r="FX105" s="147"/>
      <c r="FY105" s="147"/>
      <c r="FZ105" s="147"/>
      <c r="GA105" s="147"/>
      <c r="GB105" s="147"/>
      <c r="GC105" s="147"/>
      <c r="GD105" s="147"/>
      <c r="GE105" s="147"/>
      <c r="GF105" s="147"/>
      <c r="GG105" s="148"/>
      <c r="GH105" s="146"/>
      <c r="GI105" s="147"/>
      <c r="GJ105" s="147"/>
      <c r="GK105" s="147"/>
      <c r="GL105" s="147"/>
      <c r="GM105" s="147"/>
      <c r="GN105" s="147"/>
      <c r="GO105" s="147"/>
      <c r="GP105" s="147"/>
      <c r="GQ105" s="147"/>
      <c r="GR105" s="147"/>
      <c r="GS105" s="147"/>
      <c r="GT105" s="147"/>
      <c r="GU105" s="147"/>
      <c r="GV105" s="147"/>
      <c r="GW105" s="147"/>
      <c r="GX105" s="147"/>
      <c r="GY105" s="147"/>
      <c r="GZ105" s="147"/>
      <c r="HA105" s="147"/>
      <c r="HB105" s="147"/>
      <c r="HC105" s="147"/>
      <c r="HD105" s="147"/>
      <c r="HE105" s="147"/>
      <c r="HF105" s="147"/>
      <c r="HG105" s="147"/>
      <c r="HH105" s="147"/>
      <c r="HI105" s="147"/>
      <c r="HJ105" s="147"/>
      <c r="HK105" s="148"/>
      <c r="HL105" s="146"/>
      <c r="HM105" s="147"/>
      <c r="HN105" s="147"/>
      <c r="HO105" s="147"/>
      <c r="HP105" s="147"/>
      <c r="HQ105" s="147"/>
      <c r="HR105" s="147"/>
      <c r="HS105" s="147"/>
      <c r="HT105" s="147"/>
      <c r="HU105" s="147"/>
      <c r="HV105" s="147"/>
      <c r="HW105" s="147"/>
      <c r="HX105" s="147"/>
      <c r="HY105" s="147"/>
      <c r="HZ105" s="147"/>
      <c r="IA105" s="147"/>
      <c r="IB105" s="147"/>
      <c r="IC105" s="147"/>
      <c r="ID105" s="147"/>
      <c r="IE105" s="147"/>
      <c r="IF105" s="147"/>
      <c r="IG105" s="147"/>
      <c r="IH105" s="147"/>
      <c r="II105" s="147"/>
      <c r="IJ105" s="147"/>
      <c r="IK105" s="147"/>
      <c r="IL105" s="147"/>
      <c r="IM105" s="147"/>
      <c r="IN105" s="147"/>
      <c r="IO105" s="147"/>
      <c r="IP105" s="147"/>
      <c r="IQ105" s="146"/>
      <c r="IR105" s="147"/>
      <c r="IS105" s="147"/>
      <c r="IT105" s="147"/>
      <c r="IU105" s="147"/>
      <c r="IV105" s="147"/>
      <c r="IW105" s="147"/>
      <c r="IX105" s="147"/>
      <c r="IY105" s="147"/>
      <c r="IZ105" s="147"/>
      <c r="JA105" s="147"/>
      <c r="JB105" s="147"/>
      <c r="JC105" s="147"/>
      <c r="JD105" s="147"/>
      <c r="JE105" s="147"/>
      <c r="JF105" s="147"/>
      <c r="JG105" s="147"/>
      <c r="JH105" s="147"/>
      <c r="JI105" s="147"/>
      <c r="JJ105" s="147"/>
      <c r="JK105" s="147"/>
      <c r="JL105" s="147"/>
      <c r="JM105" s="147"/>
      <c r="JN105" s="147"/>
      <c r="JO105" s="147"/>
      <c r="JP105" s="147"/>
      <c r="JQ105" s="147"/>
      <c r="JR105" s="147"/>
      <c r="JS105" s="147"/>
      <c r="JT105" s="147"/>
      <c r="JU105" s="147"/>
      <c r="JV105" s="146"/>
      <c r="JW105" s="147"/>
      <c r="JX105" s="147"/>
      <c r="JY105" s="147"/>
      <c r="JZ105" s="147"/>
      <c r="KA105" s="147"/>
      <c r="KB105" s="147"/>
      <c r="KC105" s="147"/>
      <c r="KD105" s="147"/>
      <c r="KE105" s="147"/>
      <c r="KF105" s="147"/>
      <c r="KG105" s="147"/>
      <c r="KH105" s="147"/>
      <c r="KI105" s="147"/>
      <c r="KJ105" s="147"/>
      <c r="KK105" s="147"/>
      <c r="KL105" s="147"/>
      <c r="KM105" s="147"/>
      <c r="KN105" s="147"/>
      <c r="KO105" s="147"/>
      <c r="KP105" s="147"/>
      <c r="KQ105" s="147"/>
      <c r="KR105" s="147"/>
      <c r="KS105" s="147"/>
      <c r="KT105" s="147"/>
      <c r="KU105" s="147"/>
      <c r="KV105" s="147"/>
      <c r="KW105" s="147"/>
      <c r="KX105" s="147"/>
      <c r="KY105" s="148"/>
      <c r="KZ105" s="147"/>
      <c r="LA105" s="147"/>
      <c r="LB105" s="147"/>
      <c r="LC105" s="147"/>
      <c r="LD105" s="147"/>
      <c r="LE105" s="147"/>
      <c r="LF105" s="147"/>
      <c r="LG105" s="147"/>
      <c r="LH105" s="147"/>
      <c r="LI105" s="147"/>
      <c r="LJ105" s="147"/>
      <c r="LK105" s="147"/>
      <c r="LL105" s="147"/>
      <c r="LM105" s="147"/>
      <c r="LN105" s="147"/>
      <c r="LO105" s="147"/>
      <c r="LP105" s="147"/>
      <c r="LQ105" s="147"/>
      <c r="LR105" s="147"/>
      <c r="LS105" s="147"/>
      <c r="LT105" s="147"/>
      <c r="LU105" s="147"/>
      <c r="LV105" s="147"/>
      <c r="LW105" s="147"/>
      <c r="LX105" s="147"/>
      <c r="LY105" s="147"/>
      <c r="LZ105" s="147"/>
      <c r="MA105" s="147"/>
      <c r="MB105" s="147"/>
      <c r="MC105" s="147"/>
      <c r="MD105" s="147"/>
      <c r="ME105" s="146"/>
      <c r="MF105" s="147"/>
      <c r="MG105" s="147"/>
      <c r="MH105" s="147"/>
      <c r="MI105" s="147"/>
      <c r="MJ105" s="147"/>
      <c r="MK105" s="147"/>
      <c r="ML105" s="147"/>
      <c r="MM105" s="147"/>
      <c r="MN105" s="147"/>
      <c r="MO105" s="147"/>
      <c r="MP105" s="147"/>
      <c r="MQ105" s="147"/>
      <c r="MR105" s="147"/>
      <c r="MS105" s="147"/>
      <c r="MT105" s="147"/>
      <c r="MU105" s="147"/>
      <c r="MV105" s="147"/>
      <c r="MW105" s="147"/>
      <c r="MX105" s="147"/>
      <c r="MY105" s="147"/>
      <c r="MZ105" s="147"/>
      <c r="NA105" s="147"/>
      <c r="NB105" s="147"/>
      <c r="NC105" s="147"/>
      <c r="ND105" s="147"/>
      <c r="NE105" s="147"/>
      <c r="NF105" s="147"/>
      <c r="NG105" s="147"/>
      <c r="NH105" s="148"/>
      <c r="NI105" s="147"/>
      <c r="NJ105" s="147"/>
      <c r="NK105" s="147"/>
      <c r="NL105" s="147"/>
      <c r="NM105" s="147"/>
      <c r="NN105" s="147"/>
      <c r="NO105" s="147"/>
      <c r="NP105" s="147"/>
      <c r="NQ105" s="147"/>
      <c r="NR105" s="147"/>
      <c r="NS105" s="147"/>
      <c r="NT105" s="147"/>
      <c r="NU105" s="147"/>
      <c r="NV105" s="147"/>
      <c r="NW105" s="147"/>
      <c r="NX105" s="147"/>
      <c r="NY105" s="147"/>
      <c r="NZ105" s="147"/>
      <c r="OA105" s="147"/>
      <c r="OB105" s="147"/>
      <c r="OC105" s="147"/>
      <c r="OD105" s="147"/>
      <c r="OE105" s="147"/>
      <c r="OF105" s="147"/>
      <c r="OG105" s="147"/>
      <c r="OH105" s="147"/>
      <c r="OI105" s="147"/>
      <c r="OJ105" s="147"/>
      <c r="OK105" s="147"/>
      <c r="OL105" s="147"/>
      <c r="OM105" s="148"/>
      <c r="ON105" s="146"/>
      <c r="OO105" s="147"/>
      <c r="OP105" s="147"/>
      <c r="OQ105" s="147"/>
      <c r="OR105" s="147"/>
      <c r="OS105" s="147"/>
      <c r="OT105" s="147"/>
      <c r="OU105" s="147"/>
      <c r="OV105" s="147"/>
      <c r="OW105" s="147"/>
      <c r="OX105" s="147"/>
      <c r="OY105" s="147"/>
      <c r="OZ105" s="147"/>
      <c r="PA105" s="147"/>
      <c r="PB105" s="147"/>
      <c r="PC105" s="147"/>
      <c r="PD105" s="147"/>
      <c r="PE105" s="147"/>
      <c r="PF105" s="147"/>
      <c r="PG105" s="147"/>
      <c r="PH105" s="147"/>
      <c r="PI105" s="147"/>
      <c r="PJ105" s="147"/>
      <c r="PK105" s="147"/>
      <c r="PL105" s="147"/>
      <c r="PM105" s="147"/>
      <c r="PN105" s="147"/>
      <c r="PO105" s="147"/>
      <c r="PP105" s="147"/>
      <c r="PQ105" s="147"/>
      <c r="PR105" s="148"/>
      <c r="PS105" s="98"/>
      <c r="PT105" s="99"/>
      <c r="PU105" s="99"/>
      <c r="PV105" s="99"/>
      <c r="PW105" s="99"/>
      <c r="PX105" s="99"/>
      <c r="PY105" s="99"/>
      <c r="PZ105" s="99"/>
      <c r="QA105" s="99"/>
      <c r="QB105" s="99"/>
      <c r="QC105" s="99"/>
      <c r="QD105" s="99"/>
      <c r="QE105" s="99"/>
      <c r="QF105" s="99"/>
      <c r="QG105" s="99"/>
      <c r="QH105" s="99"/>
      <c r="QI105" s="99"/>
      <c r="QJ105" s="99"/>
      <c r="QK105" s="99"/>
      <c r="QL105" s="99"/>
      <c r="QM105" s="99"/>
      <c r="QN105" s="99"/>
      <c r="QO105" s="99"/>
      <c r="QP105" s="99"/>
      <c r="QQ105" s="99"/>
      <c r="QR105" s="99"/>
      <c r="QS105" s="99"/>
      <c r="QT105" s="99"/>
      <c r="QU105" s="98"/>
      <c r="QV105" s="99"/>
      <c r="QW105" s="99"/>
      <c r="QX105" s="99"/>
      <c r="QY105" s="99"/>
      <c r="QZ105" s="99"/>
      <c r="RA105" s="99"/>
      <c r="RB105" s="99"/>
      <c r="RC105" s="99"/>
      <c r="RD105" s="99"/>
      <c r="RE105" s="99"/>
      <c r="RF105" s="99"/>
      <c r="RG105" s="99"/>
      <c r="RH105" s="99"/>
      <c r="RI105" s="99"/>
      <c r="RJ105" s="99"/>
      <c r="RK105" s="99"/>
      <c r="RL105" s="99"/>
      <c r="RM105" s="99"/>
      <c r="RN105" s="99"/>
      <c r="RO105" s="99"/>
      <c r="RP105" s="99"/>
      <c r="RQ105" s="99"/>
      <c r="RR105" s="99"/>
      <c r="RS105" s="99"/>
      <c r="RT105" s="99"/>
      <c r="RU105" s="99"/>
      <c r="RV105" s="99"/>
      <c r="RW105" s="99"/>
      <c r="RX105" s="99"/>
      <c r="RY105" s="100"/>
      <c r="RZ105" s="98"/>
      <c r="SA105" s="99"/>
      <c r="SB105" s="99"/>
      <c r="SC105" s="99"/>
      <c r="SD105" s="99"/>
      <c r="SE105" s="99"/>
      <c r="SF105" s="99"/>
      <c r="SG105" s="99"/>
      <c r="SH105" s="99"/>
      <c r="SI105" s="99"/>
      <c r="SJ105" s="99"/>
      <c r="SK105" s="99"/>
      <c r="SL105" s="99"/>
      <c r="SM105" s="99"/>
      <c r="SN105" s="99"/>
      <c r="SO105" s="99"/>
      <c r="SP105" s="99"/>
      <c r="SQ105" s="99"/>
      <c r="SR105" s="99"/>
      <c r="SS105" s="99"/>
      <c r="ST105" s="99"/>
      <c r="SU105" s="99"/>
      <c r="SV105" s="99"/>
      <c r="SW105" s="99"/>
      <c r="SX105" s="99"/>
      <c r="SY105" s="99"/>
      <c r="SZ105" s="99"/>
      <c r="TA105" s="99"/>
      <c r="TB105" s="99"/>
      <c r="TC105" s="100"/>
      <c r="TD105" s="98"/>
      <c r="TE105" s="99"/>
      <c r="TF105" s="99"/>
      <c r="TG105" s="99"/>
      <c r="TH105" s="99"/>
      <c r="TI105" s="99"/>
      <c r="TJ105" s="99"/>
      <c r="TK105" s="99"/>
      <c r="TL105" s="99"/>
      <c r="TM105" s="99"/>
      <c r="TN105" s="99"/>
      <c r="TO105" s="99"/>
      <c r="TP105" s="99"/>
      <c r="TQ105" s="99"/>
      <c r="TR105" s="99"/>
      <c r="TS105" s="99"/>
      <c r="TT105" s="99"/>
      <c r="TU105" s="99"/>
      <c r="TV105" s="99"/>
      <c r="TW105" s="99"/>
      <c r="TX105" s="99"/>
      <c r="TY105" s="99"/>
      <c r="TZ105" s="99"/>
      <c r="UA105" s="99"/>
      <c r="UB105" s="99"/>
      <c r="UC105" s="99"/>
      <c r="UD105" s="99"/>
      <c r="UE105" s="99"/>
      <c r="UF105" s="99"/>
      <c r="UG105" s="99"/>
      <c r="UH105" s="100"/>
      <c r="UI105" s="98"/>
      <c r="UJ105" s="99"/>
      <c r="UK105" s="99"/>
      <c r="UL105" s="99"/>
      <c r="UM105" s="99"/>
      <c r="UN105" s="99"/>
      <c r="UO105" s="99"/>
      <c r="UP105" s="99"/>
      <c r="UQ105" s="99"/>
      <c r="UR105" s="99"/>
      <c r="US105" s="99"/>
      <c r="UT105" s="99"/>
      <c r="UU105" s="99"/>
      <c r="UV105" s="99"/>
      <c r="UW105" s="99"/>
      <c r="UX105" s="99"/>
      <c r="UY105" s="99"/>
      <c r="UZ105" s="99"/>
      <c r="VA105" s="99"/>
      <c r="VB105" s="99"/>
      <c r="VC105" s="99"/>
      <c r="VD105" s="99"/>
      <c r="VE105" s="99"/>
      <c r="VF105" s="99"/>
      <c r="VG105" s="99"/>
      <c r="VH105" s="99"/>
      <c r="VI105" s="99"/>
      <c r="VJ105" s="99"/>
      <c r="VK105" s="99"/>
      <c r="VL105" s="100"/>
      <c r="VM105" s="101"/>
    </row>
    <row r="106" spans="2:585" s="102" customFormat="1" ht="20.100000000000001" customHeight="1" x14ac:dyDescent="0.4">
      <c r="B106" s="270"/>
      <c r="C106" s="271"/>
      <c r="D106" s="103" t="s">
        <v>438</v>
      </c>
      <c r="E106" s="110">
        <v>45005</v>
      </c>
      <c r="F106" s="110">
        <v>45016</v>
      </c>
      <c r="G106" s="111">
        <f t="shared" si="0"/>
        <v>12</v>
      </c>
      <c r="H106" s="106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8"/>
      <c r="AM106" s="146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8"/>
      <c r="BR106" s="146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8"/>
      <c r="CT106" s="146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8"/>
      <c r="DY106" s="146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/>
      <c r="EZ106" s="147"/>
      <c r="FA106" s="147"/>
      <c r="FB106" s="148"/>
      <c r="FC106" s="146"/>
      <c r="FD106" s="147"/>
      <c r="FE106" s="147"/>
      <c r="FF106" s="147"/>
      <c r="FG106" s="147"/>
      <c r="FH106" s="147"/>
      <c r="FI106" s="147"/>
      <c r="FJ106" s="147"/>
      <c r="FK106" s="147"/>
      <c r="FL106" s="147"/>
      <c r="FM106" s="147"/>
      <c r="FN106" s="147"/>
      <c r="FO106" s="147"/>
      <c r="FP106" s="147"/>
      <c r="FQ106" s="147"/>
      <c r="FR106" s="147"/>
      <c r="FS106" s="147"/>
      <c r="FT106" s="147"/>
      <c r="FU106" s="147"/>
      <c r="FV106" s="147"/>
      <c r="FW106" s="147"/>
      <c r="FX106" s="147"/>
      <c r="FY106" s="147"/>
      <c r="FZ106" s="147"/>
      <c r="GA106" s="147"/>
      <c r="GB106" s="147"/>
      <c r="GC106" s="147"/>
      <c r="GD106" s="147"/>
      <c r="GE106" s="147"/>
      <c r="GF106" s="147"/>
      <c r="GG106" s="148"/>
      <c r="GH106" s="146"/>
      <c r="GI106" s="147"/>
      <c r="GJ106" s="147"/>
      <c r="GK106" s="147"/>
      <c r="GL106" s="147"/>
      <c r="GM106" s="147"/>
      <c r="GN106" s="147"/>
      <c r="GO106" s="147"/>
      <c r="GP106" s="147"/>
      <c r="GQ106" s="147"/>
      <c r="GR106" s="147"/>
      <c r="GS106" s="147"/>
      <c r="GT106" s="147"/>
      <c r="GU106" s="147"/>
      <c r="GV106" s="147"/>
      <c r="GW106" s="147"/>
      <c r="GX106" s="147"/>
      <c r="GY106" s="147"/>
      <c r="GZ106" s="147"/>
      <c r="HA106" s="147"/>
      <c r="HB106" s="147"/>
      <c r="HC106" s="147"/>
      <c r="HD106" s="147"/>
      <c r="HE106" s="147"/>
      <c r="HF106" s="147"/>
      <c r="HG106" s="147"/>
      <c r="HH106" s="147"/>
      <c r="HI106" s="147"/>
      <c r="HJ106" s="147"/>
      <c r="HK106" s="148"/>
      <c r="HL106" s="146"/>
      <c r="HM106" s="147"/>
      <c r="HN106" s="147"/>
      <c r="HO106" s="147"/>
      <c r="HP106" s="147"/>
      <c r="HQ106" s="147"/>
      <c r="HR106" s="147"/>
      <c r="HS106" s="147"/>
      <c r="HT106" s="147"/>
      <c r="HU106" s="147"/>
      <c r="HV106" s="147"/>
      <c r="HW106" s="147"/>
      <c r="HX106" s="147"/>
      <c r="HY106" s="147"/>
      <c r="HZ106" s="147"/>
      <c r="IA106" s="147"/>
      <c r="IB106" s="147"/>
      <c r="IC106" s="147"/>
      <c r="ID106" s="147"/>
      <c r="IE106" s="147"/>
      <c r="IF106" s="147"/>
      <c r="IG106" s="147"/>
      <c r="IH106" s="147"/>
      <c r="II106" s="147"/>
      <c r="IJ106" s="147"/>
      <c r="IK106" s="147"/>
      <c r="IL106" s="147"/>
      <c r="IM106" s="147"/>
      <c r="IN106" s="147"/>
      <c r="IO106" s="147"/>
      <c r="IP106" s="147"/>
      <c r="IQ106" s="146"/>
      <c r="IR106" s="147"/>
      <c r="IS106" s="147"/>
      <c r="IT106" s="147"/>
      <c r="IU106" s="147"/>
      <c r="IV106" s="147"/>
      <c r="IW106" s="147"/>
      <c r="IX106" s="147"/>
      <c r="IY106" s="147"/>
      <c r="IZ106" s="147"/>
      <c r="JA106" s="147"/>
      <c r="JB106" s="147"/>
      <c r="JC106" s="147"/>
      <c r="JD106" s="147"/>
      <c r="JE106" s="147"/>
      <c r="JF106" s="147"/>
      <c r="JG106" s="147"/>
      <c r="JH106" s="147"/>
      <c r="JI106" s="147"/>
      <c r="JJ106" s="147"/>
      <c r="JK106" s="147"/>
      <c r="JL106" s="147"/>
      <c r="JM106" s="147"/>
      <c r="JN106" s="147"/>
      <c r="JO106" s="147"/>
      <c r="JP106" s="147"/>
      <c r="JQ106" s="147"/>
      <c r="JR106" s="147"/>
      <c r="JS106" s="147"/>
      <c r="JT106" s="147"/>
      <c r="JU106" s="147"/>
      <c r="JV106" s="146"/>
      <c r="JW106" s="147"/>
      <c r="JX106" s="147"/>
      <c r="JY106" s="147"/>
      <c r="JZ106" s="147"/>
      <c r="KA106" s="147"/>
      <c r="KB106" s="147"/>
      <c r="KC106" s="147"/>
      <c r="KD106" s="147"/>
      <c r="KE106" s="147"/>
      <c r="KF106" s="147"/>
      <c r="KG106" s="147"/>
      <c r="KH106" s="147"/>
      <c r="KI106" s="147"/>
      <c r="KJ106" s="147"/>
      <c r="KK106" s="147"/>
      <c r="KL106" s="147"/>
      <c r="KM106" s="147"/>
      <c r="KN106" s="147"/>
      <c r="KO106" s="147"/>
      <c r="KP106" s="147"/>
      <c r="KQ106" s="147"/>
      <c r="KR106" s="147"/>
      <c r="KS106" s="147"/>
      <c r="KT106" s="147"/>
      <c r="KU106" s="147"/>
      <c r="KV106" s="147"/>
      <c r="KW106" s="147"/>
      <c r="KX106" s="147"/>
      <c r="KY106" s="148"/>
      <c r="KZ106" s="147"/>
      <c r="LA106" s="147"/>
      <c r="LB106" s="147"/>
      <c r="LC106" s="147"/>
      <c r="LD106" s="147"/>
      <c r="LE106" s="147"/>
      <c r="LF106" s="147"/>
      <c r="LG106" s="147"/>
      <c r="LH106" s="147"/>
      <c r="LI106" s="147"/>
      <c r="LJ106" s="147"/>
      <c r="LK106" s="147"/>
      <c r="LL106" s="147"/>
      <c r="LM106" s="147"/>
      <c r="LN106" s="147"/>
      <c r="LO106" s="147"/>
      <c r="LP106" s="147"/>
      <c r="LQ106" s="147"/>
      <c r="LR106" s="147"/>
      <c r="LS106" s="147"/>
      <c r="LT106" s="147"/>
      <c r="LU106" s="147"/>
      <c r="LV106" s="147"/>
      <c r="LW106" s="147"/>
      <c r="LX106" s="147"/>
      <c r="LY106" s="147"/>
      <c r="LZ106" s="147"/>
      <c r="MA106" s="147"/>
      <c r="MB106" s="147"/>
      <c r="MC106" s="147"/>
      <c r="MD106" s="147"/>
      <c r="ME106" s="146"/>
      <c r="MF106" s="147"/>
      <c r="MG106" s="147"/>
      <c r="MH106" s="147"/>
      <c r="MI106" s="147"/>
      <c r="MJ106" s="147"/>
      <c r="MK106" s="147"/>
      <c r="ML106" s="147"/>
      <c r="MM106" s="147"/>
      <c r="MN106" s="147"/>
      <c r="MO106" s="147"/>
      <c r="MP106" s="147"/>
      <c r="MQ106" s="147"/>
      <c r="MR106" s="147"/>
      <c r="MS106" s="147"/>
      <c r="MT106" s="147"/>
      <c r="MU106" s="147"/>
      <c r="MV106" s="147"/>
      <c r="MW106" s="147"/>
      <c r="MX106" s="147"/>
      <c r="MY106" s="147"/>
      <c r="MZ106" s="147"/>
      <c r="NA106" s="147"/>
      <c r="NB106" s="147"/>
      <c r="NC106" s="147"/>
      <c r="ND106" s="147"/>
      <c r="NE106" s="147"/>
      <c r="NF106" s="147"/>
      <c r="NG106" s="147"/>
      <c r="NH106" s="148"/>
      <c r="NI106" s="147"/>
      <c r="NJ106" s="147"/>
      <c r="NK106" s="147"/>
      <c r="NL106" s="147"/>
      <c r="NM106" s="147"/>
      <c r="NN106" s="147"/>
      <c r="NO106" s="147"/>
      <c r="NP106" s="147"/>
      <c r="NQ106" s="147"/>
      <c r="NR106" s="147"/>
      <c r="NS106" s="147"/>
      <c r="NT106" s="147"/>
      <c r="NU106" s="147"/>
      <c r="NV106" s="147"/>
      <c r="NW106" s="147"/>
      <c r="NX106" s="147"/>
      <c r="NY106" s="147"/>
      <c r="NZ106" s="147"/>
      <c r="OA106" s="147"/>
      <c r="OB106" s="147"/>
      <c r="OC106" s="147"/>
      <c r="OD106" s="147"/>
      <c r="OE106" s="147"/>
      <c r="OF106" s="147"/>
      <c r="OG106" s="147"/>
      <c r="OH106" s="147"/>
      <c r="OI106" s="147"/>
      <c r="OJ106" s="147"/>
      <c r="OK106" s="147"/>
      <c r="OL106" s="147"/>
      <c r="OM106" s="148"/>
      <c r="ON106" s="146"/>
      <c r="OO106" s="147"/>
      <c r="OP106" s="147"/>
      <c r="OQ106" s="147"/>
      <c r="OR106" s="147"/>
      <c r="OS106" s="147"/>
      <c r="OT106" s="147"/>
      <c r="OU106" s="147"/>
      <c r="OV106" s="147"/>
      <c r="OW106" s="147"/>
      <c r="OX106" s="147"/>
      <c r="OY106" s="147"/>
      <c r="OZ106" s="147"/>
      <c r="PA106" s="147"/>
      <c r="PB106" s="147"/>
      <c r="PC106" s="147"/>
      <c r="PD106" s="147"/>
      <c r="PE106" s="147"/>
      <c r="PF106" s="147"/>
      <c r="PG106" s="147"/>
      <c r="PH106" s="147"/>
      <c r="PI106" s="147"/>
      <c r="PJ106" s="147"/>
      <c r="PK106" s="147"/>
      <c r="PL106" s="147"/>
      <c r="PM106" s="147"/>
      <c r="PN106" s="147"/>
      <c r="PO106" s="147"/>
      <c r="PP106" s="147"/>
      <c r="PQ106" s="147"/>
      <c r="PR106" s="148"/>
      <c r="PS106" s="98"/>
      <c r="PT106" s="99"/>
      <c r="PU106" s="99"/>
      <c r="PV106" s="99"/>
      <c r="PW106" s="99"/>
      <c r="PX106" s="99"/>
      <c r="PY106" s="99"/>
      <c r="PZ106" s="99"/>
      <c r="QA106" s="99"/>
      <c r="QB106" s="99"/>
      <c r="QC106" s="99"/>
      <c r="QD106" s="99"/>
      <c r="QE106" s="99"/>
      <c r="QF106" s="99"/>
      <c r="QG106" s="99"/>
      <c r="QH106" s="99"/>
      <c r="QI106" s="99"/>
      <c r="QJ106" s="99"/>
      <c r="QK106" s="99"/>
      <c r="QL106" s="99"/>
      <c r="QM106" s="99"/>
      <c r="QN106" s="99"/>
      <c r="QO106" s="99"/>
      <c r="QP106" s="99"/>
      <c r="QQ106" s="99"/>
      <c r="QR106" s="99"/>
      <c r="QS106" s="99"/>
      <c r="QT106" s="99"/>
      <c r="QU106" s="98"/>
      <c r="QV106" s="99"/>
      <c r="QW106" s="99"/>
      <c r="QX106" s="99"/>
      <c r="QY106" s="99"/>
      <c r="QZ106" s="99"/>
      <c r="RA106" s="99"/>
      <c r="RB106" s="99"/>
      <c r="RC106" s="99"/>
      <c r="RD106" s="99"/>
      <c r="RE106" s="99"/>
      <c r="RF106" s="99"/>
      <c r="RG106" s="99"/>
      <c r="RH106" s="99"/>
      <c r="RI106" s="99"/>
      <c r="RJ106" s="99"/>
      <c r="RK106" s="99"/>
      <c r="RL106" s="99"/>
      <c r="RM106" s="99"/>
      <c r="RN106" s="99"/>
      <c r="RO106" s="99"/>
      <c r="RP106" s="99"/>
      <c r="RQ106" s="99"/>
      <c r="RR106" s="99"/>
      <c r="RS106" s="99"/>
      <c r="RT106" s="99"/>
      <c r="RU106" s="99"/>
      <c r="RV106" s="99"/>
      <c r="RW106" s="99"/>
      <c r="RX106" s="99"/>
      <c r="RY106" s="100"/>
      <c r="RZ106" s="98"/>
      <c r="SA106" s="99"/>
      <c r="SB106" s="99"/>
      <c r="SC106" s="99"/>
      <c r="SD106" s="99"/>
      <c r="SE106" s="99"/>
      <c r="SF106" s="99"/>
      <c r="SG106" s="99"/>
      <c r="SH106" s="99"/>
      <c r="SI106" s="99"/>
      <c r="SJ106" s="99"/>
      <c r="SK106" s="99"/>
      <c r="SL106" s="99"/>
      <c r="SM106" s="99"/>
      <c r="SN106" s="99"/>
      <c r="SO106" s="99"/>
      <c r="SP106" s="99"/>
      <c r="SQ106" s="99"/>
      <c r="SR106" s="99"/>
      <c r="SS106" s="99"/>
      <c r="ST106" s="99"/>
      <c r="SU106" s="99"/>
      <c r="SV106" s="99"/>
      <c r="SW106" s="99"/>
      <c r="SX106" s="99"/>
      <c r="SY106" s="99"/>
      <c r="SZ106" s="99"/>
      <c r="TA106" s="99"/>
      <c r="TB106" s="99"/>
      <c r="TC106" s="100"/>
      <c r="TD106" s="98"/>
      <c r="TE106" s="99"/>
      <c r="TF106" s="99"/>
      <c r="TG106" s="99"/>
      <c r="TH106" s="99"/>
      <c r="TI106" s="99"/>
      <c r="TJ106" s="99"/>
      <c r="TK106" s="99"/>
      <c r="TL106" s="99"/>
      <c r="TM106" s="99"/>
      <c r="TN106" s="99"/>
      <c r="TO106" s="99"/>
      <c r="TP106" s="99"/>
      <c r="TQ106" s="99"/>
      <c r="TR106" s="99"/>
      <c r="TS106" s="99"/>
      <c r="TT106" s="99"/>
      <c r="TU106" s="99"/>
      <c r="TV106" s="99"/>
      <c r="TW106" s="99"/>
      <c r="TX106" s="99"/>
      <c r="TY106" s="99"/>
      <c r="TZ106" s="99"/>
      <c r="UA106" s="99"/>
      <c r="UB106" s="99"/>
      <c r="UC106" s="99"/>
      <c r="UD106" s="99"/>
      <c r="UE106" s="99"/>
      <c r="UF106" s="99"/>
      <c r="UG106" s="99"/>
      <c r="UH106" s="100"/>
      <c r="UI106" s="98"/>
      <c r="UJ106" s="99"/>
      <c r="UK106" s="99"/>
      <c r="UL106" s="99"/>
      <c r="UM106" s="99"/>
      <c r="UN106" s="99"/>
      <c r="UO106" s="99"/>
      <c r="UP106" s="99"/>
      <c r="UQ106" s="99"/>
      <c r="UR106" s="99"/>
      <c r="US106" s="99"/>
      <c r="UT106" s="99"/>
      <c r="UU106" s="99"/>
      <c r="UV106" s="99"/>
      <c r="UW106" s="99"/>
      <c r="UX106" s="99"/>
      <c r="UY106" s="99"/>
      <c r="UZ106" s="99"/>
      <c r="VA106" s="99"/>
      <c r="VB106" s="99"/>
      <c r="VC106" s="99"/>
      <c r="VD106" s="99"/>
      <c r="VE106" s="99"/>
      <c r="VF106" s="99"/>
      <c r="VG106" s="99"/>
      <c r="VH106" s="99"/>
      <c r="VI106" s="99"/>
      <c r="VJ106" s="99"/>
      <c r="VK106" s="99"/>
      <c r="VL106" s="100"/>
      <c r="VM106" s="101"/>
    </row>
    <row r="107" spans="2:585" s="102" customFormat="1" ht="20.100000000000001" customHeight="1" x14ac:dyDescent="0.4">
      <c r="B107" s="270"/>
      <c r="C107" s="176" t="s">
        <v>439</v>
      </c>
      <c r="D107" s="103" t="s">
        <v>440</v>
      </c>
      <c r="E107" s="110">
        <v>45017</v>
      </c>
      <c r="F107" s="110">
        <v>45077</v>
      </c>
      <c r="G107" s="111">
        <f t="shared" si="0"/>
        <v>61</v>
      </c>
      <c r="H107" s="106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8"/>
      <c r="AM107" s="146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8"/>
      <c r="BR107" s="146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8"/>
      <c r="CT107" s="146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8"/>
      <c r="DY107" s="146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  <c r="EQ107" s="147"/>
      <c r="ER107" s="147"/>
      <c r="ES107" s="147"/>
      <c r="ET107" s="147"/>
      <c r="EU107" s="147"/>
      <c r="EV107" s="147"/>
      <c r="EW107" s="147"/>
      <c r="EX107" s="147"/>
      <c r="EY107" s="147"/>
      <c r="EZ107" s="147"/>
      <c r="FA107" s="147"/>
      <c r="FB107" s="148"/>
      <c r="FC107" s="146"/>
      <c r="FD107" s="147"/>
      <c r="FE107" s="147"/>
      <c r="FF107" s="147"/>
      <c r="FG107" s="147"/>
      <c r="FH107" s="147"/>
      <c r="FI107" s="147"/>
      <c r="FJ107" s="147"/>
      <c r="FK107" s="147"/>
      <c r="FL107" s="147"/>
      <c r="FM107" s="147"/>
      <c r="FN107" s="147"/>
      <c r="FO107" s="147"/>
      <c r="FP107" s="147"/>
      <c r="FQ107" s="147"/>
      <c r="FR107" s="147"/>
      <c r="FS107" s="147"/>
      <c r="FT107" s="147"/>
      <c r="FU107" s="147"/>
      <c r="FV107" s="147"/>
      <c r="FW107" s="147"/>
      <c r="FX107" s="147"/>
      <c r="FY107" s="147"/>
      <c r="FZ107" s="147"/>
      <c r="GA107" s="147"/>
      <c r="GB107" s="147"/>
      <c r="GC107" s="147"/>
      <c r="GD107" s="147"/>
      <c r="GE107" s="147"/>
      <c r="GF107" s="147"/>
      <c r="GG107" s="148"/>
      <c r="GH107" s="146"/>
      <c r="GI107" s="147"/>
      <c r="GJ107" s="147"/>
      <c r="GK107" s="147"/>
      <c r="GL107" s="147"/>
      <c r="GM107" s="147"/>
      <c r="GN107" s="147"/>
      <c r="GO107" s="147"/>
      <c r="GP107" s="147"/>
      <c r="GQ107" s="147"/>
      <c r="GR107" s="147"/>
      <c r="GS107" s="147"/>
      <c r="GT107" s="147"/>
      <c r="GU107" s="147"/>
      <c r="GV107" s="147"/>
      <c r="GW107" s="147"/>
      <c r="GX107" s="147"/>
      <c r="GY107" s="147"/>
      <c r="GZ107" s="147"/>
      <c r="HA107" s="147"/>
      <c r="HB107" s="147"/>
      <c r="HC107" s="147"/>
      <c r="HD107" s="147"/>
      <c r="HE107" s="147"/>
      <c r="HF107" s="147"/>
      <c r="HG107" s="147"/>
      <c r="HH107" s="147"/>
      <c r="HI107" s="147"/>
      <c r="HJ107" s="147"/>
      <c r="HK107" s="148"/>
      <c r="HL107" s="146"/>
      <c r="HM107" s="147"/>
      <c r="HN107" s="147"/>
      <c r="HO107" s="147"/>
      <c r="HP107" s="147"/>
      <c r="HQ107" s="147"/>
      <c r="HR107" s="147"/>
      <c r="HS107" s="147"/>
      <c r="HT107" s="147"/>
      <c r="HU107" s="147"/>
      <c r="HV107" s="147"/>
      <c r="HW107" s="147"/>
      <c r="HX107" s="147"/>
      <c r="HY107" s="147"/>
      <c r="HZ107" s="147"/>
      <c r="IA107" s="147"/>
      <c r="IB107" s="147"/>
      <c r="IC107" s="147"/>
      <c r="ID107" s="147"/>
      <c r="IE107" s="147"/>
      <c r="IF107" s="147"/>
      <c r="IG107" s="147"/>
      <c r="IH107" s="147"/>
      <c r="II107" s="147"/>
      <c r="IJ107" s="147"/>
      <c r="IK107" s="147"/>
      <c r="IL107" s="147"/>
      <c r="IM107" s="147"/>
      <c r="IN107" s="147"/>
      <c r="IO107" s="147"/>
      <c r="IP107" s="147"/>
      <c r="IQ107" s="146"/>
      <c r="IR107" s="147"/>
      <c r="IS107" s="147"/>
      <c r="IT107" s="147"/>
      <c r="IU107" s="147"/>
      <c r="IV107" s="147"/>
      <c r="IW107" s="147"/>
      <c r="IX107" s="147"/>
      <c r="IY107" s="147"/>
      <c r="IZ107" s="147"/>
      <c r="JA107" s="147"/>
      <c r="JB107" s="147"/>
      <c r="JC107" s="147"/>
      <c r="JD107" s="147"/>
      <c r="JE107" s="147"/>
      <c r="JF107" s="147"/>
      <c r="JG107" s="147"/>
      <c r="JH107" s="147"/>
      <c r="JI107" s="147"/>
      <c r="JJ107" s="147"/>
      <c r="JK107" s="147"/>
      <c r="JL107" s="147"/>
      <c r="JM107" s="147"/>
      <c r="JN107" s="147"/>
      <c r="JO107" s="147"/>
      <c r="JP107" s="147"/>
      <c r="JQ107" s="147"/>
      <c r="JR107" s="147"/>
      <c r="JS107" s="147"/>
      <c r="JT107" s="147"/>
      <c r="JU107" s="147"/>
      <c r="JV107" s="146"/>
      <c r="JW107" s="147"/>
      <c r="JX107" s="147"/>
      <c r="JY107" s="147"/>
      <c r="JZ107" s="147"/>
      <c r="KA107" s="147"/>
      <c r="KB107" s="147"/>
      <c r="KC107" s="147"/>
      <c r="KD107" s="147"/>
      <c r="KE107" s="147"/>
      <c r="KF107" s="147"/>
      <c r="KG107" s="147"/>
      <c r="KH107" s="147"/>
      <c r="KI107" s="147"/>
      <c r="KJ107" s="147"/>
      <c r="KK107" s="147"/>
      <c r="KL107" s="147"/>
      <c r="KM107" s="147"/>
      <c r="KN107" s="147"/>
      <c r="KO107" s="147"/>
      <c r="KP107" s="147"/>
      <c r="KQ107" s="147"/>
      <c r="KR107" s="147"/>
      <c r="KS107" s="147"/>
      <c r="KT107" s="147"/>
      <c r="KU107" s="147"/>
      <c r="KV107" s="147"/>
      <c r="KW107" s="147"/>
      <c r="KX107" s="147"/>
      <c r="KY107" s="148"/>
      <c r="KZ107" s="147"/>
      <c r="LA107" s="147"/>
      <c r="LB107" s="147"/>
      <c r="LC107" s="147"/>
      <c r="LD107" s="147"/>
      <c r="LE107" s="147"/>
      <c r="LF107" s="147"/>
      <c r="LG107" s="147"/>
      <c r="LH107" s="147"/>
      <c r="LI107" s="147"/>
      <c r="LJ107" s="147"/>
      <c r="LK107" s="147"/>
      <c r="LL107" s="147"/>
      <c r="LM107" s="147"/>
      <c r="LN107" s="147"/>
      <c r="LO107" s="147"/>
      <c r="LP107" s="147"/>
      <c r="LQ107" s="147"/>
      <c r="LR107" s="147"/>
      <c r="LS107" s="147"/>
      <c r="LT107" s="147"/>
      <c r="LU107" s="147"/>
      <c r="LV107" s="147"/>
      <c r="LW107" s="147"/>
      <c r="LX107" s="147"/>
      <c r="LY107" s="147"/>
      <c r="LZ107" s="147"/>
      <c r="MA107" s="147"/>
      <c r="MB107" s="147"/>
      <c r="MC107" s="147"/>
      <c r="MD107" s="147"/>
      <c r="ME107" s="146"/>
      <c r="MF107" s="147"/>
      <c r="MG107" s="147"/>
      <c r="MH107" s="147"/>
      <c r="MI107" s="147"/>
      <c r="MJ107" s="147"/>
      <c r="MK107" s="147"/>
      <c r="ML107" s="147"/>
      <c r="MM107" s="147"/>
      <c r="MN107" s="147"/>
      <c r="MO107" s="147"/>
      <c r="MP107" s="147"/>
      <c r="MQ107" s="147"/>
      <c r="MR107" s="147"/>
      <c r="MS107" s="147"/>
      <c r="MT107" s="147"/>
      <c r="MU107" s="147"/>
      <c r="MV107" s="147"/>
      <c r="MW107" s="147"/>
      <c r="MX107" s="147"/>
      <c r="MY107" s="147"/>
      <c r="MZ107" s="147"/>
      <c r="NA107" s="147"/>
      <c r="NB107" s="147"/>
      <c r="NC107" s="147"/>
      <c r="ND107" s="147"/>
      <c r="NE107" s="147"/>
      <c r="NF107" s="147"/>
      <c r="NG107" s="147"/>
      <c r="NH107" s="148"/>
      <c r="NI107" s="147"/>
      <c r="NJ107" s="147"/>
      <c r="NK107" s="147"/>
      <c r="NL107" s="147"/>
      <c r="NM107" s="147"/>
      <c r="NN107" s="147"/>
      <c r="NO107" s="147"/>
      <c r="NP107" s="147"/>
      <c r="NQ107" s="147"/>
      <c r="NR107" s="147"/>
      <c r="NS107" s="147"/>
      <c r="NT107" s="147"/>
      <c r="NU107" s="147"/>
      <c r="NV107" s="147"/>
      <c r="NW107" s="147"/>
      <c r="NX107" s="147"/>
      <c r="NY107" s="147"/>
      <c r="NZ107" s="147"/>
      <c r="OA107" s="147"/>
      <c r="OB107" s="147"/>
      <c r="OC107" s="147"/>
      <c r="OD107" s="147"/>
      <c r="OE107" s="147"/>
      <c r="OF107" s="147"/>
      <c r="OG107" s="147"/>
      <c r="OH107" s="147"/>
      <c r="OI107" s="147"/>
      <c r="OJ107" s="147"/>
      <c r="OK107" s="147"/>
      <c r="OL107" s="147"/>
      <c r="OM107" s="148"/>
      <c r="ON107" s="146"/>
      <c r="OO107" s="147"/>
      <c r="OP107" s="147"/>
      <c r="OQ107" s="147"/>
      <c r="OR107" s="147"/>
      <c r="OS107" s="147"/>
      <c r="OT107" s="147"/>
      <c r="OU107" s="147"/>
      <c r="OV107" s="147"/>
      <c r="OW107" s="147"/>
      <c r="OX107" s="147"/>
      <c r="OY107" s="147"/>
      <c r="OZ107" s="147"/>
      <c r="PA107" s="147"/>
      <c r="PB107" s="147"/>
      <c r="PC107" s="147"/>
      <c r="PD107" s="147"/>
      <c r="PE107" s="147"/>
      <c r="PF107" s="147"/>
      <c r="PG107" s="147"/>
      <c r="PH107" s="147"/>
      <c r="PI107" s="147"/>
      <c r="PJ107" s="147"/>
      <c r="PK107" s="147"/>
      <c r="PL107" s="147"/>
      <c r="PM107" s="147"/>
      <c r="PN107" s="147"/>
      <c r="PO107" s="147"/>
      <c r="PP107" s="147"/>
      <c r="PQ107" s="147"/>
      <c r="PR107" s="148"/>
      <c r="PS107" s="98"/>
      <c r="PT107" s="99"/>
      <c r="PU107" s="99"/>
      <c r="PV107" s="99"/>
      <c r="PW107" s="99"/>
      <c r="PX107" s="99"/>
      <c r="PY107" s="99"/>
      <c r="PZ107" s="99"/>
      <c r="QA107" s="99"/>
      <c r="QB107" s="99"/>
      <c r="QC107" s="99"/>
      <c r="QD107" s="99"/>
      <c r="QE107" s="99"/>
      <c r="QF107" s="99"/>
      <c r="QG107" s="99"/>
      <c r="QH107" s="99"/>
      <c r="QI107" s="99"/>
      <c r="QJ107" s="99"/>
      <c r="QK107" s="99"/>
      <c r="QL107" s="99"/>
      <c r="QM107" s="99"/>
      <c r="QN107" s="99"/>
      <c r="QO107" s="99"/>
      <c r="QP107" s="99"/>
      <c r="QQ107" s="99"/>
      <c r="QR107" s="99"/>
      <c r="QS107" s="99"/>
      <c r="QT107" s="99"/>
      <c r="QU107" s="98"/>
      <c r="QV107" s="99"/>
      <c r="QW107" s="99"/>
      <c r="QX107" s="99"/>
      <c r="QY107" s="99"/>
      <c r="QZ107" s="99"/>
      <c r="RA107" s="99"/>
      <c r="RB107" s="99"/>
      <c r="RC107" s="99"/>
      <c r="RD107" s="99"/>
      <c r="RE107" s="99"/>
      <c r="RF107" s="99"/>
      <c r="RG107" s="99"/>
      <c r="RH107" s="99"/>
      <c r="RI107" s="99"/>
      <c r="RJ107" s="99"/>
      <c r="RK107" s="99"/>
      <c r="RL107" s="99"/>
      <c r="RM107" s="99"/>
      <c r="RN107" s="99"/>
      <c r="RO107" s="99"/>
      <c r="RP107" s="99"/>
      <c r="RQ107" s="99"/>
      <c r="RR107" s="99"/>
      <c r="RS107" s="99"/>
      <c r="RT107" s="99"/>
      <c r="RU107" s="99"/>
      <c r="RV107" s="99"/>
      <c r="RW107" s="99"/>
      <c r="RX107" s="99"/>
      <c r="RY107" s="100"/>
      <c r="RZ107" s="98"/>
      <c r="SA107" s="99"/>
      <c r="SB107" s="99"/>
      <c r="SC107" s="99"/>
      <c r="SD107" s="99"/>
      <c r="SE107" s="99"/>
      <c r="SF107" s="99"/>
      <c r="SG107" s="99"/>
      <c r="SH107" s="99"/>
      <c r="SI107" s="99"/>
      <c r="SJ107" s="99"/>
      <c r="SK107" s="99"/>
      <c r="SL107" s="99"/>
      <c r="SM107" s="99"/>
      <c r="SN107" s="99"/>
      <c r="SO107" s="99"/>
      <c r="SP107" s="99"/>
      <c r="SQ107" s="99"/>
      <c r="SR107" s="99"/>
      <c r="SS107" s="99"/>
      <c r="ST107" s="99"/>
      <c r="SU107" s="99"/>
      <c r="SV107" s="99"/>
      <c r="SW107" s="99"/>
      <c r="SX107" s="99"/>
      <c r="SY107" s="99"/>
      <c r="SZ107" s="99"/>
      <c r="TA107" s="99"/>
      <c r="TB107" s="99"/>
      <c r="TC107" s="100"/>
      <c r="TD107" s="98"/>
      <c r="TE107" s="99"/>
      <c r="TF107" s="99"/>
      <c r="TG107" s="99"/>
      <c r="TH107" s="99"/>
      <c r="TI107" s="99"/>
      <c r="TJ107" s="99"/>
      <c r="TK107" s="99"/>
      <c r="TL107" s="99"/>
      <c r="TM107" s="99"/>
      <c r="TN107" s="99"/>
      <c r="TO107" s="99"/>
      <c r="TP107" s="99"/>
      <c r="TQ107" s="99"/>
      <c r="TR107" s="99"/>
      <c r="TS107" s="99"/>
      <c r="TT107" s="99"/>
      <c r="TU107" s="99"/>
      <c r="TV107" s="99"/>
      <c r="TW107" s="99"/>
      <c r="TX107" s="99"/>
      <c r="TY107" s="99"/>
      <c r="TZ107" s="99"/>
      <c r="UA107" s="99"/>
      <c r="UB107" s="99"/>
      <c r="UC107" s="99"/>
      <c r="UD107" s="99"/>
      <c r="UE107" s="99"/>
      <c r="UF107" s="99"/>
      <c r="UG107" s="99"/>
      <c r="UH107" s="100"/>
      <c r="UI107" s="98"/>
      <c r="UJ107" s="99"/>
      <c r="UK107" s="99"/>
      <c r="UL107" s="99"/>
      <c r="UM107" s="99"/>
      <c r="UN107" s="99"/>
      <c r="UO107" s="99"/>
      <c r="UP107" s="99"/>
      <c r="UQ107" s="99"/>
      <c r="UR107" s="99"/>
      <c r="US107" s="99"/>
      <c r="UT107" s="99"/>
      <c r="UU107" s="99"/>
      <c r="UV107" s="99"/>
      <c r="UW107" s="99"/>
      <c r="UX107" s="99"/>
      <c r="UY107" s="99"/>
      <c r="UZ107" s="99"/>
      <c r="VA107" s="99"/>
      <c r="VB107" s="99"/>
      <c r="VC107" s="99"/>
      <c r="VD107" s="99"/>
      <c r="VE107" s="99"/>
      <c r="VF107" s="99"/>
      <c r="VG107" s="99"/>
      <c r="VH107" s="99"/>
      <c r="VI107" s="99"/>
      <c r="VJ107" s="99"/>
      <c r="VK107" s="99"/>
      <c r="VL107" s="100"/>
      <c r="VM107" s="101"/>
    </row>
    <row r="108" spans="2:585" s="102" customFormat="1" ht="20.100000000000001" customHeight="1" x14ac:dyDescent="0.4">
      <c r="B108" s="270"/>
      <c r="C108" s="178" t="s">
        <v>441</v>
      </c>
      <c r="D108" s="125" t="s">
        <v>442</v>
      </c>
      <c r="E108" s="110">
        <v>45017</v>
      </c>
      <c r="F108" s="110">
        <v>45107</v>
      </c>
      <c r="G108" s="111">
        <f t="shared" si="0"/>
        <v>91</v>
      </c>
      <c r="H108" s="106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8"/>
      <c r="AM108" s="146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8"/>
      <c r="BR108" s="146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8"/>
      <c r="CT108" s="146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8"/>
      <c r="DY108" s="146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8"/>
      <c r="FC108" s="146"/>
      <c r="FD108" s="147"/>
      <c r="FE108" s="147"/>
      <c r="FF108" s="147"/>
      <c r="FG108" s="147"/>
      <c r="FH108" s="147"/>
      <c r="FI108" s="147"/>
      <c r="FJ108" s="147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8"/>
      <c r="GH108" s="146"/>
      <c r="GI108" s="147"/>
      <c r="GJ108" s="147"/>
      <c r="GK108" s="147"/>
      <c r="GL108" s="147"/>
      <c r="GM108" s="147"/>
      <c r="GN108" s="147"/>
      <c r="GO108" s="147"/>
      <c r="GP108" s="147"/>
      <c r="GQ108" s="147"/>
      <c r="GR108" s="147"/>
      <c r="GS108" s="147"/>
      <c r="GT108" s="147"/>
      <c r="GU108" s="147"/>
      <c r="GV108" s="147"/>
      <c r="GW108" s="147"/>
      <c r="GX108" s="147"/>
      <c r="GY108" s="147"/>
      <c r="GZ108" s="147"/>
      <c r="HA108" s="147"/>
      <c r="HB108" s="147"/>
      <c r="HC108" s="147"/>
      <c r="HD108" s="147"/>
      <c r="HE108" s="147"/>
      <c r="HF108" s="147"/>
      <c r="HG108" s="147"/>
      <c r="HH108" s="147"/>
      <c r="HI108" s="147"/>
      <c r="HJ108" s="147"/>
      <c r="HK108" s="148"/>
      <c r="HL108" s="146"/>
      <c r="HM108" s="147"/>
      <c r="HN108" s="147"/>
      <c r="HO108" s="147"/>
      <c r="HP108" s="147"/>
      <c r="HQ108" s="147"/>
      <c r="HR108" s="147"/>
      <c r="HS108" s="147"/>
      <c r="HT108" s="147"/>
      <c r="HU108" s="147"/>
      <c r="HV108" s="147"/>
      <c r="HW108" s="147"/>
      <c r="HX108" s="147"/>
      <c r="HY108" s="147"/>
      <c r="HZ108" s="147"/>
      <c r="IA108" s="147"/>
      <c r="IB108" s="147"/>
      <c r="IC108" s="147"/>
      <c r="ID108" s="147"/>
      <c r="IE108" s="147"/>
      <c r="IF108" s="147"/>
      <c r="IG108" s="147"/>
      <c r="IH108" s="147"/>
      <c r="II108" s="147"/>
      <c r="IJ108" s="147"/>
      <c r="IK108" s="147"/>
      <c r="IL108" s="147"/>
      <c r="IM108" s="147"/>
      <c r="IN108" s="147"/>
      <c r="IO108" s="147"/>
      <c r="IP108" s="147"/>
      <c r="IQ108" s="146"/>
      <c r="IR108" s="147"/>
      <c r="IS108" s="147"/>
      <c r="IT108" s="147"/>
      <c r="IU108" s="147"/>
      <c r="IV108" s="147"/>
      <c r="IW108" s="147"/>
      <c r="IX108" s="147"/>
      <c r="IY108" s="147"/>
      <c r="IZ108" s="147"/>
      <c r="JA108" s="147"/>
      <c r="JB108" s="147"/>
      <c r="JC108" s="147"/>
      <c r="JD108" s="147"/>
      <c r="JE108" s="147"/>
      <c r="JF108" s="147"/>
      <c r="JG108" s="147"/>
      <c r="JH108" s="147"/>
      <c r="JI108" s="147"/>
      <c r="JJ108" s="147"/>
      <c r="JK108" s="147"/>
      <c r="JL108" s="147"/>
      <c r="JM108" s="147"/>
      <c r="JN108" s="147"/>
      <c r="JO108" s="147"/>
      <c r="JP108" s="147"/>
      <c r="JQ108" s="147"/>
      <c r="JR108" s="147"/>
      <c r="JS108" s="147"/>
      <c r="JT108" s="147"/>
      <c r="JU108" s="147"/>
      <c r="JV108" s="146"/>
      <c r="JW108" s="147"/>
      <c r="JX108" s="147"/>
      <c r="JY108" s="147"/>
      <c r="JZ108" s="147"/>
      <c r="KA108" s="147"/>
      <c r="KB108" s="147"/>
      <c r="KC108" s="147"/>
      <c r="KD108" s="147"/>
      <c r="KE108" s="147"/>
      <c r="KF108" s="147"/>
      <c r="KG108" s="147"/>
      <c r="KH108" s="147"/>
      <c r="KI108" s="147"/>
      <c r="KJ108" s="147"/>
      <c r="KK108" s="147"/>
      <c r="KL108" s="147"/>
      <c r="KM108" s="147"/>
      <c r="KN108" s="147"/>
      <c r="KO108" s="147"/>
      <c r="KP108" s="147"/>
      <c r="KQ108" s="147"/>
      <c r="KR108" s="147"/>
      <c r="KS108" s="147"/>
      <c r="KT108" s="147"/>
      <c r="KU108" s="147"/>
      <c r="KV108" s="147"/>
      <c r="KW108" s="147"/>
      <c r="KX108" s="147"/>
      <c r="KY108" s="148"/>
      <c r="KZ108" s="147"/>
      <c r="LA108" s="147"/>
      <c r="LB108" s="147"/>
      <c r="LC108" s="147"/>
      <c r="LD108" s="147"/>
      <c r="LE108" s="147"/>
      <c r="LF108" s="147"/>
      <c r="LG108" s="147"/>
      <c r="LH108" s="147"/>
      <c r="LI108" s="147"/>
      <c r="LJ108" s="147"/>
      <c r="LK108" s="147"/>
      <c r="LL108" s="147"/>
      <c r="LM108" s="147"/>
      <c r="LN108" s="147"/>
      <c r="LO108" s="147"/>
      <c r="LP108" s="147"/>
      <c r="LQ108" s="147"/>
      <c r="LR108" s="147"/>
      <c r="LS108" s="147"/>
      <c r="LT108" s="147"/>
      <c r="LU108" s="147"/>
      <c r="LV108" s="147"/>
      <c r="LW108" s="147"/>
      <c r="LX108" s="147"/>
      <c r="LY108" s="147"/>
      <c r="LZ108" s="147"/>
      <c r="MA108" s="147"/>
      <c r="MB108" s="147"/>
      <c r="MC108" s="147"/>
      <c r="MD108" s="147"/>
      <c r="ME108" s="146"/>
      <c r="MF108" s="147"/>
      <c r="MG108" s="147"/>
      <c r="MH108" s="147"/>
      <c r="MI108" s="147"/>
      <c r="MJ108" s="147"/>
      <c r="MK108" s="147"/>
      <c r="ML108" s="147"/>
      <c r="MM108" s="147"/>
      <c r="MN108" s="147"/>
      <c r="MO108" s="147"/>
      <c r="MP108" s="147"/>
      <c r="MQ108" s="147"/>
      <c r="MR108" s="147"/>
      <c r="MS108" s="147"/>
      <c r="MT108" s="147"/>
      <c r="MU108" s="147"/>
      <c r="MV108" s="147"/>
      <c r="MW108" s="147"/>
      <c r="MX108" s="147"/>
      <c r="MY108" s="147"/>
      <c r="MZ108" s="147"/>
      <c r="NA108" s="147"/>
      <c r="NB108" s="147"/>
      <c r="NC108" s="147"/>
      <c r="ND108" s="147"/>
      <c r="NE108" s="147"/>
      <c r="NF108" s="147"/>
      <c r="NG108" s="147"/>
      <c r="NH108" s="148"/>
      <c r="NI108" s="147"/>
      <c r="NJ108" s="147"/>
      <c r="NK108" s="147"/>
      <c r="NL108" s="147"/>
      <c r="NM108" s="147"/>
      <c r="NN108" s="147"/>
      <c r="NO108" s="147"/>
      <c r="NP108" s="147"/>
      <c r="NQ108" s="147"/>
      <c r="NR108" s="147"/>
      <c r="NS108" s="147"/>
      <c r="NT108" s="147"/>
      <c r="NU108" s="147"/>
      <c r="NV108" s="147"/>
      <c r="NW108" s="147"/>
      <c r="NX108" s="147"/>
      <c r="NY108" s="147"/>
      <c r="NZ108" s="147"/>
      <c r="OA108" s="147"/>
      <c r="OB108" s="147"/>
      <c r="OC108" s="147"/>
      <c r="OD108" s="147"/>
      <c r="OE108" s="147"/>
      <c r="OF108" s="147"/>
      <c r="OG108" s="147"/>
      <c r="OH108" s="147"/>
      <c r="OI108" s="147"/>
      <c r="OJ108" s="147"/>
      <c r="OK108" s="147"/>
      <c r="OL108" s="147"/>
      <c r="OM108" s="148"/>
      <c r="ON108" s="146"/>
      <c r="OO108" s="147"/>
      <c r="OP108" s="147"/>
      <c r="OQ108" s="147"/>
      <c r="OR108" s="147"/>
      <c r="OS108" s="147"/>
      <c r="OT108" s="147"/>
      <c r="OU108" s="147"/>
      <c r="OV108" s="147"/>
      <c r="OW108" s="147"/>
      <c r="OX108" s="147"/>
      <c r="OY108" s="147"/>
      <c r="OZ108" s="147"/>
      <c r="PA108" s="147"/>
      <c r="PB108" s="147"/>
      <c r="PC108" s="147"/>
      <c r="PD108" s="147"/>
      <c r="PE108" s="147"/>
      <c r="PF108" s="147"/>
      <c r="PG108" s="147"/>
      <c r="PH108" s="147"/>
      <c r="PI108" s="147"/>
      <c r="PJ108" s="147"/>
      <c r="PK108" s="147"/>
      <c r="PL108" s="147"/>
      <c r="PM108" s="147"/>
      <c r="PN108" s="147"/>
      <c r="PO108" s="147"/>
      <c r="PP108" s="147"/>
      <c r="PQ108" s="147"/>
      <c r="PR108" s="148"/>
      <c r="PS108" s="98"/>
      <c r="PT108" s="99"/>
      <c r="PU108" s="99"/>
      <c r="PV108" s="99"/>
      <c r="PW108" s="99"/>
      <c r="PX108" s="99"/>
      <c r="PY108" s="99"/>
      <c r="PZ108" s="99"/>
      <c r="QA108" s="99"/>
      <c r="QB108" s="99"/>
      <c r="QC108" s="99"/>
      <c r="QD108" s="99"/>
      <c r="QE108" s="99"/>
      <c r="QF108" s="99"/>
      <c r="QG108" s="99"/>
      <c r="QH108" s="99"/>
      <c r="QI108" s="99"/>
      <c r="QJ108" s="99"/>
      <c r="QK108" s="99"/>
      <c r="QL108" s="99"/>
      <c r="QM108" s="99"/>
      <c r="QN108" s="99"/>
      <c r="QO108" s="99"/>
      <c r="QP108" s="99"/>
      <c r="QQ108" s="99"/>
      <c r="QR108" s="99"/>
      <c r="QS108" s="99"/>
      <c r="QT108" s="99"/>
      <c r="QU108" s="98"/>
      <c r="QV108" s="99"/>
      <c r="QW108" s="99"/>
      <c r="QX108" s="99"/>
      <c r="QY108" s="99"/>
      <c r="QZ108" s="99"/>
      <c r="RA108" s="99"/>
      <c r="RB108" s="99"/>
      <c r="RC108" s="99"/>
      <c r="RD108" s="99"/>
      <c r="RE108" s="99"/>
      <c r="RF108" s="99"/>
      <c r="RG108" s="99"/>
      <c r="RH108" s="99"/>
      <c r="RI108" s="99"/>
      <c r="RJ108" s="99"/>
      <c r="RK108" s="99"/>
      <c r="RL108" s="99"/>
      <c r="RM108" s="99"/>
      <c r="RN108" s="99"/>
      <c r="RO108" s="99"/>
      <c r="RP108" s="99"/>
      <c r="RQ108" s="99"/>
      <c r="RR108" s="99"/>
      <c r="RS108" s="99"/>
      <c r="RT108" s="99"/>
      <c r="RU108" s="99"/>
      <c r="RV108" s="99"/>
      <c r="RW108" s="99"/>
      <c r="RX108" s="99"/>
      <c r="RY108" s="100"/>
      <c r="RZ108" s="98"/>
      <c r="SA108" s="99"/>
      <c r="SB108" s="99"/>
      <c r="SC108" s="99"/>
      <c r="SD108" s="99"/>
      <c r="SE108" s="99"/>
      <c r="SF108" s="99"/>
      <c r="SG108" s="99"/>
      <c r="SH108" s="99"/>
      <c r="SI108" s="99"/>
      <c r="SJ108" s="99"/>
      <c r="SK108" s="99"/>
      <c r="SL108" s="99"/>
      <c r="SM108" s="99"/>
      <c r="SN108" s="99"/>
      <c r="SO108" s="99"/>
      <c r="SP108" s="99"/>
      <c r="SQ108" s="99"/>
      <c r="SR108" s="99"/>
      <c r="SS108" s="99"/>
      <c r="ST108" s="99"/>
      <c r="SU108" s="99"/>
      <c r="SV108" s="99"/>
      <c r="SW108" s="99"/>
      <c r="SX108" s="99"/>
      <c r="SY108" s="99"/>
      <c r="SZ108" s="99"/>
      <c r="TA108" s="99"/>
      <c r="TB108" s="99"/>
      <c r="TC108" s="100"/>
      <c r="TD108" s="98"/>
      <c r="TE108" s="99"/>
      <c r="TF108" s="99"/>
      <c r="TG108" s="99"/>
      <c r="TH108" s="99"/>
      <c r="TI108" s="99"/>
      <c r="TJ108" s="99"/>
      <c r="TK108" s="99"/>
      <c r="TL108" s="99"/>
      <c r="TM108" s="99"/>
      <c r="TN108" s="99"/>
      <c r="TO108" s="99"/>
      <c r="TP108" s="99"/>
      <c r="TQ108" s="99"/>
      <c r="TR108" s="99"/>
      <c r="TS108" s="99"/>
      <c r="TT108" s="99"/>
      <c r="TU108" s="99"/>
      <c r="TV108" s="99"/>
      <c r="TW108" s="99"/>
      <c r="TX108" s="99"/>
      <c r="TY108" s="99"/>
      <c r="TZ108" s="99"/>
      <c r="UA108" s="99"/>
      <c r="UB108" s="99"/>
      <c r="UC108" s="99"/>
      <c r="UD108" s="99"/>
      <c r="UE108" s="99"/>
      <c r="UF108" s="99"/>
      <c r="UG108" s="99"/>
      <c r="UH108" s="100"/>
      <c r="UI108" s="98"/>
      <c r="UJ108" s="99"/>
      <c r="UK108" s="99"/>
      <c r="UL108" s="99"/>
      <c r="UM108" s="99"/>
      <c r="UN108" s="99"/>
      <c r="UO108" s="99"/>
      <c r="UP108" s="99"/>
      <c r="UQ108" s="99"/>
      <c r="UR108" s="99"/>
      <c r="US108" s="99"/>
      <c r="UT108" s="99"/>
      <c r="UU108" s="99"/>
      <c r="UV108" s="99"/>
      <c r="UW108" s="99"/>
      <c r="UX108" s="99"/>
      <c r="UY108" s="99"/>
      <c r="UZ108" s="99"/>
      <c r="VA108" s="99"/>
      <c r="VB108" s="99"/>
      <c r="VC108" s="99"/>
      <c r="VD108" s="99"/>
      <c r="VE108" s="99"/>
      <c r="VF108" s="99"/>
      <c r="VG108" s="99"/>
      <c r="VH108" s="99"/>
      <c r="VI108" s="99"/>
      <c r="VJ108" s="99"/>
      <c r="VK108" s="99"/>
      <c r="VL108" s="100"/>
      <c r="VM108" s="101"/>
    </row>
    <row r="109" spans="2:585" ht="29.25" customHeight="1" x14ac:dyDescent="0.4">
      <c r="B109" s="272" t="s">
        <v>443</v>
      </c>
      <c r="C109" s="272"/>
      <c r="D109" s="262" t="s">
        <v>444</v>
      </c>
      <c r="E109" s="262"/>
      <c r="F109" s="262"/>
      <c r="G109" s="262"/>
    </row>
    <row r="110" spans="2:585" ht="29.25" customHeight="1" x14ac:dyDescent="0.4">
      <c r="B110" s="179"/>
      <c r="C110" s="180"/>
      <c r="D110" s="181" t="s">
        <v>445</v>
      </c>
      <c r="E110" s="181"/>
      <c r="F110" s="181"/>
      <c r="G110" s="181"/>
    </row>
    <row r="111" spans="2:585" ht="24" customHeight="1" x14ac:dyDescent="0.4">
      <c r="B111" s="182"/>
      <c r="C111" s="182"/>
      <c r="D111" s="263" t="s">
        <v>446</v>
      </c>
      <c r="E111" s="263"/>
      <c r="F111" s="263"/>
      <c r="G111" s="263"/>
    </row>
    <row r="112" spans="2:585" ht="24" customHeight="1" x14ac:dyDescent="0.4">
      <c r="B112" s="183"/>
      <c r="C112" s="183"/>
      <c r="D112" s="264"/>
      <c r="E112" s="264"/>
      <c r="F112" s="264"/>
      <c r="G112" s="264"/>
    </row>
    <row r="113" spans="2:7" ht="24" customHeight="1" x14ac:dyDescent="0.4">
      <c r="B113" s="102"/>
      <c r="C113" s="102"/>
      <c r="D113" s="265"/>
      <c r="E113" s="265"/>
      <c r="F113" s="265"/>
      <c r="G113" s="265"/>
    </row>
    <row r="114" spans="2:7" ht="24" customHeight="1" x14ac:dyDescent="0.4">
      <c r="D114" s="266"/>
      <c r="E114" s="266"/>
      <c r="F114" s="266"/>
      <c r="G114" s="266"/>
    </row>
    <row r="115" spans="2:7" ht="24" customHeight="1" x14ac:dyDescent="0.4">
      <c r="D115" s="261"/>
      <c r="E115" s="261"/>
      <c r="F115" s="261"/>
      <c r="G115" s="261"/>
    </row>
    <row r="116" spans="2:7" ht="24" customHeight="1" x14ac:dyDescent="0.4">
      <c r="D116" s="261"/>
      <c r="E116" s="261"/>
      <c r="F116" s="261"/>
      <c r="G116" s="261"/>
    </row>
    <row r="117" spans="2:7" ht="24" customHeight="1" x14ac:dyDescent="0.4">
      <c r="D117" s="261"/>
      <c r="E117" s="261"/>
      <c r="F117" s="261"/>
      <c r="G117" s="261"/>
    </row>
    <row r="118" spans="2:7" ht="24" customHeight="1" x14ac:dyDescent="0.4">
      <c r="D118" s="261"/>
      <c r="E118" s="261"/>
      <c r="F118" s="261"/>
      <c r="G118" s="261"/>
    </row>
  </sheetData>
  <mergeCells count="50">
    <mergeCell ref="JV3:KY3"/>
    <mergeCell ref="B2:D2"/>
    <mergeCell ref="B3:D4"/>
    <mergeCell ref="H3:AL3"/>
    <mergeCell ref="AM3:BQ3"/>
    <mergeCell ref="BR3:CS3"/>
    <mergeCell ref="CT3:DX3"/>
    <mergeCell ref="RZ3:TC3"/>
    <mergeCell ref="TD3:UH3"/>
    <mergeCell ref="UI3:VL3"/>
    <mergeCell ref="B5:C5"/>
    <mergeCell ref="B6:C6"/>
    <mergeCell ref="KZ3:MD3"/>
    <mergeCell ref="ME3:NH3"/>
    <mergeCell ref="NI3:OM3"/>
    <mergeCell ref="ON3:PR3"/>
    <mergeCell ref="PS3:QT3"/>
    <mergeCell ref="QU3:RY3"/>
    <mergeCell ref="DY3:FB3"/>
    <mergeCell ref="FC3:GG3"/>
    <mergeCell ref="GH3:HK3"/>
    <mergeCell ref="HL3:IP3"/>
    <mergeCell ref="IQ3:JU3"/>
    <mergeCell ref="B109:C109"/>
    <mergeCell ref="C46:C56"/>
    <mergeCell ref="C57:C63"/>
    <mergeCell ref="C64:C77"/>
    <mergeCell ref="B78:B89"/>
    <mergeCell ref="C78:C83"/>
    <mergeCell ref="C84:C88"/>
    <mergeCell ref="C89:C93"/>
    <mergeCell ref="B7:B77"/>
    <mergeCell ref="C7:C13"/>
    <mergeCell ref="C14:C24"/>
    <mergeCell ref="C25:C38"/>
    <mergeCell ref="C39:C45"/>
    <mergeCell ref="B94:B95"/>
    <mergeCell ref="C94:C95"/>
    <mergeCell ref="B96:B108"/>
    <mergeCell ref="C96:C99"/>
    <mergeCell ref="C101:C106"/>
    <mergeCell ref="D116:G116"/>
    <mergeCell ref="D117:G117"/>
    <mergeCell ref="D118:G118"/>
    <mergeCell ref="D109:G109"/>
    <mergeCell ref="D111:G111"/>
    <mergeCell ref="D112:G112"/>
    <mergeCell ref="D113:G113"/>
    <mergeCell ref="D114:G114"/>
    <mergeCell ref="D115:G115"/>
  </mergeCells>
  <phoneticPr fontId="1" type="noConversion"/>
  <conditionalFormatting sqref="G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{ADE0EBF8-F706-4B69-B23D-DF6BA938D722}</x14:id>
        </ext>
      </extLst>
    </cfRule>
  </conditionalFormatting>
  <conditionalFormatting sqref="H6:VL108">
    <cfRule type="expression" dxfId="0" priority="2">
      <formula>AND(H$1&gt;=$E6,H$1&lt;=$F6)</formula>
    </cfRule>
  </conditionalFormatting>
  <conditionalFormatting sqref="G46:G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{607A336C-42E0-4281-9B10-11D75C2FC733}</x14:id>
        </ext>
      </extLst>
    </cfRule>
  </conditionalFormatting>
  <conditionalFormatting sqref="G6:G45 G50:G10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{3B834B08-FFE7-47A8-87B4-822523D306BE}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rowBreaks count="1" manualBreakCount="1">
    <brk id="77" min="1" max="5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E0EBF8-F706-4B69-B23D-DF6BA938D7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607A336C-42E0-4281-9B10-11D75C2FC7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G46:G49</xm:sqref>
        </x14:conditionalFormatting>
        <x14:conditionalFormatting xmlns:xm="http://schemas.microsoft.com/office/excel/2006/main">
          <x14:cfRule type="dataBar" id="{3B834B08-FFE7-47A8-87B4-822523D306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G6:G45 G50:G108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U10" sqref="U10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296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91" t="s">
        <v>275</v>
      </c>
      <c r="B1" s="292"/>
      <c r="C1" s="293"/>
      <c r="D1" s="294" t="s">
        <v>201</v>
      </c>
      <c r="E1" s="295"/>
      <c r="F1" s="295"/>
      <c r="G1" s="295"/>
      <c r="H1" s="295"/>
      <c r="I1" s="295"/>
      <c r="J1" s="295"/>
      <c r="K1" s="295"/>
      <c r="L1" s="295"/>
      <c r="M1" s="296"/>
      <c r="N1" s="300" t="s">
        <v>12</v>
      </c>
      <c r="O1" s="300"/>
      <c r="P1" s="300"/>
      <c r="Q1" s="58" t="s">
        <v>194</v>
      </c>
      <c r="R1" s="58" t="s">
        <v>123</v>
      </c>
      <c r="S1" s="58" t="s">
        <v>124</v>
      </c>
    </row>
    <row r="2" spans="1:19" ht="33" customHeight="1" x14ac:dyDescent="0.4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300" t="s">
        <v>448</v>
      </c>
      <c r="O2" s="300"/>
      <c r="P2" s="300"/>
      <c r="Q2" s="57" t="s">
        <v>195</v>
      </c>
      <c r="R2" s="57" t="s">
        <v>196</v>
      </c>
      <c r="S2" s="57" t="s">
        <v>197</v>
      </c>
    </row>
    <row r="3" spans="1:19" ht="33" customHeight="1" x14ac:dyDescent="0.4">
      <c r="A3" s="301" t="s">
        <v>4</v>
      </c>
      <c r="B3" s="301" t="s">
        <v>16</v>
      </c>
      <c r="C3" s="300" t="s">
        <v>0</v>
      </c>
      <c r="D3" s="303" t="s">
        <v>182</v>
      </c>
      <c r="E3" s="303" t="s">
        <v>183</v>
      </c>
      <c r="F3" s="319" t="s">
        <v>203</v>
      </c>
      <c r="G3" s="320"/>
      <c r="H3" s="320"/>
      <c r="I3" s="303" t="s">
        <v>14</v>
      </c>
      <c r="J3" s="324" t="s">
        <v>8</v>
      </c>
      <c r="K3" s="324"/>
      <c r="L3" s="324"/>
      <c r="M3" s="325" t="s">
        <v>204</v>
      </c>
      <c r="N3" s="319" t="s">
        <v>10</v>
      </c>
      <c r="O3" s="320"/>
      <c r="P3" s="327"/>
      <c r="Q3" s="321" t="s">
        <v>2</v>
      </c>
      <c r="R3" s="300" t="s">
        <v>1</v>
      </c>
      <c r="S3" s="321" t="s">
        <v>13</v>
      </c>
    </row>
    <row r="4" spans="1:19" ht="33" customHeight="1" x14ac:dyDescent="0.4">
      <c r="A4" s="302"/>
      <c r="B4" s="302"/>
      <c r="C4" s="300"/>
      <c r="D4" s="304"/>
      <c r="E4" s="304"/>
      <c r="F4" s="59" t="s">
        <v>15</v>
      </c>
      <c r="G4" s="61" t="s">
        <v>7</v>
      </c>
      <c r="H4" s="62" t="s">
        <v>3</v>
      </c>
      <c r="I4" s="323"/>
      <c r="J4" s="60" t="s">
        <v>5</v>
      </c>
      <c r="K4" s="60" t="s">
        <v>6</v>
      </c>
      <c r="L4" s="60" t="s">
        <v>9</v>
      </c>
      <c r="M4" s="326"/>
      <c r="N4" s="59" t="s">
        <v>5</v>
      </c>
      <c r="O4" s="59" t="s">
        <v>6</v>
      </c>
      <c r="P4" s="59" t="s">
        <v>9</v>
      </c>
      <c r="Q4" s="322"/>
      <c r="R4" s="300"/>
      <c r="S4" s="322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6" t="s">
        <v>17</v>
      </c>
      <c r="C6" s="68" t="s">
        <v>212</v>
      </c>
      <c r="D6" s="41" t="s">
        <v>207</v>
      </c>
      <c r="E6" s="41" t="s">
        <v>205</v>
      </c>
      <c r="F6" s="41">
        <v>1.3</v>
      </c>
      <c r="G6" s="69" t="s">
        <v>213</v>
      </c>
      <c r="H6" s="53" t="s">
        <v>214</v>
      </c>
      <c r="I6" s="51" t="s">
        <v>215</v>
      </c>
      <c r="J6" s="41">
        <v>2</v>
      </c>
      <c r="K6" s="41">
        <v>3</v>
      </c>
      <c r="L6" s="41">
        <f t="shared" ref="L6:L21" si="0">J6*K6</f>
        <v>6</v>
      </c>
      <c r="M6" s="70" t="s">
        <v>216</v>
      </c>
      <c r="N6" s="64">
        <v>1</v>
      </c>
      <c r="O6" s="64">
        <v>3</v>
      </c>
      <c r="P6" s="41">
        <f t="shared" ref="P6:P21" si="1">N6*O6</f>
        <v>3</v>
      </c>
      <c r="Q6" s="41" t="s">
        <v>449</v>
      </c>
      <c r="R6" s="41" t="s">
        <v>447</v>
      </c>
      <c r="S6" s="41"/>
    </row>
    <row r="7" spans="1:19" ht="52.95" customHeight="1" x14ac:dyDescent="0.4">
      <c r="A7" s="2">
        <v>2</v>
      </c>
      <c r="B7" s="66" t="s">
        <v>17</v>
      </c>
      <c r="C7" s="68" t="s">
        <v>217</v>
      </c>
      <c r="D7" s="41" t="s">
        <v>450</v>
      </c>
      <c r="E7" s="41" t="s">
        <v>205</v>
      </c>
      <c r="F7" s="41">
        <v>1.3</v>
      </c>
      <c r="G7" s="70" t="s">
        <v>213</v>
      </c>
      <c r="H7" s="74" t="s">
        <v>218</v>
      </c>
      <c r="I7" s="51" t="s">
        <v>215</v>
      </c>
      <c r="J7" s="41">
        <v>2</v>
      </c>
      <c r="K7" s="41">
        <v>3</v>
      </c>
      <c r="L7" s="41">
        <f t="shared" si="0"/>
        <v>6</v>
      </c>
      <c r="M7" s="70" t="s">
        <v>219</v>
      </c>
      <c r="N7" s="64">
        <v>2</v>
      </c>
      <c r="O7" s="64">
        <v>2</v>
      </c>
      <c r="P7" s="41">
        <f t="shared" si="1"/>
        <v>4</v>
      </c>
      <c r="Q7" s="65" t="s">
        <v>449</v>
      </c>
      <c r="R7" s="65" t="s">
        <v>299</v>
      </c>
      <c r="S7" s="65"/>
    </row>
    <row r="8" spans="1:19" ht="52.95" customHeight="1" x14ac:dyDescent="0.4">
      <c r="A8" s="2">
        <v>3</v>
      </c>
      <c r="B8" s="66" t="s">
        <v>17</v>
      </c>
      <c r="C8" s="68" t="s">
        <v>220</v>
      </c>
      <c r="D8" s="41" t="s">
        <v>205</v>
      </c>
      <c r="E8" s="41" t="s">
        <v>205</v>
      </c>
      <c r="F8" s="41">
        <v>4.0999999999999996</v>
      </c>
      <c r="G8" s="70" t="s">
        <v>221</v>
      </c>
      <c r="H8" s="74" t="s">
        <v>222</v>
      </c>
      <c r="I8" s="51" t="s">
        <v>223</v>
      </c>
      <c r="J8" s="41">
        <v>2</v>
      </c>
      <c r="K8" s="41">
        <v>2</v>
      </c>
      <c r="L8" s="41">
        <f t="shared" si="0"/>
        <v>4</v>
      </c>
      <c r="M8" s="70" t="s">
        <v>224</v>
      </c>
      <c r="N8" s="64">
        <v>2</v>
      </c>
      <c r="O8" s="64">
        <v>1</v>
      </c>
      <c r="P8" s="41">
        <f t="shared" si="1"/>
        <v>2</v>
      </c>
      <c r="Q8" s="65" t="s">
        <v>449</v>
      </c>
      <c r="R8" s="65" t="s">
        <v>299</v>
      </c>
      <c r="S8" s="65"/>
    </row>
    <row r="9" spans="1:19" ht="52.95" customHeight="1" x14ac:dyDescent="0.4">
      <c r="A9" s="2">
        <v>4</v>
      </c>
      <c r="B9" s="66" t="s">
        <v>17</v>
      </c>
      <c r="C9" s="68" t="s">
        <v>225</v>
      </c>
      <c r="D9" s="41" t="s">
        <v>205</v>
      </c>
      <c r="E9" s="41" t="s">
        <v>205</v>
      </c>
      <c r="F9" s="41">
        <v>4.2</v>
      </c>
      <c r="G9" s="70" t="s">
        <v>221</v>
      </c>
      <c r="H9" s="74" t="s">
        <v>226</v>
      </c>
      <c r="I9" s="51" t="s">
        <v>223</v>
      </c>
      <c r="J9" s="41">
        <v>2</v>
      </c>
      <c r="K9" s="41">
        <v>2</v>
      </c>
      <c r="L9" s="41">
        <f t="shared" si="0"/>
        <v>4</v>
      </c>
      <c r="M9" s="70" t="s">
        <v>227</v>
      </c>
      <c r="N9" s="64">
        <v>2</v>
      </c>
      <c r="O9" s="64">
        <v>1</v>
      </c>
      <c r="P9" s="41">
        <f t="shared" si="1"/>
        <v>2</v>
      </c>
      <c r="Q9" s="65" t="s">
        <v>449</v>
      </c>
      <c r="R9" s="65" t="s">
        <v>299</v>
      </c>
      <c r="S9" s="65"/>
    </row>
    <row r="10" spans="1:19" ht="52.95" customHeight="1" x14ac:dyDescent="0.4">
      <c r="A10" s="2">
        <v>5</v>
      </c>
      <c r="B10" s="66" t="s">
        <v>192</v>
      </c>
      <c r="C10" s="68" t="s">
        <v>228</v>
      </c>
      <c r="D10" s="41" t="s">
        <v>209</v>
      </c>
      <c r="E10" s="41" t="s">
        <v>205</v>
      </c>
      <c r="F10" s="41">
        <v>3.4</v>
      </c>
      <c r="G10" s="70" t="s">
        <v>229</v>
      </c>
      <c r="H10" s="74" t="s">
        <v>230</v>
      </c>
      <c r="I10" s="51" t="s">
        <v>231</v>
      </c>
      <c r="J10" s="41">
        <v>3</v>
      </c>
      <c r="K10" s="41">
        <v>1</v>
      </c>
      <c r="L10" s="41">
        <f t="shared" si="0"/>
        <v>3</v>
      </c>
      <c r="M10" s="70" t="s">
        <v>232</v>
      </c>
      <c r="N10" s="64">
        <v>1</v>
      </c>
      <c r="O10" s="64">
        <v>2</v>
      </c>
      <c r="P10" s="41">
        <f t="shared" si="1"/>
        <v>2</v>
      </c>
      <c r="Q10" s="65" t="s">
        <v>449</v>
      </c>
      <c r="R10" s="65" t="s">
        <v>299</v>
      </c>
      <c r="S10" s="65"/>
    </row>
    <row r="11" spans="1:19" ht="52.95" customHeight="1" x14ac:dyDescent="0.4">
      <c r="A11" s="2">
        <v>6</v>
      </c>
      <c r="B11" s="66" t="s">
        <v>192</v>
      </c>
      <c r="C11" s="68" t="s">
        <v>233</v>
      </c>
      <c r="D11" s="41" t="s">
        <v>234</v>
      </c>
      <c r="E11" s="41" t="s">
        <v>205</v>
      </c>
      <c r="F11" s="41">
        <v>1.3</v>
      </c>
      <c r="G11" s="70" t="s">
        <v>213</v>
      </c>
      <c r="H11" s="74" t="s">
        <v>235</v>
      </c>
      <c r="I11" s="51" t="s">
        <v>231</v>
      </c>
      <c r="J11" s="41">
        <v>2</v>
      </c>
      <c r="K11" s="41">
        <v>3</v>
      </c>
      <c r="L11" s="41">
        <f t="shared" si="0"/>
        <v>6</v>
      </c>
      <c r="M11" s="70" t="s">
        <v>236</v>
      </c>
      <c r="N11" s="64">
        <v>2</v>
      </c>
      <c r="O11" s="64">
        <v>1</v>
      </c>
      <c r="P11" s="41">
        <f t="shared" si="1"/>
        <v>2</v>
      </c>
      <c r="Q11" s="65" t="s">
        <v>449</v>
      </c>
      <c r="R11" s="65" t="s">
        <v>299</v>
      </c>
      <c r="S11" s="65"/>
    </row>
    <row r="12" spans="1:19" ht="52.95" customHeight="1" x14ac:dyDescent="0.4">
      <c r="A12" s="2">
        <v>7</v>
      </c>
      <c r="B12" s="66" t="s">
        <v>192</v>
      </c>
      <c r="C12" s="68" t="s">
        <v>237</v>
      </c>
      <c r="D12" s="41" t="s">
        <v>209</v>
      </c>
      <c r="E12" s="41" t="s">
        <v>205</v>
      </c>
      <c r="F12" s="41">
        <v>7.3</v>
      </c>
      <c r="G12" s="70" t="s">
        <v>238</v>
      </c>
      <c r="H12" s="74" t="s">
        <v>239</v>
      </c>
      <c r="I12" s="51" t="s">
        <v>231</v>
      </c>
      <c r="J12" s="41">
        <v>3</v>
      </c>
      <c r="K12" s="41">
        <v>1</v>
      </c>
      <c r="L12" s="41">
        <f t="shared" si="0"/>
        <v>3</v>
      </c>
      <c r="M12" s="70" t="s">
        <v>240</v>
      </c>
      <c r="N12" s="64">
        <v>2</v>
      </c>
      <c r="O12" s="64">
        <v>1</v>
      </c>
      <c r="P12" s="41">
        <f t="shared" si="1"/>
        <v>2</v>
      </c>
      <c r="Q12" s="65" t="s">
        <v>449</v>
      </c>
      <c r="R12" s="65" t="s">
        <v>299</v>
      </c>
      <c r="S12" s="65"/>
    </row>
    <row r="13" spans="1:19" ht="52.95" customHeight="1" x14ac:dyDescent="0.4">
      <c r="A13" s="2">
        <v>8</v>
      </c>
      <c r="B13" s="66" t="s">
        <v>192</v>
      </c>
      <c r="C13" s="68" t="s">
        <v>241</v>
      </c>
      <c r="D13" s="41" t="s">
        <v>209</v>
      </c>
      <c r="E13" s="41" t="s">
        <v>205</v>
      </c>
      <c r="F13" s="41">
        <v>3.4</v>
      </c>
      <c r="G13" s="70" t="s">
        <v>229</v>
      </c>
      <c r="H13" s="74" t="s">
        <v>242</v>
      </c>
      <c r="I13" s="51" t="s">
        <v>231</v>
      </c>
      <c r="J13" s="41">
        <v>2</v>
      </c>
      <c r="K13" s="41">
        <v>2</v>
      </c>
      <c r="L13" s="41">
        <f t="shared" si="0"/>
        <v>4</v>
      </c>
      <c r="M13" s="70" t="s">
        <v>243</v>
      </c>
      <c r="N13" s="64">
        <v>1</v>
      </c>
      <c r="O13" s="64">
        <v>2</v>
      </c>
      <c r="P13" s="41">
        <f t="shared" si="1"/>
        <v>2</v>
      </c>
      <c r="Q13" s="65" t="s">
        <v>449</v>
      </c>
      <c r="R13" s="65" t="s">
        <v>299</v>
      </c>
      <c r="S13" s="65"/>
    </row>
    <row r="14" spans="1:19" ht="52.95" customHeight="1" x14ac:dyDescent="0.4">
      <c r="A14" s="2">
        <v>9</v>
      </c>
      <c r="B14" s="66" t="s">
        <v>192</v>
      </c>
      <c r="C14" s="68" t="s">
        <v>244</v>
      </c>
      <c r="D14" s="41" t="s">
        <v>245</v>
      </c>
      <c r="E14" s="41" t="s">
        <v>205</v>
      </c>
      <c r="F14" s="41">
        <v>1.3</v>
      </c>
      <c r="G14" s="70" t="s">
        <v>213</v>
      </c>
      <c r="H14" s="74" t="s">
        <v>246</v>
      </c>
      <c r="I14" s="51" t="s">
        <v>247</v>
      </c>
      <c r="J14" s="41">
        <v>2</v>
      </c>
      <c r="K14" s="41">
        <v>2</v>
      </c>
      <c r="L14" s="41">
        <f t="shared" si="0"/>
        <v>4</v>
      </c>
      <c r="M14" s="70" t="s">
        <v>248</v>
      </c>
      <c r="N14" s="67">
        <v>1</v>
      </c>
      <c r="O14" s="67">
        <v>3</v>
      </c>
      <c r="P14" s="41">
        <f t="shared" si="1"/>
        <v>3</v>
      </c>
      <c r="Q14" s="65" t="s">
        <v>449</v>
      </c>
      <c r="R14" s="65" t="s">
        <v>299</v>
      </c>
      <c r="S14" s="65"/>
    </row>
    <row r="15" spans="1:19" ht="52.95" customHeight="1" x14ac:dyDescent="0.4">
      <c r="A15" s="2">
        <v>10</v>
      </c>
      <c r="B15" s="66" t="s">
        <v>192</v>
      </c>
      <c r="C15" s="68" t="s">
        <v>249</v>
      </c>
      <c r="D15" s="41" t="s">
        <v>250</v>
      </c>
      <c r="E15" s="41" t="s">
        <v>205</v>
      </c>
      <c r="F15" s="41">
        <v>1.1000000000000001</v>
      </c>
      <c r="G15" s="70" t="s">
        <v>213</v>
      </c>
      <c r="H15" s="74" t="s">
        <v>251</v>
      </c>
      <c r="I15" s="51" t="s">
        <v>231</v>
      </c>
      <c r="J15" s="41">
        <v>3</v>
      </c>
      <c r="K15" s="41">
        <v>1</v>
      </c>
      <c r="L15" s="41">
        <f t="shared" si="0"/>
        <v>3</v>
      </c>
      <c r="M15" s="70" t="s">
        <v>252</v>
      </c>
      <c r="N15" s="64">
        <v>2</v>
      </c>
      <c r="O15" s="64">
        <v>1</v>
      </c>
      <c r="P15" s="41">
        <f t="shared" si="1"/>
        <v>2</v>
      </c>
      <c r="Q15" s="65" t="s">
        <v>449</v>
      </c>
      <c r="R15" s="65" t="s">
        <v>299</v>
      </c>
      <c r="S15" s="65"/>
    </row>
    <row r="16" spans="1:19" ht="52.95" customHeight="1" x14ac:dyDescent="0.4">
      <c r="A16" s="2">
        <v>11</v>
      </c>
      <c r="B16" s="66" t="s">
        <v>192</v>
      </c>
      <c r="C16" s="68" t="s">
        <v>253</v>
      </c>
      <c r="D16" s="41" t="s">
        <v>250</v>
      </c>
      <c r="E16" s="41" t="s">
        <v>205</v>
      </c>
      <c r="F16" s="41">
        <v>5.5</v>
      </c>
      <c r="G16" s="70" t="s">
        <v>254</v>
      </c>
      <c r="H16" s="74" t="s">
        <v>255</v>
      </c>
      <c r="I16" s="51" t="s">
        <v>256</v>
      </c>
      <c r="J16" s="41">
        <v>3</v>
      </c>
      <c r="K16" s="41">
        <v>1</v>
      </c>
      <c r="L16" s="41">
        <f t="shared" si="0"/>
        <v>3</v>
      </c>
      <c r="M16" s="70" t="s">
        <v>257</v>
      </c>
      <c r="N16" s="67">
        <v>2</v>
      </c>
      <c r="O16" s="67">
        <v>1</v>
      </c>
      <c r="P16" s="41">
        <f t="shared" si="1"/>
        <v>2</v>
      </c>
      <c r="Q16" s="65" t="s">
        <v>449</v>
      </c>
      <c r="R16" s="65" t="s">
        <v>299</v>
      </c>
      <c r="S16" s="65"/>
    </row>
    <row r="17" spans="1:19" ht="52.95" customHeight="1" x14ac:dyDescent="0.4">
      <c r="A17" s="2">
        <v>12</v>
      </c>
      <c r="B17" s="66" t="s">
        <v>192</v>
      </c>
      <c r="C17" s="68" t="s">
        <v>258</v>
      </c>
      <c r="D17" s="41" t="s">
        <v>245</v>
      </c>
      <c r="E17" s="41" t="s">
        <v>205</v>
      </c>
      <c r="F17" s="41">
        <v>1.3</v>
      </c>
      <c r="G17" s="70" t="s">
        <v>213</v>
      </c>
      <c r="H17" s="74" t="s">
        <v>246</v>
      </c>
      <c r="I17" s="51" t="s">
        <v>247</v>
      </c>
      <c r="J17" s="41">
        <v>2</v>
      </c>
      <c r="K17" s="41">
        <v>2</v>
      </c>
      <c r="L17" s="41">
        <f t="shared" si="0"/>
        <v>4</v>
      </c>
      <c r="M17" s="70" t="s">
        <v>248</v>
      </c>
      <c r="N17" s="67">
        <v>1</v>
      </c>
      <c r="O17" s="67">
        <v>2</v>
      </c>
      <c r="P17" s="41">
        <f t="shared" si="1"/>
        <v>2</v>
      </c>
      <c r="Q17" s="65" t="s">
        <v>449</v>
      </c>
      <c r="R17" s="65" t="s">
        <v>299</v>
      </c>
      <c r="S17" s="65"/>
    </row>
    <row r="18" spans="1:19" ht="52.95" customHeight="1" x14ac:dyDescent="0.4">
      <c r="A18" s="2">
        <v>13</v>
      </c>
      <c r="B18" s="66" t="s">
        <v>192</v>
      </c>
      <c r="C18" s="68" t="s">
        <v>259</v>
      </c>
      <c r="D18" s="41" t="s">
        <v>209</v>
      </c>
      <c r="E18" s="41" t="s">
        <v>205</v>
      </c>
      <c r="F18" s="41">
        <v>7.2</v>
      </c>
      <c r="G18" s="69" t="s">
        <v>238</v>
      </c>
      <c r="H18" s="74" t="s">
        <v>260</v>
      </c>
      <c r="I18" s="51" t="s">
        <v>261</v>
      </c>
      <c r="J18" s="41">
        <v>3</v>
      </c>
      <c r="K18" s="41">
        <v>1</v>
      </c>
      <c r="L18" s="41">
        <f t="shared" si="0"/>
        <v>3</v>
      </c>
      <c r="M18" s="69" t="s">
        <v>262</v>
      </c>
      <c r="N18" s="67">
        <v>2</v>
      </c>
      <c r="O18" s="67">
        <v>1</v>
      </c>
      <c r="P18" s="41">
        <f t="shared" si="1"/>
        <v>2</v>
      </c>
      <c r="Q18" s="65" t="s">
        <v>449</v>
      </c>
      <c r="R18" s="65" t="s">
        <v>299</v>
      </c>
      <c r="S18" s="65"/>
    </row>
    <row r="19" spans="1:19" ht="52.95" customHeight="1" x14ac:dyDescent="0.4">
      <c r="A19" s="2">
        <v>14</v>
      </c>
      <c r="B19" s="66" t="s">
        <v>192</v>
      </c>
      <c r="C19" s="68" t="s">
        <v>263</v>
      </c>
      <c r="D19" s="41" t="s">
        <v>209</v>
      </c>
      <c r="E19" s="41" t="s">
        <v>205</v>
      </c>
      <c r="F19" s="2">
        <v>3.4</v>
      </c>
      <c r="G19" s="72" t="s">
        <v>229</v>
      </c>
      <c r="H19" s="74" t="s">
        <v>264</v>
      </c>
      <c r="I19" s="73" t="s">
        <v>231</v>
      </c>
      <c r="J19" s="2">
        <v>3</v>
      </c>
      <c r="K19" s="41">
        <v>1</v>
      </c>
      <c r="L19" s="41">
        <f t="shared" si="0"/>
        <v>3</v>
      </c>
      <c r="M19" s="69" t="s">
        <v>265</v>
      </c>
      <c r="N19" s="67">
        <v>2</v>
      </c>
      <c r="O19" s="67">
        <v>1</v>
      </c>
      <c r="P19" s="41">
        <f t="shared" si="1"/>
        <v>2</v>
      </c>
      <c r="Q19" s="65" t="s">
        <v>449</v>
      </c>
      <c r="R19" s="65" t="s">
        <v>299</v>
      </c>
      <c r="S19" s="65"/>
    </row>
    <row r="20" spans="1:19" ht="52.95" customHeight="1" x14ac:dyDescent="0.4">
      <c r="A20" s="2">
        <v>15</v>
      </c>
      <c r="B20" s="66" t="s">
        <v>192</v>
      </c>
      <c r="C20" s="68" t="s">
        <v>266</v>
      </c>
      <c r="D20" s="41" t="s">
        <v>209</v>
      </c>
      <c r="E20" s="41" t="s">
        <v>205</v>
      </c>
      <c r="F20" s="41">
        <v>3.2</v>
      </c>
      <c r="G20" s="69" t="s">
        <v>229</v>
      </c>
      <c r="H20" s="74" t="s">
        <v>267</v>
      </c>
      <c r="I20" s="51" t="s">
        <v>231</v>
      </c>
      <c r="J20" s="41">
        <v>3</v>
      </c>
      <c r="K20" s="41">
        <v>1</v>
      </c>
      <c r="L20" s="41">
        <f t="shared" si="0"/>
        <v>3</v>
      </c>
      <c r="M20" s="69" t="s">
        <v>268</v>
      </c>
      <c r="N20" s="67">
        <v>2</v>
      </c>
      <c r="O20" s="67">
        <v>1</v>
      </c>
      <c r="P20" s="41">
        <f t="shared" si="1"/>
        <v>2</v>
      </c>
      <c r="Q20" s="71" t="s">
        <v>449</v>
      </c>
      <c r="R20" s="65" t="s">
        <v>299</v>
      </c>
      <c r="S20" s="65"/>
    </row>
    <row r="21" spans="1:19" ht="52.95" customHeight="1" x14ac:dyDescent="0.4">
      <c r="A21" s="2">
        <v>16</v>
      </c>
      <c r="B21" s="66" t="s">
        <v>192</v>
      </c>
      <c r="C21" s="68" t="s">
        <v>288</v>
      </c>
      <c r="D21" s="41" t="s">
        <v>205</v>
      </c>
      <c r="E21" s="41" t="s">
        <v>205</v>
      </c>
      <c r="F21" s="41">
        <v>3.3</v>
      </c>
      <c r="G21" s="70" t="s">
        <v>229</v>
      </c>
      <c r="H21" s="74" t="s">
        <v>269</v>
      </c>
      <c r="I21" s="51" t="s">
        <v>270</v>
      </c>
      <c r="J21" s="41">
        <v>3</v>
      </c>
      <c r="K21" s="41">
        <v>1</v>
      </c>
      <c r="L21" s="41">
        <f t="shared" si="0"/>
        <v>3</v>
      </c>
      <c r="M21" s="70" t="s">
        <v>271</v>
      </c>
      <c r="N21" s="67">
        <v>2</v>
      </c>
      <c r="O21" s="67">
        <v>1</v>
      </c>
      <c r="P21" s="41">
        <f t="shared" si="1"/>
        <v>2</v>
      </c>
      <c r="Q21" s="65" t="s">
        <v>449</v>
      </c>
      <c r="R21" s="65" t="s">
        <v>299</v>
      </c>
      <c r="S21" s="65"/>
    </row>
    <row r="22" spans="1:19" ht="52.95" customHeight="1" x14ac:dyDescent="0.4">
      <c r="A22" s="75">
        <v>17</v>
      </c>
      <c r="B22" s="66" t="s">
        <v>192</v>
      </c>
      <c r="C22" s="68" t="s">
        <v>272</v>
      </c>
      <c r="D22" s="41" t="s">
        <v>205</v>
      </c>
      <c r="E22" s="41" t="s">
        <v>205</v>
      </c>
      <c r="F22" s="41">
        <v>1.5</v>
      </c>
      <c r="G22" s="69" t="s">
        <v>213</v>
      </c>
      <c r="H22" s="53" t="s">
        <v>273</v>
      </c>
      <c r="I22" s="51" t="s">
        <v>231</v>
      </c>
      <c r="J22" s="41">
        <v>2</v>
      </c>
      <c r="K22" s="41">
        <v>2</v>
      </c>
      <c r="L22" s="41">
        <f>J22*K22</f>
        <v>4</v>
      </c>
      <c r="M22" s="69" t="s">
        <v>274</v>
      </c>
      <c r="N22" s="54">
        <v>2</v>
      </c>
      <c r="O22" s="54">
        <v>1</v>
      </c>
      <c r="P22" s="41">
        <f>N22*O22</f>
        <v>2</v>
      </c>
      <c r="Q22" s="71" t="s">
        <v>449</v>
      </c>
      <c r="R22" s="65" t="s">
        <v>299</v>
      </c>
      <c r="S22" s="65"/>
    </row>
    <row r="23" spans="1:19" ht="52.95" customHeight="1" x14ac:dyDescent="0.4">
      <c r="A23" s="75">
        <v>18</v>
      </c>
      <c r="B23" s="66" t="s">
        <v>208</v>
      </c>
      <c r="C23" s="78" t="s">
        <v>283</v>
      </c>
      <c r="D23" s="78" t="s">
        <v>209</v>
      </c>
      <c r="E23" s="78" t="s">
        <v>276</v>
      </c>
      <c r="F23" s="78">
        <v>3.4</v>
      </c>
      <c r="G23" s="78" t="s">
        <v>206</v>
      </c>
      <c r="H23" s="78" t="s">
        <v>277</v>
      </c>
      <c r="I23" s="77" t="s">
        <v>289</v>
      </c>
      <c r="J23" s="2">
        <v>2</v>
      </c>
      <c r="K23" s="2">
        <v>1</v>
      </c>
      <c r="L23" s="76">
        <f t="shared" ref="L23:L27" si="2">J23*K23</f>
        <v>2</v>
      </c>
      <c r="M23" s="63" t="s">
        <v>291</v>
      </c>
      <c r="N23" s="2">
        <v>2</v>
      </c>
      <c r="O23" s="2">
        <v>1</v>
      </c>
      <c r="P23" s="76">
        <f t="shared" ref="P23:P27" si="3">N23*O23</f>
        <v>2</v>
      </c>
      <c r="Q23" s="41" t="s">
        <v>449</v>
      </c>
      <c r="R23" s="41" t="s">
        <v>299</v>
      </c>
      <c r="S23" s="41"/>
    </row>
    <row r="24" spans="1:19" ht="52.95" customHeight="1" x14ac:dyDescent="0.4">
      <c r="A24" s="75">
        <v>19</v>
      </c>
      <c r="B24" s="66"/>
      <c r="C24" s="78" t="s">
        <v>284</v>
      </c>
      <c r="D24" s="78" t="s">
        <v>209</v>
      </c>
      <c r="E24" s="78" t="s">
        <v>276</v>
      </c>
      <c r="F24" s="78">
        <v>3.4</v>
      </c>
      <c r="G24" s="78" t="s">
        <v>206</v>
      </c>
      <c r="H24" s="78" t="s">
        <v>277</v>
      </c>
      <c r="I24" s="77" t="s">
        <v>289</v>
      </c>
      <c r="J24" s="2">
        <v>2</v>
      </c>
      <c r="K24" s="2">
        <v>1</v>
      </c>
      <c r="L24" s="76">
        <f t="shared" si="2"/>
        <v>2</v>
      </c>
      <c r="M24" s="63" t="s">
        <v>291</v>
      </c>
      <c r="N24" s="2">
        <v>2</v>
      </c>
      <c r="O24" s="2">
        <v>1</v>
      </c>
      <c r="P24" s="76">
        <f t="shared" si="3"/>
        <v>2</v>
      </c>
      <c r="Q24" s="41" t="s">
        <v>449</v>
      </c>
      <c r="R24" s="41" t="s">
        <v>299</v>
      </c>
      <c r="S24" s="41"/>
    </row>
    <row r="25" spans="1:19" ht="52.95" customHeight="1" x14ac:dyDescent="0.4">
      <c r="A25" s="75">
        <v>20</v>
      </c>
      <c r="B25" s="66"/>
      <c r="C25" s="78" t="s">
        <v>285</v>
      </c>
      <c r="D25" s="78" t="s">
        <v>209</v>
      </c>
      <c r="E25" s="78" t="s">
        <v>276</v>
      </c>
      <c r="F25" s="78">
        <v>2.1</v>
      </c>
      <c r="G25" s="78" t="s">
        <v>211</v>
      </c>
      <c r="H25" s="78" t="s">
        <v>278</v>
      </c>
      <c r="I25" s="77" t="s">
        <v>286</v>
      </c>
      <c r="J25" s="2">
        <v>2</v>
      </c>
      <c r="K25" s="2">
        <v>1</v>
      </c>
      <c r="L25" s="76">
        <f t="shared" si="2"/>
        <v>2</v>
      </c>
      <c r="M25" s="77" t="s">
        <v>290</v>
      </c>
      <c r="N25" s="2">
        <v>2</v>
      </c>
      <c r="O25" s="2">
        <v>1</v>
      </c>
      <c r="P25" s="76">
        <f t="shared" si="3"/>
        <v>2</v>
      </c>
      <c r="Q25" s="41" t="s">
        <v>449</v>
      </c>
      <c r="R25" s="41" t="s">
        <v>299</v>
      </c>
      <c r="S25" s="41"/>
    </row>
    <row r="26" spans="1:19" ht="52.95" customHeight="1" x14ac:dyDescent="0.4">
      <c r="A26" s="75">
        <v>21</v>
      </c>
      <c r="B26" s="66" t="s">
        <v>191</v>
      </c>
      <c r="C26" s="78" t="s">
        <v>287</v>
      </c>
      <c r="D26" s="78" t="s">
        <v>209</v>
      </c>
      <c r="E26" s="78" t="s">
        <v>276</v>
      </c>
      <c r="F26" s="78">
        <v>1.4</v>
      </c>
      <c r="G26" s="78" t="s">
        <v>210</v>
      </c>
      <c r="H26" s="78" t="s">
        <v>279</v>
      </c>
      <c r="I26" s="77" t="s">
        <v>292</v>
      </c>
      <c r="J26" s="2">
        <v>2</v>
      </c>
      <c r="K26" s="2">
        <v>1</v>
      </c>
      <c r="L26" s="76">
        <f t="shared" si="2"/>
        <v>2</v>
      </c>
      <c r="M26" s="63" t="s">
        <v>293</v>
      </c>
      <c r="N26" s="2">
        <v>1</v>
      </c>
      <c r="O26" s="2">
        <v>1</v>
      </c>
      <c r="P26" s="76">
        <f t="shared" si="3"/>
        <v>1</v>
      </c>
      <c r="Q26" s="41" t="s">
        <v>449</v>
      </c>
      <c r="R26" s="41" t="s">
        <v>299</v>
      </c>
      <c r="S26" s="41"/>
    </row>
    <row r="27" spans="1:19" ht="52.95" customHeight="1" x14ac:dyDescent="0.4">
      <c r="A27" s="75">
        <v>22</v>
      </c>
      <c r="B27" s="66"/>
      <c r="C27" s="78" t="s">
        <v>280</v>
      </c>
      <c r="D27" s="78" t="s">
        <v>281</v>
      </c>
      <c r="E27" s="78" t="s">
        <v>276</v>
      </c>
      <c r="F27" s="78">
        <v>1.4</v>
      </c>
      <c r="G27" s="78" t="s">
        <v>210</v>
      </c>
      <c r="H27" s="78" t="s">
        <v>282</v>
      </c>
      <c r="I27" s="77" t="s">
        <v>292</v>
      </c>
      <c r="J27" s="2">
        <v>2</v>
      </c>
      <c r="K27" s="2">
        <v>1</v>
      </c>
      <c r="L27" s="76">
        <f t="shared" si="2"/>
        <v>2</v>
      </c>
      <c r="M27" s="63" t="s">
        <v>293</v>
      </c>
      <c r="N27" s="2">
        <v>1</v>
      </c>
      <c r="O27" s="2">
        <v>1</v>
      </c>
      <c r="P27" s="76">
        <f t="shared" si="3"/>
        <v>1</v>
      </c>
      <c r="Q27" s="41" t="s">
        <v>449</v>
      </c>
      <c r="R27" s="41" t="s">
        <v>299</v>
      </c>
      <c r="S27" s="41"/>
    </row>
    <row r="28" spans="1:19" ht="52.95" customHeight="1" x14ac:dyDescent="0.4">
      <c r="A28" s="2">
        <v>23</v>
      </c>
      <c r="B28" s="66"/>
      <c r="C28" s="68"/>
      <c r="D28" s="41"/>
      <c r="E28" s="41"/>
      <c r="F28" s="41"/>
      <c r="G28" s="70"/>
      <c r="H28" s="53"/>
      <c r="I28" s="51"/>
      <c r="J28" s="41"/>
      <c r="K28" s="41"/>
      <c r="L28" s="41"/>
      <c r="M28" s="70"/>
      <c r="N28" s="41"/>
      <c r="O28" s="41"/>
      <c r="P28" s="41"/>
      <c r="Q28" s="71"/>
      <c r="R28" s="65"/>
      <c r="S28" s="65"/>
    </row>
    <row r="29" spans="1:19" ht="25.2" customHeight="1" x14ac:dyDescent="0.4">
      <c r="A29" s="305" t="s">
        <v>185</v>
      </c>
      <c r="B29" s="306"/>
      <c r="C29" s="307"/>
      <c r="D29" s="314" t="s">
        <v>186</v>
      </c>
      <c r="E29" s="315"/>
      <c r="F29" s="316"/>
      <c r="G29" s="317"/>
      <c r="H29" s="317"/>
      <c r="I29" s="317"/>
      <c r="J29" s="317"/>
      <c r="K29" s="317"/>
      <c r="L29" s="317"/>
      <c r="M29" s="318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308"/>
      <c r="B30" s="309"/>
      <c r="C30" s="310"/>
      <c r="D30" s="314" t="s">
        <v>188</v>
      </c>
      <c r="E30" s="315"/>
      <c r="F30" s="316"/>
      <c r="G30" s="317"/>
      <c r="H30" s="317"/>
      <c r="I30" s="317"/>
      <c r="J30" s="317"/>
      <c r="K30" s="317"/>
      <c r="L30" s="317"/>
      <c r="M30" s="318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308"/>
      <c r="B31" s="309"/>
      <c r="C31" s="310"/>
      <c r="D31" s="314" t="s">
        <v>130</v>
      </c>
      <c r="E31" s="315"/>
      <c r="F31" s="316"/>
      <c r="G31" s="317"/>
      <c r="H31" s="317"/>
      <c r="I31" s="317"/>
      <c r="J31" s="317"/>
      <c r="K31" s="317"/>
      <c r="L31" s="317"/>
      <c r="M31" s="318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308"/>
      <c r="B32" s="309"/>
      <c r="C32" s="310"/>
      <c r="D32" s="314" t="s">
        <v>189</v>
      </c>
      <c r="E32" s="315"/>
      <c r="F32" s="316"/>
      <c r="G32" s="317"/>
      <c r="H32" s="317"/>
      <c r="I32" s="317"/>
      <c r="J32" s="317"/>
      <c r="K32" s="317"/>
      <c r="L32" s="317"/>
      <c r="M32" s="318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311"/>
      <c r="B33" s="312"/>
      <c r="C33" s="313"/>
      <c r="D33" s="314" t="s">
        <v>190</v>
      </c>
      <c r="E33" s="315"/>
      <c r="F33" s="316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3" zoomScale="80" zoomScaleNormal="80" workbookViewId="0">
      <selection activeCell="AD12" sqref="AD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28" t="s">
        <v>43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2:18" ht="21.6" thickBot="1" x14ac:dyDescent="0.45">
      <c r="B2" s="329" t="s">
        <v>68</v>
      </c>
      <c r="C2" s="329"/>
      <c r="D2" s="329"/>
      <c r="E2" s="329"/>
      <c r="F2" s="329"/>
      <c r="G2" s="329"/>
      <c r="H2" s="329"/>
      <c r="J2" s="329" t="s">
        <v>69</v>
      </c>
      <c r="K2" s="329"/>
      <c r="L2" s="329"/>
      <c r="M2" s="329"/>
      <c r="N2" s="329"/>
      <c r="O2" s="329"/>
      <c r="P2" s="329"/>
      <c r="Q2" s="329"/>
      <c r="R2" s="329"/>
    </row>
    <row r="3" spans="2:18" ht="27" customHeight="1" thickBot="1" x14ac:dyDescent="0.45">
      <c r="B3" s="16" t="s">
        <v>44</v>
      </c>
      <c r="C3" s="17" t="s">
        <v>46</v>
      </c>
      <c r="D3" s="349" t="s">
        <v>47</v>
      </c>
      <c r="E3" s="349"/>
      <c r="F3" s="349"/>
      <c r="G3" s="349"/>
      <c r="H3" s="350"/>
      <c r="J3" s="16" t="s">
        <v>44</v>
      </c>
      <c r="K3" s="17" t="s">
        <v>46</v>
      </c>
      <c r="L3" s="349" t="s">
        <v>47</v>
      </c>
      <c r="M3" s="349"/>
      <c r="N3" s="349"/>
      <c r="O3" s="17" t="s">
        <v>46</v>
      </c>
      <c r="P3" s="349" t="s">
        <v>47</v>
      </c>
      <c r="Q3" s="349"/>
      <c r="R3" s="350"/>
    </row>
    <row r="4" spans="2:18" ht="18" thickTop="1" x14ac:dyDescent="0.4">
      <c r="B4" s="374" t="s">
        <v>45</v>
      </c>
      <c r="C4" s="18">
        <v>1.1000000000000001</v>
      </c>
      <c r="D4" s="343" t="s">
        <v>51</v>
      </c>
      <c r="E4" s="343"/>
      <c r="F4" s="343"/>
      <c r="G4" s="343"/>
      <c r="H4" s="344"/>
      <c r="J4" s="373" t="s">
        <v>70</v>
      </c>
      <c r="K4" s="18">
        <v>5.0999999999999996</v>
      </c>
      <c r="L4" s="343" t="s">
        <v>74</v>
      </c>
      <c r="M4" s="343"/>
      <c r="N4" s="343"/>
      <c r="O4" s="18">
        <v>5.7</v>
      </c>
      <c r="P4" s="343" t="s">
        <v>90</v>
      </c>
      <c r="Q4" s="343"/>
      <c r="R4" s="344"/>
    </row>
    <row r="5" spans="2:18" x14ac:dyDescent="0.4">
      <c r="B5" s="369"/>
      <c r="C5" s="13">
        <v>1.2</v>
      </c>
      <c r="D5" s="192" t="s">
        <v>52</v>
      </c>
      <c r="E5" s="192"/>
      <c r="F5" s="192"/>
      <c r="G5" s="192"/>
      <c r="H5" s="345"/>
      <c r="J5" s="369"/>
      <c r="K5" s="13">
        <v>5.2</v>
      </c>
      <c r="L5" s="192" t="s">
        <v>75</v>
      </c>
      <c r="M5" s="192"/>
      <c r="N5" s="192"/>
      <c r="O5" s="13">
        <v>5.8</v>
      </c>
      <c r="P5" s="192" t="s">
        <v>91</v>
      </c>
      <c r="Q5" s="192"/>
      <c r="R5" s="345"/>
    </row>
    <row r="6" spans="2:18" x14ac:dyDescent="0.4">
      <c r="B6" s="369"/>
      <c r="C6" s="13">
        <v>1.3</v>
      </c>
      <c r="D6" s="333" t="s">
        <v>53</v>
      </c>
      <c r="E6" s="333"/>
      <c r="F6" s="333"/>
      <c r="G6" s="333"/>
      <c r="H6" s="334"/>
      <c r="J6" s="369"/>
      <c r="K6" s="13">
        <v>5.3</v>
      </c>
      <c r="L6" s="333" t="s">
        <v>76</v>
      </c>
      <c r="M6" s="333"/>
      <c r="N6" s="333"/>
      <c r="O6" s="13">
        <v>5.9</v>
      </c>
      <c r="P6" s="333" t="s">
        <v>92</v>
      </c>
      <c r="Q6" s="333"/>
      <c r="R6" s="334"/>
    </row>
    <row r="7" spans="2:18" x14ac:dyDescent="0.4">
      <c r="B7" s="369"/>
      <c r="C7" s="13">
        <v>1.4</v>
      </c>
      <c r="D7" s="333" t="s">
        <v>54</v>
      </c>
      <c r="E7" s="333"/>
      <c r="F7" s="333"/>
      <c r="G7" s="333"/>
      <c r="H7" s="334"/>
      <c r="J7" s="369"/>
      <c r="K7" s="13">
        <v>5.4</v>
      </c>
      <c r="L7" s="333" t="s">
        <v>77</v>
      </c>
      <c r="M7" s="333"/>
      <c r="N7" s="333"/>
      <c r="O7" s="13"/>
      <c r="P7" s="333"/>
      <c r="Q7" s="333"/>
      <c r="R7" s="334"/>
    </row>
    <row r="8" spans="2:18" x14ac:dyDescent="0.4">
      <c r="B8" s="369"/>
      <c r="C8" s="13">
        <v>1.5</v>
      </c>
      <c r="D8" s="333" t="s">
        <v>55</v>
      </c>
      <c r="E8" s="333"/>
      <c r="F8" s="333"/>
      <c r="G8" s="333"/>
      <c r="H8" s="334"/>
      <c r="J8" s="369"/>
      <c r="K8" s="13">
        <v>5.5</v>
      </c>
      <c r="L8" s="333" t="s">
        <v>78</v>
      </c>
      <c r="M8" s="333"/>
      <c r="N8" s="333"/>
      <c r="O8" s="13"/>
      <c r="P8" s="333"/>
      <c r="Q8" s="333"/>
      <c r="R8" s="334"/>
    </row>
    <row r="9" spans="2:18" ht="18" thickBot="1" x14ac:dyDescent="0.45">
      <c r="B9" s="370"/>
      <c r="C9" s="14">
        <v>1.6</v>
      </c>
      <c r="D9" s="335" t="s">
        <v>56</v>
      </c>
      <c r="E9" s="335"/>
      <c r="F9" s="335"/>
      <c r="G9" s="335"/>
      <c r="H9" s="336"/>
      <c r="J9" s="370"/>
      <c r="K9" s="14">
        <v>5.6</v>
      </c>
      <c r="L9" s="335" t="s">
        <v>79</v>
      </c>
      <c r="M9" s="335"/>
      <c r="N9" s="335"/>
      <c r="O9" s="14"/>
      <c r="P9" s="335"/>
      <c r="Q9" s="335"/>
      <c r="R9" s="336"/>
    </row>
    <row r="10" spans="2:18" x14ac:dyDescent="0.4">
      <c r="B10" s="368" t="s">
        <v>48</v>
      </c>
      <c r="C10" s="15">
        <v>2.1</v>
      </c>
      <c r="D10" s="341" t="s">
        <v>57</v>
      </c>
      <c r="E10" s="341"/>
      <c r="F10" s="341"/>
      <c r="G10" s="341"/>
      <c r="H10" s="342"/>
      <c r="J10" s="372" t="s">
        <v>71</v>
      </c>
      <c r="K10" s="19">
        <v>6.1</v>
      </c>
      <c r="L10" s="337" t="s">
        <v>80</v>
      </c>
      <c r="M10" s="337"/>
      <c r="N10" s="337"/>
      <c r="O10" s="19">
        <v>6.5</v>
      </c>
      <c r="P10" s="337" t="s">
        <v>93</v>
      </c>
      <c r="Q10" s="337"/>
      <c r="R10" s="338"/>
    </row>
    <row r="11" spans="2:18" x14ac:dyDescent="0.4">
      <c r="B11" s="369"/>
      <c r="C11" s="13">
        <v>2.2000000000000002</v>
      </c>
      <c r="D11" s="333" t="s">
        <v>58</v>
      </c>
      <c r="E11" s="333"/>
      <c r="F11" s="333"/>
      <c r="G11" s="333"/>
      <c r="H11" s="334"/>
      <c r="J11" s="369"/>
      <c r="K11" s="13">
        <v>6.2</v>
      </c>
      <c r="L11" s="333" t="s">
        <v>81</v>
      </c>
      <c r="M11" s="333"/>
      <c r="N11" s="333"/>
      <c r="O11" s="13">
        <v>6.6</v>
      </c>
      <c r="P11" s="333" t="s">
        <v>90</v>
      </c>
      <c r="Q11" s="333"/>
      <c r="R11" s="334"/>
    </row>
    <row r="12" spans="2:18" ht="18" thickBot="1" x14ac:dyDescent="0.45">
      <c r="B12" s="370"/>
      <c r="C12" s="14">
        <v>2.2999999999999998</v>
      </c>
      <c r="D12" s="335" t="s">
        <v>59</v>
      </c>
      <c r="E12" s="335"/>
      <c r="F12" s="335"/>
      <c r="G12" s="335"/>
      <c r="H12" s="336"/>
      <c r="J12" s="369"/>
      <c r="K12" s="13">
        <v>6.3</v>
      </c>
      <c r="L12" s="333" t="s">
        <v>82</v>
      </c>
      <c r="M12" s="333"/>
      <c r="N12" s="333"/>
      <c r="O12" s="13">
        <v>6.7</v>
      </c>
      <c r="P12" s="333" t="s">
        <v>94</v>
      </c>
      <c r="Q12" s="333"/>
      <c r="R12" s="334"/>
    </row>
    <row r="13" spans="2:18" ht="17.399999999999999" customHeight="1" thickBot="1" x14ac:dyDescent="0.45">
      <c r="B13" s="372" t="s">
        <v>49</v>
      </c>
      <c r="C13" s="19">
        <v>3.1</v>
      </c>
      <c r="D13" s="337" t="s">
        <v>60</v>
      </c>
      <c r="E13" s="337"/>
      <c r="F13" s="337"/>
      <c r="G13" s="337"/>
      <c r="H13" s="338"/>
      <c r="J13" s="370"/>
      <c r="K13" s="14">
        <v>6.4</v>
      </c>
      <c r="L13" s="335" t="s">
        <v>83</v>
      </c>
      <c r="M13" s="335"/>
      <c r="N13" s="335"/>
      <c r="O13" s="14"/>
      <c r="P13" s="335"/>
      <c r="Q13" s="335"/>
      <c r="R13" s="336"/>
    </row>
    <row r="14" spans="2:18" x14ac:dyDescent="0.4">
      <c r="B14" s="369"/>
      <c r="C14" s="13">
        <v>3.2</v>
      </c>
      <c r="D14" s="333" t="s">
        <v>61</v>
      </c>
      <c r="E14" s="333"/>
      <c r="F14" s="333"/>
      <c r="G14" s="333"/>
      <c r="H14" s="334"/>
      <c r="J14" s="371" t="s">
        <v>72</v>
      </c>
      <c r="K14" s="19">
        <v>7.1</v>
      </c>
      <c r="L14" s="337" t="s">
        <v>84</v>
      </c>
      <c r="M14" s="337"/>
      <c r="N14" s="337"/>
      <c r="O14" s="19">
        <v>7.4</v>
      </c>
      <c r="P14" s="337" t="s">
        <v>95</v>
      </c>
      <c r="Q14" s="337"/>
      <c r="R14" s="338"/>
    </row>
    <row r="15" spans="2:18" x14ac:dyDescent="0.4">
      <c r="B15" s="369"/>
      <c r="C15" s="13">
        <v>3.3</v>
      </c>
      <c r="D15" s="333" t="s">
        <v>62</v>
      </c>
      <c r="E15" s="333"/>
      <c r="F15" s="333"/>
      <c r="G15" s="333"/>
      <c r="H15" s="334"/>
      <c r="J15" s="369"/>
      <c r="K15" s="13">
        <v>7.2</v>
      </c>
      <c r="L15" s="333" t="s">
        <v>85</v>
      </c>
      <c r="M15" s="333"/>
      <c r="N15" s="333"/>
      <c r="O15" s="13">
        <v>7.5</v>
      </c>
      <c r="P15" s="333" t="s">
        <v>96</v>
      </c>
      <c r="Q15" s="333"/>
      <c r="R15" s="334"/>
    </row>
    <row r="16" spans="2:18" ht="18" thickBot="1" x14ac:dyDescent="0.45">
      <c r="B16" s="370"/>
      <c r="C16" s="14">
        <v>3.4</v>
      </c>
      <c r="D16" s="335" t="s">
        <v>63</v>
      </c>
      <c r="E16" s="335"/>
      <c r="F16" s="335"/>
      <c r="G16" s="335"/>
      <c r="H16" s="336"/>
      <c r="J16" s="370"/>
      <c r="K16" s="14">
        <v>7.3</v>
      </c>
      <c r="L16" s="335" t="s">
        <v>86</v>
      </c>
      <c r="M16" s="335"/>
      <c r="N16" s="335"/>
      <c r="O16" s="14"/>
      <c r="P16" s="335"/>
      <c r="Q16" s="335"/>
      <c r="R16" s="336"/>
    </row>
    <row r="17" spans="2:26" x14ac:dyDescent="0.4">
      <c r="B17" s="368" t="s">
        <v>50</v>
      </c>
      <c r="C17" s="15">
        <v>4.0999999999999996</v>
      </c>
      <c r="D17" s="341" t="s">
        <v>64</v>
      </c>
      <c r="E17" s="341"/>
      <c r="F17" s="341"/>
      <c r="G17" s="341"/>
      <c r="H17" s="342"/>
      <c r="J17" s="368" t="s">
        <v>73</v>
      </c>
      <c r="K17" s="339">
        <v>8.1</v>
      </c>
      <c r="L17" s="340" t="s">
        <v>87</v>
      </c>
      <c r="M17" s="341"/>
      <c r="N17" s="341"/>
      <c r="O17" s="339">
        <v>8.4</v>
      </c>
      <c r="P17" s="340" t="s">
        <v>97</v>
      </c>
      <c r="Q17" s="341"/>
      <c r="R17" s="342"/>
    </row>
    <row r="18" spans="2:26" x14ac:dyDescent="0.4">
      <c r="B18" s="369"/>
      <c r="C18" s="13">
        <v>4.2</v>
      </c>
      <c r="D18" s="333" t="s">
        <v>65</v>
      </c>
      <c r="E18" s="333"/>
      <c r="F18" s="333"/>
      <c r="G18" s="333"/>
      <c r="H18" s="334"/>
      <c r="J18" s="369"/>
      <c r="K18" s="192"/>
      <c r="L18" s="333"/>
      <c r="M18" s="333"/>
      <c r="N18" s="333"/>
      <c r="O18" s="192"/>
      <c r="P18" s="333"/>
      <c r="Q18" s="333"/>
      <c r="R18" s="334"/>
    </row>
    <row r="19" spans="2:26" x14ac:dyDescent="0.4">
      <c r="B19" s="369"/>
      <c r="C19" s="13">
        <v>4.3</v>
      </c>
      <c r="D19" s="333" t="s">
        <v>66</v>
      </c>
      <c r="E19" s="333"/>
      <c r="F19" s="333"/>
      <c r="G19" s="333"/>
      <c r="H19" s="334"/>
      <c r="J19" s="369"/>
      <c r="K19" s="13">
        <v>8.1999999999999993</v>
      </c>
      <c r="L19" s="333" t="s">
        <v>88</v>
      </c>
      <c r="M19" s="333"/>
      <c r="N19" s="333"/>
      <c r="O19" s="13">
        <v>8.5</v>
      </c>
      <c r="P19" s="333" t="s">
        <v>98</v>
      </c>
      <c r="Q19" s="333"/>
      <c r="R19" s="334"/>
    </row>
    <row r="20" spans="2:26" ht="18" thickBot="1" x14ac:dyDescent="0.45">
      <c r="B20" s="370"/>
      <c r="C20" s="14">
        <v>4.4000000000000004</v>
      </c>
      <c r="D20" s="335" t="s">
        <v>67</v>
      </c>
      <c r="E20" s="335"/>
      <c r="F20" s="335"/>
      <c r="G20" s="335"/>
      <c r="H20" s="336"/>
      <c r="J20" s="370"/>
      <c r="K20" s="14">
        <v>8.3000000000000007</v>
      </c>
      <c r="L20" s="335" t="s">
        <v>89</v>
      </c>
      <c r="M20" s="335"/>
      <c r="N20" s="335"/>
      <c r="O20" s="14"/>
      <c r="P20" s="335"/>
      <c r="Q20" s="335"/>
      <c r="R20" s="336"/>
    </row>
    <row r="23" spans="2:26" ht="25.8" thickBot="1" x14ac:dyDescent="0.45">
      <c r="B23" s="330" t="s">
        <v>99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O23" s="330" t="s">
        <v>112</v>
      </c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</row>
    <row r="24" spans="2:26" ht="27.6" customHeight="1" thickBot="1" x14ac:dyDescent="0.45">
      <c r="B24" s="351" t="s">
        <v>100</v>
      </c>
      <c r="C24" s="349"/>
      <c r="D24" s="349" t="s">
        <v>101</v>
      </c>
      <c r="E24" s="349"/>
      <c r="F24" s="349"/>
      <c r="G24" s="349"/>
      <c r="H24" s="349"/>
      <c r="I24" s="349"/>
      <c r="J24" s="349"/>
      <c r="K24" s="349"/>
      <c r="L24" s="349"/>
      <c r="M24" s="350"/>
      <c r="O24" s="354" t="s">
        <v>113</v>
      </c>
      <c r="P24" s="355"/>
      <c r="Q24" s="356"/>
      <c r="R24" s="357" t="s">
        <v>101</v>
      </c>
      <c r="S24" s="355"/>
      <c r="T24" s="355"/>
      <c r="U24" s="355"/>
      <c r="V24" s="355"/>
      <c r="W24" s="355"/>
      <c r="X24" s="355"/>
      <c r="Y24" s="355"/>
      <c r="Z24" s="358"/>
    </row>
    <row r="25" spans="2:26" ht="49.95" customHeight="1" thickTop="1" x14ac:dyDescent="0.4">
      <c r="B25" s="29">
        <v>5</v>
      </c>
      <c r="C25" s="30" t="s">
        <v>102</v>
      </c>
      <c r="D25" s="352" t="s">
        <v>107</v>
      </c>
      <c r="E25" s="352"/>
      <c r="F25" s="352"/>
      <c r="G25" s="352"/>
      <c r="H25" s="352"/>
      <c r="I25" s="352"/>
      <c r="J25" s="352"/>
      <c r="K25" s="352"/>
      <c r="L25" s="352"/>
      <c r="M25" s="353"/>
      <c r="N25" s="20"/>
      <c r="O25" s="31">
        <v>4</v>
      </c>
      <c r="P25" s="366" t="s">
        <v>114</v>
      </c>
      <c r="Q25" s="367"/>
      <c r="R25" s="363" t="s">
        <v>121</v>
      </c>
      <c r="S25" s="364"/>
      <c r="T25" s="364"/>
      <c r="U25" s="364"/>
      <c r="V25" s="364"/>
      <c r="W25" s="364"/>
      <c r="X25" s="364"/>
      <c r="Y25" s="364"/>
      <c r="Z25" s="365"/>
    </row>
    <row r="26" spans="2:26" ht="49.95" customHeight="1" x14ac:dyDescent="0.4">
      <c r="B26" s="23">
        <v>4</v>
      </c>
      <c r="C26" s="24" t="s">
        <v>103</v>
      </c>
      <c r="D26" s="331" t="s">
        <v>108</v>
      </c>
      <c r="E26" s="331"/>
      <c r="F26" s="331"/>
      <c r="G26" s="331"/>
      <c r="H26" s="331"/>
      <c r="I26" s="331"/>
      <c r="J26" s="331"/>
      <c r="K26" s="331"/>
      <c r="L26" s="331"/>
      <c r="M26" s="332"/>
      <c r="N26" s="20"/>
      <c r="O26" s="32">
        <v>3</v>
      </c>
      <c r="P26" s="359" t="s">
        <v>115</v>
      </c>
      <c r="Q26" s="360"/>
      <c r="R26" s="363" t="s">
        <v>120</v>
      </c>
      <c r="S26" s="364"/>
      <c r="T26" s="364"/>
      <c r="U26" s="364"/>
      <c r="V26" s="364"/>
      <c r="W26" s="364"/>
      <c r="X26" s="364"/>
      <c r="Y26" s="364"/>
      <c r="Z26" s="365"/>
    </row>
    <row r="27" spans="2:26" ht="49.95" customHeight="1" x14ac:dyDescent="0.4">
      <c r="B27" s="21">
        <v>3</v>
      </c>
      <c r="C27" s="22" t="s">
        <v>104</v>
      </c>
      <c r="D27" s="331" t="s">
        <v>109</v>
      </c>
      <c r="E27" s="331"/>
      <c r="F27" s="331"/>
      <c r="G27" s="331"/>
      <c r="H27" s="331"/>
      <c r="I27" s="331"/>
      <c r="J27" s="331"/>
      <c r="K27" s="331"/>
      <c r="L27" s="331"/>
      <c r="M27" s="332"/>
      <c r="N27" s="20"/>
      <c r="O27" s="32">
        <v>2</v>
      </c>
      <c r="P27" s="359" t="s">
        <v>116</v>
      </c>
      <c r="Q27" s="360"/>
      <c r="R27" s="363" t="s">
        <v>119</v>
      </c>
      <c r="S27" s="364"/>
      <c r="T27" s="364"/>
      <c r="U27" s="364"/>
      <c r="V27" s="364"/>
      <c r="W27" s="364"/>
      <c r="X27" s="364"/>
      <c r="Y27" s="364"/>
      <c r="Z27" s="365"/>
    </row>
    <row r="28" spans="2:26" ht="49.95" customHeight="1" thickBot="1" x14ac:dyDescent="0.45">
      <c r="B28" s="25">
        <v>2</v>
      </c>
      <c r="C28" s="26" t="s">
        <v>105</v>
      </c>
      <c r="D28" s="331" t="s">
        <v>110</v>
      </c>
      <c r="E28" s="331"/>
      <c r="F28" s="331"/>
      <c r="G28" s="331"/>
      <c r="H28" s="331"/>
      <c r="I28" s="331"/>
      <c r="J28" s="331"/>
      <c r="K28" s="331"/>
      <c r="L28" s="331"/>
      <c r="M28" s="332"/>
      <c r="N28" s="20"/>
      <c r="O28" s="33">
        <v>1</v>
      </c>
      <c r="P28" s="361" t="s">
        <v>117</v>
      </c>
      <c r="Q28" s="362"/>
      <c r="R28" s="346" t="s">
        <v>118</v>
      </c>
      <c r="S28" s="347"/>
      <c r="T28" s="347"/>
      <c r="U28" s="347"/>
      <c r="V28" s="347"/>
      <c r="W28" s="347"/>
      <c r="X28" s="347"/>
      <c r="Y28" s="347"/>
      <c r="Z28" s="348"/>
    </row>
    <row r="29" spans="2:26" ht="49.95" customHeight="1" thickBot="1" x14ac:dyDescent="0.45">
      <c r="B29" s="27">
        <v>1</v>
      </c>
      <c r="C29" s="28" t="s">
        <v>106</v>
      </c>
      <c r="D29" s="346" t="s">
        <v>111</v>
      </c>
      <c r="E29" s="347"/>
      <c r="F29" s="347"/>
      <c r="G29" s="347"/>
      <c r="H29" s="347"/>
      <c r="I29" s="347"/>
      <c r="J29" s="347"/>
      <c r="K29" s="347"/>
      <c r="L29" s="347"/>
      <c r="M29" s="348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13</vt:i4>
      </vt:variant>
    </vt:vector>
  </HeadingPairs>
  <TitlesOfParts>
    <vt:vector size="19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 위험성평가표</vt:lpstr>
      <vt:lpstr>6. 참조자료(유해위험요인, 위험성추정)</vt:lpstr>
      <vt:lpstr>'1. 표지(최초, 정기)'!Print_Area</vt:lpstr>
      <vt:lpstr>'3. 위험성평가 조직도(최초, 정기)'!Print_Area</vt:lpstr>
      <vt:lpstr>'4. 전체공사일정표'!Print_Area</vt:lpstr>
      <vt:lpstr>'5. 위험성평가표'!Print_Area</vt:lpstr>
      <vt:lpstr>'4. 전체공사일정표'!Print_Titles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이창순(물류PM5팀/부장/-)</cp:lastModifiedBy>
  <cp:lastPrinted>2021-11-30T00:32:52Z</cp:lastPrinted>
  <dcterms:created xsi:type="dcterms:W3CDTF">2016-01-18T02:47:57Z</dcterms:created>
  <dcterms:modified xsi:type="dcterms:W3CDTF">2022-06-07T05:52:19Z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