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"/>
    </mc:Choice>
  </mc:AlternateContent>
  <bookViews>
    <workbookView xWindow="0" yWindow="0" windowWidth="28800" windowHeight="12255" tabRatio="889"/>
  </bookViews>
  <sheets>
    <sheet name="1. 표지(최초, 정기)" sheetId="69" r:id="rId1"/>
    <sheet name="2. 위험성평가실시계획(공사개요)(최초, 정기)" sheetId="26" r:id="rId2"/>
    <sheet name="3. 위험성평가 조직도(최초, 정기)" sheetId="29" r:id="rId3"/>
    <sheet name="4. 전체공사일정" sheetId="123" r:id="rId4"/>
    <sheet name="5. 위험성평가표(최초, 정기, 수시)" sheetId="116" r:id="rId5"/>
    <sheet name="6. 참조자료(유해위험요인, 위험성추정)" sheetId="20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</externalReferences>
  <definedNames>
    <definedName name="_" localSheetId="4">#REF!</definedName>
    <definedName name="_">#REF!</definedName>
    <definedName name="_?" localSheetId="4">#REF!</definedName>
    <definedName name="_?">#REF!</definedName>
    <definedName name="_?쨲?f" localSheetId="4">#REF!</definedName>
    <definedName name="_?쨲?f">#REF!</definedName>
    <definedName name="___________________________AAU54">#REF!</definedName>
    <definedName name="__________________________AAU54">#REF!</definedName>
    <definedName name="_________________________AAU54">#REF!</definedName>
    <definedName name="________________________A1">#REF!</definedName>
    <definedName name="________________________AAU54">#REF!</definedName>
    <definedName name="_______________________A1">#REF!</definedName>
    <definedName name="_______________________AAU54">#REF!</definedName>
    <definedName name="______________________A1">#REF!</definedName>
    <definedName name="______________________AAU54">#REF!</definedName>
    <definedName name="_____________________A1">#REF!</definedName>
    <definedName name="_____________________AAU54">#REF!</definedName>
    <definedName name="_____________________PI31">#REF!</definedName>
    <definedName name="_____________________PI32">#REF!</definedName>
    <definedName name="_____________________PO2">#REF!</definedName>
    <definedName name="_____________________POU1">#REF!</definedName>
    <definedName name="_____________________POU2">#REF!</definedName>
    <definedName name="_____________________POU31">#REF!</definedName>
    <definedName name="_____________________POU32">#REF!</definedName>
    <definedName name="_____________________Rev1">#REF!</definedName>
    <definedName name="_____________________Rev2">#REF!</definedName>
    <definedName name="_____________________SI31">#REF!</definedName>
    <definedName name="_____________________SI32">#REF!</definedName>
    <definedName name="_____________________SI33">#REF!</definedName>
    <definedName name="_____________________SI41">#REF!</definedName>
    <definedName name="_____________________SI42">#REF!</definedName>
    <definedName name="_____________________SI43">#REF!</definedName>
    <definedName name="_____________________SI44">#REF!</definedName>
    <definedName name="_____________________SI45">#REF!</definedName>
    <definedName name="_____________________SI46">#REF!</definedName>
    <definedName name="_____________________SO41">#REF!</definedName>
    <definedName name="_____________________SO42">#REF!</definedName>
    <definedName name="_____________________YN1">#REF!</definedName>
    <definedName name="____________________A1">#REF!</definedName>
    <definedName name="____________________AAU54">#REF!</definedName>
    <definedName name="____________________PI31">#REF!</definedName>
    <definedName name="____________________PI32">#REF!</definedName>
    <definedName name="____________________PO2">#REF!</definedName>
    <definedName name="____________________POU1">#REF!</definedName>
    <definedName name="____________________POU2">#REF!</definedName>
    <definedName name="____________________POU31">#REF!</definedName>
    <definedName name="____________________POU32">#REF!</definedName>
    <definedName name="____________________Rev1">#REF!</definedName>
    <definedName name="____________________Rev2">#REF!</definedName>
    <definedName name="____________________SI31">#REF!</definedName>
    <definedName name="____________________SI32">#REF!</definedName>
    <definedName name="____________________SI33">#REF!</definedName>
    <definedName name="____________________SI41">#REF!</definedName>
    <definedName name="____________________SI42">#REF!</definedName>
    <definedName name="____________________SI43">#REF!</definedName>
    <definedName name="____________________SI44">#REF!</definedName>
    <definedName name="____________________SI45">#REF!</definedName>
    <definedName name="____________________SI46">#REF!</definedName>
    <definedName name="____________________SO41">#REF!</definedName>
    <definedName name="____________________SO42">#REF!</definedName>
    <definedName name="____________________YN1">#REF!</definedName>
    <definedName name="___________________A1">#REF!</definedName>
    <definedName name="___________________AAU54">#REF!</definedName>
    <definedName name="___________________F90000">#REF!</definedName>
    <definedName name="___________________F99999">#REF!</definedName>
    <definedName name="___________________PI31">#REF!</definedName>
    <definedName name="___________________PI32">#REF!</definedName>
    <definedName name="___________________PO2">#REF!</definedName>
    <definedName name="___________________POU1">#REF!</definedName>
    <definedName name="___________________POU2">#REF!</definedName>
    <definedName name="___________________POU31">#REF!</definedName>
    <definedName name="___________________POU32">#REF!</definedName>
    <definedName name="___________________Rev1">#REF!</definedName>
    <definedName name="___________________Rev2">#REF!</definedName>
    <definedName name="___________________SI31">#REF!</definedName>
    <definedName name="___________________SI32">#REF!</definedName>
    <definedName name="___________________SI33">#REF!</definedName>
    <definedName name="___________________SI41">#REF!</definedName>
    <definedName name="___________________SI42">#REF!</definedName>
    <definedName name="___________________SI43">#REF!</definedName>
    <definedName name="___________________SI44">#REF!</definedName>
    <definedName name="___________________SI45">#REF!</definedName>
    <definedName name="___________________SI46">#REF!</definedName>
    <definedName name="___________________SO41">#REF!</definedName>
    <definedName name="___________________SO42">#REF!</definedName>
    <definedName name="___________________YN1">#REF!</definedName>
    <definedName name="__________________A1">#REF!</definedName>
    <definedName name="__________________AAU54">#REF!</definedName>
    <definedName name="__________________F90000">#REF!</definedName>
    <definedName name="__________________F99999">#REF!</definedName>
    <definedName name="__________________oZ1">#REF!</definedName>
    <definedName name="__________________PI31">#REF!</definedName>
    <definedName name="__________________PI32">#REF!</definedName>
    <definedName name="__________________PO2">#REF!</definedName>
    <definedName name="__________________POU1">#REF!</definedName>
    <definedName name="__________________POU2">#REF!</definedName>
    <definedName name="__________________POU31">#REF!</definedName>
    <definedName name="__________________POU32">#REF!</definedName>
    <definedName name="__________________Rev1">#REF!</definedName>
    <definedName name="__________________Rev2">#REF!</definedName>
    <definedName name="__________________SB200">#REF!</definedName>
    <definedName name="__________________sdd1">#REF!</definedName>
    <definedName name="__________________SI31">#REF!</definedName>
    <definedName name="__________________SI32">#REF!</definedName>
    <definedName name="__________________SI33">#REF!</definedName>
    <definedName name="__________________SI41">#REF!</definedName>
    <definedName name="__________________SI42">#REF!</definedName>
    <definedName name="__________________SI43">#REF!</definedName>
    <definedName name="__________________SI44">#REF!</definedName>
    <definedName name="__________________SI45">#REF!</definedName>
    <definedName name="__________________SI46">#REF!</definedName>
    <definedName name="__________________SO41">#REF!</definedName>
    <definedName name="__________________SO42">#REF!</definedName>
    <definedName name="__________________YN1">#REF!</definedName>
    <definedName name="_________________A1">#REF!</definedName>
    <definedName name="_________________AAU54">#REF!</definedName>
    <definedName name="_________________F90000">#REF!</definedName>
    <definedName name="_________________F99999">#REF!</definedName>
    <definedName name="_________________oZ1">#REF!</definedName>
    <definedName name="_________________PI31">#REF!</definedName>
    <definedName name="_________________PI32">#REF!</definedName>
    <definedName name="_________________PO2">#REF!</definedName>
    <definedName name="_________________POU1">#REF!</definedName>
    <definedName name="_________________POU2">#REF!</definedName>
    <definedName name="_________________POU31">#REF!</definedName>
    <definedName name="_________________POU32">#REF!</definedName>
    <definedName name="_________________Rev1">#REF!</definedName>
    <definedName name="_________________Rev2">#REF!</definedName>
    <definedName name="_________________SB200">#REF!</definedName>
    <definedName name="_________________sdd1">#REF!</definedName>
    <definedName name="_________________SI31">#REF!</definedName>
    <definedName name="_________________SI32">#REF!</definedName>
    <definedName name="_________________SI33">#REF!</definedName>
    <definedName name="_________________SI41">#REF!</definedName>
    <definedName name="_________________SI42">#REF!</definedName>
    <definedName name="_________________SI43">#REF!</definedName>
    <definedName name="_________________SI44">#REF!</definedName>
    <definedName name="_________________SI45">#REF!</definedName>
    <definedName name="_________________SI46">#REF!</definedName>
    <definedName name="_________________SO41">#REF!</definedName>
    <definedName name="_________________SO42">#REF!</definedName>
    <definedName name="_________________YN1">#REF!</definedName>
    <definedName name="________________A1">#REF!</definedName>
    <definedName name="________________AAU54">#REF!</definedName>
    <definedName name="________________F90000">#REF!</definedName>
    <definedName name="________________F99999">#REF!</definedName>
    <definedName name="________________oZ1">#REF!</definedName>
    <definedName name="________________PI31">#REF!</definedName>
    <definedName name="________________PI32">#REF!</definedName>
    <definedName name="________________PO2">#REF!</definedName>
    <definedName name="________________POU1">#REF!</definedName>
    <definedName name="________________POU2">#REF!</definedName>
    <definedName name="________________POU31">#REF!</definedName>
    <definedName name="________________POU32">#REF!</definedName>
    <definedName name="________________Rev1">#REF!</definedName>
    <definedName name="________________Rev2">#REF!</definedName>
    <definedName name="________________SB200">#REF!</definedName>
    <definedName name="________________sdd1">#REF!</definedName>
    <definedName name="________________SI31">#REF!</definedName>
    <definedName name="________________SI32">#REF!</definedName>
    <definedName name="________________SI33">#REF!</definedName>
    <definedName name="________________SI41">#REF!</definedName>
    <definedName name="________________SI42">#REF!</definedName>
    <definedName name="________________SI43">#REF!</definedName>
    <definedName name="________________SI44">#REF!</definedName>
    <definedName name="________________SI45">#REF!</definedName>
    <definedName name="________________SI46">#REF!</definedName>
    <definedName name="________________SO41">#REF!</definedName>
    <definedName name="________________SO42">#REF!</definedName>
    <definedName name="________________YN1">#REF!</definedName>
    <definedName name="_______________A1">#REF!</definedName>
    <definedName name="_______________AAU54">#REF!</definedName>
    <definedName name="_______________F35000">#REF!</definedName>
    <definedName name="_______________F90000">#REF!</definedName>
    <definedName name="_______________F99999">#REF!</definedName>
    <definedName name="_______________oZ1">#REF!</definedName>
    <definedName name="_______________PI31">#REF!</definedName>
    <definedName name="_______________PI32">#REF!</definedName>
    <definedName name="_______________PO2">#REF!</definedName>
    <definedName name="_______________POU1">#REF!</definedName>
    <definedName name="_______________POU2">#REF!</definedName>
    <definedName name="_______________POU31">#REF!</definedName>
    <definedName name="_______________POU32">#REF!</definedName>
    <definedName name="_______________Rev1">#REF!</definedName>
    <definedName name="_______________Rev2">#REF!</definedName>
    <definedName name="_______________SB200">#REF!</definedName>
    <definedName name="_______________sdd1">#REF!</definedName>
    <definedName name="_______________SI31">#REF!</definedName>
    <definedName name="_______________SI32">#REF!</definedName>
    <definedName name="_______________SI33">#REF!</definedName>
    <definedName name="_______________SI41">#REF!</definedName>
    <definedName name="_______________SI42">#REF!</definedName>
    <definedName name="_______________SI43">#REF!</definedName>
    <definedName name="_______________SI44">#REF!</definedName>
    <definedName name="_______________SI45">#REF!</definedName>
    <definedName name="_______________SI46">#REF!</definedName>
    <definedName name="_______________SO41">#REF!</definedName>
    <definedName name="_______________SO42">#REF!</definedName>
    <definedName name="_______________YN1">#REF!</definedName>
    <definedName name="______________A1">#REF!</definedName>
    <definedName name="______________AAU54">#REF!</definedName>
    <definedName name="______________F35000">#REF!</definedName>
    <definedName name="______________F90000">#REF!</definedName>
    <definedName name="______________F99999">#REF!</definedName>
    <definedName name="______________oZ1">#REF!</definedName>
    <definedName name="______________PI31">#REF!</definedName>
    <definedName name="______________PI32">#REF!</definedName>
    <definedName name="______________PO2">#REF!</definedName>
    <definedName name="______________POU1">#REF!</definedName>
    <definedName name="______________POU2">#REF!</definedName>
    <definedName name="______________POU31">#REF!</definedName>
    <definedName name="______________POU32">#REF!</definedName>
    <definedName name="______________Rev1">#REF!</definedName>
    <definedName name="______________Rev2">#REF!</definedName>
    <definedName name="______________SB200">#REF!</definedName>
    <definedName name="______________sdd1">#REF!</definedName>
    <definedName name="______________SI31">#REF!</definedName>
    <definedName name="______________SI32">#REF!</definedName>
    <definedName name="______________SI33">#REF!</definedName>
    <definedName name="______________SI41">#REF!</definedName>
    <definedName name="______________SI42">#REF!</definedName>
    <definedName name="______________SI43">#REF!</definedName>
    <definedName name="______________SI44">#REF!</definedName>
    <definedName name="______________SI45">#REF!</definedName>
    <definedName name="______________SI46">#REF!</definedName>
    <definedName name="______________SO41">#REF!</definedName>
    <definedName name="______________SO42">#REF!</definedName>
    <definedName name="______________YN1">#REF!</definedName>
    <definedName name="_____________A1">#REF!</definedName>
    <definedName name="_____________AAU54">#REF!</definedName>
    <definedName name="_____________F35000">#REF!</definedName>
    <definedName name="_____________F90000">#REF!</definedName>
    <definedName name="_____________F99999">#REF!</definedName>
    <definedName name="_____________oZ1">#REF!</definedName>
    <definedName name="_____________PI31">#REF!</definedName>
    <definedName name="_____________PI32">#REF!</definedName>
    <definedName name="_____________PO2">#REF!</definedName>
    <definedName name="_____________POU1">#REF!</definedName>
    <definedName name="_____________POU2">#REF!</definedName>
    <definedName name="_____________POU31">#REF!</definedName>
    <definedName name="_____________POU32">#REF!</definedName>
    <definedName name="_____________Rev1">#REF!</definedName>
    <definedName name="_____________Rev2">#REF!</definedName>
    <definedName name="_____________SB200">#REF!</definedName>
    <definedName name="_____________sdd1">#REF!</definedName>
    <definedName name="_____________SI31">#REF!</definedName>
    <definedName name="_____________SI32">#REF!</definedName>
    <definedName name="_____________SI33">#REF!</definedName>
    <definedName name="_____________SI41">#REF!</definedName>
    <definedName name="_____________SI42">#REF!</definedName>
    <definedName name="_____________SI43">#REF!</definedName>
    <definedName name="_____________SI44">#REF!</definedName>
    <definedName name="_____________SI45">#REF!</definedName>
    <definedName name="_____________SI46">#REF!</definedName>
    <definedName name="_____________SO41">#REF!</definedName>
    <definedName name="_____________SO42">#REF!</definedName>
    <definedName name="_____________YN1">#REF!</definedName>
    <definedName name="____________A1">#REF!</definedName>
    <definedName name="____________AAU54">#REF!</definedName>
    <definedName name="____________F35000">#REF!</definedName>
    <definedName name="____________F90000">#REF!</definedName>
    <definedName name="____________F99999">#REF!</definedName>
    <definedName name="____________oZ1">#REF!</definedName>
    <definedName name="____________PI31">#REF!</definedName>
    <definedName name="____________PI32">#REF!</definedName>
    <definedName name="____________PO2">#REF!</definedName>
    <definedName name="____________POU1">#REF!</definedName>
    <definedName name="____________POU2">#REF!</definedName>
    <definedName name="____________POU31">#REF!</definedName>
    <definedName name="____________POU32">#REF!</definedName>
    <definedName name="____________Rev1">#REF!</definedName>
    <definedName name="____________Rev2">#REF!</definedName>
    <definedName name="____________SB200">#REF!</definedName>
    <definedName name="____________sdd1">#REF!</definedName>
    <definedName name="____________SI31">#REF!</definedName>
    <definedName name="____________SI32">#REF!</definedName>
    <definedName name="____________SI33">#REF!</definedName>
    <definedName name="____________SI41">#REF!</definedName>
    <definedName name="____________SI42">#REF!</definedName>
    <definedName name="____________SI43">#REF!</definedName>
    <definedName name="____________SI44">#REF!</definedName>
    <definedName name="____________SI45">#REF!</definedName>
    <definedName name="____________SI46">#REF!</definedName>
    <definedName name="____________SO41">#REF!</definedName>
    <definedName name="____________SO42">#REF!</definedName>
    <definedName name="____________YN1">#REF!</definedName>
    <definedName name="___________A1">#REF!</definedName>
    <definedName name="___________AAU54">#REF!</definedName>
    <definedName name="___________F35000">#REF!</definedName>
    <definedName name="___________F90000">#REF!</definedName>
    <definedName name="___________F99999">#REF!</definedName>
    <definedName name="___________oZ1">#REF!</definedName>
    <definedName name="___________PI31">#REF!</definedName>
    <definedName name="___________PI32">#REF!</definedName>
    <definedName name="___________PO2">#REF!</definedName>
    <definedName name="___________POU1">#REF!</definedName>
    <definedName name="___________POU2">#REF!</definedName>
    <definedName name="___________POU31">#REF!</definedName>
    <definedName name="___________POU32">#REF!</definedName>
    <definedName name="___________Rev1">#REF!</definedName>
    <definedName name="___________Rev2">#REF!</definedName>
    <definedName name="___________SB200">#REF!</definedName>
    <definedName name="___________sdd1">#REF!</definedName>
    <definedName name="___________SI31">#REF!</definedName>
    <definedName name="___________SI32">#REF!</definedName>
    <definedName name="___________SI33">#REF!</definedName>
    <definedName name="___________SI41">#REF!</definedName>
    <definedName name="___________SI42">#REF!</definedName>
    <definedName name="___________SI43">#REF!</definedName>
    <definedName name="___________SI44">#REF!</definedName>
    <definedName name="___________SI45">#REF!</definedName>
    <definedName name="___________SI46">#REF!</definedName>
    <definedName name="___________SO41">#REF!</definedName>
    <definedName name="___________SO42">#REF!</definedName>
    <definedName name="___________YN1">#REF!</definedName>
    <definedName name="__________A1">#REF!</definedName>
    <definedName name="__________AAU54">#REF!</definedName>
    <definedName name="__________F35000">#REF!</definedName>
    <definedName name="__________F90000">#REF!</definedName>
    <definedName name="__________F99999">#REF!</definedName>
    <definedName name="__________oZ1">#REF!</definedName>
    <definedName name="__________PI31">#REF!</definedName>
    <definedName name="__________PI32">#REF!</definedName>
    <definedName name="__________PO2">#REF!</definedName>
    <definedName name="__________POU1">#REF!</definedName>
    <definedName name="__________POU2">#REF!</definedName>
    <definedName name="__________POU31">#REF!</definedName>
    <definedName name="__________POU32">#REF!</definedName>
    <definedName name="__________Rev1">#REF!</definedName>
    <definedName name="__________Rev2">#REF!</definedName>
    <definedName name="__________SB200">#REF!</definedName>
    <definedName name="__________sdd1">#REF!</definedName>
    <definedName name="__________SI31">#REF!</definedName>
    <definedName name="__________SI32">#REF!</definedName>
    <definedName name="__________SI33">#REF!</definedName>
    <definedName name="__________SI41">#REF!</definedName>
    <definedName name="__________SI42">#REF!</definedName>
    <definedName name="__________SI43">#REF!</definedName>
    <definedName name="__________SI44">#REF!</definedName>
    <definedName name="__________SI45">#REF!</definedName>
    <definedName name="__________SI46">#REF!</definedName>
    <definedName name="__________SO41">#REF!</definedName>
    <definedName name="__________SO42">#REF!</definedName>
    <definedName name="__________YN1">#REF!</definedName>
    <definedName name="_________A1">#REF!</definedName>
    <definedName name="_________AAU54">#REF!</definedName>
    <definedName name="_________F35000">#REF!</definedName>
    <definedName name="_________F90000">#REF!</definedName>
    <definedName name="_________F99999">#REF!</definedName>
    <definedName name="_________oZ1">#REF!</definedName>
    <definedName name="_________PI31">#REF!</definedName>
    <definedName name="_________PI32">#REF!</definedName>
    <definedName name="_________PO2">#REF!</definedName>
    <definedName name="_________POU1">#REF!</definedName>
    <definedName name="_________POU2">#REF!</definedName>
    <definedName name="_________POU31">#REF!</definedName>
    <definedName name="_________POU32">#REF!</definedName>
    <definedName name="_________Rev1">#REF!</definedName>
    <definedName name="_________Rev2">#REF!</definedName>
    <definedName name="_________SB200">#REF!</definedName>
    <definedName name="_________sdd1">#REF!</definedName>
    <definedName name="_________SI31">#REF!</definedName>
    <definedName name="_________SI32">#REF!</definedName>
    <definedName name="_________SI33">#REF!</definedName>
    <definedName name="_________SI41">#REF!</definedName>
    <definedName name="_________SI42">#REF!</definedName>
    <definedName name="_________SI43">#REF!</definedName>
    <definedName name="_________SI44">#REF!</definedName>
    <definedName name="_________SI45">#REF!</definedName>
    <definedName name="_________SI46">#REF!</definedName>
    <definedName name="_________SO41">#REF!</definedName>
    <definedName name="_________SO42">#REF!</definedName>
    <definedName name="_________YN1">#REF!</definedName>
    <definedName name="________A1">#REF!</definedName>
    <definedName name="________AAU54">#REF!</definedName>
    <definedName name="________F35000">#REF!</definedName>
    <definedName name="________F90000">#REF!</definedName>
    <definedName name="________F99999">#REF!</definedName>
    <definedName name="________oZ1">#REF!</definedName>
    <definedName name="________PI31">#REF!</definedName>
    <definedName name="________PI32">#REF!</definedName>
    <definedName name="________PO2">#REF!</definedName>
    <definedName name="________POU1">#REF!</definedName>
    <definedName name="________POU2">#REF!</definedName>
    <definedName name="________POU31">#REF!</definedName>
    <definedName name="________POU32">#REF!</definedName>
    <definedName name="________PT45">'[1]R-BC자재'!#REF!</definedName>
    <definedName name="________Rev1">#REF!</definedName>
    <definedName name="________Rev2">#REF!</definedName>
    <definedName name="________SB200">#REF!</definedName>
    <definedName name="________sdd1">#REF!</definedName>
    <definedName name="________SI31">#REF!</definedName>
    <definedName name="________SI32">#REF!</definedName>
    <definedName name="________SI33">#REF!</definedName>
    <definedName name="________SI41">#REF!</definedName>
    <definedName name="________SI42">#REF!</definedName>
    <definedName name="________SI43">#REF!</definedName>
    <definedName name="________SI44">#REF!</definedName>
    <definedName name="________SI45">#REF!</definedName>
    <definedName name="________SI46">#REF!</definedName>
    <definedName name="________SO41">#REF!</definedName>
    <definedName name="________SO42">#REF!</definedName>
    <definedName name="________YN1">#REF!</definedName>
    <definedName name="_______A1">#REF!</definedName>
    <definedName name="_______AAU54">#REF!</definedName>
    <definedName name="_______F35000">#REF!</definedName>
    <definedName name="_______F90000">#REF!</definedName>
    <definedName name="_______F99999">#REF!</definedName>
    <definedName name="_______oZ1">#REF!</definedName>
    <definedName name="_______PI31">#REF!</definedName>
    <definedName name="_______PI32">#REF!</definedName>
    <definedName name="_______PO2">#REF!</definedName>
    <definedName name="_______POU1">#REF!</definedName>
    <definedName name="_______POU2">#REF!</definedName>
    <definedName name="_______POU31">#REF!</definedName>
    <definedName name="_______POU32">#REF!</definedName>
    <definedName name="_______PT45">'[2]R-BC자재'!#REF!</definedName>
    <definedName name="_______Rev1">#REF!</definedName>
    <definedName name="_______Rev2">#REF!</definedName>
    <definedName name="_______SB200">#REF!</definedName>
    <definedName name="_______sdd1">#REF!</definedName>
    <definedName name="_______SI31">#REF!</definedName>
    <definedName name="_______SI32">#REF!</definedName>
    <definedName name="_______SI33">#REF!</definedName>
    <definedName name="_______SI41">#REF!</definedName>
    <definedName name="_______SI42">#REF!</definedName>
    <definedName name="_______SI43">#REF!</definedName>
    <definedName name="_______SI44">#REF!</definedName>
    <definedName name="_______SI45">#REF!</definedName>
    <definedName name="_______SI46">#REF!</definedName>
    <definedName name="_______SO41">#REF!</definedName>
    <definedName name="_______SO42">#REF!</definedName>
    <definedName name="_______YN1">#REF!</definedName>
    <definedName name="______A1">#REF!</definedName>
    <definedName name="______AAU54">#REF!</definedName>
    <definedName name="______F35000">#REF!</definedName>
    <definedName name="______F90000">#REF!</definedName>
    <definedName name="______F99999">#REF!</definedName>
    <definedName name="______oZ1">#REF!</definedName>
    <definedName name="______PI31">#REF!</definedName>
    <definedName name="______PI32">#REF!</definedName>
    <definedName name="______PO2">#REF!</definedName>
    <definedName name="______POU1">#REF!</definedName>
    <definedName name="______POU2">#REF!</definedName>
    <definedName name="______POU31">#REF!</definedName>
    <definedName name="______POU32">#REF!</definedName>
    <definedName name="______PT45">'[2]R-BC자재'!#REF!</definedName>
    <definedName name="______Rev1">#REF!</definedName>
    <definedName name="______Rev2">#REF!</definedName>
    <definedName name="______SB200">#REF!</definedName>
    <definedName name="______sdd1">#REF!</definedName>
    <definedName name="______SI31">#REF!</definedName>
    <definedName name="______SI32">#REF!</definedName>
    <definedName name="______SI33">#REF!</definedName>
    <definedName name="______SI41">#REF!</definedName>
    <definedName name="______SI42">#REF!</definedName>
    <definedName name="______SI43">#REF!</definedName>
    <definedName name="______SI44">#REF!</definedName>
    <definedName name="______SI45">#REF!</definedName>
    <definedName name="______SI46">#REF!</definedName>
    <definedName name="______SO41">#REF!</definedName>
    <definedName name="______SO42">#REF!</definedName>
    <definedName name="______YN1">#REF!</definedName>
    <definedName name="_____A1">#REF!</definedName>
    <definedName name="_____AAU54">#REF!</definedName>
    <definedName name="_____con13">'[3](3)Product mix'!#REF!</definedName>
    <definedName name="_____F35000">#REF!</definedName>
    <definedName name="_____F90000">#REF!</definedName>
    <definedName name="_____F99999">#REF!</definedName>
    <definedName name="_____oZ1">#REF!</definedName>
    <definedName name="_____PI31" localSheetId="4">#REF!</definedName>
    <definedName name="_____PI31">#REF!</definedName>
    <definedName name="_____PI32" localSheetId="4">#REF!</definedName>
    <definedName name="_____PI32">#REF!</definedName>
    <definedName name="_____PO2" localSheetId="4">#REF!</definedName>
    <definedName name="_____PO2">#REF!</definedName>
    <definedName name="_____POU1" localSheetId="4">#REF!</definedName>
    <definedName name="_____POU1">#REF!</definedName>
    <definedName name="_____POU2" localSheetId="4">#REF!</definedName>
    <definedName name="_____POU2">#REF!</definedName>
    <definedName name="_____POU31" localSheetId="4">#REF!</definedName>
    <definedName name="_____POU31">#REF!</definedName>
    <definedName name="_____POU32" localSheetId="4">#REF!</definedName>
    <definedName name="_____POU32">#REF!</definedName>
    <definedName name="_____PT45">'[2]R-BC자재'!#REF!</definedName>
    <definedName name="_____Rev1" localSheetId="4">#REF!</definedName>
    <definedName name="_____Rev1">#REF!</definedName>
    <definedName name="_____Rev2" localSheetId="4">#REF!</definedName>
    <definedName name="_____Rev2">#REF!</definedName>
    <definedName name="_____SB200">#REF!</definedName>
    <definedName name="_____sdd1">#REF!</definedName>
    <definedName name="_____SI31" localSheetId="4">#REF!</definedName>
    <definedName name="_____SI31">#REF!</definedName>
    <definedName name="_____SI32" localSheetId="4">#REF!</definedName>
    <definedName name="_____SI32">#REF!</definedName>
    <definedName name="_____SI33" localSheetId="4">#REF!</definedName>
    <definedName name="_____SI33">#REF!</definedName>
    <definedName name="_____SI41" localSheetId="4">#REF!</definedName>
    <definedName name="_____SI41">#REF!</definedName>
    <definedName name="_____SI42" localSheetId="4">#REF!</definedName>
    <definedName name="_____SI42">#REF!</definedName>
    <definedName name="_____SI43" localSheetId="4">#REF!</definedName>
    <definedName name="_____SI43">#REF!</definedName>
    <definedName name="_____SI44" localSheetId="4">#REF!</definedName>
    <definedName name="_____SI44">#REF!</definedName>
    <definedName name="_____SI45" localSheetId="4">#REF!</definedName>
    <definedName name="_____SI45">#REF!</definedName>
    <definedName name="_____SI46" localSheetId="4">#REF!</definedName>
    <definedName name="_____SI46">#REF!</definedName>
    <definedName name="_____SO41" localSheetId="4">#REF!</definedName>
    <definedName name="_____SO41">#REF!</definedName>
    <definedName name="_____SO42" localSheetId="4">#REF!</definedName>
    <definedName name="_____SO42">#REF!</definedName>
    <definedName name="_____YN1" localSheetId="4">#REF!</definedName>
    <definedName name="_____YN1">#REF!</definedName>
    <definedName name="____A1">#REF!</definedName>
    <definedName name="____AAU54">#REF!</definedName>
    <definedName name="____con13">'[3](3)Product mix'!#REF!</definedName>
    <definedName name="____F35000">#REF!</definedName>
    <definedName name="____F90000">#REF!</definedName>
    <definedName name="____F99999">#REF!</definedName>
    <definedName name="____oZ1">#REF!</definedName>
    <definedName name="____PI31" localSheetId="4">#REF!</definedName>
    <definedName name="____PI31">#REF!</definedName>
    <definedName name="____PI32" localSheetId="4">#REF!</definedName>
    <definedName name="____PI32">#REF!</definedName>
    <definedName name="____PO2" localSheetId="4">#REF!</definedName>
    <definedName name="____PO2">#REF!</definedName>
    <definedName name="____POU1" localSheetId="4">#REF!</definedName>
    <definedName name="____POU1">#REF!</definedName>
    <definedName name="____POU2" localSheetId="4">#REF!</definedName>
    <definedName name="____POU2">#REF!</definedName>
    <definedName name="____POU31" localSheetId="4">#REF!</definedName>
    <definedName name="____POU31">#REF!</definedName>
    <definedName name="____POU32" localSheetId="4">#REF!</definedName>
    <definedName name="____POU32">#REF!</definedName>
    <definedName name="____PT45">'[2]R-BC자재'!#REF!</definedName>
    <definedName name="____Rev1" localSheetId="4">#REF!</definedName>
    <definedName name="____Rev1">#REF!</definedName>
    <definedName name="____Rev2" localSheetId="4">#REF!</definedName>
    <definedName name="____Rev2">#REF!</definedName>
    <definedName name="____SB200">#REF!</definedName>
    <definedName name="____sdd1">#REF!</definedName>
    <definedName name="____SI31" localSheetId="4">#REF!</definedName>
    <definedName name="____SI31">#REF!</definedName>
    <definedName name="____SI32" localSheetId="4">#REF!</definedName>
    <definedName name="____SI32">#REF!</definedName>
    <definedName name="____SI33" localSheetId="4">#REF!</definedName>
    <definedName name="____SI33">#REF!</definedName>
    <definedName name="____SI41" localSheetId="4">#REF!</definedName>
    <definedName name="____SI41">#REF!</definedName>
    <definedName name="____SI42" localSheetId="4">#REF!</definedName>
    <definedName name="____SI42">#REF!</definedName>
    <definedName name="____SI43" localSheetId="4">#REF!</definedName>
    <definedName name="____SI43">#REF!</definedName>
    <definedName name="____SI44" localSheetId="4">#REF!</definedName>
    <definedName name="____SI44">#REF!</definedName>
    <definedName name="____SI45" localSheetId="4">#REF!</definedName>
    <definedName name="____SI45">#REF!</definedName>
    <definedName name="____SI46" localSheetId="4">#REF!</definedName>
    <definedName name="____SI46">#REF!</definedName>
    <definedName name="____SO41" localSheetId="4">#REF!</definedName>
    <definedName name="____SO41">#REF!</definedName>
    <definedName name="____SO42" localSheetId="4">#REF!</definedName>
    <definedName name="____SO42">#REF!</definedName>
    <definedName name="____YN1" localSheetId="4">#REF!</definedName>
    <definedName name="____YN1">#REF!</definedName>
    <definedName name="___A1">#REF!</definedName>
    <definedName name="___aaa1">'[4]98연계표'!#REF!</definedName>
    <definedName name="___AAU54">#REF!</definedName>
    <definedName name="___con13">'[3](3)Product mix'!#REF!</definedName>
    <definedName name="___F35000">#REF!</definedName>
    <definedName name="___F90000">#REF!</definedName>
    <definedName name="___F99999">#REF!</definedName>
    <definedName name="___kgw1">'[5]98연계표'!#REF!</definedName>
    <definedName name="___oZ1">#REF!</definedName>
    <definedName name="___PI31" localSheetId="4">#REF!</definedName>
    <definedName name="___PI31">#REF!</definedName>
    <definedName name="___PI32" localSheetId="4">#REF!</definedName>
    <definedName name="___PI32">#REF!</definedName>
    <definedName name="___PO2" localSheetId="4">#REF!</definedName>
    <definedName name="___PO2">#REF!</definedName>
    <definedName name="___POU1" localSheetId="4">#REF!</definedName>
    <definedName name="___POU1">#REF!</definedName>
    <definedName name="___POU2" localSheetId="4">#REF!</definedName>
    <definedName name="___POU2">#REF!</definedName>
    <definedName name="___POU31" localSheetId="4">#REF!</definedName>
    <definedName name="___POU31">#REF!</definedName>
    <definedName name="___POU32" localSheetId="4">#REF!</definedName>
    <definedName name="___POU32">#REF!</definedName>
    <definedName name="___PT45">'[2]R-BC자재'!#REF!</definedName>
    <definedName name="___Rev1" localSheetId="4">#REF!</definedName>
    <definedName name="___Rev1">#REF!</definedName>
    <definedName name="___Rev2" localSheetId="4">#REF!</definedName>
    <definedName name="___Rev2">#REF!</definedName>
    <definedName name="___SB200">#REF!</definedName>
    <definedName name="___sdd1">#REF!</definedName>
    <definedName name="___SI31" localSheetId="4">#REF!</definedName>
    <definedName name="___SI31">#REF!</definedName>
    <definedName name="___SI32" localSheetId="4">#REF!</definedName>
    <definedName name="___SI32">#REF!</definedName>
    <definedName name="___SI33" localSheetId="4">#REF!</definedName>
    <definedName name="___SI33">#REF!</definedName>
    <definedName name="___SI41" localSheetId="4">#REF!</definedName>
    <definedName name="___SI41">#REF!</definedName>
    <definedName name="___SI42" localSheetId="4">#REF!</definedName>
    <definedName name="___SI42">#REF!</definedName>
    <definedName name="___SI43" localSheetId="4">#REF!</definedName>
    <definedName name="___SI43">#REF!</definedName>
    <definedName name="___SI44" localSheetId="4">#REF!</definedName>
    <definedName name="___SI44">#REF!</definedName>
    <definedName name="___SI45" localSheetId="4">#REF!</definedName>
    <definedName name="___SI45">#REF!</definedName>
    <definedName name="___SI46" localSheetId="4">#REF!</definedName>
    <definedName name="___SI46">#REF!</definedName>
    <definedName name="___SO41" localSheetId="4">#REF!</definedName>
    <definedName name="___SO41">#REF!</definedName>
    <definedName name="___SO42" localSheetId="4">#REF!</definedName>
    <definedName name="___SO42">#REF!</definedName>
    <definedName name="___YN1" localSheetId="4">#REF!</definedName>
    <definedName name="___YN1">#REF!</definedName>
    <definedName name="__1A1_">#REF!</definedName>
    <definedName name="__2A1_">#REF!</definedName>
    <definedName name="__2F35000_">#REF!</definedName>
    <definedName name="__4F35000_">#REF!</definedName>
    <definedName name="__A1">#REF!</definedName>
    <definedName name="__aaa1">'[4]98연계표'!#REF!</definedName>
    <definedName name="__AAU54">#REF!</definedName>
    <definedName name="__con13">'[6](3)Product mix'!#REF!</definedName>
    <definedName name="__F35000">#REF!</definedName>
    <definedName name="__F90000">#REF!</definedName>
    <definedName name="__F99999">#REF!</definedName>
    <definedName name="__GoA1" localSheetId="4">'5. 위험성평가표(최초, 정기, 수시)'!__GoA1</definedName>
    <definedName name="__GoA1">[0]!__GoA1</definedName>
    <definedName name="__kgw1">'[5]98연계표'!#REF!</definedName>
    <definedName name="__NPS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oZ1">#REF!</definedName>
    <definedName name="__PI31" localSheetId="4">#REF!</definedName>
    <definedName name="__PI31">#REF!</definedName>
    <definedName name="__PI32" localSheetId="4">#REF!</definedName>
    <definedName name="__PI32">#REF!</definedName>
    <definedName name="__PLT1" localSheetId="4">#REF!</definedName>
    <definedName name="__PLT1">#REF!</definedName>
    <definedName name="__PLT2" localSheetId="4">#REF!</definedName>
    <definedName name="__PLT2">#REF!</definedName>
    <definedName name="__PO2" localSheetId="4">#REF!</definedName>
    <definedName name="__PO2">#REF!</definedName>
    <definedName name="__POU1" localSheetId="4">#REF!</definedName>
    <definedName name="__POU1">#REF!</definedName>
    <definedName name="__POU2" localSheetId="4">#REF!</definedName>
    <definedName name="__POU2">#REF!</definedName>
    <definedName name="__POU31" localSheetId="4">#REF!</definedName>
    <definedName name="__POU31">#REF!</definedName>
    <definedName name="__POU32" localSheetId="4">#REF!</definedName>
    <definedName name="__POU32">#REF!</definedName>
    <definedName name="__PT45">'[2]R-BC자재'!#REF!</definedName>
    <definedName name="__Rev1" localSheetId="4">#REF!</definedName>
    <definedName name="__Rev1">#REF!</definedName>
    <definedName name="__Rev2" localSheetId="4">#REF!</definedName>
    <definedName name="__Rev2">#REF!</definedName>
    <definedName name="__SB200">#REF!</definedName>
    <definedName name="__sdd1">#REF!</definedName>
    <definedName name="__SI31" localSheetId="4">#REF!</definedName>
    <definedName name="__SI31">#REF!</definedName>
    <definedName name="__SI32" localSheetId="4">#REF!</definedName>
    <definedName name="__SI32">#REF!</definedName>
    <definedName name="__SI33" localSheetId="4">#REF!</definedName>
    <definedName name="__SI33">#REF!</definedName>
    <definedName name="__SI41" localSheetId="4">#REF!</definedName>
    <definedName name="__SI41">#REF!</definedName>
    <definedName name="__SI42" localSheetId="4">#REF!</definedName>
    <definedName name="__SI42">#REF!</definedName>
    <definedName name="__SI43" localSheetId="4">#REF!</definedName>
    <definedName name="__SI43">#REF!</definedName>
    <definedName name="__SI44" localSheetId="4">#REF!</definedName>
    <definedName name="__SI44">#REF!</definedName>
    <definedName name="__SI45" localSheetId="4">#REF!</definedName>
    <definedName name="__SI45">#REF!</definedName>
    <definedName name="__SI46" localSheetId="4">#REF!</definedName>
    <definedName name="__SI46">#REF!</definedName>
    <definedName name="__SO41" localSheetId="4">#REF!</definedName>
    <definedName name="__SO41">#REF!</definedName>
    <definedName name="__SO42" localSheetId="4">#REF!</definedName>
    <definedName name="__SO42">#REF!</definedName>
    <definedName name="__YN1" localSheetId="4">#REF!</definedName>
    <definedName name="__YN1">#REF!</definedName>
    <definedName name="_1">#N/A</definedName>
    <definedName name="_1_?" localSheetId="4">#REF!</definedName>
    <definedName name="_1_?">#REF!</definedName>
    <definedName name="_1_0Print_Area">'[7]A-100전제'!#REF!</definedName>
    <definedName name="_1_월">#REF!</definedName>
    <definedName name="_10__123Graph_A차트_8" hidden="1">[8]A!$D$185:$D$186</definedName>
    <definedName name="_10x1_" localSheetId="4">#REF!</definedName>
    <definedName name="_10x1_">#REF!</definedName>
    <definedName name="_11__123Graph_B차트_1" hidden="1">[8]A!$C$79:$C$84</definedName>
    <definedName name="_11x2_" localSheetId="4">#REF!</definedName>
    <definedName name="_11x2_">#REF!</definedName>
    <definedName name="_12__123Graph_B차트_2" hidden="1">[8]A!$E$79:$E$84</definedName>
    <definedName name="_13__123Graph_B차트_3" hidden="1">[8]A!$C$113:$C$119</definedName>
    <definedName name="_14__123Graph_B차트_4" hidden="1">[8]A!$E$113:$E$119</definedName>
    <definedName name="_15__123Graph_B차트_5" hidden="1">[8]A!$C$148:$C$156</definedName>
    <definedName name="_16__123Graph_B차트_6" hidden="1">[8]A!$E$148:$E$156</definedName>
    <definedName name="_17__123Graph_B차트_7" hidden="1">[8]A!$C$185:$C$186</definedName>
    <definedName name="_18__123Graph_B차트_8" hidden="1">[8]A!$E$185:$E$186</definedName>
    <definedName name="_19__123Graph_X차트_1" hidden="1">[8]A!$A$79:$A$84</definedName>
    <definedName name="_1999_01_29" localSheetId="4">#REF!</definedName>
    <definedName name="_1999_01_29">#REF!</definedName>
    <definedName name="_1A1_">#REF!</definedName>
    <definedName name="_1F35000_">#REF!</definedName>
    <definedName name="_2" localSheetId="4">#REF!</definedName>
    <definedName name="_2">#REF!</definedName>
    <definedName name="_2_?" localSheetId="4">#REF!</definedName>
    <definedName name="_2_?">#REF!</definedName>
    <definedName name="_2_?쨲?f" localSheetId="4">#REF!</definedName>
    <definedName name="_2_?쨲?f">#REF!</definedName>
    <definedName name="_2_월">#REF!</definedName>
    <definedName name="_20__123Graph_X차트_2" hidden="1">[8]A!$A$79:$A$84</definedName>
    <definedName name="_21__123Graph_X차트_3" hidden="1">[8]A!$A$113:$A$119</definedName>
    <definedName name="_22__123Graph_X차트_4" hidden="1">[8]A!$A$113:$A$119</definedName>
    <definedName name="_23__123Graph_X차트_5" hidden="1">[8]A!$A$148:$A$156</definedName>
    <definedName name="_24__123Graph_X차트_6" hidden="1">[8]A!$A$148:$A$156</definedName>
    <definedName name="_25__123Graph_X차트_7" hidden="1">[8]A!$A$185:$A$186</definedName>
    <definedName name="_26__123Graph_X차트_8" hidden="1">[8]A!$A$185:$A$186</definedName>
    <definedName name="_27A11_">[9]제품별!#REF!</definedName>
    <definedName name="_2A1_">#REF!</definedName>
    <definedName name="_2F35000_">#REF!</definedName>
    <definedName name="_2Print_Area">'[7]A-100전제'!#REF!</definedName>
    <definedName name="_3">#N/A</definedName>
    <definedName name="_3_?쨲?f" localSheetId="4">#REF!</definedName>
    <definedName name="_3_?쨲?f">#REF!</definedName>
    <definedName name="_3__123Graph_A차트_1" hidden="1">[8]A!$B$79:$B$84</definedName>
    <definedName name="_3_월">#REF!</definedName>
    <definedName name="_3A1_">#REF!</definedName>
    <definedName name="_3F35000_">#REF!</definedName>
    <definedName name="_4">#N/A</definedName>
    <definedName name="_4__123Graph_A차트_2" hidden="1">[8]A!$D$79:$D$84</definedName>
    <definedName name="_4_월">#REF!</definedName>
    <definedName name="_4±aA¸A÷¹RA_A¡" localSheetId="4">#REF!</definedName>
    <definedName name="_4±aA¸A÷¹RA_A¡">#REF!</definedName>
    <definedName name="_4F35000_">#REF!</definedName>
    <definedName name="_5__123Graph_A차트_3" hidden="1">[8]A!$B$113:$B$119</definedName>
    <definedName name="_5_월">#REF!</definedName>
    <definedName name="_5±aA¸A÷¹RA_A¡" localSheetId="4">#REF!</definedName>
    <definedName name="_5±aA¸A÷¹RA_A¡">#REF!</definedName>
    <definedName name="_5A1_">#REF!</definedName>
    <definedName name="_6__123Graph_A차트_4" hidden="1">[8]A!$D$113:$D$119</definedName>
    <definedName name="_7__123Graph_A차트_5" hidden="1">[8]A!$B$148:$B$156</definedName>
    <definedName name="_7AO¿a¹RA_A¡" localSheetId="4">#REF!</definedName>
    <definedName name="_7AO¿a¹RA_A¡">#REF!</definedName>
    <definedName name="_7F35000_">#REF!</definedName>
    <definedName name="_8__123Graph_A차트_6" hidden="1">[8]A!$D$148:$D$156</definedName>
    <definedName name="_8B2_" localSheetId="4">#REF!</definedName>
    <definedName name="_8B2_">#REF!</definedName>
    <definedName name="_9__123Graph_A차트_7" hidden="1">[8]A!$B$185:$B$186</definedName>
    <definedName name="_9FF3_" localSheetId="4">#REF!</definedName>
    <definedName name="_9FF3_">#REF!</definedName>
    <definedName name="_A1">#REF!</definedName>
    <definedName name="_Ａ４1">#N/A</definedName>
    <definedName name="_aaa1">'[4]98연계표'!#REF!</definedName>
    <definedName name="_AAU54">#REF!</definedName>
    <definedName name="_B2" localSheetId="4">#REF!</definedName>
    <definedName name="_B2">#REF!</definedName>
    <definedName name="_con13">'[10](3)Product mix'!#REF!</definedName>
    <definedName name="_Dist_Bin" localSheetId="4" hidden="1">#REF!</definedName>
    <definedName name="_Dist_Bin" hidden="1">#REF!</definedName>
    <definedName name="_Dist_Values" localSheetId="4" hidden="1">#REF!</definedName>
    <definedName name="_Dist_Values" hidden="1">#REF!</definedName>
    <definedName name="_F35000">#REF!</definedName>
    <definedName name="_F90000">#REF!</definedName>
    <definedName name="_F99999">#REF!</definedName>
    <definedName name="_FF3" localSheetId="4">#REF!</definedName>
    <definedName name="_FF3">#REF!</definedName>
    <definedName name="_Fill" hidden="1">'[11]144'!#REF!</definedName>
    <definedName name="_xlnm._FilterDatabase" localSheetId="4" hidden="1">#REF!</definedName>
    <definedName name="_xlnm._FilterDatabase" hidden="1">#REF!</definedName>
    <definedName name="_GoA1" localSheetId="4">'5. 위험성평가표(최초, 정기, 수시)'!_GoA1</definedName>
    <definedName name="_GoA1">[0]!_GoA1</definedName>
    <definedName name="_GoA2" localSheetId="4">'5. 위험성평가표(최초, 정기, 수시)'!_GoA2</definedName>
    <definedName name="_GoA2">[0]!_GoA2</definedName>
    <definedName name="_Key1" localSheetId="4" hidden="1">#REF!</definedName>
    <definedName name="_Key1" hidden="1">#REF!</definedName>
    <definedName name="_KFS1">#REF!</definedName>
    <definedName name="_kgw1">'[5]98연계표'!#REF!</definedName>
    <definedName name="_NPS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hidden="1">255</definedName>
    <definedName name="_Order2" hidden="1">255</definedName>
    <definedName name="_oZ1">#REF!</definedName>
    <definedName name="_PI31" localSheetId="4">#REF!</definedName>
    <definedName name="_PI31">#REF!</definedName>
    <definedName name="_PI32" localSheetId="4">#REF!</definedName>
    <definedName name="_PI32">#REF!</definedName>
    <definedName name="_PLT1" localSheetId="4">#REF!</definedName>
    <definedName name="_PLT1">#REF!</definedName>
    <definedName name="_PLT2" localSheetId="4">#REF!</definedName>
    <definedName name="_PLT2">#REF!</definedName>
    <definedName name="_PO2" localSheetId="4">#REF!</definedName>
    <definedName name="_PO2">#REF!</definedName>
    <definedName name="_POU1" localSheetId="4">#REF!</definedName>
    <definedName name="_POU1">#REF!</definedName>
    <definedName name="_POU2" localSheetId="4">#REF!</definedName>
    <definedName name="_POU2">#REF!</definedName>
    <definedName name="_POU31" localSheetId="4">#REF!</definedName>
    <definedName name="_POU31">#REF!</definedName>
    <definedName name="_POU32" localSheetId="4">#REF!</definedName>
    <definedName name="_POU32">#REF!</definedName>
    <definedName name="_PRINT_TITLE">#REF!</definedName>
    <definedName name="_PT45">'[1]R-BC자재'!#REF!</definedName>
    <definedName name="_Regression_Int" hidden="1">1</definedName>
    <definedName name="_Regression_Out" localSheetId="4" hidden="1">#REF!</definedName>
    <definedName name="_Regression_Out" hidden="1">#REF!</definedName>
    <definedName name="_Regression_X" localSheetId="4" hidden="1">#REF!</definedName>
    <definedName name="_Regression_X" hidden="1">#REF!</definedName>
    <definedName name="_Regression_Y" localSheetId="4" hidden="1">#REF!</definedName>
    <definedName name="_Regression_Y" hidden="1">#REF!</definedName>
    <definedName name="_Rev1" localSheetId="4">#REF!</definedName>
    <definedName name="_Rev1">#REF!</definedName>
    <definedName name="_Rev2" localSheetId="4">#REF!</definedName>
    <definedName name="_Rev2">#REF!</definedName>
    <definedName name="_SB200">#REF!</definedName>
    <definedName name="_sdd1">#REF!</definedName>
    <definedName name="_SI31" localSheetId="4">#REF!</definedName>
    <definedName name="_SI31">#REF!</definedName>
    <definedName name="_SI32" localSheetId="4">#REF!</definedName>
    <definedName name="_SI32">#REF!</definedName>
    <definedName name="_SI33" localSheetId="4">#REF!</definedName>
    <definedName name="_SI33">#REF!</definedName>
    <definedName name="_SI41" localSheetId="4">#REF!</definedName>
    <definedName name="_SI41">#REF!</definedName>
    <definedName name="_SI42" localSheetId="4">#REF!</definedName>
    <definedName name="_SI42">#REF!</definedName>
    <definedName name="_SI43" localSheetId="4">#REF!</definedName>
    <definedName name="_SI43">#REF!</definedName>
    <definedName name="_SI44" localSheetId="4">#REF!</definedName>
    <definedName name="_SI44">#REF!</definedName>
    <definedName name="_SI45" localSheetId="4">#REF!</definedName>
    <definedName name="_SI45">#REF!</definedName>
    <definedName name="_SI46" localSheetId="4">#REF!</definedName>
    <definedName name="_SI46">#REF!</definedName>
    <definedName name="_SO41" localSheetId="4">#REF!</definedName>
    <definedName name="_SO41">#REF!</definedName>
    <definedName name="_SO42" localSheetId="4">#REF!</definedName>
    <definedName name="_SO42">#REF!</definedName>
    <definedName name="_Sort" localSheetId="4" hidden="1">#REF!</definedName>
    <definedName name="_Sort" hidden="1">#REF!</definedName>
    <definedName name="_x">#N/A</definedName>
    <definedName name="_x1" localSheetId="4">#REF!</definedName>
    <definedName name="_x1">#REF!</definedName>
    <definedName name="_x2" localSheetId="4">#REF!</definedName>
    <definedName name="_x2">#REF!</definedName>
    <definedName name="_YN1" localSheetId="4">#REF!</definedName>
    <definedName name="_YN1">#REF!</definedName>
    <definedName name="¿¹≫eAN°y½AÆR¼³ONLY" localSheetId="4">#REF!</definedName>
    <definedName name="¿¹≫eAN°y½AÆR¼³ONLY">#REF!</definedName>
    <definedName name="\0">#N/A</definedName>
    <definedName name="\1">#REF!</definedName>
    <definedName name="\a">#N/A</definedName>
    <definedName name="\b">#N/A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#N/A</definedName>
    <definedName name="\q">#REF!</definedName>
    <definedName name="\r">#REF!</definedName>
    <definedName name="\s" localSheetId="4">#REF!</definedName>
    <definedName name="\s">#REF!</definedName>
    <definedName name="\t">#REF!</definedName>
    <definedName name="\w" localSheetId="4">#REF!</definedName>
    <definedName name="\w">#REF!</definedName>
    <definedName name="\x">#REF!</definedName>
    <definedName name="\z">#N/A</definedName>
    <definedName name="√">"SQRT"</definedName>
    <definedName name="↑" localSheetId="4">#REF!</definedName>
    <definedName name="↑">#REF!</definedName>
    <definedName name="※_추후_NAVA__PROJECT는__부품_">[12]품의서!#REF!</definedName>
    <definedName name="¹ß" localSheetId="4">#REF!</definedName>
    <definedName name="¹ß">#REF!</definedName>
    <definedName name="A">[0]!A</definedName>
    <definedName name="A?___R3_t" localSheetId="4">#REF!</definedName>
    <definedName name="A?___R3_t">#REF!</definedName>
    <definedName name="A_I">[13]별제권_정리담보권!$U$6:$U$213</definedName>
    <definedName name="A_I1">[13]별제권_정리담보권!$O$6:$O$213</definedName>
    <definedName name="A_I2">[13]별제권_정리담보권!$Q$6:$Q$213</definedName>
    <definedName name="A_P">[13]별제권_정리담보권!$T$6:$T$213</definedName>
    <definedName name="A1_">#N/A</definedName>
    <definedName name="aa">#REF!</definedName>
    <definedName name="aaa">'[14]98연계표'!#REF!</definedName>
    <definedName name="aaaa">#N/A</definedName>
    <definedName name="aaaaa" hidden="1">#REF!</definedName>
    <definedName name="AAAAAA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aaaaaaaaa" localSheetId="4">#REF!</definedName>
    <definedName name="aaaaaaaaaaaaaaa">#REF!</definedName>
    <definedName name="AB" localSheetId="4">#REF!</definedName>
    <definedName name="AB">#REF!</definedName>
    <definedName name="abcd" localSheetId="4">#REF!</definedName>
    <definedName name="abcd">#REF!</definedName>
    <definedName name="Access_Button" hidden="1">"X98년차량부하__양_증차품의_List"</definedName>
    <definedName name="AccessDatabase" hidden="1">"C:\WORK\납품능력평가\98년차량부하.mdb"</definedName>
    <definedName name="ACOG" localSheetId="4" hidden="1">#REF!,#REF!,#REF!</definedName>
    <definedName name="ACOG" hidden="1">#REF!,#REF!,#REF!</definedName>
    <definedName name="ALL">#N/A</definedName>
    <definedName name="ALTB">[15]MX628EX!#REF!</definedName>
    <definedName name="AM">#REF!</definedName>
    <definedName name="APS4_12M_E">[16]성신!#REF!</definedName>
    <definedName name="area" localSheetId="4">#REF!</definedName>
    <definedName name="area">#REF!</definedName>
    <definedName name="AREA1">#REF!,#REF!,#REF!,#REF!,#REF!,#REF!,#REF!,#REF!,#REF!,#REF!,#REF!,#REF!,#REF!,#REF!,#REF!,#REF!</definedName>
    <definedName name="AREA2">#REF!,#REF!,#REF!,#REF!,#REF!,#REF!,#REF!,#REF!</definedName>
    <definedName name="AREA3">#REF!,#REF!,#REF!,#REF!,#REF!,#REF!,#REF!,#REF!,#REF!,#REF!,#REF!,#REF!,#REF!,#REF!,#REF!</definedName>
    <definedName name="AREA4">#REF!,#REF!,#REF!,#REF!,#REF!,#REF!,#REF!,#REF!,#REF!,#REF!,#REF!,#REF!,#REF!,#REF!,#REF!,#REF!</definedName>
    <definedName name="AREA5">#REF!,#REF!,#REF!,#REF!,#REF!,#REF!,#REF!,#REF!</definedName>
    <definedName name="Area분류">#REF!</definedName>
    <definedName name="array_cost_m2" localSheetId="4">#REF!</definedName>
    <definedName name="array_cost_m2">#REF!</definedName>
    <definedName name="array_grosf" localSheetId="4">#REF!</definedName>
    <definedName name="array_grosf">#REF!</definedName>
    <definedName name="AS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ReportLS" hidden="1">1</definedName>
    <definedName name="AS2SyncStepLS" hidden="1">0</definedName>
    <definedName name="AS2TickmarkLS" localSheetId="4" hidden="1">#REF!</definedName>
    <definedName name="AS2TickmarkLS" hidden="1">#REF!</definedName>
    <definedName name="AS2VersionLS" hidden="1">300</definedName>
    <definedName name="ASDF">#REF!</definedName>
    <definedName name="asss">#REF!</definedName>
    <definedName name="AV">#N/A</definedName>
    <definedName name="awc" localSheetId="4">#REF!</definedName>
    <definedName name="awc">#REF!</definedName>
    <definedName name="A가뭐지">[9]제품별!#REF!</definedName>
    <definedName name="B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_Month">'[17]1-0. DMD'!$T$2</definedName>
    <definedName name="b3." localSheetId="4">#REF!</definedName>
    <definedName name="b3.">#REF!</definedName>
    <definedName name="BA">#REF!</definedName>
    <definedName name="Bank_Level">[3]MS_Out!$B$145</definedName>
    <definedName name="BB" localSheetId="4">#REF!</definedName>
    <definedName name="BB">#REF!</definedName>
    <definedName name="BBB" localSheetId="4">#REF!</definedName>
    <definedName name="BBB">#REF!</definedName>
    <definedName name="bc" localSheetId="4">#REF!</definedName>
    <definedName name="bc">#REF!</definedName>
    <definedName name="BG_Del" hidden="1">15</definedName>
    <definedName name="BG_Ins" hidden="1">4</definedName>
    <definedName name="BG_Mod" hidden="1">6</definedName>
    <definedName name="BGT">#REF!</definedName>
    <definedName name="BK1_">#N/A</definedName>
    <definedName name="Bldg_dep_yrs" localSheetId="4">#REF!</definedName>
    <definedName name="Bldg_dep_yrs">#REF!</definedName>
    <definedName name="BM">#N/A</definedName>
    <definedName name="BP" localSheetId="4">#REF!</definedName>
    <definedName name="BP">#REF!</definedName>
    <definedName name="BRI1_IN">#REF!</definedName>
    <definedName name="BRI1_OUT">#REF!</definedName>
    <definedName name="BRI1_PR">#REF!</definedName>
    <definedName name="BRI2_IN">#REF!</definedName>
    <definedName name="BRI2_OUT">#REF!</definedName>
    <definedName name="BRI2_PR">#REF!</definedName>
    <definedName name="BRKT_ASST" localSheetId="4">#REF!</definedName>
    <definedName name="BRKT_ASST">#REF!</definedName>
    <definedName name="btw_01" localSheetId="4">#REF!,#REF!,#REF!,#REF!,#REF!,#REF!,#REF!,#REF!,#REF!</definedName>
    <definedName name="btw_01">#REF!,#REF!,#REF!,#REF!,#REF!,#REF!,#REF!,#REF!,#REF!</definedName>
    <definedName name="btw_03" localSheetId="4">#REF!,#REF!,#REF!,#REF!,#REF!</definedName>
    <definedName name="btw_03">#REF!,#REF!,#REF!,#REF!,#REF!</definedName>
    <definedName name="BUF1_IN">#REF!</definedName>
    <definedName name="BUF1_OUT">#REF!</definedName>
    <definedName name="BUF1_PR">#REF!</definedName>
    <definedName name="BUF2_IN">#REF!</definedName>
    <definedName name="BUF2_OUT">#REF!</definedName>
    <definedName name="BUF2_PR">#REF!</definedName>
    <definedName name="BW">#N/A</definedName>
    <definedName name="C_">#N/A</definedName>
    <definedName name="Capture.Capture" localSheetId="4">'5. 위험성평가표(최초, 정기, 수시)'!Capture.Capture</definedName>
    <definedName name="Capture.Capture">[0]!Capture.Capture</definedName>
    <definedName name="CAS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C" localSheetId="4">#REF!</definedName>
    <definedName name="CC">#REF!</definedName>
    <definedName name="CCC" localSheetId="4">#REF!</definedName>
    <definedName name="CCC">#REF!</definedName>
    <definedName name="CDE" localSheetId="4">#REF!</definedName>
    <definedName name="CDE">#REF!</definedName>
    <definedName name="CDU">#REF!</definedName>
    <definedName name="cell">#REF!</definedName>
    <definedName name="Cell_cost_m2" localSheetId="4">#REF!</definedName>
    <definedName name="Cell_cost_m2">#REF!</definedName>
    <definedName name="Cell_grosf" localSheetId="4">#REF!</definedName>
    <definedName name="Cell_grosf">#REF!</definedName>
    <definedName name="CEN_IN">#REF!</definedName>
    <definedName name="CEN_OUT">#REF!</definedName>
    <definedName name="CEN_PR">#REF!</definedName>
    <definedName name="CEN_Ser_PR">#REF!</definedName>
    <definedName name="CF_cost_m2" localSheetId="4">#REF!</definedName>
    <definedName name="CF_cost_m2">#REF!</definedName>
    <definedName name="CF_grosf" localSheetId="4">#REF!</definedName>
    <definedName name="CF_grosf">#REF!</definedName>
    <definedName name="Check">[18]분류표!$E$6:$E$60</definedName>
    <definedName name="clean부">#N/A</definedName>
    <definedName name="CO">#N/A</definedName>
    <definedName name="Ｃｏｄｅ">[19]확인서!$G$10</definedName>
    <definedName name="COOL_CV_PR">#REF!</definedName>
    <definedName name="COOL_IN">#REF!</definedName>
    <definedName name="COOL_OUT">[20]UNIT!#REF!</definedName>
    <definedName name="COOL_PR">#REF!</definedName>
    <definedName name="COOL1_IN">#REF!</definedName>
    <definedName name="COOL1_OUT">[20]UNIT!#REF!</definedName>
    <definedName name="COOL1_PR">#REF!</definedName>
    <definedName name="COUPPCD" localSheetId="4">#REF!</definedName>
    <definedName name="COUPPCD">#REF!</definedName>
    <definedName name="_xlnm.Criteria" localSheetId="4">#REF!</definedName>
    <definedName name="_xlnm.Criteria">#REF!</definedName>
    <definedName name="Criteria_MI" localSheetId="4">#REF!</definedName>
    <definedName name="Criteria_MI">#REF!</definedName>
    <definedName name="CRT_SHELF">#REF!</definedName>
    <definedName name="CRT_TURN">#REF!</definedName>
    <definedName name="CRTC" localSheetId="4">#REF!</definedName>
    <definedName name="CRTC">#REF!</definedName>
    <definedName name="csDesignMode">1</definedName>
    <definedName name="cst">#N/A</definedName>
    <definedName name="CST_SHELF">#REF!</definedName>
    <definedName name="CSTT" hidden="1">#REF!</definedName>
    <definedName name="currentmonth" localSheetId="4">#REF!</definedName>
    <definedName name="currentmonth">#REF!</definedName>
    <definedName name="CurrentRange">#REF!</definedName>
    <definedName name="CV_">#REF!</definedName>
    <definedName name="CV_CST_Pr">#REF!</definedName>
    <definedName name="CV_FOSB">#REF!</definedName>
    <definedName name="CV_SYS">#REF!</definedName>
    <definedName name="CV1_IN">#REF!</definedName>
    <definedName name="CV1_INPUT">#REF!</definedName>
    <definedName name="CV1_OUT">#REF!</definedName>
    <definedName name="CV1_PR">#REF!</definedName>
    <definedName name="CV1_PRICE">#REF!</definedName>
    <definedName name="CV2_IN">#REF!</definedName>
    <definedName name="CV2_OUT">#REF!</definedName>
    <definedName name="CV2_PR">#REF!</definedName>
    <definedName name="CX_411">[16]성신!#REF!</definedName>
    <definedName name="d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aasd">IF([21]MAIN!$C$1=1,OFFSET(Mecha,단추2,1,4,1),IF([21]MAIN!$C$1=2,OFFSET(SFA,단추2,1,4,1),IF([21]MAIN!$C$1=3,OFFSET(로체,단추2,1,4,1),"")))</definedName>
    <definedName name="DATA" localSheetId="4">#REF!</definedName>
    <definedName name="DATA">#REF!</definedName>
    <definedName name="DATA1">#N/A</definedName>
    <definedName name="DATA2">#N/A</definedName>
    <definedName name="DATA3" localSheetId="4">#REF!</definedName>
    <definedName name="DATA3">#REF!</definedName>
    <definedName name="DATA4" localSheetId="4">#REF!</definedName>
    <definedName name="DATA4">#REF!</definedName>
    <definedName name="_xlnm.Database" localSheetId="4">#REF!</definedName>
    <definedName name="_xlnm.Database">#REF!</definedName>
    <definedName name="Database_MI" localSheetId="4">#REF!</definedName>
    <definedName name="Database_MI">#REF!</definedName>
    <definedName name="DATE">#REF!</definedName>
    <definedName name="DD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D">[0]!DDD</definedName>
    <definedName name="ddddd">#N/A</definedName>
    <definedName name="ddr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emand" localSheetId="4">#REF!</definedName>
    <definedName name="Demand">#REF!</definedName>
    <definedName name="dfaf">IF([21]MAIN!$C$1=1,OFFSET(Mecha,단추2,1,4,1),IF([21]MAIN!$C$1=2,OFFSET(SFA,단추2,1,4,1),IF([21]MAIN!$C$1=3,OFFSET(로체,단추2,1,4,1),"")))</definedName>
    <definedName name="DFD">#REF!</definedName>
    <definedName name="dfdf">#REF!</definedName>
    <definedName name="DFGDFG">#REF!</definedName>
    <definedName name="DFYHJ" localSheetId="4">#REF!</definedName>
    <definedName name="DFYHJ">#REF!</definedName>
    <definedName name="DHO">[0]!DHO</definedName>
    <definedName name="DIV1_IN">#REF!</definedName>
    <definedName name="DIV1_OUT">#REF!</definedName>
    <definedName name="DIV1_PR">#REF!</definedName>
    <definedName name="DIV2_IN">#REF!</definedName>
    <definedName name="DIV2_OUT">#REF!</definedName>
    <definedName name="DIV2_PR">#REF!</definedName>
    <definedName name="DIV3_IN">#REF!</definedName>
    <definedName name="DIV3_OUT">#REF!</definedName>
    <definedName name="DIV3_PR">#REF!</definedName>
    <definedName name="DIV4_IN">#REF!</definedName>
    <definedName name="DIV4_OUT">#REF!</definedName>
    <definedName name="DIV4_PR">#REF!</definedName>
    <definedName name="DIV5_IN">#REF!</definedName>
    <definedName name="DIV5_OUT">#REF!</definedName>
    <definedName name="DIV5_PR">#REF!</definedName>
    <definedName name="DIV6_IN">#REF!</definedName>
    <definedName name="DIV6_OUT">#REF!</definedName>
    <definedName name="DIV6_PR">#REF!</definedName>
    <definedName name="DIV7_IN">#REF!</definedName>
    <definedName name="DIV7_OUT">#REF!</definedName>
    <definedName name="DIV7_PR">#REF!</definedName>
    <definedName name="DIV8_IN">#REF!</definedName>
    <definedName name="DIV8_OUT">#REF!</definedName>
    <definedName name="DIV8_PR">#REF!</definedName>
    <definedName name="DL" localSheetId="4">#REF!</definedName>
    <definedName name="DL">#REF!</definedName>
    <definedName name="DLEHD" localSheetId="4">#REF!</definedName>
    <definedName name="DLEHD">#REF!</definedName>
    <definedName name="DN" localSheetId="4">#REF!</definedName>
    <definedName name="DN">#REF!</definedName>
    <definedName name="dP">#N/A</definedName>
    <definedName name="DP2_20">[16]성신!#REF!</definedName>
    <definedName name="DRAM">#REF!</definedName>
    <definedName name="DSA" localSheetId="4">#REF!</definedName>
    <definedName name="DSA">#REF!</definedName>
    <definedName name="DSFSDF">[0]!DSFSDF</definedName>
    <definedName name="DTN_">#REF!</definedName>
    <definedName name="E2EM_X4C1">[16]성신!#REF!</definedName>
    <definedName name="E3Z_G61">[16]성신!#REF!</definedName>
    <definedName name="E3Z_G62">[16]성신!#REF!</definedName>
    <definedName name="EE" localSheetId="4">#REF!</definedName>
    <definedName name="EE">#REF!</definedName>
    <definedName name="EE_SX672">[16]성신!#REF!</definedName>
    <definedName name="EEE" hidden="1">#REF!</definedName>
    <definedName name="EMG" localSheetId="4">#REF!</definedName>
    <definedName name="EMG">#REF!</definedName>
    <definedName name="EO" localSheetId="4">#REF!</definedName>
    <definedName name="EO">#REF!</definedName>
    <definedName name="ETYUTYRTY">#REF!</definedName>
    <definedName name="ex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cel_BuiltIn__FilterDatabase_1" localSheetId="4">#REF!</definedName>
    <definedName name="Excel_BuiltIn__FilterDatabase_1">#REF!</definedName>
    <definedName name="exmeme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xlnm.Extract" localSheetId="4">#REF!</definedName>
    <definedName name="_xlnm.Extract">#REF!</definedName>
    <definedName name="F">#REF!</definedName>
    <definedName name="F2D_IN">#REF!</definedName>
    <definedName name="F2D_OUT">#REF!</definedName>
    <definedName name="F2D_PR">#REF!</definedName>
    <definedName name="FAB">#REF!</definedName>
    <definedName name="FABYLD">#REF!</definedName>
    <definedName name="FACTOR1">3.64</definedName>
    <definedName name="FACTOR2">0.5363</definedName>
    <definedName name="FACTOR3">0.963</definedName>
    <definedName name="FACTOR4">3.576</definedName>
    <definedName name="FACTOR5">0.95</definedName>
    <definedName name="FACTOR6">0.9</definedName>
    <definedName name="FACTOR7">(1-0.3*2/3)/1.215/1.1</definedName>
    <definedName name="fdasd">IF([21]MAIN!$C$1=1,OFFSET(Mecha,단추,1,13,1),IF([21]MAIN!$C$1=2,OFFSET(SFA,단추,1,13,1),IF([21]MAIN!$C$1=3,OFFSET(로체,단추,1,13,1),"")))</definedName>
    <definedName name="FF" localSheetId="4">#REF!</definedName>
    <definedName name="FF">#REF!</definedName>
    <definedName name="FFF" localSheetId="4">#REF!</definedName>
    <definedName name="FFF">#REF!</definedName>
    <definedName name="fffffff">#REF!</definedName>
    <definedName name="fgdg" localSheetId="4">#REF!</definedName>
    <definedName name="fgdg">#REF!</definedName>
    <definedName name="fgPRPRRKRKRKRKRKTBTB2RT">'[22]11'!#REF!</definedName>
    <definedName name="FGPRTBTB1RTDKDK" localSheetId="4">#REF!</definedName>
    <definedName name="FGPRTBTB1RTDKDK">#REF!</definedName>
    <definedName name="fgRKRKRKRKRKTBTB2RTDKDK" localSheetId="4">#REF!</definedName>
    <definedName name="fgRKRKRKRKRKTBTB2RTDKDK">#REF!</definedName>
    <definedName name="FGRKRKRKTBTB1RTDKDK" localSheetId="4">#REF!</definedName>
    <definedName name="FGRKRKRKTBTB1RTDKDK">#REF!</definedName>
    <definedName name="FGRKRKTBTB3RTDKDK" localSheetId="4">#REF!</definedName>
    <definedName name="FGRKRKTBTB3RTDKDK">#REF!</definedName>
    <definedName name="finish" localSheetId="4">#REF!</definedName>
    <definedName name="finish">#REF!</definedName>
    <definedName name="FIRR" localSheetId="4">#REF!</definedName>
    <definedName name="FIRR">#REF!</definedName>
    <definedName name="FIRR분석" localSheetId="4">#REF!</definedName>
    <definedName name="FIRR분석">#REF!</definedName>
    <definedName name="FKRLTJD">#REF!</definedName>
    <definedName name="fks">#REF!</definedName>
    <definedName name="FLIFT01_MAIN">#REF!</definedName>
    <definedName name="FLIFT01_P1">#REF!</definedName>
    <definedName name="FLIFT01_P2">#REF!</definedName>
    <definedName name="FLIFT02_MAIN">#REF!</definedName>
    <definedName name="FLIFT02_P1">#REF!</definedName>
    <definedName name="FLIFT02_P2">#REF!</definedName>
    <definedName name="FLIFT03_MAIN">#REF!</definedName>
    <definedName name="FLIFT03_P1">#REF!</definedName>
    <definedName name="FLIFT03_P2">#REF!</definedName>
    <definedName name="FLIFT04_MAIN">#REF!</definedName>
    <definedName name="FLIFT04_P1">#REF!</definedName>
    <definedName name="FLIFT04_P2">#REF!</definedName>
    <definedName name="FLIFT05_MAIN">#REF!</definedName>
    <definedName name="FLIFT05_P1">#REF!</definedName>
    <definedName name="FLIFT05_P2">#REF!</definedName>
    <definedName name="FLOORLIFT_MAIN">#REF!</definedName>
    <definedName name="FLOORLIFT_PORT">#REF!</definedName>
    <definedName name="fsf">[0]!fsf</definedName>
    <definedName name="FULL">#REF!</definedName>
    <definedName name="F사2">#REF!</definedName>
    <definedName name="G_BUFF">#REF!</definedName>
    <definedName name="Gamma_Calculate">[23]Gamma!$X$58:$X$90</definedName>
    <definedName name="Gamma_Data">[23]Gamma!$W$58:$W$90</definedName>
    <definedName name="Gamma_Point">[23]Gamma!$C$3:$AJ$3</definedName>
    <definedName name="Gamma_Result">[24]Gamma!$B$18:$AH$22</definedName>
    <definedName name="Gamma_Spec">[23]Gamma!$C$50:$AJ$52</definedName>
    <definedName name="Gamma_x">[25]Gamma!$C$58:$C$90</definedName>
    <definedName name="Gamma_y">[25]Gamma!$D$58:$D$90</definedName>
    <definedName name="GCV">#REF!</definedName>
    <definedName name="GETT" hidden="1">[26]반송!$A$2:$M$207</definedName>
    <definedName name="GG" localSheetId="4">#REF!</definedName>
    <definedName name="GG">#REF!</definedName>
    <definedName name="ggg">#N/A</definedName>
    <definedName name="ggggg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HF" hidden="1">#REF!</definedName>
    <definedName name="ghjj" localSheetId="4">#REF!</definedName>
    <definedName name="ghjj">#REF!</definedName>
    <definedName name="gjg">#N/A</definedName>
    <definedName name="H">"Text 853"</definedName>
    <definedName name="hbb">'[27]98연계표'!#REF!</definedName>
    <definedName name="HEAD">#REF!</definedName>
    <definedName name="hh" localSheetId="4">#REF!</definedName>
    <definedName name="hh">#REF!</definedName>
    <definedName name="HTA" localSheetId="4">#REF!</definedName>
    <definedName name="HTA">#REF!</definedName>
    <definedName name="HTML_CodePage" hidden="1">949</definedName>
    <definedName name="HTML_Control" localSheetId="4" hidden="1">{"'사직서'!$A$1:$H$9"}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H프로젝트" localSheetId="4">#REF!</definedName>
    <definedName name="H프로젝트">#REF!</definedName>
    <definedName name="I" localSheetId="4">#REF!</definedName>
    <definedName name="I">#REF!</definedName>
    <definedName name="I_CV">#REF!</definedName>
    <definedName name="I_STL">#REF!</definedName>
    <definedName name="ID">#N/A</definedName>
    <definedName name="IDX_SYS">#REF!</definedName>
    <definedName name="II" localSheetId="4">#REF!</definedName>
    <definedName name="II">#REF!</definedName>
    <definedName name="IN">#N/A</definedName>
    <definedName name="INDEX">#REF!</definedName>
    <definedName name="INV" localSheetId="4">#REF!</definedName>
    <definedName name="INV">#REF!</definedName>
    <definedName name="inv1Price">[28]DBASE!$E$54</definedName>
    <definedName name="inv2Price">#REF!</definedName>
    <definedName name="inv3Price">#REF!</definedName>
    <definedName name="inv4Price">[28]DBASE!$E$58</definedName>
    <definedName name="inv5Price">#REF!</definedName>
    <definedName name="invG737Price">#REF!</definedName>
    <definedName name="invV0P2Price">#REF!</definedName>
    <definedName name="invV737Price">#REF!</definedName>
    <definedName name="IP">'[29]97'!$I$3:$I$112,'[29]97'!$BC$3:$BS$112</definedName>
    <definedName name="J2COUPE.EXT.ALTC">[15]MX628EX!#REF!</definedName>
    <definedName name="JAJE">#N/A</definedName>
    <definedName name="JHVHGGHGKHGBH">#REF!</definedName>
    <definedName name="JIN" localSheetId="4">#REF!</definedName>
    <definedName name="JIN">#REF!</definedName>
    <definedName name="jj">#REF!</definedName>
    <definedName name="jjj" localSheetId="4" hidden="1">#REF!</definedName>
    <definedName name="jjj" hidden="1">#REF!</definedName>
    <definedName name="JKL" localSheetId="4">#REF!</definedName>
    <definedName name="JKL">#REF!</definedName>
    <definedName name="jpr">[30]data!$B$2</definedName>
    <definedName name="ｋ" localSheetId="4" hidden="1">#REF!</definedName>
    <definedName name="ｋ" hidden="1">#REF!</definedName>
    <definedName name="KANG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JH" localSheetId="4">#REF!</definedName>
    <definedName name="KJH">#REF!</definedName>
    <definedName name="KK">#N/A</definedName>
    <definedName name="kkk" localSheetId="4">#REF!</definedName>
    <definedName name="kkk">#REF!</definedName>
    <definedName name="KKKK">#REF!</definedName>
    <definedName name="kljhg">#N/A</definedName>
    <definedName name="KTT">[15]MX628EX!#REF!</definedName>
    <definedName name="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BEB710575" localSheetId="4">#REF!</definedName>
    <definedName name="LBEB710575">#REF!</definedName>
    <definedName name="lbrcost" localSheetId="4">#REF!</definedName>
    <definedName name="lbrcost">#REF!</definedName>
    <definedName name="LCM_cost_m2" localSheetId="4">#REF!</definedName>
    <definedName name="LCM_cost_m2">#REF!</definedName>
    <definedName name="LCM_grosf" localSheetId="4">#REF!</definedName>
    <definedName name="LCM_grosf">#REF!</definedName>
    <definedName name="LCP후_PR">#REF!</definedName>
    <definedName name="LengthOfRail">#REF!</definedName>
    <definedName name="LIFT">#REF!</definedName>
    <definedName name="LIFT_">#REF!</definedName>
    <definedName name="LIFT_FOSB">#REF!</definedName>
    <definedName name="LIFT_Ser_PR">#REF!</definedName>
    <definedName name="LIFT_Setter_PR">#REF!</definedName>
    <definedName name="LIFT1_IN">#REF!</definedName>
    <definedName name="LIFT1_OUT">#REF!</definedName>
    <definedName name="LIFT1_PR">#REF!</definedName>
    <definedName name="LIFT2_IN">#REF!</definedName>
    <definedName name="LIFT2_OUT">#REF!</definedName>
    <definedName name="LIFT2_PR">#REF!</definedName>
    <definedName name="LIFT3_IN">#REF!</definedName>
    <definedName name="LIFT3_OUT">#REF!</definedName>
    <definedName name="LIFT3_PR">#REF!</definedName>
    <definedName name="LIFT4_IN">#REF!</definedName>
    <definedName name="LIFT4_OUT">#REF!</definedName>
    <definedName name="LIFT4_PR">#REF!</definedName>
    <definedName name="Liking_Query">#REF!</definedName>
    <definedName name="ListItem04">[31]Sheet1!$C$7</definedName>
    <definedName name="ListItem07">[31]Sheet1!$C$11</definedName>
    <definedName name="LJSLFJLSDKJ">[0]!LJSLFJLSDKJ</definedName>
    <definedName name="L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>'[32]1단1열(S)'!#REF!</definedName>
    <definedName name="LOCKING_">#REF!</definedName>
    <definedName name="LOP_IN">#REF!</definedName>
    <definedName name="LOP_OUT">#REF!</definedName>
    <definedName name="LOP_PR">#REF!</definedName>
    <definedName name="M5ZR1" localSheetId="4">#REF!</definedName>
    <definedName name="M5ZR1">#REF!</definedName>
    <definedName name="MAIN_PR">#REF!</definedName>
    <definedName name="MAINEQ">#REF!</definedName>
    <definedName name="maintcost" localSheetId="4">#REF!</definedName>
    <definedName name="maintcost">#REF!</definedName>
    <definedName name="MAIN후_PR">#REF!</definedName>
    <definedName name="MAKER">#REF!</definedName>
    <definedName name="MASTER_PR">#REF!</definedName>
    <definedName name="MCP" localSheetId="4">#REF!</definedName>
    <definedName name="MCP">#REF!</definedName>
    <definedName name="Mecha">OFFSET(IF([21]MAIN!$H$1=1,'[21]진행 사항'!$BD$3,""),1,1)</definedName>
    <definedName name="MEMORY">#REF!</definedName>
    <definedName name="MIDDLE">#REF!</definedName>
    <definedName name="MM">#REF!</definedName>
    <definedName name="MMM" localSheetId="4">#REF!</definedName>
    <definedName name="MMM">#REF!</definedName>
    <definedName name="MMMM">#REF!</definedName>
    <definedName name="MMMMM">#REF!</definedName>
    <definedName name="MO">#N/A</definedName>
    <definedName name="Model" localSheetId="4">#REF!</definedName>
    <definedName name="Model">#REF!</definedName>
    <definedName name="MONTH">#N/A</definedName>
    <definedName name="MOP_IN">#REF!</definedName>
    <definedName name="MOP_OUT">#REF!</definedName>
    <definedName name="MOP_PR">#REF!</definedName>
    <definedName name="MOV_IN">#REF!</definedName>
    <definedName name="MOV_OUT">#REF!</definedName>
    <definedName name="MOV_PR">#REF!</definedName>
    <definedName name="MOV_PRICE">#REF!</definedName>
    <definedName name="MS검사구" localSheetId="4">#REF!</definedName>
    <definedName name="MS검사구">#REF!</definedName>
    <definedName name="MVJK">[0]!MVJK</definedName>
    <definedName name="M프로젝트" localSheetId="4">#REF!</definedName>
    <definedName name="M프로젝트">#REF!</definedName>
    <definedName name="M행" localSheetId="4">#REF!</definedName>
    <definedName name="M행">#REF!</definedName>
    <definedName name="N">[15]MX628EX!#REF!</definedName>
    <definedName name="net_UPYr" localSheetId="4">#REF!</definedName>
    <definedName name="net_UPYr">#REF!</definedName>
    <definedName name="netUPH" localSheetId="4">#REF!</definedName>
    <definedName name="netUPH">#REF!</definedName>
    <definedName name="netUPYr" localSheetId="4">#REF!</definedName>
    <definedName name="netUPYr">#REF!</definedName>
    <definedName name="NEWCON">#REF!</definedName>
    <definedName name="NO" localSheetId="4">#REF!</definedName>
    <definedName name="NO">#REF!</definedName>
    <definedName name="no_ups" localSheetId="4">#REF!</definedName>
    <definedName name="no_ups">#REF!</definedName>
    <definedName name="NumberOfBranch">#REF!</definedName>
    <definedName name="NumberOfBuffer">#REF!</definedName>
    <definedName name="NumberOfClient">'[33]3. 서버 및 네트워크'!$G$28</definedName>
    <definedName name="NumberOfControlBcr">#REF!</definedName>
    <definedName name="NumberOfJoint">#REF!</definedName>
    <definedName name="NumberOfLCU">#REF!</definedName>
    <definedName name="NumberOfMcp">#REF!</definedName>
    <definedName name="NumberOfMtl">#REF!</definedName>
    <definedName name="NumberOfNcp">#REF!</definedName>
    <definedName name="NumberOfPort">#REF!</definedName>
    <definedName name="NumberOfPositionBcr">#REF!</definedName>
    <definedName name="nUMBERoFsERVER">'[33]3. 서버 및 네트워크'!$G$12</definedName>
    <definedName name="NumberOfVehicle">#REF!</definedName>
    <definedName name="O" localSheetId="4">#REF!</definedName>
    <definedName name="O">#REF!</definedName>
    <definedName name="º?°æ" localSheetId="4">#REF!</definedName>
    <definedName name="º?°æ">#REF!</definedName>
    <definedName name="O¤eEoÆ¿ø_oÆ¡I" localSheetId="4">#REF!</definedName>
    <definedName name="O¤eEoÆ¿ø_oÆ¡I">#REF!</definedName>
    <definedName name="OHP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T_">#REF!</definedName>
    <definedName name="OHT_MCP">#REF!</definedName>
    <definedName name="OHT1대외주비">[33]외주비!$G$53</definedName>
    <definedName name="ºI¼­" localSheetId="4">#REF!</definedName>
    <definedName name="ºI¼­">#REF!</definedName>
    <definedName name="ºn±³A" localSheetId="4">#REF!</definedName>
    <definedName name="ºn±³A">#REF!</definedName>
    <definedName name="ooo">#REF!</definedName>
    <definedName name="OOOO">#REF!</definedName>
    <definedName name="Output">[3]MS_Out!$D$4</definedName>
    <definedName name="O행" localSheetId="4">#REF!</definedName>
    <definedName name="O행">#REF!</definedName>
    <definedName name="P">#N/A</definedName>
    <definedName name="Packing_List_for_169">#REF!</definedName>
    <definedName name="PART_NO_1">#REF!</definedName>
    <definedName name="PART_NO_2">#REF!</definedName>
    <definedName name="PART_NO_FILTER">#REF!</definedName>
    <definedName name="pbn">'[34]98연계표'!#REF!</definedName>
    <definedName name="PCP" localSheetId="4">#REF!</definedName>
    <definedName name="PCP">#REF!</definedName>
    <definedName name="per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hase" localSheetId="4">#REF!</definedName>
    <definedName name="Phase">#REF!</definedName>
    <definedName name="PIN_Ser_PR">#REF!</definedName>
    <definedName name="PIN1_IN">#REF!</definedName>
    <definedName name="PIN1_OUT">#REF!</definedName>
    <definedName name="PIN1_PR">#REF!</definedName>
    <definedName name="PIN2_IN">#REF!</definedName>
    <definedName name="PIN2_OUT">#REF!</definedName>
    <definedName name="PIN2_PR">#REF!</definedName>
    <definedName name="PJT" localSheetId="4">#REF!</definedName>
    <definedName name="PJT">#REF!</definedName>
    <definedName name="pkg">#REF!</definedName>
    <definedName name="PLAN">#REF!</definedName>
    <definedName name="plt" localSheetId="4">#REF!</definedName>
    <definedName name="plt">#REF!</definedName>
    <definedName name="pltt" localSheetId="4">#REF!</definedName>
    <definedName name="pltt">#REF!</definedName>
    <definedName name="PM0tb0tb198tb2tb2rtOR34C122rtrt">[15]MX628EX!#REF!</definedName>
    <definedName name="PM0tb0tb198tb38tb44rtOR138C121r">[15]MX628EX!#REF!</definedName>
    <definedName name="PM0tb0tb198tb38tb44rtOR138C122r">[15]MX628EX!#REF!</definedName>
    <definedName name="PM2_LF10_C1">[16]성신!#REF!</definedName>
    <definedName name="PM2_LH10_C1">[16]성신!#REF!</definedName>
    <definedName name="PM그룹" localSheetId="4">#REF!</definedName>
    <definedName name="PM그룹">#REF!</definedName>
    <definedName name="pnl" localSheetId="4">#REF!</definedName>
    <definedName name="pnl">#REF!</definedName>
    <definedName name="PNP">#REF!</definedName>
    <definedName name="Point" localSheetId="4">#REF!</definedName>
    <definedName name="Point">#REF!</definedName>
    <definedName name="PORT_PIO_SCOPE">#REF!</definedName>
    <definedName name="PP" localSheetId="4">#REF!</definedName>
    <definedName name="PP">#REF!</definedName>
    <definedName name="PP_CAP">#REF!</definedName>
    <definedName name="PP_CV">#REF!</definedName>
    <definedName name="PP_DIV">#REF!</definedName>
    <definedName name="PPP" localSheetId="4" hidden="1">{#N/A,#N/A,TRUE,"일정"}</definedName>
    <definedName name="PPP" hidden="1">{#N/A,#N/A,TRUE,"일정"}</definedName>
    <definedName name="Price_FT_50">#REF!</definedName>
    <definedName name="Price_FT_H20">#REF!</definedName>
    <definedName name="Price_GOT1575VTBD">#REF!</definedName>
    <definedName name="Price_GT1575_STBD">#REF!</definedName>
    <definedName name="Price14h">[28]DBASE!$E$12</definedName>
    <definedName name="Price14hc1">#REF!</definedName>
    <definedName name="Price15hl">[28]DBASE!$E$16</definedName>
    <definedName name="Price16d">#REF!</definedName>
    <definedName name="Price16dt">#REF!</definedName>
    <definedName name="Price16t">#REF!</definedName>
    <definedName name="Price22sw">#REF!</definedName>
    <definedName name="Price303">#REF!</definedName>
    <definedName name="Price32d">#REF!</definedName>
    <definedName name="Price32dt">#REF!</definedName>
    <definedName name="Price32t">#REF!</definedName>
    <definedName name="Price42p">[28]DBASE!$E$43</definedName>
    <definedName name="Price63p">#REF!</definedName>
    <definedName name="Price64AD">#REF!</definedName>
    <definedName name="PriceAmpC">#REF!</definedName>
    <definedName name="PriceAps">[28]DBASE!$E$14</definedName>
    <definedName name="PriceBat">#REF!</definedName>
    <definedName name="PriceBk">#REF!</definedName>
    <definedName name="PriceBusBar">#REF!</definedName>
    <definedName name="PriceBuz">#REF!</definedName>
    <definedName name="PriceCC">#REF!</definedName>
    <definedName name="PriceCcable1">#REF!</definedName>
    <definedName name="PriceCcable2">#REF!</definedName>
    <definedName name="PriceCCHub">#REF!</definedName>
    <definedName name="PriceCCHub2">#REF!</definedName>
    <definedName name="PriceCoolPlate">#REF!</definedName>
    <definedName name="PriceCp10">#REF!</definedName>
    <definedName name="PriceCp3">#REF!</definedName>
    <definedName name="PriceCp5">#REF!</definedName>
    <definedName name="PriceCpu2">#REF!</definedName>
    <definedName name="PriceCpu4m">#REF!</definedName>
    <definedName name="PriceCpu6">#REF!</definedName>
    <definedName name="PriceCpuBd">#REF!</definedName>
    <definedName name="PriceCPUBs2">#REF!</definedName>
    <definedName name="PriceCpuPw">#REF!</definedName>
    <definedName name="PriceDp2">#REF!</definedName>
    <definedName name="PriceE3s">[28]DBASE!$E$11</definedName>
    <definedName name="PriceEmg">#REF!</definedName>
    <definedName name="PriceEnc">#REF!</definedName>
    <definedName name="PriceEncoder">#REF!</definedName>
    <definedName name="PriceEnd">#REF!</definedName>
    <definedName name="PriceES1">#REF!</definedName>
    <definedName name="PriceEth">#REF!</definedName>
    <definedName name="PriceEx24a">[28]DBASE!$E$3</definedName>
    <definedName name="PriceEx42">[28]DBASE!$E$4</definedName>
    <definedName name="PriceF54">#REF!</definedName>
    <definedName name="PriceFCable1">#REF!</definedName>
    <definedName name="PriceFCable2">#REF!</definedName>
    <definedName name="PriceFCnct">#REF!</definedName>
    <definedName name="PriceFCnct2">#REF!</definedName>
    <definedName name="PriceFm2">#REF!</definedName>
    <definedName name="PriceFSV31">#REF!</definedName>
    <definedName name="PriceFTA30">#REF!</definedName>
    <definedName name="PriceFTnb8">#REF!</definedName>
    <definedName name="PriceFU38H">#REF!</definedName>
    <definedName name="PriceFU38S">#REF!</definedName>
    <definedName name="PriceFU87">#REF!</definedName>
    <definedName name="PriceFx301">#REF!</definedName>
    <definedName name="PriceG10">#REF!</definedName>
    <definedName name="PriceG10m4">#REF!</definedName>
    <definedName name="PriceG7">#REF!</definedName>
    <definedName name="PriceG7m2">#REF!</definedName>
    <definedName name="PriceG7m4">#REF!</definedName>
    <definedName name="PriceGls">[28]DBASE!$E$17</definedName>
    <definedName name="PriceGOT_GT1585">#REF!</definedName>
    <definedName name="PriceGotE">#REF!</definedName>
    <definedName name="PriceHigh">#REF!</definedName>
    <definedName name="PriceHub">#REF!</definedName>
    <definedName name="PriceInvP">[28]DBASE!$E$76</definedName>
    <definedName name="PriceL31">#REF!</definedName>
    <definedName name="PriceL43">#REF!</definedName>
    <definedName name="PriceL54">[28]DBASE!$E$8</definedName>
    <definedName name="PriceLCP">#REF!</definedName>
    <definedName name="PriceLftAmpP">#REF!</definedName>
    <definedName name="PriceLh10">#REF!</definedName>
    <definedName name="PriceLiftCable">#REF!</definedName>
    <definedName name="PriceLiftP">#REF!</definedName>
    <definedName name="PriceLiqu">#REF!</definedName>
    <definedName name="PriceLocalP">#REF!</definedName>
    <definedName name="PriceLop">#REF!</definedName>
    <definedName name="PriceM4">#REF!</definedName>
    <definedName name="PriceMainP">#REF!</definedName>
    <definedName name="PriceMap">#REF!</definedName>
    <definedName name="PriceMCable">#REF!</definedName>
    <definedName name="PriceMdl">#REF!</definedName>
    <definedName name="PriceMel">#REF!</definedName>
    <definedName name="PriceMemory4M">#REF!</definedName>
    <definedName name="PriceMop">#REF!</definedName>
    <definedName name="PriceNA40">#REF!</definedName>
    <definedName name="PriceNf10">#REF!</definedName>
    <definedName name="PriceNf60">#REF!</definedName>
    <definedName name="PriceNfb30">#REF!</definedName>
    <definedName name="PriceNfb50">#REF!</definedName>
    <definedName name="PriceNfb60">#REF!</definedName>
    <definedName name="PricePb30g">#REF!</definedName>
    <definedName name="PricePb30r">#REF!</definedName>
    <definedName name="PricePower">#REF!</definedName>
    <definedName name="PricePwrOm1">#REF!</definedName>
    <definedName name="PricePwrOm2">#REF!</definedName>
    <definedName name="PricePwrOm3">#REF!</definedName>
    <definedName name="PricePZ_M11">#REF!</definedName>
    <definedName name="PricePz2">#REF!</definedName>
    <definedName name="PricePZ2_42">#REF!</definedName>
    <definedName name="PricePZM31">#REF!</definedName>
    <definedName name="PriceR54">#REF!</definedName>
    <definedName name="PriceRes1">#REF!</definedName>
    <definedName name="PriceRes2">[28]DBASE!$E$60</definedName>
    <definedName name="PriceRly">[28]DBASE!$E$101</definedName>
    <definedName name="PriceRs232">#REF!</definedName>
    <definedName name="PriceRTB">#REF!</definedName>
    <definedName name="PriceSamwon16T">#REF!</definedName>
    <definedName name="PriceSamwonIOC">#REF!</definedName>
    <definedName name="PriceSBox">#REF!</definedName>
    <definedName name="PriceSel30">#REF!</definedName>
    <definedName name="PriceSmps">#REF!</definedName>
    <definedName name="PriceSmps10">#REF!</definedName>
    <definedName name="PriceSmps5">#REF!</definedName>
    <definedName name="PriceSpiralC">#REF!</definedName>
    <definedName name="PriceSSC">#REF!</definedName>
    <definedName name="PriceStp">#REF!</definedName>
    <definedName name="PriceSvo1">#REF!</definedName>
    <definedName name="PriceSvo2">#REF!</definedName>
    <definedName name="PriceSvo3">#REF!</definedName>
    <definedName name="PriceSvr_11KB">#REF!</definedName>
    <definedName name="PriceSX671">#REF!</definedName>
    <definedName name="PriceT54">#REF!</definedName>
    <definedName name="PriceTBox">#REF!</definedName>
    <definedName name="PriceTl">#REF!</definedName>
    <definedName name="PriceTL_N5ME1">#REF!</definedName>
    <definedName name="PriceTrly">[28]DBASE!$E$102</definedName>
    <definedName name="PriceUnitP">#REF!</definedName>
    <definedName name="PriceUtp">#REF!</definedName>
    <definedName name="PriceV7DT20P4">#REF!</definedName>
    <definedName name="PriceVac_Keyence">#REF!</definedName>
    <definedName name="Price외주_LOCAL인건">#REF!</definedName>
    <definedName name="Price외주_P제작인건">#REF!</definedName>
    <definedName name="Price외주_설치인건">#REF!</definedName>
    <definedName name="Price외주인건비">#REF!</definedName>
    <definedName name="_xlnm.Print_Area" localSheetId="2">'3. 위험성평가 조직도(최초, 정기)'!$A$1:$N$18</definedName>
    <definedName name="_xlnm.Print_Area" localSheetId="3">'4. 전체공사일정'!$A$1:$H$29</definedName>
    <definedName name="_xlnm.Print_Area" localSheetId="4">'5. 위험성평가표(최초, 정기, 수시)'!$A$1:$S$45</definedName>
    <definedName name="_xlnm.Print_Area">#REF!</definedName>
    <definedName name="Print_Area_MI" localSheetId="4">#REF!</definedName>
    <definedName name="Print_Area_MI">#REF!</definedName>
    <definedName name="PRINT_AREA_MI1">#REF!</definedName>
    <definedName name="Print_Area1" localSheetId="4">#REF!</definedName>
    <definedName name="Print_Area1">#REF!</definedName>
    <definedName name="PRINT_TITLE">#REF!</definedName>
    <definedName name="_xlnm.Print_Titles" localSheetId="4">#REF!</definedName>
    <definedName name="_xlnm.Print_Titles">#REF!</definedName>
    <definedName name="Print_Titles_MI" localSheetId="4">#REF!</definedName>
    <definedName name="Print_Titles_MI">#REF!</definedName>
    <definedName name="PU">#N/A</definedName>
    <definedName name="P행" localSheetId="4">#REF!</definedName>
    <definedName name="P행">#REF!</definedName>
    <definedName name="q" localSheetId="4">#REF!</definedName>
    <definedName name="q">#REF!</definedName>
    <definedName name="QAQ" localSheetId="4">#REF!</definedName>
    <definedName name="QAQ">#REF!</definedName>
    <definedName name="QKR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" localSheetId="4">#REF!</definedName>
    <definedName name="qq">#REF!</definedName>
    <definedName name="qqq" localSheetId="4" hidden="1">{#N/A,#N/A,TRUE,"일정"}</definedName>
    <definedName name="qqq" hidden="1">{#N/A,#N/A,TRUE,"일정"}</definedName>
    <definedName name="QQQQ" localSheetId="4">#REF!</definedName>
    <definedName name="QQQQ">#REF!</definedName>
    <definedName name="QWER2F">#REF!</definedName>
    <definedName name="qwr">IF([21]MAIN!$C$1=1,OFFSET(Mecha,단추,1,13,1),IF([21]MAIN!$C$1=2,OFFSET(SFA,단추,1,13,1),IF([21]MAIN!$C$1=3,OFFSET(로체,단추,1,13,1),"")))</definedName>
    <definedName name="Q행" localSheetId="4">#REF!</definedName>
    <definedName name="Q행">#REF!</definedName>
    <definedName name="R_" localSheetId="4">#REF!</definedName>
    <definedName name="R_">#REF!</definedName>
    <definedName name="R_COVER" localSheetId="4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ACK_PR">#REF!</definedName>
    <definedName name="Range1">#REF!</definedName>
    <definedName name="range2">#REF!</definedName>
    <definedName name="RATE">#REF!</definedName>
    <definedName name="RBT_PR">#REF!</definedName>
    <definedName name="_xlnm.Recorder">#REF!</definedName>
    <definedName name="REDATA1" localSheetId="4">#REF!</definedName>
    <definedName name="REDATA1">#REF!</definedName>
    <definedName name="REDATA10" localSheetId="4">#REF!</definedName>
    <definedName name="REDATA10">#REF!</definedName>
    <definedName name="REDATA11" localSheetId="4">#REF!</definedName>
    <definedName name="REDATA11">#REF!</definedName>
    <definedName name="REDATA12" localSheetId="4">#REF!</definedName>
    <definedName name="REDATA12">#REF!</definedName>
    <definedName name="REDATA13" localSheetId="4">#REF!</definedName>
    <definedName name="REDATA13">#REF!</definedName>
    <definedName name="REDATA14" localSheetId="4">#REF!</definedName>
    <definedName name="REDATA14">#REF!</definedName>
    <definedName name="REDATA15" localSheetId="4">#REF!</definedName>
    <definedName name="REDATA15">#REF!</definedName>
    <definedName name="REDATA16" localSheetId="4">#REF!</definedName>
    <definedName name="REDATA16">#REF!</definedName>
    <definedName name="REDATA17" localSheetId="4">#REF!</definedName>
    <definedName name="REDATA17">#REF!</definedName>
    <definedName name="REDATA18" localSheetId="4">#REF!</definedName>
    <definedName name="REDATA18">#REF!</definedName>
    <definedName name="REDATA19" localSheetId="4">#REF!</definedName>
    <definedName name="REDATA19">#REF!</definedName>
    <definedName name="REDATA2" localSheetId="4">#REF!</definedName>
    <definedName name="REDATA2">#REF!</definedName>
    <definedName name="REDATA20" localSheetId="4">#REF!</definedName>
    <definedName name="REDATA20">#REF!</definedName>
    <definedName name="REDATA3" localSheetId="4">#REF!</definedName>
    <definedName name="REDATA3">#REF!</definedName>
    <definedName name="REDATA4" localSheetId="4">#REF!</definedName>
    <definedName name="REDATA4">#REF!</definedName>
    <definedName name="REDATA5" localSheetId="4">#REF!</definedName>
    <definedName name="REDATA5">#REF!</definedName>
    <definedName name="REDATA6" localSheetId="4">#REF!</definedName>
    <definedName name="REDATA6">#REF!</definedName>
    <definedName name="REDATA7" localSheetId="4">#REF!</definedName>
    <definedName name="REDATA7">#REF!</definedName>
    <definedName name="REDATA8" localSheetId="4">#REF!</definedName>
    <definedName name="REDATA8">#REF!</definedName>
    <definedName name="REDATA9" localSheetId="4">#REF!</definedName>
    <definedName name="REDATA9">#REF!</definedName>
    <definedName name="REM_PR">#REF!</definedName>
    <definedName name="REMOTE_32D" localSheetId="4">#REF!</definedName>
    <definedName name="REMOTE_32D">#REF!</definedName>
    <definedName name="REMOTE_32DT" localSheetId="4">#REF!</definedName>
    <definedName name="REMOTE_32DT">#REF!</definedName>
    <definedName name="Reve2" localSheetId="4">#REF!</definedName>
    <definedName name="Reve2">#REF!</definedName>
    <definedName name="Reve3" localSheetId="4">#REF!</definedName>
    <definedName name="Reve3">#REF!</definedName>
    <definedName name="RGTSFD">#REF!</definedName>
    <definedName name="RMRMR" localSheetId="4">#REF!</definedName>
    <definedName name="RMRMR">#REF!</definedName>
    <definedName name="ROBOT1">'[35]BASE MC'!$2:$5</definedName>
    <definedName name="ROL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RZE">IF([21]MAIN!$C$1=1,OFFSET(Mecha,단추2,5,4,1),IF([21]MAIN!$C$1=2,OFFSET(SFA,단추2,5,4,1),IF([21]MAIN!$C$1=3,OFFSET(로체,단추2,5,4,1),"")))</definedName>
    <definedName name="ROW" localSheetId="4">#REF!</definedName>
    <definedName name="ROW">#REF!</definedName>
    <definedName name="RR" localSheetId="4">#REF!</definedName>
    <definedName name="RR">#REF!</definedName>
    <definedName name="rrpnl" localSheetId="4">#REF!</definedName>
    <definedName name="rrpnl">#REF!</definedName>
    <definedName name="RS232_PR">#REF!</definedName>
    <definedName name="RT.RTDK" localSheetId="4">#REF!</definedName>
    <definedName name="RT.RTDK">#REF!</definedName>
    <definedName name="RTCLSPRT">'[22]11'!#REF!</definedName>
    <definedName name="R행" localSheetId="4">#REF!</definedName>
    <definedName name="R행">#REF!</definedName>
    <definedName name="S">[0]!S</definedName>
    <definedName name="S_Flash">#REF!</definedName>
    <definedName name="S_UNIT">#REF!</definedName>
    <definedName name="S1I" localSheetId="4">#REF!</definedName>
    <definedName name="S1I">#REF!</definedName>
    <definedName name="S1I1" localSheetId="4">#REF!</definedName>
    <definedName name="S1I1">#REF!</definedName>
    <definedName name="S1O" localSheetId="4">#REF!</definedName>
    <definedName name="S1O">#REF!</definedName>
    <definedName name="S1R" localSheetId="4">#REF!</definedName>
    <definedName name="S1R">#REF!</definedName>
    <definedName name="S2O" localSheetId="4">#REF!</definedName>
    <definedName name="S2O">#REF!</definedName>
    <definedName name="S2R" localSheetId="4">#REF!</definedName>
    <definedName name="S2R">#REF!</definedName>
    <definedName name="S3I" localSheetId="4">#REF!</definedName>
    <definedName name="S3I">#REF!</definedName>
    <definedName name="S3I1" localSheetId="4">#REF!</definedName>
    <definedName name="S3I1">#REF!</definedName>
    <definedName name="S3I2" localSheetId="4">#REF!</definedName>
    <definedName name="S3I2">#REF!</definedName>
    <definedName name="S3I3" localSheetId="4">#REF!</definedName>
    <definedName name="S3I3">#REF!</definedName>
    <definedName name="S3O" localSheetId="4">#REF!</definedName>
    <definedName name="S3O">#REF!</definedName>
    <definedName name="S3O2" localSheetId="4">#REF!</definedName>
    <definedName name="S3O2">#REF!</definedName>
    <definedName name="S3R" localSheetId="4">#REF!</definedName>
    <definedName name="S3R">#REF!</definedName>
    <definedName name="S4I1" localSheetId="4">#REF!</definedName>
    <definedName name="S4I1">#REF!</definedName>
    <definedName name="S4R" localSheetId="4">#REF!</definedName>
    <definedName name="S4R">#REF!</definedName>
    <definedName name="S5I1" localSheetId="4">#REF!</definedName>
    <definedName name="S5I1">#REF!</definedName>
    <definedName name="S5I2" localSheetId="4">#REF!</definedName>
    <definedName name="S5I2">#REF!</definedName>
    <definedName name="S5O" localSheetId="4">#REF!</definedName>
    <definedName name="S5O">#REF!</definedName>
    <definedName name="S5R" localSheetId="4">#REF!</definedName>
    <definedName name="S5R">#REF!</definedName>
    <definedName name="S5Z139" localSheetId="4">#REF!</definedName>
    <definedName name="S5Z139">#REF!</definedName>
    <definedName name="SA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dsdf">#N/A</definedName>
    <definedName name="Sales">'[3]1212 Shipping schedule'!$B$3</definedName>
    <definedName name="SB" localSheetId="4">#REF!</definedName>
    <definedName name="SB">#REF!</definedName>
    <definedName name="SB200A">#REF!</definedName>
    <definedName name="SBox_PR">#REF!</definedName>
    <definedName name="SC" localSheetId="4">#REF!</definedName>
    <definedName name="SC">#REF!</definedName>
    <definedName name="SCEN_IN">#REF!</definedName>
    <definedName name="SCEN_OUT">#REF!</definedName>
    <definedName name="SCEN_PR">#REF!</definedName>
    <definedName name="schedule" localSheetId="4">#REF!</definedName>
    <definedName name="schedule">#REF!</definedName>
    <definedName name="Schriftfeld" localSheetId="4">#REF!</definedName>
    <definedName name="Schriftfeld">#REF!</definedName>
    <definedName name="sdd">#REF!</definedName>
    <definedName name="sdddd" localSheetId="4">#REF!</definedName>
    <definedName name="sdddd">#REF!</definedName>
    <definedName name="SDFG" localSheetId="4">#REF!</definedName>
    <definedName name="SDFG">#REF!</definedName>
    <definedName name="SDFJDJF">[0]!SDFJDJF</definedName>
    <definedName name="sdfsdf">IF([21]MAIN!$C$1=1,OFFSET(Mecha,단추,4,13,1),IF([21]MAIN!$C$1=2,OFFSET(SFA,단추,4,13,1),IF([21]MAIN!$C$1=3,OFFSET(로체,단추,4,13,1),"")))</definedName>
    <definedName name="SETQTY">OFFSET('[36]4L3F_PKG'!$F$6,,,COUNTA('[36]4L3F_PKG'!$F$6:$F$9953))</definedName>
    <definedName name="SFA">OFFSET(IF([21]MAIN!$I$1=2,'[21]진행 사항'!$BD$147,""),1,1)</definedName>
    <definedName name="sfa_hvac_개별_List" localSheetId="4">#REF!</definedName>
    <definedName name="sfa_hvac_개별_List">#REF!</definedName>
    <definedName name="SFA담당" localSheetId="4">#REF!</definedName>
    <definedName name="SFA담당">#REF!</definedName>
    <definedName name="SFA담당자" localSheetId="4">#REF!</definedName>
    <definedName name="SFA담당자">#REF!</definedName>
    <definedName name="sfsada">IF([21]MAIN!$C$1=1,OFFSET(Mecha,단추2,5,4,1),IF([21]MAIN!$C$1=2,OFFSET(SFA,단추2,5,4,1),IF([21]MAIN!$C$1=3,OFFSET(로체,단추2,5,4,1),"")))</definedName>
    <definedName name="sheet" localSheetId="4" hidden="1">{#N/A,#N/A,FALSE,"단축1";#N/A,#N/A,FALSE,"단축2";#N/A,#N/A,FALSE,"단축3";#N/A,#N/A,FALSE,"장축";#N/A,#N/A,FALSE,"4WD"}</definedName>
    <definedName name="sheet" hidden="1">{#N/A,#N/A,FALSE,"단축1";#N/A,#N/A,FALSE,"단축2";#N/A,#N/A,FALSE,"단축3";#N/A,#N/A,FALSE,"장축";#N/A,#N/A,FALSE,"4WD"}</definedName>
    <definedName name="SHELF">#REF!</definedName>
    <definedName name="ship">'[37]60KCF_01'!$1:$1048576</definedName>
    <definedName name="Shuttle_Pr">#REF!</definedName>
    <definedName name="SK" localSheetId="4">#REF!</definedName>
    <definedName name="SK">#REF!</definedName>
    <definedName name="SM일반종합" localSheetId="4">#REF!</definedName>
    <definedName name="SM일반종합">#REF!</definedName>
    <definedName name="SN">#N/A</definedName>
    <definedName name="SORT">#REF!</definedName>
    <definedName name="SOTER_FOSB">#REF!</definedName>
    <definedName name="Spec">'[23]color SR'!$C$51:$BQ$53</definedName>
    <definedName name="ss" localSheetId="4">#REF!,#REF!,#REF!,#REF!,#REF!,#REF!,#REF!,#REF!,#REF!</definedName>
    <definedName name="ss">#REF!,#REF!,#REF!,#REF!,#REF!,#REF!,#REF!,#REF!,#REF!</definedName>
    <definedName name="SSS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">'[38]SFA M-P'!#REF!</definedName>
    <definedName name="ST_IN">#REF!</definedName>
    <definedName name="ST_OUT">#REF!</definedName>
    <definedName name="ST_PR">#REF!</definedName>
    <definedName name="Start" localSheetId="4">#REF!</definedName>
    <definedName name="Start">#REF!</definedName>
    <definedName name="starts_hr" localSheetId="4">#REF!</definedName>
    <definedName name="starts_hr">#REF!</definedName>
    <definedName name="starts_mo" localSheetId="4">#REF!</definedName>
    <definedName name="starts_mo">#REF!</definedName>
    <definedName name="STB_RFID">#REF!</definedName>
    <definedName name="STL">#REF!</definedName>
    <definedName name="STL_CAR">#REF!</definedName>
    <definedName name="SUCTION">#REF!</definedName>
    <definedName name="Summary" localSheetId="4">#REF!</definedName>
    <definedName name="Summary">#REF!</definedName>
    <definedName name="SW_IN">#REF!</definedName>
    <definedName name="SW_OUT">#REF!</definedName>
    <definedName name="SW_PR">#REF!</definedName>
    <definedName name="S행" localSheetId="4">#REF!</definedName>
    <definedName name="S행">#REF!</definedName>
    <definedName name="T" localSheetId="4">#REF!</definedName>
    <definedName name="T">#REF!</definedName>
    <definedName name="T1_0">#REF!</definedName>
    <definedName name="T3_0">#REF!</definedName>
    <definedName name="T3_1">#REF!</definedName>
    <definedName name="T3_2">#REF!</definedName>
    <definedName name="T3_3">#REF!</definedName>
    <definedName name="T3_4">#REF!</definedName>
    <definedName name="T4_0">#REF!</definedName>
    <definedName name="T4_1">#REF!</definedName>
    <definedName name="T4_2">#REF!</definedName>
    <definedName name="T4_3">#REF!</definedName>
    <definedName name="T4_4">#REF!</definedName>
    <definedName name="T4_5">#REF!</definedName>
    <definedName name="T5_0">#REF!</definedName>
    <definedName name="T5_1">#REF!</definedName>
    <definedName name="T5_2">#REF!</definedName>
    <definedName name="T5_3">#REF!</definedName>
    <definedName name="T5_4">#REF!</definedName>
    <definedName name="T6_0">#REF!</definedName>
    <definedName name="T6_1">#REF!</definedName>
    <definedName name="T6_2">#REF!</definedName>
    <definedName name="T6_3">#REF!</definedName>
    <definedName name="TableName">"Dummy"</definedName>
    <definedName name="TAIL">#REF!</definedName>
    <definedName name="TCS외주비">[33]외주비!$G$7</definedName>
    <definedName name="TEMPER_PR">#REF!</definedName>
    <definedName name="TextRefCopyRangeCount" hidden="1">12</definedName>
    <definedName name="TFT＿Sub_In" localSheetId="4" hidden="1">#REF!,#REF!,#REF!</definedName>
    <definedName name="TFT＿Sub_In" hidden="1">#REF!,#REF!,#REF!</definedName>
    <definedName name="TIP" localSheetId="4">#REF!</definedName>
    <definedName name="TIP">#REF!</definedName>
    <definedName name="TN_">#REF!</definedName>
    <definedName name="TN_FOSB">#REF!</definedName>
    <definedName name="TNSH_">#REF!</definedName>
    <definedName name="TNSH_FOSB">#REF!</definedName>
    <definedName name="Tool_Depreciation_yrs" localSheetId="4">#REF!</definedName>
    <definedName name="Tool_Depreciation_yrs">#REF!</definedName>
    <definedName name="TOPMENU" localSheetId="4">#REF!</definedName>
    <definedName name="TOPMENU">#REF!</definedName>
    <definedName name="TOPMENU1" localSheetId="4">#REF!</definedName>
    <definedName name="TOPMENU1">#REF!</definedName>
    <definedName name="TOPMENU2" localSheetId="4">#REF!</definedName>
    <definedName name="TOPMENU2">#REF!</definedName>
    <definedName name="TOPMENU3" localSheetId="4">#REF!</definedName>
    <definedName name="TOPMENU3">#REF!</definedName>
    <definedName name="TOPMENU4" localSheetId="4">#REF!</definedName>
    <definedName name="TOPMENU4">#REF!</definedName>
    <definedName name="TOPMENU5" localSheetId="4">#REF!</definedName>
    <definedName name="TOPMENU5">#REF!</definedName>
    <definedName name="TOPMENU6" localSheetId="4">#REF!</definedName>
    <definedName name="TOPMENU6">#REF!</definedName>
    <definedName name="TOPMENU7" localSheetId="4">#REF!</definedName>
    <definedName name="TOPMENU7">#REF!</definedName>
    <definedName name="TOPMENU9" localSheetId="4">#REF!</definedName>
    <definedName name="TOPMENU9">#REF!</definedName>
    <definedName name="TR_SYS">#REF!</definedName>
    <definedName name="TRAVERSER_PR">#REF!</definedName>
    <definedName name="TREE" localSheetId="4">#REF!</definedName>
    <definedName name="TREE">#REF!</definedName>
    <definedName name="TT" localSheetId="4">#REF!</definedName>
    <definedName name="TT">#REF!</definedName>
    <definedName name="ttt" localSheetId="4">#REF!</definedName>
    <definedName name="ttt">#REF!</definedName>
    <definedName name="TURN_PR3">#REF!</definedName>
    <definedName name="TURN1_IN">#REF!</definedName>
    <definedName name="TURN1_OUT">#REF!</definedName>
    <definedName name="TURN1_PR">#REF!</definedName>
    <definedName name="TURN2_IN">#REF!</definedName>
    <definedName name="TURN2_OUT">#REF!</definedName>
    <definedName name="TURN2_PR">#REF!</definedName>
    <definedName name="TYPE">#N/A</definedName>
    <definedName name="T행" localSheetId="4">#REF!</definedName>
    <definedName name="T행">#REF!</definedName>
    <definedName name="UM_R3T">[16]성신!#REF!</definedName>
    <definedName name="UNIT">#N/A</definedName>
    <definedName name="UPDN_IN">#REF!</definedName>
    <definedName name="UPDN_OUT">#REF!</definedName>
    <definedName name="UPDN_PR">#REF!</definedName>
    <definedName name="uu" localSheetId="4">#REF!</definedName>
    <definedName name="uu">#REF!</definedName>
    <definedName name="uuuuu">#N/A</definedName>
    <definedName name="U행" localSheetId="4">#REF!</definedName>
    <definedName name="U행">#REF!</definedName>
    <definedName name="VCR_BOX">#REF!</definedName>
    <definedName name="VoIP" localSheetId="4" hidden="1">{"'사직서'!$A$1:$H$9"}</definedName>
    <definedName name="VoIP" hidden="1">{"'사직서'!$A$1:$H$9"}</definedName>
    <definedName name="VV" localSheetId="4">#REF!</definedName>
    <definedName name="VV">#REF!</definedName>
    <definedName name="VVV" localSheetId="4">#REF!</definedName>
    <definedName name="VVV">#REF!</definedName>
    <definedName name="vvvvvvvv" localSheetId="4">#REF!</definedName>
    <definedName name="vvvvvvvv">#REF!</definedName>
    <definedName name="V행" localSheetId="4">#REF!</definedName>
    <definedName name="V행">#REF!</definedName>
    <definedName name="W" localSheetId="4">#REF!</definedName>
    <definedName name="W">#REF!</definedName>
    <definedName name="WACC" localSheetId="4">#REF!</definedName>
    <definedName name="WACC">#REF!</definedName>
    <definedName name="WELD" localSheetId="4">#REF!</definedName>
    <definedName name="WELD">#REF!</definedName>
    <definedName name="werwer">IF([21]MAIN!$C$1=1,OFFSET(Mecha,단추,2,13,1),IF([21]MAIN!$C$1=2,OFFSET(SFA,단추,2,13,1),IF([21]MAIN!$C$1=3,OFFSET(로체,단추,2,13,1),"")))</definedName>
    <definedName name="WKF\\">'[37]98연계표'!#REF!</definedName>
    <definedName name="WO\\\\\\재료비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NGA">#N/A</definedName>
    <definedName name="wpwh">'[34]제조 경영'!#REF!</definedName>
    <definedName name="wrn.ACHESON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BL94TAXRETURN." localSheetId="4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SA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jck94TAXRETURN.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PAIM._.TAX._.PRO." localSheetId="4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RPT.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localSheetId="4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UNIONGAS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간단한세무조정계산서." localSheetId="4" hidden="1">{#N/A,#N/A,TRUE,"일반적사항";#N/A,#N/A,TRUE,"주요재무자료"}</definedName>
    <definedName name="wrn.간단한세무조정계산서." hidden="1">{#N/A,#N/A,TRUE,"일반적사항";#N/A,#N/A,TRUE,"주요재무자료"}</definedName>
    <definedName name="wrn.세무조정계산서." localSheetId="4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자판정비._.월간회의자료.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4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흥94세무.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localSheetId="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localSheetId="4" hidden="1">{#N/A,#N/A,TRUE,"일정"}</definedName>
    <definedName name="wrn.주간._.보고." hidden="1">{#N/A,#N/A,TRUE,"일정"}</definedName>
    <definedName name="wrn.중공업군포견적서." localSheetId="4" hidden="1">{#N/A,#N/A,FALSE,"견적갑지";#N/A,#N/A,FALSE,"총괄표";#N/A,#N/A,FALSE,"철골공사";#N/A,#N/A,FALSE,"토목공사";#N/A,#N/A,FALSE,"판넬전기공사"}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localSheetId="4" hidden="1">#REF!</definedName>
    <definedName name="ws" hidden="1">#REF!</definedName>
    <definedName name="WSWS">[0]!WSWS</definedName>
    <definedName name="WW" localSheetId="4">#REF!</definedName>
    <definedName name="WW">#REF!</definedName>
    <definedName name="WWW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행">'[39]2.대외공문'!#REF!</definedName>
    <definedName name="x">#N/A</definedName>
    <definedName name="xd품확일정" localSheetId="4" hidden="1">{#N/A,#N/A,FALSE,"단축1";#N/A,#N/A,FALSE,"단축2";#N/A,#N/A,FALSE,"단축3";#N/A,#N/A,FALSE,"장축";#N/A,#N/A,FALSE,"4WD"}</definedName>
    <definedName name="xd품확일정" hidden="1">{#N/A,#N/A,FALSE,"단축1";#N/A,#N/A,FALSE,"단축2";#N/A,#N/A,FALSE,"단축3";#N/A,#N/A,FALSE,"장축";#N/A,#N/A,FALSE,"4WD"}</definedName>
    <definedName name="XG¾×¼C" localSheetId="4">#REF!</definedName>
    <definedName name="XG¾×¼C">#REF!</definedName>
    <definedName name="XG액션" localSheetId="4">#REF!</definedName>
    <definedName name="XG액션">#REF!</definedName>
    <definedName name="XREF_COLUMN_2" localSheetId="4" hidden="1">#REF!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xx" localSheetId="4">#REF!</definedName>
    <definedName name="xx">#REF!</definedName>
    <definedName name="XXXX" localSheetId="4">'5. 위험성평가표(최초, 정기, 수시)'!XXXX</definedName>
    <definedName name="XXXX">[0]!XXXX</definedName>
    <definedName name="X행" localSheetId="4">#REF!</definedName>
    <definedName name="X행">#REF!</definedName>
    <definedName name="YA" localSheetId="4">#REF!</definedName>
    <definedName name="YA">#REF!</definedName>
    <definedName name="YB" localSheetId="4">#REF!</definedName>
    <definedName name="YB">#REF!</definedName>
    <definedName name="YC" localSheetId="4">#REF!</definedName>
    <definedName name="YC">#REF!</definedName>
    <definedName name="yen" localSheetId="4">#REF!</definedName>
    <definedName name="yen">#REF!</definedName>
    <definedName name="yenperd" localSheetId="4">#REF!</definedName>
    <definedName name="yenperd">#REF!</definedName>
    <definedName name="YN" localSheetId="4">#REF!</definedName>
    <definedName name="YN">#REF!</definedName>
    <definedName name="YY" localSheetId="4">#REF!</definedName>
    <definedName name="YY">#REF!</definedName>
    <definedName name="Y부서" localSheetId="4">#REF!</definedName>
    <definedName name="Y부서">#REF!</definedName>
    <definedName name="z">#N/A</definedName>
    <definedName name="z_" localSheetId="4" hidden="1">#REF!,#REF!,#REF!</definedName>
    <definedName name="z_" hidden="1">#REF!,#REF!,#REF!</definedName>
    <definedName name="Z_9858B950_CFCD_11D4_A6D2_00508BC7FCD7_.wvu.Cols" localSheetId="4" hidden="1">#REF!,#REF!,#REF!,#REF!</definedName>
    <definedName name="Z_9858B950_CFCD_11D4_A6D2_00508BC7FCD7_.wvu.Cols" hidden="1">#REF!,#REF!,#REF!,#REF!</definedName>
    <definedName name="Z_9858B950_CFCD_11D4_A6D2_00508BC7FCD7_.wvu.PrintArea" localSheetId="4" hidden="1">#REF!</definedName>
    <definedName name="Z_9858B950_CFCD_11D4_A6D2_00508BC7FCD7_.wvu.PrintArea" hidden="1">#REF!</definedName>
    <definedName name="Z_9858B950_CFCD_11D4_A6D2_00508BC7FCD7_.wvu.Rows" localSheetId="4" hidden="1">#REF!,#REF!,#REF!</definedName>
    <definedName name="Z_9858B950_CFCD_11D4_A6D2_00508BC7FCD7_.wvu.Rows" hidden="1">#REF!,#REF!,#REF!</definedName>
    <definedName name="Z_D5DCA881_BA8A_11D4_95D5_00508BC7A72F_.wvu.Rows" localSheetId="4" hidden="1">#REF!,#REF!,#REF!</definedName>
    <definedName name="Z_D5DCA881_BA8A_11D4_95D5_00508BC7A72F_.wvu.Rows" hidden="1">#REF!,#REF!,#REF!</definedName>
    <definedName name="ZZ" localSheetId="4">#REF!</definedName>
    <definedName name="ZZ">#REF!</definedName>
    <definedName name="ZZZC" localSheetId="4">#REF!</definedName>
    <definedName name="ZZZC">#REF!</definedName>
    <definedName name="π">PI()</definedName>
    <definedName name="あ" localSheetId="4" hidden="1">#REF!</definedName>
    <definedName name="あ" hidden="1">#REF!</definedName>
    <definedName name="い" localSheetId="4" hidden="1">#REF!</definedName>
    <definedName name="い" hidden="1">#REF!</definedName>
    <definedName name="う" localSheetId="4" hidden="1">#REF!</definedName>
    <definedName name="う" hidden="1">#REF!</definedName>
    <definedName name="ㄱ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가">#REF!</definedName>
    <definedName name="가라" localSheetId="4">#REF!</definedName>
    <definedName name="가라">#REF!</definedName>
    <definedName name="가중평균" localSheetId="4">#REF!</definedName>
    <definedName name="가중평균">#REF!</definedName>
    <definedName name="가중평균자본비용" localSheetId="4">#REF!</definedName>
    <definedName name="가중평균자본비용">#REF!</definedName>
    <definedName name="간지RBT">#REF!</definedName>
    <definedName name="감가상각비" localSheetId="4">#REF!</definedName>
    <definedName name="감가상각비">#REF!</definedName>
    <definedName name="강아지" localSheetId="4" hidden="1">{"'사직서'!$A$1:$H$9"}</definedName>
    <definedName name="강아지" hidden="1">{"'사직서'!$A$1:$H$9"}</definedName>
    <definedName name="개" localSheetId="4">#REF!,#REF!</definedName>
    <definedName name="개">#REF!,#REF!</definedName>
    <definedName name="개구리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발11">#N/A</definedName>
    <definedName name="개발팀" localSheetId="4">#REF!</definedName>
    <definedName name="개발팀">#REF!</definedName>
    <definedName name="건설기간중_이자율" localSheetId="4">#REF!</definedName>
    <definedName name="건설기간중_이자율">#REF!</definedName>
    <definedName name="건설기간중_이자율_타인" localSheetId="4">#REF!</definedName>
    <definedName name="건설기간중_이자율_타인">#REF!</definedName>
    <definedName name="검">#N/A</definedName>
    <definedName name="견적집계">#REF!</definedName>
    <definedName name="견적총괄표" localSheetId="4" hidden="1">{#N/A,#N/A,FALSE,"견적갑지";#N/A,#N/A,FALSE,"총괄표";#N/A,#N/A,FALSE,"철골공사";#N/A,#N/A,FALSE,"토목공사";#N/A,#N/A,FALSE,"판넬전기공사"}</definedName>
    <definedName name="견적총괄표" hidden="1">{#N/A,#N/A,FALSE,"견적갑지";#N/A,#N/A,FALSE,"총괄표";#N/A,#N/A,FALSE,"철골공사";#N/A,#N/A,FALSE,"토목공사";#N/A,#N/A,FALSE,"판넬전기공사"}</definedName>
    <definedName name="결과값" localSheetId="4">#REF!</definedName>
    <definedName name="결과값">#REF!</definedName>
    <definedName name="경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">#REF!</definedName>
    <definedName name="경비관리비" localSheetId="4" hidden="1">{#N/A,#N/A,FALSE,"단축1";#N/A,#N/A,FALSE,"단축2";#N/A,#N/A,FALSE,"단축3";#N/A,#N/A,FALSE,"장축";#N/A,#N/A,FALSE,"4WD"}</definedName>
    <definedName name="경비관리비" hidden="1">{#N/A,#N/A,FALSE,"단축1";#N/A,#N/A,FALSE,"단축2";#N/A,#N/A,FALSE,"단축3";#N/A,#N/A,FALSE,"장축";#N/A,#N/A,FALSE,"4WD"}</definedName>
    <definedName name="경비예산" localSheetId="4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경영">#REF!</definedName>
    <definedName name="경영계획" localSheetId="4">#REF!</definedName>
    <definedName name="경영계획">#REF!</definedName>
    <definedName name="계정과목" localSheetId="4">#REF!</definedName>
    <definedName name="계정과목">#REF!</definedName>
    <definedName name="계정코드">#REF!</definedName>
    <definedName name="계획">#REF!</definedName>
    <definedName name="계획대실적손익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1" localSheetId="4">#REF!</definedName>
    <definedName name="공1">#REF!</definedName>
    <definedName name="공수">'[34]98연계표'!#REF!</definedName>
    <definedName name="공수TABLE">[39]공수TABLE!$C$3:$W$22</definedName>
    <definedName name="공정분류">#REF!</definedName>
    <definedName name="공정생관" localSheetId="4">#REF!</definedName>
    <definedName name="공정생관">#REF!</definedName>
    <definedName name="공정전략" localSheetId="4">#REF!</definedName>
    <definedName name="공정전략">#REF!</definedName>
    <definedName name="공혈" localSheetId="4">#REF!</definedName>
    <definedName name="공혈">#REF!</definedName>
    <definedName name="공혈문제견본" localSheetId="4">#REF!</definedName>
    <definedName name="공혈문제견본">#REF!</definedName>
    <definedName name="과목별증가율" localSheetId="4">#REF!</definedName>
    <definedName name="과목별증가율">#REF!</definedName>
    <definedName name="関連表" localSheetId="4" hidden="1">#REF!</definedName>
    <definedName name="関連表" hidden="1">#REF!</definedName>
    <definedName name="관리" localSheetId="4">#REF!</definedName>
    <definedName name="관리">#REF!</definedName>
    <definedName name="관리비증가율" localSheetId="4">#REF!</definedName>
    <definedName name="관리비증가율">#REF!</definedName>
    <definedName name="구매담당자">#REF!</definedName>
    <definedName name="구분" localSheetId="4">#REF!</definedName>
    <definedName name="구분">#REF!</definedName>
    <definedName name="구상" localSheetId="4">#REF!</definedName>
    <definedName name="구상">#REF!</definedName>
    <definedName name="그시기" localSheetId="4">#REF!</definedName>
    <definedName name="그시기">#REF!</definedName>
    <definedName name="그시기2" localSheetId="4">#REF!</definedName>
    <definedName name="그시기2">#REF!</definedName>
    <definedName name="근본" localSheetId="4">#REF!</definedName>
    <definedName name="근본">#REF!</definedName>
    <definedName name="금액">OFFSET('[36]4L3F_PKG'!$N$6,,,COUNTA('[36]4L3F_PKG'!$N$6:$N$26)-1)</definedName>
    <definedName name="기">IF([21]MAIN!$C$1=1,OFFSET(Mecha,단추,2,13,1),IF([21]MAIN!$C$1=2,OFFSET(SFA,단추,2,13,1),IF([21]MAIN!$C$1=3,OFFSET(로체,단추,2,13,1),"")))</definedName>
    <definedName name="기계적">'6. 참조자료(유해위험요인, 위험성추정)'!$B$57:$B$65</definedName>
    <definedName name="기관" localSheetId="4" hidden="1">{#N/A,#N/A,FALSE,"단축1";#N/A,#N/A,FALSE,"단축2";#N/A,#N/A,FALSE,"단축3";#N/A,#N/A,FALSE,"장축";#N/A,#N/A,FALSE,"4WD"}</definedName>
    <definedName name="기관" hidden="1">{#N/A,#N/A,FALSE,"단축1";#N/A,#N/A,FALSE,"단축2";#N/A,#N/A,FALSE,"단축3";#N/A,#N/A,FALSE,"장축";#N/A,#N/A,FALSE,"4WD"}</definedName>
    <definedName name="기관예산" localSheetId="4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구">IF([40]MAIN!$A$1=1,대표,OFFSET([40]상세내역!$C$10,0,바,1,7))</definedName>
    <definedName name="기구1">OFFSET([40]상세내역!$C$27,0,바1,1,7)</definedName>
    <definedName name="기구설계" localSheetId="4">#REF!</definedName>
    <definedName name="기구설계">#REF!</definedName>
    <definedName name="기구설계그룹" localSheetId="4">#REF!</definedName>
    <definedName name="기구설계그룹">#REF!</definedName>
    <definedName name="기술" localSheetId="4">#REF!</definedName>
    <definedName name="기술">#REF!</definedName>
    <definedName name="기안갑" localSheetId="4">#REF!</definedName>
    <definedName name="기안갑">#REF!</definedName>
    <definedName name="기안용지" localSheetId="4">#REF!</definedName>
    <definedName name="기안용지">#REF!</definedName>
    <definedName name="기안을" localSheetId="4">#REF!</definedName>
    <definedName name="기안을">#REF!</definedName>
    <definedName name="기존차문제점" localSheetId="4">#REF!</definedName>
    <definedName name="기존차문제점">#REF!</definedName>
    <definedName name="기준일">#REF!</definedName>
    <definedName name="기타" localSheetId="4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획통보경비" localSheetId="4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localSheetId="4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연재" localSheetId="4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김용성">'[41]제조 경영'!#REF!</definedName>
    <definedName name="김호환2">#REF!</definedName>
    <definedName name="꽁당">#N/A</definedName>
    <definedName name="ㄴ" localSheetId="4">#REF!</definedName>
    <definedName name="ㄴ">#REF!</definedName>
    <definedName name="ㄴㄴ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localSheetId="4" hidden="1">{#N/A,#N/A,FALSE,"단축1";#N/A,#N/A,FALSE,"단축2";#N/A,#N/A,FALSE,"단축3";#N/A,#N/A,FALSE,"장축";#N/A,#N/A,FALSE,"4WD"}</definedName>
    <definedName name="ㄴㄴㄴ" hidden="1">{#N/A,#N/A,FALSE,"단축1";#N/A,#N/A,FALSE,"단축2";#N/A,#N/A,FALSE,"단축3";#N/A,#N/A,FALSE,"장축";#N/A,#N/A,FALSE,"4WD"}</definedName>
    <definedName name="ㄴㅁㄹ" localSheetId="4">#REF!</definedName>
    <definedName name="ㄴㅁㄹ">#REF!</definedName>
    <definedName name="ㄴㅇㄶ">[0]!ㄴㅇㄶ</definedName>
    <definedName name="ㄴㅇㅀ" localSheetId="4" hidden="1">#REF!</definedName>
    <definedName name="ㄴㅇㅀ" hidden="1">#REF!</definedName>
    <definedName name="남해새비료">#REF!</definedName>
    <definedName name="년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localSheetId="4" hidden="1">{#N/A,#N/A,FALSE,"단축1";#N/A,#N/A,FALSE,"단축2";#N/A,#N/A,FALSE,"단축3";#N/A,#N/A,FALSE,"장축";#N/A,#N/A,FALSE,"4WD"}</definedName>
    <definedName name="년도" hidden="1">{#N/A,#N/A,FALSE,"단축1";#N/A,#N/A,FALSE,"단축2";#N/A,#N/A,FALSE,"단축3";#N/A,#N/A,FALSE,"장축";#N/A,#N/A,FALSE,"4WD"}</definedName>
    <definedName name="노무비" localSheetId="4">#REF!</definedName>
    <definedName name="노무비">#REF!</definedName>
    <definedName name="노무비울산">'[42]법인세등 (2)'!$B$27</definedName>
    <definedName name="ㄷ44">#REF!</definedName>
    <definedName name="ㄷㄴㅇㄴ" localSheetId="4">#REF!</definedName>
    <definedName name="ㄷㄴㅇㄴ">#REF!</definedName>
    <definedName name="ㄷㄷ" localSheetId="4" hidden="1">{#N/A,#N/A,TRUE,"일정"}</definedName>
    <definedName name="ㄷㄷ" hidden="1">{#N/A,#N/A,TRUE,"일정"}</definedName>
    <definedName name="ㄷㄷㄷ" localSheetId="4" hidden="1">{#N/A,#N/A,TRUE,"일정"}</definedName>
    <definedName name="ㄷㄷㄷ" hidden="1">{#N/A,#N/A,TRUE,"일정"}</definedName>
    <definedName name="ㄷㅌ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단가" localSheetId="4">#REF!</definedName>
    <definedName name="단가">#REF!</definedName>
    <definedName name="단기금융상품" localSheetId="4" hidden="1">#REF!</definedName>
    <definedName name="단기금융상품" hidden="1">#REF!</definedName>
    <definedName name="단동">IF([40]MAIN!$A$1=1,대표3,OFFSET([40]상세내역!$C$14,0,바,1,7))</definedName>
    <definedName name="단동1">OFFSET([40]상세내역!$C$31,0,바1,1,7)</definedName>
    <definedName name="單位阡원_阡￥" localSheetId="4">#REF!</definedName>
    <definedName name="單位阡원_阡￥">#REF!</definedName>
    <definedName name="단추">IF([21]MAIN!$C$1=1,[21]MAIN!$D$1,IF([21]MAIN!$C$1=3,[21]MAIN!$D$1,IF([21]MAIN!$C$1=2,IF([21]MAIN!XES1048569&gt;95,0,[21]MAIN!$D$1),"")))</definedName>
    <definedName name="단추2">[21]MAIN!$F$1</definedName>
    <definedName name="단층">#N/A</definedName>
    <definedName name="단층2">#N/A</definedName>
    <definedName name="담보">[13]별제권_정리담보권!$F$5:$V$214</definedName>
    <definedName name="대" localSheetId="4">#REF!</definedName>
    <definedName name="대">#REF!</definedName>
    <definedName name="대신" localSheetId="4">#REF!</definedName>
    <definedName name="대신">#REF!</definedName>
    <definedName name="대표">[40]상세내역!$Y$6:$AB$6</definedName>
    <definedName name="대표1">[40]상세내역!$Y$5:$AB$5</definedName>
    <definedName name="대표2">[40]상세내역!$Y$7:$AB$7</definedName>
    <definedName name="대표3">[40]상세내역!$Y$8:$AB$8</definedName>
    <definedName name="대표4">[40]상세내역!$Y$9:$AB$9</definedName>
    <definedName name="대표5">[40]상세내역!$Y$10:$AB$10</definedName>
    <definedName name="대회" localSheetId="4">#REF!</definedName>
    <definedName name="대회">#REF!</definedName>
    <definedName name="도급가공품기업이윤" localSheetId="4">#REF!</definedName>
    <definedName name="도급가공품기업이윤">#REF!</definedName>
    <definedName name="동서별2">[37]별제권_정리담보권1!$T$6:$T$213</definedName>
    <definedName name="또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４４０">#REF!</definedName>
    <definedName name="ㄹ83" localSheetId="4">#REF!</definedName>
    <definedName name="ㄹ83">#REF!</definedName>
    <definedName name="ㄹㄴㅁㄹㄴㅇㅁㄹ" localSheetId="4">#REF!</definedName>
    <definedName name="ㄹㄴㅁㄹㄴㅇㅁㄹ">#REF!</definedName>
    <definedName name="ㄹㄹㄹ" localSheetId="4" hidden="1">{#N/A,#N/A,FALSE,"단축1";#N/A,#N/A,FALSE,"단축2";#N/A,#N/A,FALSE,"단축3";#N/A,#N/A,FALSE,"장축";#N/A,#N/A,FALSE,"4WD"}</definedName>
    <definedName name="ㄹㄹㄹ" hidden="1">{#N/A,#N/A,FALSE,"단축1";#N/A,#N/A,FALSE,"단축2";#N/A,#N/A,FALSE,"단축3";#N/A,#N/A,FALSE,"장축";#N/A,#N/A,FALSE,"4WD"}</definedName>
    <definedName name="ㄹㄹㄹㄹㄹㄹ">#REF!</definedName>
    <definedName name="러" localSheetId="4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레벨">IF([40]MAIN!$A$1=1,대표2,OFFSET([40]상세내역!$C$12,0,바,1,7))</definedName>
    <definedName name="레벨1">OFFSET([40]상세내역!$C$29,0,바1,1,7)</definedName>
    <definedName name="로체">OFFSET(IF([21]MAIN!$J$1=3,'[21]진행 사항'!$BD$304,""),1,1)</definedName>
    <definedName name="로커커버" localSheetId="4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ㅁ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1" localSheetId="4">#REF!</definedName>
    <definedName name="ㅁ1">#REF!</definedName>
    <definedName name="ㅁㄴㅇㄱ" localSheetId="4">#REF!</definedName>
    <definedName name="ㅁㄴㅇㄱ">#REF!</definedName>
    <definedName name="ㅁㄴㅇㅁㄴㅇ">'[43]97'!$I$3:$I$112,'[43]97'!$BC$3:$BS$112</definedName>
    <definedName name="ㅁㅁ">[44]제품별!#REF!</definedName>
    <definedName name="ㅁㅁㅁ">#N/A</definedName>
    <definedName name="ㅁㅁㅁㅁㅁㅁ">#REF!</definedName>
    <definedName name="ㅁㅁㅁㅁㅁㅁㅁㅁㅁㅁ" localSheetId="4">#REF!</definedName>
    <definedName name="ㅁㅁㅁㅁㅁㅁㅁㅁㅁㅁ">#REF!</definedName>
    <definedName name="ㅁㅂ35">#REF!</definedName>
    <definedName name="ㅁㅇ">[0]!ㅁㅇ</definedName>
    <definedName name="마케팅" localSheetId="4" hidden="1">{"'사직서'!$A$1:$H$9"}</definedName>
    <definedName name="마케팅" hidden="1">{"'사직서'!$A$1:$H$9"}</definedName>
    <definedName name="마케팅1" localSheetId="4" hidden="1">{"'사직서'!$A$1:$H$9"}</definedName>
    <definedName name="마케팅1" hidden="1">{"'사직서'!$A$1:$H$9"}</definedName>
    <definedName name="만기보장수익율" localSheetId="4">#REF!</definedName>
    <definedName name="만기보장수익율">#REF!</definedName>
    <definedName name="매입" localSheetId="4">#REF!</definedName>
    <definedName name="매입">#REF!</definedName>
    <definedName name="매출" localSheetId="4" hidden="1">{#N/A,#N/A,TRUE,"일정"}</definedName>
    <definedName name="매출" hidden="1">{#N/A,#N/A,TRUE,"일정"}</definedName>
    <definedName name="面板數目" localSheetId="4">#REF!</definedName>
    <definedName name="面板數目">#REF!</definedName>
    <definedName name="모" localSheetId="4">#REF!</definedName>
    <definedName name="모">#REF!</definedName>
    <definedName name="모듈장비1" localSheetId="4">#REF!</definedName>
    <definedName name="모듈장비1">#REF!</definedName>
    <definedName name="목차" localSheetId="4" hidden="1">{#N/A,#N/A,FALSE,"단축1";#N/A,#N/A,FALSE,"단축2";#N/A,#N/A,FALSE,"단축3";#N/A,#N/A,FALSE,"장축";#N/A,#N/A,FALSE,"4WD"}</definedName>
    <definedName name="목차" hidden="1">{#N/A,#N/A,FALSE,"단축1";#N/A,#N/A,FALSE,"단축2";#N/A,#N/A,FALSE,"단축3";#N/A,#N/A,FALSE,"장축";#N/A,#N/A,FALSE,"4WD"}</definedName>
    <definedName name="목표">OFFSET([40]상세내역!$C$19,0,바,1,7)</definedName>
    <definedName name="목표1">OFFSET([40]상세내역!$C$36,0,바,1,7)</definedName>
    <definedName name="무상사용기간_및_통행료산정" localSheetId="4">#REF!</definedName>
    <definedName name="무상사용기간_및_통행료산정">#REF!</definedName>
    <definedName name="물가상승률" localSheetId="4">#REF!</definedName>
    <definedName name="물가상승률">#REF!</definedName>
    <definedName name="물량">#REF!</definedName>
    <definedName name="물류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리적">'6. 참조자료(유해위험요인, 위험성추정)'!$G$57:$G$65</definedName>
    <definedName name="미승인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민" localSheetId="4">#REF!</definedName>
    <definedName name="민">#REF!</definedName>
    <definedName name="ㅂ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localSheetId="4" hidden="1">{#N/A,#N/A,FALSE,"단축1";#N/A,#N/A,FALSE,"단축2";#N/A,#N/A,FALSE,"단축3";#N/A,#N/A,FALSE,"장축";#N/A,#N/A,FALSE,"4WD"}</definedName>
    <definedName name="ㅂㅂ" hidden="1">{#N/A,#N/A,FALSE,"단축1";#N/A,#N/A,FALSE,"단축2";#N/A,#N/A,FALSE,"단축3";#N/A,#N/A,FALSE,"장축";#N/A,#N/A,FALSE,"4WD"}</definedName>
    <definedName name="ㅂㅂㅂ" localSheetId="4">#REF!</definedName>
    <definedName name="ㅂㅂㅂ">#REF!</definedName>
    <definedName name="ㅂㅂㅂㅂㅂㅂ">[45]제품별!#REF!</definedName>
    <definedName name="ㅂㅈ">[0]!ㅂㅈ</definedName>
    <definedName name="ㅂㅈㄷㅌ" localSheetId="4">#REF!</definedName>
    <definedName name="ㅂㅈㄷㅌ">#REF!</definedName>
    <definedName name="바">[40]MAIN!$E$1</definedName>
    <definedName name="바1">[40]MAIN!$F$1</definedName>
    <definedName name="바탕체">#REF!</definedName>
    <definedName name="박종균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반도공영">[0]!반도공영</definedName>
    <definedName name="발" localSheetId="4">#REF!</definedName>
    <definedName name="발">#REF!</definedName>
    <definedName name="발주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처" localSheetId="4">#REF!</definedName>
    <definedName name="발주처">#REF!</definedName>
    <definedName name="배면_PR">#REF!</definedName>
    <definedName name="배치계획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" localSheetId="4">#REF!</definedName>
    <definedName name="범위">#REF!</definedName>
    <definedName name="범위1" localSheetId="4">#REF!</definedName>
    <definedName name="범위1">#REF!</definedName>
    <definedName name="범위액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" localSheetId="4">#REF!</definedName>
    <definedName name="법">#REF!</definedName>
    <definedName name="법인" localSheetId="4" hidden="1">{"'사직서'!$A$1:$H$9"}</definedName>
    <definedName name="법인" hidden="1">{"'사직서'!$A$1:$H$9"}</definedName>
    <definedName name="법인세등_명세표" localSheetId="4">#REF!</definedName>
    <definedName name="법인세등_명세표">#REF!</definedName>
    <definedName name="법인세율" localSheetId="4">#REF!</definedName>
    <definedName name="법인세율">#REF!</definedName>
    <definedName name="변경" localSheetId="4">#REF!</definedName>
    <definedName name="변경">#REF!</definedName>
    <definedName name="변경목차" localSheetId="4" hidden="1">{#N/A,#N/A,FALSE,"단축1";#N/A,#N/A,FALSE,"단축2";#N/A,#N/A,FALSE,"단축3";#N/A,#N/A,FALSE,"장축";#N/A,#N/A,FALSE,"4WD"}</definedName>
    <definedName name="변경목차" hidden="1">{#N/A,#N/A,FALSE,"단축1";#N/A,#N/A,FALSE,"단축2";#N/A,#N/A,FALSE,"단축3";#N/A,#N/A,FALSE,"장축";#N/A,#N/A,FALSE,"4WD"}</definedName>
    <definedName name="병두" localSheetId="4">#REF!</definedName>
    <definedName name="병두">#REF!</definedName>
    <definedName name="보곤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정손익" localSheetId="4" hidden="1">{"'사직서'!$A$1:$H$9"}</definedName>
    <definedName name="보정손익" hidden="1">{"'사직서'!$A$1:$H$9"}</definedName>
    <definedName name="보증기관" localSheetId="4">#REF!</definedName>
    <definedName name="보증기관">#REF!</definedName>
    <definedName name="부서" localSheetId="4">#REF!</definedName>
    <definedName name="부서">#REF!</definedName>
    <definedName name="부서별실적" localSheetId="4">#REF!</definedName>
    <definedName name="부서별실적">#REF!</definedName>
    <definedName name="부서코드">#REF!</definedName>
    <definedName name="부천인건">[46]전주자재!$AW$38</definedName>
    <definedName name="부하1">#N/A</definedName>
    <definedName name="부하계획">#N/A</definedName>
    <definedName name="부하공수">#N/A</definedName>
    <definedName name="부하아이라" localSheetId="4">#REF!</definedName>
    <definedName name="부하아이라">#REF!</definedName>
    <definedName name="부하현황1" localSheetId="4">#REF!</definedName>
    <definedName name="부하현황1">#REF!</definedName>
    <definedName name="분기별" localSheetId="4" hidden="1">{#N/A,#N/A,FALSE,"단축1";#N/A,#N/A,FALSE,"단축2";#N/A,#N/A,FALSE,"단축3";#N/A,#N/A,FALSE,"장축";#N/A,#N/A,FALSE,"4WD"}</definedName>
    <definedName name="분기별" hidden="1">{#N/A,#N/A,FALSE,"단축1";#N/A,#N/A,FALSE,"단축2";#N/A,#N/A,FALSE,"단축3";#N/A,#N/A,FALSE,"장축";#N/A,#N/A,FALSE,"4WD"}</definedName>
    <definedName name="분류">#REF!</definedName>
    <definedName name="불변할인율" localSheetId="4">#REF!</definedName>
    <definedName name="불변할인율">#REF!</definedName>
    <definedName name="비교A" localSheetId="4">#REF!</definedName>
    <definedName name="비교A">#REF!</definedName>
    <definedName name="ㅅ" localSheetId="4">#REF!</definedName>
    <definedName name="ㅅ">#REF!</definedName>
    <definedName name="ㅅ22" localSheetId="4">#REF!</definedName>
    <definedName name="ㅅ22">#REF!</definedName>
    <definedName name="사급가공품기업이윤" localSheetId="4">#REF!</definedName>
    <definedName name="사급가공품기업이윤">#REF!</definedName>
    <definedName name="사내강사1" localSheetId="4">#REF!</definedName>
    <definedName name="사내강사1">#REF!</definedName>
    <definedName name="사무용품비" localSheetId="4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localSheetId="4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업부" localSheetId="4">#REF!</definedName>
    <definedName name="사업부">#REF!</definedName>
    <definedName name="사업성" localSheetId="4">#REF!</definedName>
    <definedName name="사업성">#REF!</definedName>
    <definedName name="사업주에대한_검토" localSheetId="4">#REF!</definedName>
    <definedName name="사업주에대한_검토">#REF!</definedName>
    <definedName name="사업투자" localSheetId="4">#REF!</definedName>
    <definedName name="사업투자">#REF!</definedName>
    <definedName name="사업투자1" localSheetId="4">#REF!</definedName>
    <definedName name="사업투자1">#REF!</definedName>
    <definedName name="사용료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산업기반신용보증료율" localSheetId="4">#REF!</definedName>
    <definedName name="산업기반신용보증료율">#REF!</definedName>
    <definedName name="삼" localSheetId="4">#REF!</definedName>
    <definedName name="삼">#REF!</definedName>
    <definedName name="삼급" localSheetId="4">#REF!</definedName>
    <definedName name="삼급">#REF!</definedName>
    <definedName name="삼상" localSheetId="4">#REF!</definedName>
    <definedName name="삼상">#REF!</definedName>
    <definedName name="상국">#N/A</definedName>
    <definedName name="상세인력" localSheetId="4">#REF!</definedName>
    <definedName name="상세인력">#REF!</definedName>
    <definedName name="생물학적">'6. 참조자료(유해위험요인, 위험성추정)'!$I$57:$I$65</definedName>
    <definedName name="서병수">#N/A</definedName>
    <definedName name="서비스" localSheetId="4" hidden="1">{"'사직서'!$A$1:$H$9"}</definedName>
    <definedName name="서비스" hidden="1">{"'사직서'!$A$1:$H$9"}</definedName>
    <definedName name="서비스사업팀" localSheetId="4" hidden="1">{"'사직서'!$A$1:$H$9"}</definedName>
    <definedName name="서비스사업팀" hidden="1">{"'사직서'!$A$1:$H$9"}</definedName>
    <definedName name="서비스업무" localSheetId="4" hidden="1">{"'사직서'!$A$1:$H$9"}</definedName>
    <definedName name="서비스업무" hidden="1">{"'사직서'!$A$1:$H$9"}</definedName>
    <definedName name="서비스팀" localSheetId="4" hidden="1">{"'사직서'!$A$1:$H$9"}</definedName>
    <definedName name="서비스팀" hidden="1">{"'사직서'!$A$1:$H$9"}</definedName>
    <definedName name="선" localSheetId="4">#REF!</definedName>
    <definedName name="선">#REF!</definedName>
    <definedName name="선수" localSheetId="4">#REF!</definedName>
    <definedName name="선수">#REF!</definedName>
    <definedName name="선수근4월" localSheetId="4">#REF!</definedName>
    <definedName name="선수근4월">#REF!</definedName>
    <definedName name="선수금" localSheetId="4">#REF!</definedName>
    <definedName name="선수금">#REF!</definedName>
    <definedName name="설계" localSheetId="4">#REF!</definedName>
    <definedName name="설계">#REF!</definedName>
    <definedName name="설계1" localSheetId="4">#REF!</definedName>
    <definedName name="설계1">#REF!</definedName>
    <definedName name="설비" localSheetId="4">#REF!</definedName>
    <definedName name="설비">#REF!</definedName>
    <definedName name="성적서.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아ENT">[0]!세아ENT</definedName>
    <definedName name="소득구분3" localSheetId="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물_BRKT_SUB_용접RH" localSheetId="4">#REF!</definedName>
    <definedName name="소물_BRKT_SUB_용접RH">#REF!</definedName>
    <definedName name="소비스" localSheetId="4" hidden="1">{"'사직서'!$A$1:$H$9"}</definedName>
    <definedName name="소비스" hidden="1">{"'사직서'!$A$1:$H$9"}</definedName>
    <definedName name="손" localSheetId="4" hidden="1">{#N/A,#N/A,TRUE,"일정"}</definedName>
    <definedName name="손" hidden="1">{#N/A,#N/A,TRUE,"일정"}</definedName>
    <definedName name="손익">[45]제품별!#REF!</definedName>
    <definedName name="손익계획1" localSheetId="4">#REF!</definedName>
    <definedName name="손익계획1">#REF!</definedName>
    <definedName name="수매입" localSheetId="4">#REF!</definedName>
    <definedName name="수매입">#REF!</definedName>
    <definedName name="수주가">#REF!</definedName>
    <definedName name="순" localSheetId="4">#REF!</definedName>
    <definedName name="순">#REF!</definedName>
    <definedName name="스크롤" localSheetId="4">#REF!</definedName>
    <definedName name="스크롤">#REF!</definedName>
    <definedName name="스크롤2" localSheetId="4">#REF!</definedName>
    <definedName name="스크롤2">#REF!</definedName>
    <definedName name="스크롤3" localSheetId="4">#REF!</definedName>
    <definedName name="스크롤3">#REF!</definedName>
    <definedName name="승인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나리오" localSheetId="4">#REF!</definedName>
    <definedName name="시나리오">#REF!</definedName>
    <definedName name="시스템외주비">[33]외주비!$G$44</definedName>
    <definedName name="시작팀" localSheetId="4" hidden="1">{#N/A,#N/A,FALSE,"단축1";#N/A,#N/A,FALSE,"단축2";#N/A,#N/A,FALSE,"단축3";#N/A,#N/A,FALSE,"장축";#N/A,#N/A,FALSE,"4WD"}</definedName>
    <definedName name="시작팀" hidden="1">{#N/A,#N/A,FALSE,"단축1";#N/A,#N/A,FALSE,"단축2";#N/A,#N/A,FALSE,"단축3";#N/A,#N/A,FALSE,"장축";#N/A,#N/A,FALSE,"4WD"}</definedName>
    <definedName name="시트">#REF!</definedName>
    <definedName name="신용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일정밀">[0]!신일정밀</definedName>
    <definedName name="십이" localSheetId="4">#REF!</definedName>
    <definedName name="십이">#REF!</definedName>
    <definedName name="십일상" localSheetId="4">#REF!</definedName>
    <definedName name="십일상">#REF!</definedName>
    <definedName name="ㅇ">#REF!</definedName>
    <definedName name="ㅇㄴ" localSheetId="4">#REF!</definedName>
    <definedName name="ㅇㄴ">#REF!</definedName>
    <definedName name="ㅇㄴㅇㅁ" localSheetId="4" hidden="1">{#N/A,#N/A,FALSE,"단축1";#N/A,#N/A,FALSE,"단축2";#N/A,#N/A,FALSE,"단축3";#N/A,#N/A,FALSE,"장축";#N/A,#N/A,FALSE,"4WD"}</definedName>
    <definedName name="ㅇㄴㅇㅁ" hidden="1">{#N/A,#N/A,FALSE,"단축1";#N/A,#N/A,FALSE,"단축2";#N/A,#N/A,FALSE,"단축3";#N/A,#N/A,FALSE,"장축";#N/A,#N/A,FALSE,"4WD"}</definedName>
    <definedName name="ㅇㄻㄴㅇㄻㄴ" localSheetId="4">#REF!</definedName>
    <definedName name="ㅇㄻㄴㅇㄻㄴ">#REF!</definedName>
    <definedName name="ㅇㅇ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ㄴㅁㄹ" localSheetId="4">#REF!</definedName>
    <definedName name="ㅇㅇㄴㅁㄹ">#REF!</definedName>
    <definedName name="ㅇㅎㅇ로ㅓ" localSheetId="4">#REF!</definedName>
    <definedName name="ㅇㅎㅇ로ㅓ">#REF!</definedName>
    <definedName name="ㅇ허" localSheetId="4">#REF!</definedName>
    <definedName name="ㅇ허">#REF!</definedName>
    <definedName name="ㅇ호ㅓㅓㅓ">#REF!</definedName>
    <definedName name="아라이랑" localSheetId="4">#REF!</definedName>
    <definedName name="아라이랑">#REF!</definedName>
    <definedName name="아싸">#N/A</definedName>
    <definedName name="아싸2">#N/A</definedName>
    <definedName name="아싸3">#N/A</definedName>
    <definedName name="아ㅏㅏㅏㅏㅇ" localSheetId="4">#REF!</definedName>
    <definedName name="아ㅏㅏㅏㅏㅇ">#REF!</definedName>
    <definedName name="약정수수료율_1년이내" localSheetId="4">#REF!</definedName>
    <definedName name="약정수수료율_1년이내">#REF!</definedName>
    <definedName name="약정수수료율_1년초과" localSheetId="4">#REF!</definedName>
    <definedName name="약정수수료율_1년초과">#REF!</definedName>
    <definedName name="양식1" localSheetId="4">#REF!</definedName>
    <definedName name="양식1">#REF!</definedName>
    <definedName name="어머나">'[47]97'!$I$3:$I$112,'[47]97'!$BC$3:$BS$112</definedName>
    <definedName name="업" localSheetId="4">#REF!</definedName>
    <definedName name="업">#REF!</definedName>
    <definedName name="업1" localSheetId="4">#REF!</definedName>
    <definedName name="업1">#REF!</definedName>
    <definedName name="업2">'[4]98연계표'!#REF!</definedName>
    <definedName name="업무" localSheetId="4">#REF!</definedName>
    <definedName name="업무">#REF!</definedName>
    <definedName name="업무09" localSheetId="4">#REF!</definedName>
    <definedName name="업무09">#REF!</definedName>
    <definedName name="업무2" localSheetId="4">#REF!</definedName>
    <definedName name="업무2">#REF!</definedName>
    <definedName name="업무계획">[48]제품별!#REF!</definedName>
    <definedName name="업체명">#REF!</definedName>
    <definedName name="엉댜ㄷㅈ" localSheetId="4">#REF!</definedName>
    <definedName name="엉댜ㄷㅈ">#REF!</definedName>
    <definedName name="에상PJT" localSheetId="4">#REF!</definedName>
    <definedName name="에상PJT">#REF!</definedName>
    <definedName name="여여영" localSheetId="4">#REF!</definedName>
    <definedName name="여여영">#REF!</definedName>
    <definedName name="연" localSheetId="4" hidden="1">{#N/A,#N/A,FALSE,"단축1";#N/A,#N/A,FALSE,"단축2";#N/A,#N/A,FALSE,"단축3";#N/A,#N/A,FALSE,"장축";#N/A,#N/A,FALSE,"4WD"}</definedName>
    <definedName name="연" hidden="1">{#N/A,#N/A,FALSE,"단축1";#N/A,#N/A,FALSE,"단축2";#N/A,#N/A,FALSE,"단축3";#N/A,#N/A,FALSE,"장축";#N/A,#N/A,FALSE,"4WD"}</definedName>
    <definedName name="영" localSheetId="4">#REF!</definedName>
    <definedName name="영">#REF!</definedName>
    <definedName name="영광">[0]!영광</definedName>
    <definedName name="영업" localSheetId="4">#REF!</definedName>
    <definedName name="영업">#REF!</definedName>
    <definedName name="영업비_및_일반관리비추정" localSheetId="4">#REF!</definedName>
    <definedName name="영업비_및_일반관리비추정">#REF!</definedName>
    <definedName name="영업외비용" localSheetId="4">#REF!</definedName>
    <definedName name="영업외비용">#REF!</definedName>
    <definedName name="영업외비용_추정" localSheetId="4">#REF!</definedName>
    <definedName name="영업외비용_추정">#REF!</definedName>
    <definedName name="영업팀" localSheetId="4">#REF!</definedName>
    <definedName name="영업팀">#REF!</definedName>
    <definedName name="예금2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localSheetId="4" hidden="1">{#N/A,#N/A,FALSE,"단축1";#N/A,#N/A,FALSE,"단축2";#N/A,#N/A,FALSE,"단축3";#N/A,#N/A,FALSE,"장축";#N/A,#N/A,FALSE,"4WD"}</definedName>
    <definedName name="예산" hidden="1">{#N/A,#N/A,FALSE,"단축1";#N/A,#N/A,FALSE,"단축2";#N/A,#N/A,FALSE,"단축3";#N/A,#N/A,FALSE,"장축";#N/A,#N/A,FALSE,"4WD"}</definedName>
    <definedName name="예산계획1" localSheetId="4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예산총괄시트설ONLY" localSheetId="4">#REF!</definedName>
    <definedName name="예산총괄시트설ONLY">#REF!</definedName>
    <definedName name="예상PJT" localSheetId="4">#REF!</definedName>
    <definedName name="예상PJT">#REF!</definedName>
    <definedName name="오상" localSheetId="4">#REF!</definedName>
    <definedName name="오상">#REF!</definedName>
    <definedName name="온라인">IF([21]MAIN!$C$1=1,OFFSET(Mecha,단추,4,13,1),IF([21]MAIN!$C$1=2,OFFSET(SFA,단추,4,13,1),IF([21]MAIN!$C$1=3,OFFSET(로체,단추,4,13,1),"")))</definedName>
    <definedName name="완료" localSheetId="4">#REF!</definedName>
    <definedName name="완료">#REF!</definedName>
    <definedName name="외주업체" localSheetId="4">#REF!</definedName>
    <definedName name="외주업체">#REF!</definedName>
    <definedName name="외주확대">#REF!</definedName>
    <definedName name="운영기간중이자율_타인" localSheetId="4">#REF!</definedName>
    <definedName name="운영기간중이자율_타인">#REF!</definedName>
    <definedName name="원">#REF!</definedName>
    <definedName name="원가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집계_통합" localSheetId="4">#REF!</definedName>
    <definedName name="원가집계_통합">#REF!</definedName>
    <definedName name="원원">#REF!</definedName>
    <definedName name="원재료4" localSheetId="4">#REF!</definedName>
    <definedName name="원재료4">#REF!</definedName>
    <definedName name="원재료4월" localSheetId="4">#REF!</definedName>
    <definedName name="원재료4월">#REF!</definedName>
    <definedName name="원천납부8" localSheetId="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월">#REF!</definedName>
    <definedName name="월별" localSheetId="4">#REF!</definedName>
    <definedName name="월별">#REF!</definedName>
    <definedName name="위치">(ROW()-4)*7+COLUMN()</definedName>
    <definedName name="의뢰" localSheetId="4">#REF!</definedName>
    <definedName name="의뢰">#REF!</definedName>
    <definedName name="이">[49]제품별!#REF!</definedName>
    <definedName name="이급" localSheetId="4">#REF!</definedName>
    <definedName name="이급">#REF!</definedName>
    <definedName name="이름" localSheetId="4">#REF!</definedName>
    <definedName name="이름">#REF!</definedName>
    <definedName name="이름1">IF([40]MAIN!$A$1=1,대표1,이름)</definedName>
    <definedName name="이전2">#REF!</definedName>
    <definedName name="이차" localSheetId="4">#REF!*3-3</definedName>
    <definedName name="이차">#REF!*3-3</definedName>
    <definedName name="이해원" hidden="1">#REF!</definedName>
    <definedName name="인간공학적">'6. 참조자료(유해위험요인, 위험성추정)'!$H$57:$H$65</definedName>
    <definedName name="인건비">#REF!</definedName>
    <definedName name="인건비상승률" localSheetId="4">#REF!</definedName>
    <definedName name="인건비상승률">#REF!</definedName>
    <definedName name="인덱스">#N/A</definedName>
    <definedName name="인력부하" localSheetId="4">#REF!</definedName>
    <definedName name="인력부하">#REF!</definedName>
    <definedName name="인원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급" localSheetId="4">#REF!</definedName>
    <definedName name="일급">#REF!</definedName>
    <definedName name="일반현황" localSheetId="4">#REF!</definedName>
    <definedName name="일반현황">#REF!</definedName>
    <definedName name="일상" localSheetId="4">#REF!</definedName>
    <definedName name="일상">#REF!</definedName>
    <definedName name="일정">#REF!</definedName>
    <definedName name="일층">[50]일정!$M$4:$M$27</definedName>
    <definedName name="임시" localSheetId="4">#REF!</definedName>
    <definedName name="임시">#REF!</definedName>
    <definedName name="입금계획">#N/A</definedName>
    <definedName name="ㅈ64">#REF!</definedName>
    <definedName name="ㅈㅈ">#N/A</definedName>
    <definedName name="ㅈㅈㅈ">'[41]제조 경영'!#REF!</definedName>
    <definedName name="자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금2" localSheetId="4">#REF!</definedName>
    <definedName name="자금2">#REF!</definedName>
    <definedName name="자기자본비용_인정이자" localSheetId="4">#REF!</definedName>
    <definedName name="자기자본비용_인정이자">#REF!</definedName>
    <definedName name="자반설비">#REF!</definedName>
    <definedName name="자재비">#REF!</definedName>
    <definedName name="작업특성">'6. 참조자료(유해위험요인, 위험성추정)'!$D$57:$D$65</definedName>
    <definedName name="작업환경">'6. 참조자료(유해위험요인, 위험성추정)'!$E$57:$E$65</definedName>
    <definedName name="장기금융상품" localSheetId="4" hidden="1">#REF!</definedName>
    <definedName name="장기금융상품" hidden="1">#REF!</definedName>
    <definedName name="장기투자.94.BB" localSheetId="4">#REF!</definedName>
    <definedName name="장기투자.94.BB">#REF!</definedName>
    <definedName name="장부가액" localSheetId="4">#REF!</definedName>
    <definedName name="장부가액">#REF!</definedName>
    <definedName name="장부가액합계" localSheetId="4">#REF!</definedName>
    <definedName name="장부가액합계">#REF!</definedName>
    <definedName name="재고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localSheetId="4" hidden="1">{#N/A,#N/A,TRUE,"일정"}</definedName>
    <definedName name="재료비" hidden="1">{#N/A,#N/A,TRUE,"일정"}</definedName>
    <definedName name="재료예산" localSheetId="4" hidden="1">{#N/A,#N/A,FALSE,"단축1";#N/A,#N/A,FALSE,"단축2";#N/A,#N/A,FALSE,"단축3";#N/A,#N/A,FALSE,"장축";#N/A,#N/A,FALSE,"4WD"}</definedName>
    <definedName name="재료예산" hidden="1">{#N/A,#N/A,FALSE,"단축1";#N/A,#N/A,FALSE,"단축2";#N/A,#N/A,FALSE,"단축3";#N/A,#N/A,FALSE,"장축";#N/A,#N/A,FALSE,"4WD"}</definedName>
    <definedName name="재조달" localSheetId="4">#REF!</definedName>
    <definedName name="재조달">#REF!</definedName>
    <definedName name="저장품" localSheetId="4">#REF!</definedName>
    <definedName name="저장품">#REF!</definedName>
    <definedName name="전">#N/A</definedName>
    <definedName name="전기적">'6. 참조자료(유해위험요인, 위험성추정)'!$C$57:$C$65</definedName>
    <definedName name="전략1" localSheetId="4">#REF!</definedName>
    <definedName name="전략1">#REF!</definedName>
    <definedName name="電用品材料表印字">#REF!</definedName>
    <definedName name="電用品材料表作成">#REF!</definedName>
    <definedName name="정비대수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율표">[51]정율표!$A$1:$B$214</definedName>
    <definedName name="정정" localSheetId="4">#REF!</definedName>
    <definedName name="정정">#REF!</definedName>
    <definedName name="제목" localSheetId="4">#REF!</definedName>
    <definedName name="제목">#REF!</definedName>
    <definedName name="제목1">#N/A</definedName>
    <definedName name="제목2">#N/A</definedName>
    <definedName name="제어" localSheetId="4">#REF!</definedName>
    <definedName name="제어">#REF!</definedName>
    <definedName name="제어설계" localSheetId="4">#REF!</definedName>
    <definedName name="제어설계">#REF!</definedName>
    <definedName name="제어설계그룹" localSheetId="4">#REF!</definedName>
    <definedName name="제어설계그룹">#REF!</definedName>
    <definedName name="제어외">#REF!</definedName>
    <definedName name="제조하">'[52]제조 경영'!#REF!</definedName>
    <definedName name="제조하2">'[34]제조 경영'!#REF!</definedName>
    <definedName name="제품.재공품" localSheetId="4">#REF!</definedName>
    <definedName name="제품.재공품">#REF!</definedName>
    <definedName name="제품설계예산" localSheetId="4" hidden="1">{#N/A,#N/A,FALSE,"단축1";#N/A,#N/A,FALSE,"단축2";#N/A,#N/A,FALSE,"단축3";#N/A,#N/A,FALSE,"장축";#N/A,#N/A,FALSE,"4WD"}</definedName>
    <definedName name="제품설계예산" hidden="1">{#N/A,#N/A,FALSE,"단축1";#N/A,#N/A,FALSE,"단축2";#N/A,#N/A,FALSE,"단축3";#N/A,#N/A,FALSE,"장축";#N/A,#N/A,FALSE,"4WD"}</definedName>
    <definedName name="存檔路徑" localSheetId="4">#REF!</definedName>
    <definedName name="存檔路徑">#REF!</definedName>
    <definedName name="종합">IF([21]MAIN!$C$1=1,OFFSET(Mecha,단추2,5,4,1),IF([21]MAIN!$C$1=2,OFFSET(SFA,단추2,5,4,1),IF([21]MAIN!$C$1=3,OFFSET(로체,단추2,5,4,1),"")))</definedName>
    <definedName name="주민세율" localSheetId="4">#REF!</definedName>
    <definedName name="주민세율">#REF!</definedName>
    <definedName name="주부신수익권증서_400" localSheetId="4">#REF!</definedName>
    <definedName name="주부신수익권증서_400">#REF!</definedName>
    <definedName name="주소" localSheetId="4">#REF!</definedName>
    <definedName name="주소">#REF!</definedName>
    <definedName name="주요">#N/A</definedName>
    <definedName name="주요문제점" localSheetId="4">#REF!</definedName>
    <definedName name="주요문제점">#REF!</definedName>
    <definedName name="주요업무1">#N/A</definedName>
    <definedName name="주요월간업무" localSheetId="4">#REF!</definedName>
    <definedName name="주요월간업무">#REF!</definedName>
    <definedName name="주요추진업무">'[41]제조 경영'!#REF!</definedName>
    <definedName name="주입력">#REF!</definedName>
    <definedName name="주정관" localSheetId="4" hidden="1">{#N/A,#N/A,TRUE,"일정"}</definedName>
    <definedName name="주정관" hidden="1">{#N/A,#N/A,TRUE,"일정"}</definedName>
    <definedName name="지경영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무조직도" localSheetId="4">#REF!</definedName>
    <definedName name="직무조직도">#REF!</definedName>
    <definedName name="진척율5">OFFSET([40]상세내역!$C$35,0,바1,1,7)</definedName>
    <definedName name="진행">IF([40]MAIN!$A$1=1,대표5,OFFSET([40]상세내역!$C$18,0,바,1,7))</definedName>
    <definedName name="진행1">OFFSET([40]상세내역!$C$35,0,바1,1,7)</definedName>
    <definedName name="진행부하" localSheetId="4">#REF!</definedName>
    <definedName name="진행부하">#REF!</definedName>
    <definedName name="진행업체" localSheetId="4">#REF!</definedName>
    <definedName name="진행업체">#REF!</definedName>
    <definedName name="질적" localSheetId="4">#REF!</definedName>
    <definedName name="질적">#REF!</definedName>
    <definedName name="집계표">'[50]AIR SHOWER(3인용)'!#REF!</definedName>
    <definedName name="찡">#N/A</definedName>
    <definedName name="ㅊㄹㄷㄱ" localSheetId="4">#REF!</definedName>
    <definedName name="ㅊㄹㄷㄱ">#REF!</definedName>
    <definedName name="ㅊㅊ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" localSheetId="4">#REF!</definedName>
    <definedName name="차종">#REF!</definedName>
    <definedName name="참고사항" localSheetId="4" hidden="1">{#N/A,#N/A,FALSE,"단축1";#N/A,#N/A,FALSE,"단축2";#N/A,#N/A,FALSE,"단축3";#N/A,#N/A,FALSE,"장축";#N/A,#N/A,FALSE,"4WD"}</definedName>
    <definedName name="참고사항" hidden="1">{#N/A,#N/A,FALSE,"단축1";#N/A,#N/A,FALSE,"단축2";#N/A,#N/A,FALSE,"단축3";#N/A,#N/A,FALSE,"장축";#N/A,#N/A,FALSE,"4WD"}</definedName>
    <definedName name="찾기">[21]일정!$G$5:$H$307</definedName>
    <definedName name="첨부1.공급방안" localSheetId="4">#REF!</definedName>
    <definedName name="첨부1.공급방안">#REF!</definedName>
    <definedName name="초45" localSheetId="4">#REF!</definedName>
    <definedName name="초45">#REF!</definedName>
    <definedName name="총괄표" localSheetId="4">#REF!</definedName>
    <definedName name="총괄표">#REF!</definedName>
    <definedName name="총사업비분석" localSheetId="4">#REF!</definedName>
    <definedName name="총사업비분석">#REF!</definedName>
    <definedName name="총사업비추정" localSheetId="4">#REF!</definedName>
    <definedName name="총사업비추정">#REF!</definedName>
    <definedName name="최종" localSheetId="4">#REF!</definedName>
    <definedName name="최종">#REF!</definedName>
    <definedName name="추가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정_CASH_FLOW" localSheetId="4">#REF!</definedName>
    <definedName name="추정_CASH_FLOW">#REF!</definedName>
    <definedName name="추정CASH_FLOW" localSheetId="4">#REF!</definedName>
    <definedName name="추정CASH_FLOW">#REF!</definedName>
    <definedName name="추정대차대조표" localSheetId="4">#REF!</definedName>
    <definedName name="추정대차대조표">#REF!</definedName>
    <definedName name="추정손익계산서" localSheetId="4">#REF!</definedName>
    <definedName name="추정손익계산서">#REF!</definedName>
    <definedName name="추진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전략" localSheetId="4">#REF!</definedName>
    <definedName name="추진전략">#REF!</definedName>
    <definedName name="충방기유틸리티" hidden="1">{#N/A,#N/A,FALSE,"견적갑지";#N/A,#N/A,FALSE,"총괄표";#N/A,#N/A,FALSE,"철골공사";#N/A,#N/A,FALSE,"토목공사";#N/A,#N/A,FALSE,"판넬전기공사"}</definedName>
    <definedName name="취합그립">[0]!취합그립</definedName>
    <definedName name="칠상" localSheetId="4">#REF!</definedName>
    <definedName name="칠상">#REF!</definedName>
    <definedName name="ㅋㄴㄴㅁ" localSheetId="4">#REF!</definedName>
    <definedName name="ㅋㄴㄴㅁ">#REF!</definedName>
    <definedName name="ㅋ후ㅊ" localSheetId="4">#REF!</definedName>
    <definedName name="ㅋ후ㅊ">#REF!</definedName>
    <definedName name="컨베어" localSheetId="4" hidden="1">{#N/A,#N/A,FALSE,"견적갑지";#N/A,#N/A,FALSE,"총괄표";#N/A,#N/A,FALSE,"철골공사";#N/A,#N/A,FALSE,"토목공사";#N/A,#N/A,FALSE,"판넬전기공사"}</definedName>
    <definedName name="컨베어" hidden="1">{#N/A,#N/A,FALSE,"견적갑지";#N/A,#N/A,FALSE,"총괄표";#N/A,#N/A,FALSE,"철골공사";#N/A,#N/A,FALSE,"토목공사";#N/A,#N/A,FALSE,"판넬전기공사"}</definedName>
    <definedName name="코린교역">[0]!코린교역</definedName>
    <definedName name="콘베어">#N/A</definedName>
    <definedName name="콘베어2">#N/A</definedName>
    <definedName name="크린">'[53]제조 경영'!#REF!</definedName>
    <definedName name="크린부하">#N/A</definedName>
    <definedName name="ㅌㅌ" localSheetId="4" hidden="1">{#N/A,#N/A,TRUE,"일정"}</definedName>
    <definedName name="ㅌㅌ" hidden="1">{#N/A,#N/A,TRUE,"일정"}</definedName>
    <definedName name="ㅌㅌㅌㅊㅍ" localSheetId="4">#REF!</definedName>
    <definedName name="ㅌㅌㅌㅊㅍ">#REF!</definedName>
    <definedName name="통신">IF([40]MAIN!$A$1=1,대표4,OFFSET([40]상세내역!$C$16,0,바,1,7))</definedName>
    <definedName name="통신1">OFFSET([40]상세내역!$C$33,0,바1,1,7)</definedName>
    <definedName name="통행량" localSheetId="4">#REF!</definedName>
    <definedName name="통행량">#REF!</definedName>
    <definedName name="통행량분석" localSheetId="4">#REF!</definedName>
    <definedName name="통행량분석">#REF!</definedName>
    <definedName name="통행료" localSheetId="4">#REF!</definedName>
    <definedName name="통행료">#REF!</definedName>
    <definedName name="통행료산정" localSheetId="4">#REF!</definedName>
    <definedName name="통행료산정">#REF!</definedName>
    <definedName name="통행료수입추정" localSheetId="4">#REF!</definedName>
    <definedName name="통행료수입추정">#REF!</definedName>
    <definedName name="퇴충명세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입" localSheetId="4">#REF!</definedName>
    <definedName name="투입">#REF!</definedName>
    <definedName name="투입1" localSheetId="4">#REF!</definedName>
    <definedName name="투입1">#REF!</definedName>
    <definedName name="투자" localSheetId="4" hidden="1">{#N/A,#N/A,FALSE,"단축1";#N/A,#N/A,FALSE,"단축2";#N/A,#N/A,FALSE,"단축3";#N/A,#N/A,FALSE,"장축";#N/A,#N/A,FALSE,"4WD"}</definedName>
    <definedName name="투자" hidden="1">{#N/A,#N/A,FALSE,"단축1";#N/A,#N/A,FALSE,"단축2";#N/A,#N/A,FALSE,"단축3";#N/A,#N/A,FALSE,"장축";#N/A,#N/A,FALSE,"4WD"}</definedName>
    <definedName name="투자대분류">#REF!</definedName>
    <definedName name="투자비" localSheetId="4">#REF!</definedName>
    <definedName name="투자비">#REF!</definedName>
    <definedName name="투자예산2" localSheetId="4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특" localSheetId="4">#REF!</definedName>
    <definedName name="특">#REF!</definedName>
    <definedName name="특상" localSheetId="4">#REF!</definedName>
    <definedName name="특상">#REF!</definedName>
    <definedName name="티칭">IF([21]MAIN!$C$1=1,OFFSET(Mecha,단추,3,13,1),IF([21]MAIN!$C$1=2,OFFSET(SFA,단추,3,13,1),IF([21]MAIN!$C$1=3,OFFSET(로체,단추,3,13,1),"")))</definedName>
    <definedName name="판매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평치" localSheetId="4" hidden="1">{#N/A,#N/A,FALSE,"견적갑지";#N/A,#N/A,FALSE,"총괄표";#N/A,#N/A,FALSE,"철골공사";#N/A,#N/A,FALSE,"토목공사";#N/A,#N/A,FALSE,"판넬전기공사"}</definedName>
    <definedName name="평치" hidden="1">{#N/A,#N/A,FALSE,"견적갑지";#N/A,#N/A,FALSE,"총괄표";#N/A,#N/A,FALSE,"철골공사";#N/A,#N/A,FALSE,"토목공사";#N/A,#N/A,FALSE,"판넬전기공사"}</definedName>
    <definedName name="포장2">#REF!</definedName>
    <definedName name="포장기" localSheetId="4">#REF!</definedName>
    <definedName name="포장기">#REF!</definedName>
    <definedName name="표지" localSheetId="4">#REF!</definedName>
    <definedName name="표지">#REF!</definedName>
    <definedName name="품목">[12]품의서!#REF!</definedName>
    <definedName name="품목별" localSheetId="4" hidden="1">{"'사직서'!$A$1:$H$9"}</definedName>
    <definedName name="품목별" hidden="1">{"'사직서'!$A$1:$H$9"}</definedName>
    <definedName name="ㅎ">[0]!ㅎ</definedName>
    <definedName name="ㅎㅎㅎㅎㅎㅎ" localSheetId="4">#REF!</definedName>
    <definedName name="ㅎㅎㅎㅎㅎㅎ">#REF!</definedName>
    <definedName name="한전1">[0]!한전1</definedName>
    <definedName name="합3">#REF!</definedName>
    <definedName name="해당시트열기">[0]!해당시트열기</definedName>
    <definedName name="해당화일열기">[0]!해당화일열기</definedName>
    <definedName name="해외특수" localSheetId="4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헣허헣ㄴ엏ㄹㄴㅇ허">[0]!헣허헣ㄴ엏ㄹㄴㅇ허</definedName>
    <definedName name="현금" localSheetId="4">#REF!</definedName>
    <definedName name="현금">#REF!</definedName>
    <definedName name="협의" localSheetId="4" hidden="1">{#N/A,#N/A,FALSE,"단축1";#N/A,#N/A,FALSE,"단축2";#N/A,#N/A,FALSE,"단축3";#N/A,#N/A,FALSE,"장축";#N/A,#N/A,FALSE,"4WD"}</definedName>
    <definedName name="협의" hidden="1">{#N/A,#N/A,FALSE,"단축1";#N/A,#N/A,FALSE,"단축2";#N/A,#N/A,FALSE,"단축3";#N/A,#N/A,FALSE,"장축";#N/A,#N/A,FALSE,"4WD"}</definedName>
    <definedName name="협의서" localSheetId="4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호기">IF([21]MAIN!$C$1=1,OFFSET(Mecha,단추,1,13,1),IF([21]MAIN!$C$1=2,OFFSET(SFA,단추,1,13,1),IF([21]MAIN!$C$1=3,OFFSET(로체,단추,1,13,1),"")))</definedName>
    <definedName name="호기1">OFFSET([40]상세내역!$C$22,0,바1,1,7)</definedName>
    <definedName name="호기2">IF([21]MAIN!$C$1=1,OFFSET(Mecha,단추2,1,4,1),IF([21]MAIN!$C$1=2,OFFSET(SFA,단추2,1,4,1),IF([21]MAIN!$C$1=3,OFFSET(로체,단추2,1,4,1),"")))</definedName>
    <definedName name="홍용재">[0]!홍용재</definedName>
    <definedName name="화학적">'6. 참조자료(유해위험요인, 위험성추정)'!$F$57:$F$65</definedName>
    <definedName name="환산요청금액">OFFSET([54]POR누적_2020.03.20_16.15.58!$AH$2,,,COUNTA([54]POR누적_2020.03.20_16.15.58!$AH$2:$AH$9902)-1)</definedName>
    <definedName name="환산율" localSheetId="4">#REF!</definedName>
    <definedName name="환산율">#REF!</definedName>
    <definedName name="환율">[18]분류표!$AE$6:$AJ$10</definedName>
    <definedName name="灰階數目" localSheetId="4">#REF!</definedName>
    <definedName name="灰階數目">#REF!</definedName>
    <definedName name="흵____R3_t" localSheetId="4">#REF!</definedName>
    <definedName name="흵____R3_t">#REF!</definedName>
    <definedName name="ㅏ아앙">#REF!</definedName>
    <definedName name="ㅏㅏ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ㅓ노라ㅗ낭롸ㅓ노라ㅓ">[0]!ㅏㅓ노라ㅗ낭롸ㅓ노라ㅓ</definedName>
    <definedName name="ㅏㅓㅗㅓㅗ">[0]!ㅏㅓㅗㅓㅗ</definedName>
    <definedName name="ㅏㅗ마로아머ㅗ">[0]!ㅏㅗ마로아머ㅗ</definedName>
    <definedName name="ㅏㅠㄴ">[9]제품별!#REF!</definedName>
    <definedName name="ㅏㅣ1111111111111111">#REF!</definedName>
    <definedName name="ㅐㅐ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ㅓㅓ" localSheetId="4">#REF!</definedName>
    <definedName name="ㅓㅓㅓ">#REF!</definedName>
    <definedName name="ㅗㅗㅗ">[9]제품별!#REF!</definedName>
    <definedName name="ㅗㅗㅗㅗㅗ">[0]!ㅗㅗㅗㅗㅗ</definedName>
    <definedName name="ㅜㅜㅜㅡ" localSheetId="4">#REF!</definedName>
    <definedName name="ㅜㅜㅜㅡ">#REF!</definedName>
    <definedName name="ㅠㅠ">[43]제품별!#REF!</definedName>
    <definedName name="ㅣㅓㅣㄴㄹ흔ㅇ리ㅓ">[0]!ㅣㅓㅣㄴㄹ흔ㅇ리ㅓ</definedName>
    <definedName name="ㅣㅓㅣㅓㅣㅓㅣㅓ">[0]!ㅣㅓㅣㅓㅣㅓㅣㅓ</definedName>
    <definedName name="ㅣㅣㅐㅐㅔ" localSheetId="4">#REF!</definedName>
    <definedName name="ㅣㅣㅐㅐㅔ">#REF!</definedName>
    <definedName name="ㅣㅣㅣ" localSheetId="4">#REF!</definedName>
    <definedName name="ㅣㅣㅣ">#REF!</definedName>
  </definedNames>
  <calcPr calcId="162913"/>
</workbook>
</file>

<file path=xl/calcChain.xml><?xml version="1.0" encoding="utf-8"?>
<calcChain xmlns="http://schemas.openxmlformats.org/spreadsheetml/2006/main">
  <c r="F34" i="123" l="1"/>
  <c r="E36" i="123" s="1"/>
  <c r="F36" i="123" s="1"/>
  <c r="E38" i="123" s="1"/>
  <c r="F38" i="123" s="1"/>
  <c r="E40" i="123" s="1"/>
  <c r="F40" i="123" s="1"/>
  <c r="E42" i="123" s="1"/>
  <c r="F42" i="123" s="1"/>
  <c r="E44" i="123" s="1"/>
  <c r="F44" i="123" s="1"/>
  <c r="E46" i="123" s="1"/>
  <c r="F46" i="123" s="1"/>
  <c r="E48" i="123" s="1"/>
  <c r="F48" i="123" s="1"/>
  <c r="E50" i="123" s="1"/>
  <c r="F8" i="123"/>
  <c r="M7" i="123"/>
  <c r="N7" i="123" s="1"/>
  <c r="O7" i="123" s="1"/>
  <c r="P7" i="123" s="1"/>
  <c r="Q7" i="123" s="1"/>
  <c r="R7" i="123" s="1"/>
  <c r="S7" i="123" s="1"/>
  <c r="T7" i="123" s="1"/>
  <c r="U7" i="123" s="1"/>
  <c r="V7" i="123" s="1"/>
  <c r="W7" i="123" s="1"/>
  <c r="X7" i="123" s="1"/>
  <c r="Y7" i="123" s="1"/>
  <c r="Z7" i="123" s="1"/>
  <c r="AA7" i="123" s="1"/>
  <c r="AB7" i="123" s="1"/>
  <c r="AC7" i="123" s="1"/>
  <c r="AD7" i="123" s="1"/>
  <c r="AE7" i="123" s="1"/>
  <c r="AF7" i="123" s="1"/>
  <c r="AG7" i="123" s="1"/>
  <c r="AH7" i="123" s="1"/>
  <c r="AI7" i="123" s="1"/>
  <c r="AJ7" i="123" s="1"/>
  <c r="AK7" i="123" s="1"/>
  <c r="AL7" i="123" s="1"/>
  <c r="AM7" i="123" s="1"/>
  <c r="AN7" i="123" s="1"/>
  <c r="AO7" i="123" s="1"/>
  <c r="AP7" i="123" s="1"/>
  <c r="AQ7" i="123" s="1"/>
  <c r="AR7" i="123" s="1"/>
  <c r="AS7" i="123" s="1"/>
  <c r="AT7" i="123" s="1"/>
  <c r="AU7" i="123" s="1"/>
  <c r="AV7" i="123" s="1"/>
  <c r="AW7" i="123" s="1"/>
  <c r="AX7" i="123" s="1"/>
  <c r="AY7" i="123" s="1"/>
  <c r="AZ7" i="123" s="1"/>
  <c r="BA7" i="123" s="1"/>
  <c r="BB7" i="123" s="1"/>
  <c r="BC7" i="123" s="1"/>
  <c r="BD7" i="123" s="1"/>
  <c r="BE7" i="123" s="1"/>
  <c r="BF7" i="123" s="1"/>
  <c r="BG7" i="123" s="1"/>
  <c r="BH7" i="123" s="1"/>
  <c r="BI7" i="123" s="1"/>
  <c r="BJ7" i="123" s="1"/>
  <c r="BK7" i="123" s="1"/>
  <c r="BL7" i="123" s="1"/>
  <c r="BM7" i="123" s="1"/>
  <c r="BN7" i="123" s="1"/>
  <c r="BO7" i="123" s="1"/>
  <c r="BP7" i="123" s="1"/>
  <c r="BQ7" i="123" s="1"/>
  <c r="BR7" i="123" s="1"/>
  <c r="BS7" i="123" s="1"/>
  <c r="BT7" i="123" s="1"/>
  <c r="BU7" i="123" s="1"/>
  <c r="BV7" i="123" s="1"/>
  <c r="BW7" i="123" s="1"/>
  <c r="BX7" i="123" s="1"/>
  <c r="BY7" i="123" s="1"/>
  <c r="BZ7" i="123" s="1"/>
  <c r="CA7" i="123" s="1"/>
  <c r="CB7" i="123" s="1"/>
  <c r="CC7" i="123" s="1"/>
  <c r="CD7" i="123" s="1"/>
  <c r="CE7" i="123" s="1"/>
  <c r="CF7" i="123" s="1"/>
  <c r="CG7" i="123" s="1"/>
  <c r="CH7" i="123" s="1"/>
  <c r="CI7" i="123" s="1"/>
  <c r="CJ7" i="123" s="1"/>
  <c r="CK7" i="123" s="1"/>
  <c r="CL7" i="123" s="1"/>
  <c r="CM7" i="123" s="1"/>
  <c r="CN7" i="123" s="1"/>
  <c r="CO7" i="123" s="1"/>
  <c r="CP7" i="123" s="1"/>
  <c r="CQ7" i="123" s="1"/>
  <c r="CR7" i="123" s="1"/>
  <c r="CS7" i="123" s="1"/>
  <c r="CT7" i="123" s="1"/>
  <c r="CU7" i="123" s="1"/>
  <c r="CV7" i="123" s="1"/>
  <c r="CW7" i="123" s="1"/>
  <c r="CX7" i="123" s="1"/>
  <c r="CY7" i="123" s="1"/>
  <c r="CZ7" i="123" s="1"/>
  <c r="DA7" i="123" s="1"/>
  <c r="DB7" i="123" s="1"/>
  <c r="DC7" i="123" s="1"/>
  <c r="DD7" i="123" s="1"/>
  <c r="DE7" i="123" s="1"/>
  <c r="DF7" i="123" s="1"/>
  <c r="DG7" i="123" s="1"/>
  <c r="DH7" i="123" s="1"/>
  <c r="DI7" i="123" s="1"/>
  <c r="DJ7" i="123" s="1"/>
  <c r="DK7" i="123" s="1"/>
  <c r="DL7" i="123" s="1"/>
  <c r="DM7" i="123" s="1"/>
  <c r="DN7" i="123" s="1"/>
  <c r="DO7" i="123" s="1"/>
  <c r="DP7" i="123" s="1"/>
  <c r="DQ7" i="123" s="1"/>
  <c r="DR7" i="123" s="1"/>
  <c r="DS7" i="123" s="1"/>
  <c r="DT7" i="123" s="1"/>
  <c r="DU7" i="123" s="1"/>
  <c r="DV7" i="123" s="1"/>
  <c r="DW7" i="123" s="1"/>
  <c r="DX7" i="123" s="1"/>
  <c r="DY7" i="123" s="1"/>
  <c r="DZ7" i="123" s="1"/>
  <c r="EA7" i="123" s="1"/>
  <c r="EB7" i="123" s="1"/>
  <c r="EC7" i="123" s="1"/>
  <c r="ED7" i="123" s="1"/>
  <c r="EE7" i="123" s="1"/>
  <c r="EF7" i="123" s="1"/>
  <c r="EG7" i="123" s="1"/>
  <c r="EH7" i="123" s="1"/>
  <c r="EI7" i="123" s="1"/>
  <c r="EJ7" i="123" s="1"/>
  <c r="EK7" i="123" s="1"/>
  <c r="EL7" i="123" s="1"/>
  <c r="EM7" i="123" s="1"/>
  <c r="EN7" i="123" s="1"/>
  <c r="EO7" i="123" s="1"/>
  <c r="EP7" i="123" s="1"/>
  <c r="EQ7" i="123" s="1"/>
  <c r="ER7" i="123" s="1"/>
  <c r="ES7" i="123" s="1"/>
  <c r="ET7" i="123" s="1"/>
  <c r="EU7" i="123" s="1"/>
  <c r="EV7" i="123" s="1"/>
  <c r="EW7" i="123" s="1"/>
  <c r="EX7" i="123" s="1"/>
  <c r="EY7" i="123" s="1"/>
  <c r="EZ7" i="123" s="1"/>
  <c r="FA7" i="123" s="1"/>
  <c r="FB7" i="123" s="1"/>
  <c r="FC7" i="123" s="1"/>
  <c r="FD7" i="123" s="1"/>
  <c r="FE7" i="123" s="1"/>
  <c r="FF7" i="123" s="1"/>
  <c r="FG7" i="123" s="1"/>
  <c r="FH7" i="123" s="1"/>
  <c r="FI7" i="123" s="1"/>
  <c r="FJ7" i="123" s="1"/>
  <c r="FK7" i="123" s="1"/>
  <c r="FL7" i="123" s="1"/>
  <c r="FM7" i="123" s="1"/>
  <c r="FN7" i="123" s="1"/>
  <c r="FO7" i="123" s="1"/>
  <c r="FP7" i="123" s="1"/>
  <c r="FQ7" i="123" s="1"/>
  <c r="FR7" i="123" s="1"/>
  <c r="FS7" i="123" s="1"/>
  <c r="FT7" i="123" s="1"/>
  <c r="FU7" i="123" s="1"/>
  <c r="FV7" i="123" s="1"/>
  <c r="FW7" i="123" s="1"/>
  <c r="FX7" i="123" s="1"/>
  <c r="FY7" i="123" s="1"/>
  <c r="FZ7" i="123" s="1"/>
  <c r="GA7" i="123" s="1"/>
  <c r="GB7" i="123" s="1"/>
  <c r="GC7" i="123" s="1"/>
  <c r="GD7" i="123" s="1"/>
  <c r="GE7" i="123" s="1"/>
  <c r="GF7" i="123" s="1"/>
  <c r="GG7" i="123" s="1"/>
  <c r="GH7" i="123" s="1"/>
  <c r="GI7" i="123" s="1"/>
  <c r="GJ7" i="123" s="1"/>
  <c r="GK7" i="123" s="1"/>
  <c r="GL7" i="123" s="1"/>
  <c r="GM7" i="123" s="1"/>
  <c r="GN7" i="123" s="1"/>
  <c r="GO7" i="123" s="1"/>
  <c r="GP7" i="123" s="1"/>
  <c r="GQ7" i="123" s="1"/>
  <c r="GR7" i="123" s="1"/>
  <c r="GS7" i="123" s="1"/>
  <c r="GT7" i="123" s="1"/>
  <c r="GU7" i="123" s="1"/>
  <c r="GV7" i="123" s="1"/>
  <c r="GW7" i="123" s="1"/>
  <c r="GX7" i="123" s="1"/>
  <c r="GY7" i="123" s="1"/>
  <c r="GZ7" i="123" s="1"/>
  <c r="HA7" i="123" s="1"/>
  <c r="HB7" i="123" s="1"/>
  <c r="HC7" i="123" s="1"/>
  <c r="HD7" i="123" s="1"/>
  <c r="HE7" i="123" s="1"/>
  <c r="HF7" i="123" s="1"/>
  <c r="HG7" i="123" s="1"/>
  <c r="HH7" i="123" s="1"/>
  <c r="HI7" i="123" s="1"/>
  <c r="HJ7" i="123" s="1"/>
  <c r="HK7" i="123" s="1"/>
  <c r="HL7" i="123" s="1"/>
  <c r="HM7" i="123" s="1"/>
  <c r="HN7" i="123" s="1"/>
  <c r="HO7" i="123" s="1"/>
  <c r="HP7" i="123" s="1"/>
  <c r="HQ7" i="123" s="1"/>
  <c r="HR7" i="123" s="1"/>
  <c r="HS7" i="123" s="1"/>
  <c r="HT7" i="123" s="1"/>
  <c r="HU7" i="123" s="1"/>
  <c r="HV7" i="123" s="1"/>
  <c r="HW7" i="123" s="1"/>
  <c r="HX7" i="123" s="1"/>
  <c r="HY7" i="123" s="1"/>
  <c r="HZ7" i="123" s="1"/>
  <c r="IA7" i="123" s="1"/>
  <c r="IB7" i="123" s="1"/>
  <c r="IC7" i="123" s="1"/>
  <c r="ID7" i="123" s="1"/>
  <c r="IE7" i="123" s="1"/>
  <c r="IF7" i="123" s="1"/>
  <c r="IG7" i="123" s="1"/>
  <c r="IH7" i="123" s="1"/>
  <c r="II7" i="123" s="1"/>
  <c r="IJ7" i="123" s="1"/>
  <c r="IK7" i="123" s="1"/>
  <c r="IL7" i="123" s="1"/>
  <c r="IM7" i="123" s="1"/>
  <c r="IN7" i="123" s="1"/>
  <c r="IO7" i="123" s="1"/>
  <c r="IP7" i="123" s="1"/>
  <c r="IQ7" i="123" s="1"/>
  <c r="IR7" i="123" s="1"/>
  <c r="IS7" i="123" s="1"/>
  <c r="IT7" i="123" s="1"/>
  <c r="IU7" i="123" s="1"/>
  <c r="IV7" i="123" s="1"/>
  <c r="IW7" i="123" s="1"/>
  <c r="IX7" i="123" s="1"/>
  <c r="IY7" i="123" s="1"/>
  <c r="IZ7" i="123" s="1"/>
  <c r="JA7" i="123" s="1"/>
  <c r="JB7" i="123" s="1"/>
  <c r="JC7" i="123" s="1"/>
  <c r="JD7" i="123" s="1"/>
  <c r="JE7" i="123" s="1"/>
  <c r="JF7" i="123" s="1"/>
  <c r="JG7" i="123" s="1"/>
  <c r="JH7" i="123" s="1"/>
  <c r="JI7" i="123" s="1"/>
  <c r="JJ7" i="123" s="1"/>
  <c r="JK7" i="123" s="1"/>
  <c r="JL7" i="123" s="1"/>
  <c r="JM7" i="123" s="1"/>
  <c r="JN7" i="123" s="1"/>
  <c r="JO7" i="123" s="1"/>
  <c r="JP7" i="123" s="1"/>
  <c r="JQ7" i="123" s="1"/>
  <c r="JR7" i="123" s="1"/>
  <c r="JS7" i="123" s="1"/>
  <c r="JT7" i="123" s="1"/>
  <c r="JU7" i="123" s="1"/>
  <c r="JV7" i="123" s="1"/>
  <c r="JW7" i="123" s="1"/>
  <c r="JX7" i="123" s="1"/>
  <c r="JY7" i="123" s="1"/>
  <c r="JZ7" i="123" s="1"/>
  <c r="KA7" i="123" s="1"/>
  <c r="KB7" i="123" s="1"/>
  <c r="KC7" i="123" s="1"/>
  <c r="KD7" i="123" s="1"/>
  <c r="KE7" i="123" s="1"/>
  <c r="KF7" i="123" s="1"/>
  <c r="KG7" i="123" s="1"/>
  <c r="KH7" i="123" s="1"/>
  <c r="KI7" i="123" s="1"/>
  <c r="KJ7" i="123" s="1"/>
  <c r="KK7" i="123" s="1"/>
  <c r="KL7" i="123" s="1"/>
  <c r="KM7" i="123" s="1"/>
  <c r="KN7" i="123" s="1"/>
  <c r="KO7" i="123" s="1"/>
  <c r="KP7" i="123" s="1"/>
  <c r="KQ7" i="123" s="1"/>
  <c r="KR7" i="123" s="1"/>
  <c r="KS7" i="123" s="1"/>
  <c r="KT7" i="123" s="1"/>
  <c r="KU7" i="123" s="1"/>
  <c r="KV7" i="123" s="1"/>
  <c r="KW7" i="123" s="1"/>
  <c r="KX7" i="123" s="1"/>
  <c r="KY7" i="123" s="1"/>
  <c r="KZ7" i="123" s="1"/>
  <c r="LA7" i="123" s="1"/>
  <c r="LB7" i="123" s="1"/>
  <c r="LC7" i="123" s="1"/>
  <c r="LD7" i="123" s="1"/>
  <c r="LE7" i="123" s="1"/>
  <c r="LF7" i="123" s="1"/>
  <c r="LG7" i="123" s="1"/>
  <c r="LH7" i="123" s="1"/>
  <c r="LI7" i="123" s="1"/>
  <c r="LJ7" i="123" s="1"/>
  <c r="LK7" i="123" s="1"/>
  <c r="LL7" i="123" s="1"/>
  <c r="LM7" i="123" s="1"/>
  <c r="LN7" i="123" s="1"/>
  <c r="LO7" i="123" s="1"/>
  <c r="LP7" i="123" s="1"/>
  <c r="LQ7" i="123" s="1"/>
  <c r="LR7" i="123" s="1"/>
  <c r="LS7" i="123" s="1"/>
  <c r="LT7" i="123" s="1"/>
  <c r="LU7" i="123" s="1"/>
  <c r="LV7" i="123" s="1"/>
  <c r="LW7" i="123" s="1"/>
  <c r="LX7" i="123" s="1"/>
  <c r="LY7" i="123" s="1"/>
  <c r="LZ7" i="123" s="1"/>
  <c r="MA7" i="123" s="1"/>
  <c r="MB7" i="123" s="1"/>
  <c r="MC7" i="123" s="1"/>
  <c r="MD7" i="123" s="1"/>
  <c r="ME7" i="123" s="1"/>
  <c r="MF7" i="123" s="1"/>
  <c r="MG7" i="123" s="1"/>
  <c r="MH7" i="123" s="1"/>
  <c r="MI7" i="123" s="1"/>
  <c r="MJ7" i="123" s="1"/>
  <c r="MK7" i="123" s="1"/>
  <c r="ML7" i="123" s="1"/>
  <c r="MM7" i="123" s="1"/>
  <c r="MN7" i="123" s="1"/>
  <c r="MO7" i="123" s="1"/>
  <c r="MP7" i="123" s="1"/>
  <c r="MQ7" i="123" s="1"/>
  <c r="MR7" i="123" s="1"/>
  <c r="MS7" i="123" s="1"/>
  <c r="MT7" i="123" s="1"/>
  <c r="MU7" i="123" s="1"/>
  <c r="MV7" i="123" s="1"/>
  <c r="MW7" i="123" s="1"/>
  <c r="MX7" i="123" s="1"/>
  <c r="MY7" i="123" s="1"/>
  <c r="MZ7" i="123" s="1"/>
  <c r="NA7" i="123" s="1"/>
  <c r="NB7" i="123" s="1"/>
  <c r="NC7" i="123" s="1"/>
  <c r="ND7" i="123" s="1"/>
  <c r="NE7" i="123" s="1"/>
  <c r="NF7" i="123" s="1"/>
  <c r="NG7" i="123" s="1"/>
  <c r="NH7" i="123" s="1"/>
  <c r="NI7" i="123" s="1"/>
  <c r="K7" i="123"/>
  <c r="L7" i="123" s="1"/>
  <c r="J7" i="123"/>
  <c r="E14" i="123" l="1"/>
  <c r="F14" i="123" s="1"/>
  <c r="E10" i="123"/>
  <c r="E12" i="123" l="1"/>
  <c r="F12" i="123" s="1"/>
  <c r="E18" i="123" s="1"/>
  <c r="F18" i="123" s="1"/>
  <c r="F10" i="123"/>
  <c r="E16" i="123" s="1"/>
  <c r="F16" i="123" s="1"/>
  <c r="E20" i="123" s="1"/>
  <c r="E22" i="123" l="1"/>
  <c r="F22" i="123" s="1"/>
  <c r="E24" i="123" s="1"/>
  <c r="F24" i="123" s="1"/>
  <c r="E26" i="123" s="1"/>
  <c r="F26" i="123" s="1"/>
  <c r="E28" i="123" s="1"/>
  <c r="F28" i="123" s="1"/>
  <c r="E30" i="123" s="1"/>
  <c r="F30" i="123" s="1"/>
  <c r="E32" i="123" s="1"/>
  <c r="F32" i="123" s="1"/>
  <c r="F20" i="123"/>
  <c r="D7" i="26" l="1"/>
  <c r="L34" i="116" l="1"/>
  <c r="P33" i="116"/>
  <c r="L33" i="116"/>
  <c r="P32" i="116"/>
  <c r="L32" i="116"/>
  <c r="P31" i="116"/>
  <c r="L31" i="116"/>
  <c r="P30" i="116"/>
  <c r="L30" i="116"/>
  <c r="P29" i="116"/>
  <c r="L29" i="116"/>
  <c r="P28" i="116"/>
  <c r="L28" i="116"/>
  <c r="P27" i="116"/>
  <c r="L27" i="116"/>
  <c r="P25" i="116"/>
  <c r="L25" i="116"/>
  <c r="P24" i="116"/>
  <c r="L24" i="116"/>
  <c r="P23" i="116"/>
  <c r="L23" i="116"/>
  <c r="P19" i="116"/>
  <c r="L19" i="116"/>
  <c r="P18" i="116"/>
  <c r="L18" i="116"/>
  <c r="P17" i="116"/>
  <c r="L17" i="116"/>
  <c r="P16" i="116"/>
  <c r="L16" i="116"/>
  <c r="P15" i="116"/>
  <c r="L15" i="116"/>
  <c r="P14" i="116"/>
  <c r="L14" i="116"/>
  <c r="P13" i="116"/>
  <c r="L13" i="116"/>
  <c r="P12" i="116"/>
  <c r="L12" i="116"/>
  <c r="P11" i="116"/>
  <c r="L11" i="116"/>
  <c r="P10" i="116"/>
  <c r="L10" i="116"/>
  <c r="P9" i="116"/>
  <c r="L9" i="116"/>
  <c r="P8" i="116"/>
  <c r="L8" i="116"/>
  <c r="P7" i="116"/>
  <c r="L7" i="116"/>
  <c r="P6" i="116"/>
  <c r="L6" i="116"/>
  <c r="P5" i="116"/>
  <c r="L5" i="116"/>
</calcChain>
</file>

<file path=xl/comments1.xml><?xml version="1.0" encoding="utf-8"?>
<comments xmlns="http://schemas.openxmlformats.org/spreadsheetml/2006/main">
  <authors>
    <author>user</author>
  </authors>
  <commentList>
    <comment ref="MI50" authorId="0" shapeId="0">
      <text>
        <r>
          <rPr>
            <b/>
            <sz val="16"/>
            <color indexed="81"/>
            <rFont val="돋움"/>
            <family val="3"/>
            <charset val="129"/>
          </rPr>
          <t>양산</t>
        </r>
      </text>
    </comment>
  </commentList>
</comments>
</file>

<file path=xl/sharedStrings.xml><?xml version="1.0" encoding="utf-8"?>
<sst xmlns="http://schemas.openxmlformats.org/spreadsheetml/2006/main" count="689" uniqueCount="385">
  <si>
    <t>작업내용</t>
  </si>
  <si>
    <t>담당자</t>
    <phoneticPr fontId="1" type="noConversion"/>
  </si>
  <si>
    <t>개선
예정일</t>
    <phoneticPr fontId="1" type="noConversion"/>
  </si>
  <si>
    <t>위험상황 및
잠재적 결과</t>
    <phoneticPr fontId="1" type="noConversion"/>
  </si>
  <si>
    <t>No.</t>
    <phoneticPr fontId="1" type="noConversion"/>
  </si>
  <si>
    <r>
      <t xml:space="preserve">가능성
</t>
    </r>
    <r>
      <rPr>
        <sz val="11"/>
        <color theme="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</si>
  <si>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color theme="1"/>
        <rFont val="굴림체"/>
        <family val="3"/>
        <charset val="129"/>
      </rPr>
      <t>(강도)</t>
    </r>
    <phoneticPr fontId="1" type="noConversion"/>
  </si>
  <si>
    <r>
      <t>유해위험요인</t>
    </r>
    <r>
      <rPr>
        <sz val="11"/>
        <color theme="1"/>
        <rFont val="굴림체"/>
        <family val="3"/>
        <charset val="129"/>
      </rPr>
      <t>(분류표참조)</t>
    </r>
    <phoneticPr fontId="1" type="noConversion"/>
  </si>
  <si>
    <t>현재위험성</t>
    <phoneticPr fontId="1" type="noConversion"/>
  </si>
  <si>
    <t>위험성</t>
    <phoneticPr fontId="1" type="noConversion"/>
  </si>
  <si>
    <t>개선 후 위험성</t>
    <phoneticPr fontId="1" type="noConversion"/>
  </si>
  <si>
    <t>세부공정</t>
    <phoneticPr fontId="1" type="noConversion"/>
  </si>
  <si>
    <t>평가일시</t>
    <phoneticPr fontId="1" type="noConversion"/>
  </si>
  <si>
    <t>개선
완료일</t>
    <phoneticPr fontId="1" type="noConversion"/>
  </si>
  <si>
    <t>현재 안전보건
조치</t>
    <phoneticPr fontId="1" type="noConversion"/>
  </si>
  <si>
    <t>분류
번호</t>
    <phoneticPr fontId="1" type="noConversion"/>
  </si>
  <si>
    <t>공정분류</t>
    <phoneticPr fontId="1" type="noConversion"/>
  </si>
  <si>
    <t>자재반입(입고)</t>
  </si>
  <si>
    <t>부서명</t>
    <phoneticPr fontId="12" type="noConversion"/>
  </si>
  <si>
    <t>담당자명</t>
    <phoneticPr fontId="12" type="noConversion"/>
  </si>
  <si>
    <t>현장명</t>
    <phoneticPr fontId="12" type="noConversion"/>
  </si>
  <si>
    <t>공사개요</t>
    <phoneticPr fontId="12" type="noConversion"/>
  </si>
  <si>
    <t>위험성평가 추진 일정(계획)</t>
    <phoneticPr fontId="12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</si>
  <si>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12" type="noConversion"/>
  </si>
  <si>
    <t>평가구분</t>
    <phoneticPr fontId="12" type="noConversion"/>
  </si>
  <si>
    <t>현장소장/연락처</t>
    <phoneticPr fontId="12" type="noConversion"/>
  </si>
  <si>
    <t>단계</t>
    <phoneticPr fontId="12" type="noConversion"/>
  </si>
  <si>
    <t>추진일정</t>
    <phoneticPr fontId="12" type="noConversion"/>
  </si>
  <si>
    <t>공사기간</t>
    <phoneticPr fontId="12" type="noConversion"/>
  </si>
  <si>
    <t>1. 사전준비</t>
    <phoneticPr fontId="12" type="noConversion"/>
  </si>
  <si>
    <t>현장주소</t>
    <phoneticPr fontId="12" type="noConversion"/>
  </si>
  <si>
    <t>발주처</t>
    <phoneticPr fontId="12" type="noConversion"/>
  </si>
  <si>
    <t>2. 유해위험요인파악</t>
    <phoneticPr fontId="12" type="noConversion"/>
  </si>
  <si>
    <t>평균출력인원</t>
    <phoneticPr fontId="12" type="noConversion"/>
  </si>
  <si>
    <t>주요장비 목록
(대수)</t>
    <phoneticPr fontId="12" type="noConversion"/>
  </si>
  <si>
    <t>3. 위험성 추정</t>
    <phoneticPr fontId="12" type="noConversion"/>
  </si>
  <si>
    <t>협력회사</t>
    <phoneticPr fontId="12" type="noConversion"/>
  </si>
  <si>
    <t>회사명</t>
    <phoneticPr fontId="12" type="noConversion"/>
  </si>
  <si>
    <t>4. 위험성 결정</t>
    <phoneticPr fontId="12" type="noConversion"/>
  </si>
  <si>
    <t>공종</t>
    <phoneticPr fontId="12" type="noConversion"/>
  </si>
  <si>
    <t>5. 위험성 감소대책 수립 및 실행</t>
    <phoneticPr fontId="12" type="noConversion"/>
  </si>
  <si>
    <t>위험성 평가 대상
공정(작업) 목록</t>
    <phoneticPr fontId="12" type="noConversion"/>
  </si>
  <si>
    <t>검토자 의견
(적정/수정/보완/재실시 및 사유 등)</t>
    <phoneticPr fontId="12" type="noConversion"/>
  </si>
  <si>
    <t>유해위험요인 분류표</t>
    <phoneticPr fontId="1" type="noConversion"/>
  </si>
  <si>
    <t>대구분</t>
    <phoneticPr fontId="1" type="noConversion"/>
  </si>
  <si>
    <t>기계적</t>
    <phoneticPr fontId="1" type="noConversion"/>
  </si>
  <si>
    <t>분류번호</t>
    <phoneticPr fontId="1" type="noConversion"/>
  </si>
  <si>
    <t>유해위험요인</t>
    <phoneticPr fontId="1" type="noConversion"/>
  </si>
  <si>
    <t>전기적</t>
    <phoneticPr fontId="1" type="noConversion"/>
  </si>
  <si>
    <t>작업특성</t>
    <phoneticPr fontId="1" type="noConversion"/>
  </si>
  <si>
    <t>작업환경</t>
    <phoneticPr fontId="1" type="noConversion"/>
  </si>
  <si>
    <t>협착위험 부분(감김, 끼임)</t>
    <phoneticPr fontId="1" type="noConversion"/>
  </si>
  <si>
    <t>위험한 표면(절단, 베임, 긁힘)</t>
    <phoneticPr fontId="1" type="noConversion"/>
  </si>
  <si>
    <t>기계·설비의 낙하, 비래, 전복, 붕괴, 전도위험 부분</t>
    <phoneticPr fontId="1" type="noConversion"/>
  </si>
  <si>
    <t>충돌위험 부분</t>
    <phoneticPr fontId="1" type="noConversion"/>
  </si>
  <si>
    <t>넘어짐(미끄러짐, 걸림, 헛디딤)</t>
    <phoneticPr fontId="1" type="noConversion"/>
  </si>
  <si>
    <t>추락위험 부분(개구부 등)</t>
    <phoneticPr fontId="1" type="noConversion"/>
  </si>
  <si>
    <t>감전(안전전압 초과)</t>
    <phoneticPr fontId="1" type="noConversion"/>
  </si>
  <si>
    <t>아크</t>
    <phoneticPr fontId="1" type="noConversion"/>
  </si>
  <si>
    <t>정전기</t>
    <phoneticPr fontId="1" type="noConversion"/>
  </si>
  <si>
    <t>초음파·초저주파음</t>
    <phoneticPr fontId="1" type="noConversion"/>
  </si>
  <si>
    <t>근로자 실수(휴먼에러)</t>
    <phoneticPr fontId="1" type="noConversion"/>
  </si>
  <si>
    <t>질식위험·산소결핍</t>
    <phoneticPr fontId="1" type="noConversion"/>
  </si>
  <si>
    <t>작업(조작) 도구</t>
    <phoneticPr fontId="1" type="noConversion"/>
  </si>
  <si>
    <t>공간 및 이동통로</t>
    <phoneticPr fontId="1" type="noConversion"/>
  </si>
  <si>
    <t>주변 근로자</t>
    <phoneticPr fontId="1" type="noConversion"/>
  </si>
  <si>
    <t>작업시간</t>
    <phoneticPr fontId="1" type="noConversion"/>
  </si>
  <si>
    <t>조직 안전문화</t>
    <phoneticPr fontId="1" type="noConversion"/>
  </si>
  <si>
    <r>
      <rPr>
        <b/>
        <sz val="14"/>
        <color theme="1"/>
        <rFont val="맑은 고딕"/>
        <family val="3"/>
        <charset val="129"/>
      </rPr>
      <t>【</t>
    </r>
    <r>
      <rPr>
        <b/>
        <sz val="14"/>
        <color theme="1"/>
        <rFont val="맑은 고딕"/>
        <family val="3"/>
        <charset val="129"/>
        <scheme val="minor"/>
      </rPr>
      <t>안전 분야】</t>
    </r>
    <phoneticPr fontId="1" type="noConversion"/>
  </si>
  <si>
    <r>
      <rPr>
        <b/>
        <sz val="14"/>
        <color theme="1"/>
        <rFont val="맑은 고딕"/>
        <family val="3"/>
        <charset val="129"/>
      </rPr>
      <t>【보건</t>
    </r>
    <r>
      <rPr>
        <b/>
        <sz val="14"/>
        <color theme="1"/>
        <rFont val="맑은 고딕"/>
        <family val="3"/>
        <charset val="129"/>
        <scheme val="minor"/>
      </rPr>
      <t xml:space="preserve"> 분야】</t>
    </r>
    <phoneticPr fontId="1" type="noConversion"/>
  </si>
  <si>
    <t>화학적
(물질)</t>
    <phoneticPr fontId="1" type="noConversion"/>
  </si>
  <si>
    <t>물리적</t>
    <phoneticPr fontId="1" type="noConversion"/>
  </si>
  <si>
    <t>인간
공학적</t>
    <phoneticPr fontId="1" type="noConversion"/>
  </si>
  <si>
    <t>생물학적</t>
    <phoneticPr fontId="1" type="noConversion"/>
  </si>
  <si>
    <t>가스</t>
    <phoneticPr fontId="1" type="noConversion"/>
  </si>
  <si>
    <t>증기</t>
    <phoneticPr fontId="1" type="noConversion"/>
  </si>
  <si>
    <t>에어로졸·흄</t>
    <phoneticPr fontId="1" type="noConversion"/>
  </si>
  <si>
    <t>액체·미스트</t>
    <phoneticPr fontId="1" type="noConversion"/>
  </si>
  <si>
    <t>고체(분진/파우더)</t>
    <phoneticPr fontId="1" type="noConversion"/>
  </si>
  <si>
    <t>반응성 물질</t>
    <phoneticPr fontId="1" type="noConversion"/>
  </si>
  <si>
    <t>기후/고온/저온(한랭)</t>
    <phoneticPr fontId="1" type="noConversion"/>
  </si>
  <si>
    <t>조도(채광/조명)</t>
    <phoneticPr fontId="1" type="noConversion"/>
  </si>
  <si>
    <t>소음</t>
    <phoneticPr fontId="1" type="noConversion"/>
  </si>
  <si>
    <t>진동</t>
    <phoneticPr fontId="1" type="noConversion"/>
  </si>
  <si>
    <t>중량물 취급작업</t>
    <phoneticPr fontId="1" type="noConversion"/>
  </si>
  <si>
    <t>반복작업</t>
    <phoneticPr fontId="1" type="noConversion"/>
  </si>
  <si>
    <t>불안정한 작업자세</t>
    <phoneticPr fontId="1" type="noConversion"/>
  </si>
  <si>
    <t>병원성 미생물, 바이러스에 
의한 감염</t>
    <phoneticPr fontId="1" type="noConversion"/>
  </si>
  <si>
    <t>유전자 변형물질(GMO)</t>
    <phoneticPr fontId="1" type="noConversion"/>
  </si>
  <si>
    <t>알러지 및 미생물</t>
    <phoneticPr fontId="1" type="noConversion"/>
  </si>
  <si>
    <t>방사선</t>
    <phoneticPr fontId="1" type="noConversion"/>
  </si>
  <si>
    <t>화재/폭발 위험</t>
    <phoneticPr fontId="1" type="noConversion"/>
  </si>
  <si>
    <t>복사열/폭발과압</t>
    <phoneticPr fontId="1" type="noConversion"/>
  </si>
  <si>
    <t>저압 또는 고압상태</t>
    <phoneticPr fontId="1" type="noConversion"/>
  </si>
  <si>
    <t>전자파</t>
    <phoneticPr fontId="1" type="noConversion"/>
  </si>
  <si>
    <t>과도한 힘</t>
    <phoneticPr fontId="1" type="noConversion"/>
  </si>
  <si>
    <t>접촉스트레스</t>
    <phoneticPr fontId="1" type="noConversion"/>
  </si>
  <si>
    <t>동물</t>
    <phoneticPr fontId="1" type="noConversion"/>
  </si>
  <si>
    <t>식물</t>
    <phoneticPr fontId="1" type="noConversion"/>
  </si>
  <si>
    <t>가능성(빈도) 산정</t>
    <phoneticPr fontId="1" type="noConversion"/>
  </si>
  <si>
    <t>가능성(빈도)</t>
    <phoneticPr fontId="1" type="noConversion"/>
  </si>
  <si>
    <t>내 용</t>
    <phoneticPr fontId="1" type="noConversion"/>
  </si>
  <si>
    <t>매우높음</t>
    <phoneticPr fontId="1" type="noConversion"/>
  </si>
  <si>
    <t>높음</t>
    <phoneticPr fontId="1" type="noConversion"/>
  </si>
  <si>
    <t>보통</t>
    <phoneticPr fontId="1" type="noConversion"/>
  </si>
  <si>
    <t>낮음</t>
    <phoneticPr fontId="1" type="noConversion"/>
  </si>
  <si>
    <t>매우낮음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</si>
  <si>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높음
</t>
    </r>
    <r>
      <rPr>
        <sz val="10"/>
        <color theme="1"/>
        <rFont val="맑은 고딕"/>
        <family val="3"/>
        <charset val="129"/>
        <scheme val="minor"/>
      </rPr>
      <t>- 해당 안전대책이 되어 있지 않고, 표시·표지가 없으며 안전수칙·작업표준 등도 없음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</si>
  <si>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높음
</t>
    </r>
    <r>
      <rPr>
        <sz val="10"/>
        <color theme="1"/>
        <rFont val="맑은 고딕"/>
        <family val="3"/>
        <charset val="129"/>
        <scheme val="minor"/>
      </rPr>
      <t>- 가드·방호덮개, 기타 안저장치를 설치하였으나, 해체되어 있으며 안전수칙·작업표준 등은 있지만 지키기 어렵고
  많은 주의를 해야 함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</si>
  <si>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부주의하면 피해가 발생할 가능성이 있음
</t>
    </r>
    <r>
      <rPr>
        <sz val="10"/>
        <color theme="1"/>
        <rFont val="맑은 고딕"/>
        <family val="3"/>
        <charset val="129"/>
        <scheme val="minor"/>
      </rPr>
      <t>- 가드·방호덮개 또는 안전장치 등은 설치되어 있지만, 작업불편 등으로 쉽게 해체하여 위험영역 접근, 위험원과
  접촉이 있을 수 있으며, 안전수칙·작업표준 등은 있지만 준수하기 어려운 점이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</si>
  <si>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낮음
</t>
    </r>
    <r>
      <rPr>
        <sz val="10"/>
        <color theme="1"/>
        <rFont val="맑은 고딕"/>
        <family val="3"/>
        <charset val="129"/>
        <scheme val="minor"/>
      </rPr>
      <t>- 가드·방호덮개 등으로 보호되어 있고, 안저장치가 설치되어 있으며 위험영역 출입이 곤란한 상태이고
  안전수칙·작업표준(서) 등이 정비되어 있고 준수하기 쉬우나 피해의 가능성이 남아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</si>
  <si>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낮음
</t>
    </r>
    <r>
      <rPr>
        <sz val="10"/>
        <color theme="1"/>
        <rFont val="맑은 고딕"/>
        <family val="3"/>
        <charset val="129"/>
        <scheme val="minor"/>
      </rPr>
      <t>- 가드·방호덮개 등으로 둘러싸여 있고 안전장치가 설치되어 있으며, 위험영역 출입이 곤란한 상태 등 전반적으로
  안전조치가 잘 되어 있음</t>
    </r>
    <phoneticPr fontId="1" type="noConversion"/>
  </si>
  <si>
    <t>중대성(강도) 산정</t>
    <phoneticPr fontId="1" type="noConversion"/>
  </si>
  <si>
    <t>중대성(강도)</t>
    <phoneticPr fontId="1" type="noConversion"/>
  </si>
  <si>
    <t>중대재해</t>
    <phoneticPr fontId="1" type="noConversion"/>
  </si>
  <si>
    <t>3개월 이상
(부상/질병)</t>
    <phoneticPr fontId="1" type="noConversion"/>
  </si>
  <si>
    <t>3개월 미만
(부상/질병)</t>
    <phoneticPr fontId="1" type="noConversion"/>
  </si>
  <si>
    <t>휴업불필요</t>
    <phoneticPr fontId="1" type="noConversion"/>
  </si>
  <si>
    <t xml:space="preserve"> 치료(처치) 후 바로 원래의 작업을 수행할 수 있는 경미한 부상 또는 질병
 (업무에 전혀 지장이 없음, 물질적 사고)</t>
    <phoneticPr fontId="1" type="noConversion"/>
  </si>
  <si>
    <t xml:space="preserve"> 3개월 미만의 휴업을 수반하는 부상 또는 질병</t>
    <phoneticPr fontId="1" type="noConversion"/>
  </si>
  <si>
    <t xml:space="preserve"> 3개월 이상의 휴업을 수반하는 중대한 부상 또는 질병(일정시점에서는 업무에 복귀 가능)</t>
    <phoneticPr fontId="1" type="noConversion"/>
  </si>
  <si>
    <t xml:space="preserve"> 사망 또는 영구적 근로불능으로 연결되는 부상 질병(업무에 복귀 불가능), 장애가 남는 부상·질병</t>
    <phoneticPr fontId="1" type="noConversion"/>
  </si>
  <si>
    <t>결
재</t>
    <phoneticPr fontId="1" type="noConversion"/>
  </si>
  <si>
    <t>검토</t>
    <phoneticPr fontId="1" type="noConversion"/>
  </si>
  <si>
    <t>승인</t>
    <phoneticPr fontId="1" type="noConversion"/>
  </si>
  <si>
    <t>대표이사</t>
    <phoneticPr fontId="1" type="noConversion"/>
  </si>
  <si>
    <t>팀원</t>
    <phoneticPr fontId="1" type="noConversion"/>
  </si>
  <si>
    <t>관리감독자</t>
    <phoneticPr fontId="1" type="noConversion"/>
  </si>
  <si>
    <t>안전보건관리책임자</t>
    <phoneticPr fontId="1" type="noConversion"/>
  </si>
  <si>
    <t>안전관리자</t>
    <phoneticPr fontId="1" type="noConversion"/>
  </si>
  <si>
    <t>협력사 소장</t>
    <phoneticPr fontId="1" type="noConversion"/>
  </si>
  <si>
    <t>1.2 위험한 표면(절단, 베임, 긁힘)</t>
    <phoneticPr fontId="1" type="noConversion"/>
  </si>
  <si>
    <t>1.3 기계·설비의 낙하, 비래, 전복, 붕괴, 전도위험 부분</t>
    <phoneticPr fontId="1" type="noConversion"/>
  </si>
  <si>
    <t>1.4 충돌위험 부분</t>
    <phoneticPr fontId="1" type="noConversion"/>
  </si>
  <si>
    <t>1.5 넘어짐(미끄러짐, 걸림, 헛디딤)</t>
    <phoneticPr fontId="1" type="noConversion"/>
  </si>
  <si>
    <t>1.6 추락위험 부분(개구부 등)</t>
    <phoneticPr fontId="1" type="noConversion"/>
  </si>
  <si>
    <t>2.1 감전(안전전압 초과)</t>
    <phoneticPr fontId="1" type="noConversion"/>
  </si>
  <si>
    <t>2.2 아크</t>
    <phoneticPr fontId="1" type="noConversion"/>
  </si>
  <si>
    <t>2.3 정전기</t>
    <phoneticPr fontId="1" type="noConversion"/>
  </si>
  <si>
    <t>3.1 초음파·초저주파음</t>
    <phoneticPr fontId="1" type="noConversion"/>
  </si>
  <si>
    <t>3.2 근로자 실수(휴먼에러)</t>
    <phoneticPr fontId="1" type="noConversion"/>
  </si>
  <si>
    <t>3.3 질식위험·산소결핍</t>
    <phoneticPr fontId="1" type="noConversion"/>
  </si>
  <si>
    <t>3.4 작업(조작) 도구</t>
    <phoneticPr fontId="1" type="noConversion"/>
  </si>
  <si>
    <t>4.1 공간 및 이동통로</t>
    <phoneticPr fontId="1" type="noConversion"/>
  </si>
  <si>
    <t>4.2 주변 근로자</t>
    <phoneticPr fontId="1" type="noConversion"/>
  </si>
  <si>
    <t>4.3 작업시간</t>
    <phoneticPr fontId="1" type="noConversion"/>
  </si>
  <si>
    <t>4.4 조직 안전문화</t>
    <phoneticPr fontId="1" type="noConversion"/>
  </si>
  <si>
    <t>5.1 가스</t>
    <phoneticPr fontId="1" type="noConversion"/>
  </si>
  <si>
    <t>5.2 증기</t>
    <phoneticPr fontId="1" type="noConversion"/>
  </si>
  <si>
    <t>5.3 에어로졸·흄</t>
    <phoneticPr fontId="1" type="noConversion"/>
  </si>
  <si>
    <t>5.4 액체·미스트</t>
    <phoneticPr fontId="1" type="noConversion"/>
  </si>
  <si>
    <t>5.5 고체(분진/파우더)</t>
    <phoneticPr fontId="1" type="noConversion"/>
  </si>
  <si>
    <t>5.6 반응성 물질</t>
    <phoneticPr fontId="1" type="noConversion"/>
  </si>
  <si>
    <t>6.1 기후/고온/저온(한랭)</t>
    <phoneticPr fontId="1" type="noConversion"/>
  </si>
  <si>
    <t>6.2 조도(채광/조명)</t>
    <phoneticPr fontId="1" type="noConversion"/>
  </si>
  <si>
    <t>6.3 소음</t>
    <phoneticPr fontId="1" type="noConversion"/>
  </si>
  <si>
    <t>6.4 진동</t>
    <phoneticPr fontId="1" type="noConversion"/>
  </si>
  <si>
    <t>7.1 중량물 취급작업</t>
    <phoneticPr fontId="1" type="noConversion"/>
  </si>
  <si>
    <t>7.2 반복작업</t>
    <phoneticPr fontId="1" type="noConversion"/>
  </si>
  <si>
    <t>7.3 불안정한 작업자세</t>
    <phoneticPr fontId="1" type="noConversion"/>
  </si>
  <si>
    <t>8.2 유전자 변형물질(GMO)</t>
    <phoneticPr fontId="1" type="noConversion"/>
  </si>
  <si>
    <t>8.3 알러지 및 미생물</t>
    <phoneticPr fontId="1" type="noConversion"/>
  </si>
  <si>
    <t>8.1 병원성 미생물, 바이러스에 의한 감염</t>
    <phoneticPr fontId="1" type="noConversion"/>
  </si>
  <si>
    <t>5.7 방사선</t>
    <phoneticPr fontId="1" type="noConversion"/>
  </si>
  <si>
    <t>5.8 화재/폭발 위험</t>
    <phoneticPr fontId="1" type="noConversion"/>
  </si>
  <si>
    <t>5.9 복사열/폭발과압</t>
    <phoneticPr fontId="1" type="noConversion"/>
  </si>
  <si>
    <t>6.5 저압 또는 고압상태</t>
    <phoneticPr fontId="1" type="noConversion"/>
  </si>
  <si>
    <t>6.6 방사선</t>
    <phoneticPr fontId="1" type="noConversion"/>
  </si>
  <si>
    <t>6.7 전자파</t>
    <phoneticPr fontId="1" type="noConversion"/>
  </si>
  <si>
    <t>7.4 과도한 힘</t>
    <phoneticPr fontId="1" type="noConversion"/>
  </si>
  <si>
    <t>7.5 접촉스트레스</t>
    <phoneticPr fontId="1" type="noConversion"/>
  </si>
  <si>
    <t>1.1 협착위험 부분(감김, 끼임)</t>
    <phoneticPr fontId="1" type="noConversion"/>
  </si>
  <si>
    <t>인간공학적</t>
    <phoneticPr fontId="1" type="noConversion"/>
  </si>
  <si>
    <t>화학적</t>
    <phoneticPr fontId="1" type="noConversion"/>
  </si>
  <si>
    <t>보건관리자</t>
    <phoneticPr fontId="1" type="noConversion"/>
  </si>
  <si>
    <t>사용
기계기구</t>
    <phoneticPr fontId="1" type="noConversion"/>
  </si>
  <si>
    <t>사용
화학물질</t>
    <phoneticPr fontId="1" type="noConversion"/>
  </si>
  <si>
    <t>추가
사항</t>
    <phoneticPr fontId="1" type="noConversion"/>
  </si>
  <si>
    <t>참여 근로자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</si>
  <si>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  <scheme val="minor"/>
      </rPr>
      <t>( 서 명 )</t>
    </r>
    <phoneticPr fontId="1" type="noConversion"/>
  </si>
  <si>
    <t>협력사 관리자</t>
    <phoneticPr fontId="1" type="noConversion"/>
  </si>
  <si>
    <t>관리책임자</t>
    <phoneticPr fontId="1" type="noConversion"/>
  </si>
  <si>
    <t>비  고  란</t>
    <phoneticPr fontId="1" type="noConversion"/>
  </si>
  <si>
    <t>시운전</t>
  </si>
  <si>
    <t>설비(장비)설치_기구</t>
  </si>
  <si>
    <t>설비(장비)설치_전장</t>
  </si>
  <si>
    <t>현장소장
(안전보건관리책임자)</t>
    <phoneticPr fontId="1" type="noConversion"/>
  </si>
  <si>
    <t>작성</t>
    <phoneticPr fontId="1" type="noConversion"/>
  </si>
  <si>
    <t>근로자(대표)</t>
    <phoneticPr fontId="1" type="noConversion"/>
  </si>
  <si>
    <t>담당 인원</t>
    <phoneticPr fontId="12" type="noConversion"/>
  </si>
  <si>
    <t>위험성평가표 (조사표/개선계획/실행)</t>
    <phoneticPr fontId="1" type="noConversion"/>
  </si>
  <si>
    <t>작성(담당)</t>
    <phoneticPr fontId="1" type="noConversion"/>
  </si>
  <si>
    <t>유해·위험요인파악 (조사표)</t>
    <phoneticPr fontId="1" type="noConversion"/>
  </si>
  <si>
    <t>위험성 감소대책 (계획/실행)</t>
    <phoneticPr fontId="1" type="noConversion"/>
  </si>
  <si>
    <t>2. 위험성 평가 실시 계획(공사개요)</t>
    <phoneticPr fontId="12" type="noConversion"/>
  </si>
  <si>
    <t>3. 위험성 평가 조직 구성</t>
    <phoneticPr fontId="12" type="noConversion"/>
  </si>
  <si>
    <t>이재혁</t>
    <phoneticPr fontId="1" type="noConversion"/>
  </si>
  <si>
    <t>반도체PM팀</t>
    <phoneticPr fontId="12" type="noConversion"/>
  </si>
  <si>
    <t>이재혁</t>
    <phoneticPr fontId="12" type="noConversion"/>
  </si>
  <si>
    <t xml:space="preserve">삼성전자 </t>
    <phoneticPr fontId="12" type="noConversion"/>
  </si>
  <si>
    <t>김영민</t>
    <phoneticPr fontId="1" type="noConversion"/>
  </si>
  <si>
    <t>&lt;H/W SET-UP&gt;</t>
    <phoneticPr fontId="1" type="noConversion"/>
  </si>
  <si>
    <t>&lt;전장/제어/시운전&gt;</t>
    <phoneticPr fontId="1" type="noConversion"/>
  </si>
  <si>
    <t>&lt;S/W정보&gt;</t>
    <phoneticPr fontId="1" type="noConversion"/>
  </si>
  <si>
    <t>소요일</t>
    <phoneticPr fontId="32" type="noConversion"/>
  </si>
  <si>
    <t>SNU</t>
    <phoneticPr fontId="12" type="noConversion"/>
  </si>
  <si>
    <t>신세기</t>
    <phoneticPr fontId="12" type="noConversion"/>
  </si>
  <si>
    <t>세명에프에이</t>
    <phoneticPr fontId="12" type="noConversion"/>
  </si>
  <si>
    <t>백종환</t>
    <phoneticPr fontId="1" type="noConversion"/>
  </si>
  <si>
    <t>공정명: STK (스토커)</t>
    <phoneticPr fontId="1" type="noConversion"/>
  </si>
  <si>
    <t>신호수 배치</t>
    <phoneticPr fontId="1" type="noConversion"/>
  </si>
  <si>
    <t>무게 중심 사전 확인
 - 스티커 활용 등</t>
    <phoneticPr fontId="1" type="noConversion"/>
  </si>
  <si>
    <t>-</t>
    <phoneticPr fontId="1" type="noConversion"/>
  </si>
  <si>
    <t>자재 하역 시 전도</t>
    <phoneticPr fontId="1" type="noConversion"/>
  </si>
  <si>
    <t>자재 반입 시 협착</t>
    <phoneticPr fontId="1" type="noConversion"/>
  </si>
  <si>
    <t>Rail 바닥 타공 작업</t>
    <phoneticPr fontId="1" type="noConversion"/>
  </si>
  <si>
    <t>드릴 회전 시 손잡이 충돌</t>
    <phoneticPr fontId="1" type="noConversion"/>
  </si>
  <si>
    <t>함마 드릴 파지 상태 
확인</t>
    <phoneticPr fontId="1" type="noConversion"/>
  </si>
  <si>
    <t>말림 방지 장갑 착용</t>
    <phoneticPr fontId="1" type="noConversion"/>
  </si>
  <si>
    <t>Rail 앙카 설치</t>
    <phoneticPr fontId="1" type="noConversion"/>
  </si>
  <si>
    <t>경화제</t>
    <phoneticPr fontId="1" type="noConversion"/>
  </si>
  <si>
    <t>고체</t>
    <phoneticPr fontId="1" type="noConversion"/>
  </si>
  <si>
    <t>접촉 시 알르레기 반응 등</t>
    <phoneticPr fontId="1" type="noConversion"/>
  </si>
  <si>
    <t>개인보호구 착용</t>
    <phoneticPr fontId="1" type="noConversion"/>
  </si>
  <si>
    <t xml:space="preserve">MSDS 교육
 - 응급 조치 방법 등 </t>
    <phoneticPr fontId="1" type="noConversion"/>
  </si>
  <si>
    <t>Rail 설치</t>
    <phoneticPr fontId="1" type="noConversion"/>
  </si>
  <si>
    <t>자재 단면에 베임 및 긁힘 위험</t>
    <phoneticPr fontId="1" type="noConversion"/>
  </si>
  <si>
    <t>창상 방지 장갑 착용</t>
    <phoneticPr fontId="1" type="noConversion"/>
  </si>
  <si>
    <t>Rail 부자재 설치</t>
    <phoneticPr fontId="1" type="noConversion"/>
  </si>
  <si>
    <t>Rail level 조정</t>
    <phoneticPr fontId="1" type="noConversion"/>
  </si>
  <si>
    <t>작업 이동간 Rail에 걸려 넘어짐 위험</t>
    <phoneticPr fontId="1" type="noConversion"/>
  </si>
  <si>
    <t>안전 펜스 작업 구역 설정</t>
    <phoneticPr fontId="1" type="noConversion"/>
  </si>
  <si>
    <t>Shelf 이동 및 정위치 안착</t>
    <phoneticPr fontId="1" type="noConversion"/>
  </si>
  <si>
    <t>Shelf 이동 시 전도 위험</t>
    <phoneticPr fontId="1" type="noConversion"/>
  </si>
  <si>
    <t>2:1비율 안나올경우 추가 더미 설치하여 2:1 비율 유지</t>
    <phoneticPr fontId="1" type="noConversion"/>
  </si>
  <si>
    <t>Shelf join 작업</t>
    <phoneticPr fontId="1" type="noConversion"/>
  </si>
  <si>
    <t>근로자실수(휴먼에러)</t>
    <phoneticPr fontId="1" type="noConversion"/>
  </si>
  <si>
    <t>작업 중 수공구 낙하 위험</t>
    <phoneticPr fontId="1" type="noConversion"/>
  </si>
  <si>
    <t>고소 작업 시 
안전고리 2중 체결</t>
    <phoneticPr fontId="1" type="noConversion"/>
  </si>
  <si>
    <t>고소작업자 안전벨트 착용
안전블럭 설치 및 체결
공구 낙하 방지끈 적용 후 작업 실시</t>
    <phoneticPr fontId="1" type="noConversion"/>
  </si>
  <si>
    <t>Shelf 양중 작업</t>
    <phoneticPr fontId="1" type="noConversion"/>
  </si>
  <si>
    <t>자재 양중 시 낙하</t>
    <phoneticPr fontId="1" type="noConversion"/>
  </si>
  <si>
    <t>슬링벨트, 샤클 등 점검</t>
    <phoneticPr fontId="1" type="noConversion"/>
  </si>
  <si>
    <t>Shelf Build Up</t>
    <phoneticPr fontId="1" type="noConversion"/>
  </si>
  <si>
    <t>자재 양중 시 낙하 및 전도</t>
    <phoneticPr fontId="1" type="noConversion"/>
  </si>
  <si>
    <t>Shelf partition 설치</t>
    <phoneticPr fontId="1" type="noConversion"/>
  </si>
  <si>
    <t>중량물 하부 출입인원
통제</t>
    <phoneticPr fontId="1" type="noConversion"/>
  </si>
  <si>
    <t>Shelf 마감 작업</t>
    <phoneticPr fontId="1" type="noConversion"/>
  </si>
  <si>
    <t>상하 동시 작업 금지</t>
    <phoneticPr fontId="1" type="noConversion"/>
  </si>
  <si>
    <t>EFU 설치</t>
    <phoneticPr fontId="1" type="noConversion"/>
  </si>
  <si>
    <t>EFU 전장 배선 작업</t>
    <phoneticPr fontId="1" type="noConversion"/>
  </si>
  <si>
    <t>양중 작업 간 안전 펜스 작업 구역 설정
안전 관리자 인원 통제 실시</t>
    <phoneticPr fontId="1" type="noConversion"/>
  </si>
  <si>
    <t>작업 공간 협소하여 이동 시 타박상 위험</t>
    <phoneticPr fontId="1" type="noConversion"/>
  </si>
  <si>
    <t>설비 모서리 쿠션 보양
(설비 가동 전 제거)</t>
    <phoneticPr fontId="1" type="noConversion"/>
  </si>
  <si>
    <t>PORT 양중</t>
    <phoneticPr fontId="1" type="noConversion"/>
  </si>
  <si>
    <t>PORT 정위치 안착</t>
    <phoneticPr fontId="1" type="noConversion"/>
  </si>
  <si>
    <t>PORT LEVEL 조정 및 마감 작업</t>
    <phoneticPr fontId="1" type="noConversion"/>
  </si>
  <si>
    <t>RM Build UP</t>
    <phoneticPr fontId="1" type="noConversion"/>
  </si>
  <si>
    <t>전도 반경 내 출입 금지
슬링벨트 및 샤클 
정격하중 확인 검토</t>
    <phoneticPr fontId="1" type="noConversion"/>
  </si>
  <si>
    <t>Carriage 설치</t>
    <phoneticPr fontId="1" type="noConversion"/>
  </si>
  <si>
    <t>삼각대 설치 시 협착 위험</t>
    <phoneticPr fontId="1" type="noConversion"/>
  </si>
  <si>
    <t>Carriage 하부 고임목 설치하여 추락 방지</t>
    <phoneticPr fontId="1" type="noConversion"/>
  </si>
  <si>
    <t>Upper Frame 설치</t>
    <phoneticPr fontId="1" type="noConversion"/>
  </si>
  <si>
    <t>RM MAST 수직도 조정</t>
    <phoneticPr fontId="1" type="noConversion"/>
  </si>
  <si>
    <t>상부 작업으로 인한 추락 위험</t>
    <phoneticPr fontId="1" type="noConversion"/>
  </si>
  <si>
    <t>RM 벨트 텐션 조정</t>
    <phoneticPr fontId="1" type="noConversion"/>
  </si>
  <si>
    <t>Carriage stopper 안착 간 충돌 위험</t>
    <phoneticPr fontId="1" type="noConversion"/>
  </si>
  <si>
    <t>RM 기동중 동시 작업 금지</t>
    <phoneticPr fontId="1" type="noConversion"/>
  </si>
  <si>
    <t>RM FORK 얼라인 조정</t>
    <phoneticPr fontId="1" type="noConversion"/>
  </si>
  <si>
    <t>FORK 전후진 중 협착 및 끼임 위험</t>
    <phoneticPr fontId="1" type="noConversion"/>
  </si>
  <si>
    <t>RM Cover 설치</t>
    <phoneticPr fontId="1" type="noConversion"/>
  </si>
  <si>
    <t>R/M Mast 상부의 고소작업에 의한 자재 낙하 또는
작업자 추락</t>
    <phoneticPr fontId="1" type="noConversion"/>
  </si>
  <si>
    <t>고소작업자 안전벨트 착용
신호수 배치
상하부 동시작업 금지
공구 낙하 방지끈 적용 후 작업 실시</t>
    <phoneticPr fontId="1" type="noConversion"/>
  </si>
  <si>
    <t>설비 Cleaning</t>
    <phoneticPr fontId="1" type="noConversion"/>
  </si>
  <si>
    <t>에탄올</t>
    <phoneticPr fontId="1" type="noConversion"/>
  </si>
  <si>
    <t>에탄올와이퍼 Cleaning작업 간 마스크 미착용에 의한
질식사고</t>
    <phoneticPr fontId="1" type="noConversion"/>
  </si>
  <si>
    <t>방독마스크 착용
고글형보안경 착용
내산장갑 착용
작업 중 휴식시간 적용</t>
    <phoneticPr fontId="1" type="noConversion"/>
  </si>
  <si>
    <t>천장 형광등 설치</t>
    <phoneticPr fontId="1" type="noConversion"/>
  </si>
  <si>
    <t>형광등 설치 시 전도,
자재 낙하</t>
    <phoneticPr fontId="1" type="noConversion"/>
  </si>
  <si>
    <t>라이트 커튼 설치</t>
    <phoneticPr fontId="1" type="noConversion"/>
  </si>
  <si>
    <t>수공구</t>
    <phoneticPr fontId="1" type="noConversion"/>
  </si>
  <si>
    <t>액세서리 류 설치 시 추락</t>
    <phoneticPr fontId="1" type="noConversion"/>
  </si>
  <si>
    <t>Panel 배선 작업-1</t>
    <phoneticPr fontId="1" type="noConversion"/>
  </si>
  <si>
    <t>잘못된 작업으로 인한 감전사고</t>
    <phoneticPr fontId="1" type="noConversion"/>
  </si>
  <si>
    <t>작업 전 전원차단
작업 시 절연 보호구 착용</t>
    <phoneticPr fontId="1" type="noConversion"/>
  </si>
  <si>
    <t>전원투입 금지표지부착</t>
    <phoneticPr fontId="1" type="noConversion"/>
  </si>
  <si>
    <t>Panel 배선 작업-2</t>
    <phoneticPr fontId="1" type="noConversion"/>
  </si>
  <si>
    <t>드릴,니퍼등</t>
    <phoneticPr fontId="1" type="noConversion"/>
  </si>
  <si>
    <t>작업(조작)도구</t>
    <phoneticPr fontId="1" type="noConversion"/>
  </si>
  <si>
    <t>칼날에 손부위 좌상/창상</t>
    <phoneticPr fontId="1" type="noConversion"/>
  </si>
  <si>
    <t>장갑 착용</t>
    <phoneticPr fontId="1" type="noConversion"/>
  </si>
  <si>
    <t>안전칼 사용</t>
    <phoneticPr fontId="1" type="noConversion"/>
  </si>
  <si>
    <t>RM Teaching작업</t>
    <phoneticPr fontId="1" type="noConversion"/>
  </si>
  <si>
    <t>기계 동작중 주변 인지 부족으로 인한 충돌 사고</t>
    <phoneticPr fontId="1" type="noConversion"/>
  </si>
  <si>
    <t>설비 기동 시 복명복창 준수
2인 1조 작업 준수</t>
    <phoneticPr fontId="1" type="noConversion"/>
  </si>
  <si>
    <t>설비 기동 전 주변환경 확인</t>
    <phoneticPr fontId="1" type="noConversion"/>
  </si>
  <si>
    <t>자동반송Test</t>
    <phoneticPr fontId="1" type="noConversion"/>
  </si>
  <si>
    <t>PC</t>
    <phoneticPr fontId="1" type="noConversion"/>
  </si>
  <si>
    <t>가동 상태 인지 부족으로 인한 기계와의 충돌 사고</t>
    <phoneticPr fontId="1" type="noConversion"/>
  </si>
  <si>
    <t>설비 내부에 인원 확인 후 설비기동</t>
    <phoneticPr fontId="1" type="noConversion"/>
  </si>
  <si>
    <t>라이트커튼 Error시
내부 확인 후 재기동</t>
    <phoneticPr fontId="1" type="noConversion"/>
  </si>
  <si>
    <t>9/6</t>
    <phoneticPr fontId="1" type="noConversion"/>
  </si>
  <si>
    <t>수동대차를 이용한 자재 하역</t>
  </si>
  <si>
    <t>수동대차/
운반차</t>
  </si>
  <si>
    <t>수동대차를 이용한 자재 반입</t>
  </si>
  <si>
    <t>수동대차 상승 속도 제한 장치 설치
전도 반경 내 출입 금지
슬링벨트 및 샤클정격하중 확인 검토</t>
  </si>
  <si>
    <t>작업구역 진입 통제
안전로프 사용
폭 1.2m이하의 경우 간접한 Index 가대/Shelf에 Joint된 상태로 Build Up실시
수동대차 상승 속도 제한 장치 설치</t>
  </si>
  <si>
    <t>전동수동대차</t>
    <phoneticPr fontId="1" type="noConversion"/>
  </si>
  <si>
    <t>체인블록</t>
    <phoneticPr fontId="1" type="noConversion"/>
  </si>
  <si>
    <t>최봉준</t>
    <phoneticPr fontId="1" type="noConversion"/>
  </si>
  <si>
    <t>심판섭</t>
    <phoneticPr fontId="1" type="noConversion"/>
  </si>
  <si>
    <t>STK H/W SET-UP</t>
    <phoneticPr fontId="12" type="noConversion"/>
  </si>
  <si>
    <t>STK 전장</t>
    <phoneticPr fontId="12" type="noConversion"/>
  </si>
  <si>
    <t>STK 제어</t>
    <phoneticPr fontId="12" type="noConversion"/>
  </si>
  <si>
    <t>-. STK SET-UP(H/W)
-. STK 전장 작업
-. STK 시운전</t>
    <phoneticPr fontId="1" type="noConversion"/>
  </si>
  <si>
    <t>최봉준k/SNU
최현수k/제어2팀</t>
  </si>
  <si>
    <t>최봉준k/SNU
최현수k/제어2팀</t>
    <phoneticPr fontId="12" type="noConversion"/>
  </si>
  <si>
    <t>구분</t>
    <phoneticPr fontId="32" type="noConversion"/>
  </si>
  <si>
    <t>내용</t>
    <phoneticPr fontId="32" type="noConversion"/>
  </si>
  <si>
    <t>2022년 8월</t>
    <phoneticPr fontId="32" type="noConversion"/>
  </si>
  <si>
    <t>2022년 9월</t>
    <phoneticPr fontId="32" type="noConversion"/>
  </si>
  <si>
    <t>2022년 10월</t>
    <phoneticPr fontId="32" type="noConversion"/>
  </si>
  <si>
    <t>2022년 11월</t>
    <phoneticPr fontId="32" type="noConversion"/>
  </si>
  <si>
    <t>2022년 12월</t>
    <phoneticPr fontId="32" type="noConversion"/>
  </si>
  <si>
    <t>2023년 1월</t>
    <phoneticPr fontId="32" type="noConversion"/>
  </si>
  <si>
    <t>2023년 2월</t>
    <phoneticPr fontId="32" type="noConversion"/>
  </si>
  <si>
    <t>주요내용</t>
    <phoneticPr fontId="32" type="noConversion"/>
  </si>
  <si>
    <t>상세내용</t>
    <phoneticPr fontId="32" type="noConversion"/>
  </si>
  <si>
    <t>시작</t>
    <phoneticPr fontId="32" type="noConversion"/>
  </si>
  <si>
    <t>종료</t>
    <phoneticPr fontId="32" type="noConversion"/>
  </si>
  <si>
    <t>STK</t>
    <phoneticPr fontId="32" type="noConversion"/>
  </si>
  <si>
    <t>설계</t>
    <phoneticPr fontId="32" type="noConversion"/>
  </si>
  <si>
    <t>Lay-out 도면 설계 및 확정, 장납기품 확정</t>
    <phoneticPr fontId="32" type="noConversion"/>
  </si>
  <si>
    <t>Plan</t>
    <phoneticPr fontId="32" type="noConversion"/>
  </si>
  <si>
    <t>Actual</t>
    <phoneticPr fontId="32" type="noConversion"/>
  </si>
  <si>
    <t>기구부 부품 상세 설계</t>
    <phoneticPr fontId="32" type="noConversion"/>
  </si>
  <si>
    <t>전장 Panel 설계</t>
    <phoneticPr fontId="32" type="noConversion"/>
  </si>
  <si>
    <t>제작</t>
    <phoneticPr fontId="32" type="noConversion"/>
  </si>
  <si>
    <t>기구부/제어부 장납기 발주</t>
    <phoneticPr fontId="32" type="noConversion"/>
  </si>
  <si>
    <t>기구부 제작</t>
    <phoneticPr fontId="32" type="noConversion"/>
  </si>
  <si>
    <t>제어부 제작</t>
    <phoneticPr fontId="32" type="noConversion"/>
  </si>
  <si>
    <t>조립</t>
    <phoneticPr fontId="32" type="noConversion"/>
  </si>
  <si>
    <t>기구부 조립</t>
    <phoneticPr fontId="32" type="noConversion"/>
  </si>
  <si>
    <t>제어 배선</t>
    <phoneticPr fontId="32" type="noConversion"/>
  </si>
  <si>
    <t>프로그램</t>
    <phoneticPr fontId="32" type="noConversion"/>
  </si>
  <si>
    <t>구동 Test</t>
    <phoneticPr fontId="32" type="noConversion"/>
  </si>
  <si>
    <t>인증</t>
    <phoneticPr fontId="32" type="noConversion"/>
  </si>
  <si>
    <t>CE 인증</t>
    <phoneticPr fontId="32" type="noConversion"/>
  </si>
  <si>
    <t>검수</t>
    <phoneticPr fontId="32" type="noConversion"/>
  </si>
  <si>
    <t>해체/포장</t>
    <phoneticPr fontId="32" type="noConversion"/>
  </si>
  <si>
    <t>출하</t>
    <phoneticPr fontId="32" type="noConversion"/>
  </si>
  <si>
    <t xml:space="preserve">현장 설치
</t>
    <phoneticPr fontId="32" type="noConversion"/>
  </si>
  <si>
    <t>설비반입</t>
    <phoneticPr fontId="32" type="noConversion"/>
  </si>
  <si>
    <t>기구부 설치</t>
    <phoneticPr fontId="32" type="noConversion"/>
  </si>
  <si>
    <t>Cable wiring</t>
    <phoneticPr fontId="32" type="noConversion"/>
  </si>
  <si>
    <t>Air/Electric Turn on</t>
    <phoneticPr fontId="32" type="noConversion"/>
  </si>
  <si>
    <t>I/O check 및 튜닝</t>
    <phoneticPr fontId="32" type="noConversion"/>
  </si>
  <si>
    <t>Teaching</t>
    <phoneticPr fontId="32" type="noConversion"/>
  </si>
  <si>
    <t>단동 Cycle test</t>
    <phoneticPr fontId="32" type="noConversion"/>
  </si>
  <si>
    <t>상위 연동 및 모바일 ROBOT PIO test</t>
    <phoneticPr fontId="32" type="noConversion"/>
  </si>
  <si>
    <t>양산</t>
    <phoneticPr fontId="32" type="noConversion"/>
  </si>
  <si>
    <t xml:space="preserve">최봉준 / 010 9929 5734  </t>
    <phoneticPr fontId="12" type="noConversion"/>
  </si>
  <si>
    <r>
      <rPr>
        <sz val="10"/>
        <rFont val="맑은 고딕"/>
        <family val="3"/>
        <charset val="129"/>
        <scheme val="minor"/>
      </rPr>
      <t>최초</t>
    </r>
    <r>
      <rPr>
        <sz val="10"/>
        <color theme="3" tint="0.59999389629810485"/>
        <rFont val="맑은 고딕"/>
        <family val="3"/>
        <charset val="129"/>
        <scheme val="minor"/>
      </rPr>
      <t xml:space="preserve">  /  </t>
    </r>
    <r>
      <rPr>
        <sz val="10"/>
        <color theme="4" tint="0.39997558519241921"/>
        <rFont val="맑은 고딕"/>
        <family val="3"/>
        <charset val="129"/>
        <scheme val="minor"/>
      </rPr>
      <t>정기</t>
    </r>
    <r>
      <rPr>
        <sz val="10"/>
        <color theme="3" tint="0.59999389629810485"/>
        <rFont val="맑은 고딕"/>
        <family val="3"/>
        <charset val="129"/>
        <scheme val="minor"/>
      </rPr>
      <t xml:space="preserve">  /  </t>
    </r>
    <r>
      <rPr>
        <b/>
        <sz val="10"/>
        <color theme="3" tint="0.59999389629810485"/>
        <rFont val="맑은 고딕"/>
        <family val="3"/>
        <charset val="129"/>
        <scheme val="minor"/>
      </rPr>
      <t>수시</t>
    </r>
    <phoneticPr fontId="12" type="noConversion"/>
  </si>
  <si>
    <t>최현수/조호연</t>
    <phoneticPr fontId="1" type="noConversion"/>
  </si>
  <si>
    <t>PJT : 삼성전자평택P3ProbeSTK1대</t>
    <phoneticPr fontId="1" type="noConversion"/>
  </si>
  <si>
    <t>2022. 03. 28.</t>
    <phoneticPr fontId="1" type="noConversion"/>
  </si>
  <si>
    <t>엄상섭</t>
  </si>
  <si>
    <t>엄상섭</t>
    <phoneticPr fontId="1" type="noConversion"/>
  </si>
  <si>
    <t>이현정</t>
    <phoneticPr fontId="1" type="noConversion"/>
  </si>
  <si>
    <t>삼성전자평택P3ProbeSTK1대</t>
    <phoneticPr fontId="12" type="noConversion"/>
  </si>
  <si>
    <t xml:space="preserve"> 2023-04-07~ 2023-07-31</t>
    <phoneticPr fontId="12" type="noConversion"/>
  </si>
  <si>
    <t xml:space="preserve">경기 평택시 고덕면 삼성로 114 </t>
    <phoneticPr fontId="12" type="noConversion"/>
  </si>
  <si>
    <t>10명</t>
    <phoneticPr fontId="12" type="noConversion"/>
  </si>
  <si>
    <t>SEC 평택 P3 Probe Card STK 1SET</t>
    <phoneticPr fontId="32" type="noConversion"/>
  </si>
  <si>
    <t>2023년 3월</t>
    <phoneticPr fontId="32" type="noConversion"/>
  </si>
  <si>
    <t>2023년 4월</t>
    <phoneticPr fontId="32" type="noConversion"/>
  </si>
  <si>
    <t>2023년 5월</t>
    <phoneticPr fontId="32" type="noConversion"/>
  </si>
  <si>
    <t>2023년 6월</t>
    <phoneticPr fontId="32" type="noConversion"/>
  </si>
  <si>
    <t>2023년 7월</t>
    <phoneticPr fontId="32" type="noConversion"/>
  </si>
  <si>
    <t>고객사 검수</t>
    <phoneticPr fontId="32" type="noConversion"/>
  </si>
  <si>
    <t>엄상섭 / 백종환</t>
  </si>
  <si>
    <t>2023. 03. 23.</t>
    <phoneticPr fontId="1" type="noConversion"/>
  </si>
  <si>
    <t>윤은지</t>
    <phoneticPr fontId="1" type="noConversion"/>
  </si>
  <si>
    <t>엄상섭</t>
    <phoneticPr fontId="1" type="noConversion"/>
  </si>
  <si>
    <t>무게중심 사전 확인, 2인1조 작업 및 주변부 안전거리 확보, 수공구 이탈방지끈 사용)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</si>
</sst>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₩&quot;#,##0;[Red]\-&quot;₩&quot;#,##0"/>
    <numFmt numFmtId="41" formatCode="_-* #,##0_-;\-* #,##0_-;_-* &quot;-&quot;_-;_-@_-"/>
    <numFmt numFmtId="176" formatCode="m&quot;/&quot;d;@"/>
    <numFmt numFmtId="177" formatCode="mm&quot;월&quot;\ dd&quot;일&quot;"/>
    <numFmt numFmtId="178" formatCode="mm&quot;/&quot;dd;@"/>
    <numFmt numFmtId="179" formatCode="dd"/>
  </numFmts>
  <fonts count="5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굴림체"/>
      <family val="3"/>
      <charset val="129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3" tint="0.59999389629810485"/>
      <name val="맑은 고딕"/>
      <family val="3"/>
      <charset val="129"/>
      <scheme val="minor"/>
    </font>
    <font>
      <b/>
      <u/>
      <sz val="18"/>
      <color theme="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8"/>
      <name val="돋움"/>
      <family val="3"/>
      <charset val="129"/>
    </font>
    <font>
      <sz val="7"/>
      <color theme="1"/>
      <name val="굴림체"/>
      <family val="3"/>
      <charset val="129"/>
    </font>
    <font>
      <b/>
      <sz val="10"/>
      <color theme="3" tint="0.59999389629810485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굴림체"/>
      <family val="3"/>
      <charset val="129"/>
    </font>
    <font>
      <sz val="10"/>
      <name val="돋움"/>
      <family val="3"/>
      <charset val="129"/>
    </font>
    <font>
      <b/>
      <sz val="14"/>
      <name val="돋움"/>
      <family val="3"/>
      <charset val="129"/>
    </font>
    <font>
      <b/>
      <sz val="11"/>
      <name val="돋움"/>
      <family val="3"/>
      <charset val="129"/>
    </font>
    <font>
      <sz val="12"/>
      <name val="돋움"/>
      <family val="3"/>
      <charset val="129"/>
    </font>
    <font>
      <b/>
      <sz val="10.5"/>
      <name val="돋움"/>
      <family val="3"/>
      <charset val="129"/>
    </font>
    <font>
      <b/>
      <sz val="10.5"/>
      <color theme="1"/>
      <name val="돋움"/>
      <family val="3"/>
      <charset val="129"/>
    </font>
    <font>
      <sz val="10"/>
      <color rgb="FFF62F0E"/>
      <name val="돋움"/>
      <family val="3"/>
      <charset val="129"/>
    </font>
    <font>
      <sz val="10"/>
      <color rgb="FFFF0000"/>
      <name val="돋움"/>
      <family val="3"/>
      <charset val="129"/>
    </font>
    <font>
      <b/>
      <sz val="12"/>
      <name val="돋움"/>
      <family val="3"/>
      <charset val="129"/>
    </font>
    <font>
      <sz val="10"/>
      <color indexed="10"/>
      <name val="돋움"/>
      <family val="3"/>
      <charset val="129"/>
    </font>
    <font>
      <sz val="10"/>
      <color rgb="FF7030A0"/>
      <name val="돋움"/>
      <family val="3"/>
      <charset val="129"/>
    </font>
    <font>
      <sz val="11"/>
      <color rgb="FFFF0000"/>
      <name val="맑은 고딕"/>
      <family val="3"/>
      <charset val="129"/>
      <scheme val="minor"/>
    </font>
    <font>
      <sz val="10"/>
      <color theme="4" tint="0.39997558519241921"/>
      <name val="맑은 고딕"/>
      <family val="3"/>
      <charset val="129"/>
      <scheme val="minor"/>
    </font>
    <font>
      <b/>
      <sz val="16"/>
      <color indexed="81"/>
      <name val="돋움"/>
      <family val="3"/>
      <charset val="129"/>
    </font>
  </fonts>
  <fills count="1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FF"/>
        <bgColor indexed="64"/>
      </patternFill>
    </fill>
  </fills>
  <borders count="1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theme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theme="1"/>
      </bottom>
      <diagonal/>
    </border>
    <border>
      <left style="hair">
        <color indexed="64"/>
      </left>
      <right/>
      <top style="medium">
        <color indexed="64"/>
      </top>
      <bottom style="medium">
        <color theme="1"/>
      </bottom>
      <diagonal/>
    </border>
    <border>
      <left style="medium">
        <color theme="1"/>
      </left>
      <right style="hair">
        <color indexed="64"/>
      </right>
      <top style="medium">
        <color indexed="64"/>
      </top>
      <bottom style="medium">
        <color theme="1"/>
      </bottom>
      <diagonal/>
    </border>
    <border>
      <left style="hair">
        <color indexed="64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/>
      <right style="hair">
        <color indexed="64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 style="hair">
        <color theme="1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 style="hair">
        <color theme="1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theme="1"/>
      </right>
      <top style="medium">
        <color theme="1"/>
      </top>
      <bottom style="hair">
        <color indexed="64"/>
      </bottom>
      <diagonal/>
    </border>
    <border>
      <left/>
      <right style="hair">
        <color indexed="64"/>
      </right>
      <top style="medium">
        <color theme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theme="1"/>
      </top>
      <bottom style="hair">
        <color indexed="64"/>
      </bottom>
      <diagonal/>
    </border>
    <border>
      <left style="hair">
        <color indexed="64"/>
      </left>
      <right/>
      <top style="medium">
        <color theme="1"/>
      </top>
      <bottom style="hair">
        <color indexed="64"/>
      </bottom>
      <diagonal/>
    </border>
    <border>
      <left style="medium">
        <color theme="1"/>
      </left>
      <right style="hair">
        <color indexed="64"/>
      </right>
      <top style="medium">
        <color theme="1"/>
      </top>
      <bottom style="hair">
        <color indexed="64"/>
      </bottom>
      <diagonal/>
    </border>
    <border>
      <left/>
      <right style="medium">
        <color theme="1"/>
      </right>
      <top style="medium">
        <color theme="1"/>
      </top>
      <bottom style="hair">
        <color indexed="64"/>
      </bottom>
      <diagonal/>
    </border>
    <border>
      <left style="medium">
        <color theme="1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theme="1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theme="1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theme="1"/>
      </right>
      <top style="hair">
        <color indexed="64"/>
      </top>
      <bottom style="thin">
        <color indexed="64"/>
      </bottom>
      <diagonal/>
    </border>
    <border>
      <left style="medium">
        <color theme="1"/>
      </left>
      <right style="hair">
        <color theme="1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theme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theme="1"/>
      </right>
      <top style="thin">
        <color indexed="64"/>
      </top>
      <bottom style="hair">
        <color indexed="64"/>
      </bottom>
      <diagonal/>
    </border>
    <border>
      <left style="medium">
        <color theme="1"/>
      </left>
      <right style="hair">
        <color theme="1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theme="1"/>
      </left>
      <right style="hair">
        <color indexed="64"/>
      </right>
      <top style="hair">
        <color indexed="64"/>
      </top>
      <bottom/>
      <diagonal/>
    </border>
    <border>
      <left/>
      <right style="medium">
        <color theme="1"/>
      </right>
      <top style="hair">
        <color indexed="64"/>
      </top>
      <bottom/>
      <diagonal/>
    </border>
    <border>
      <left style="hair">
        <color indexed="64"/>
      </left>
      <right style="medium">
        <color theme="1"/>
      </right>
      <top style="hair">
        <color indexed="64"/>
      </top>
      <bottom/>
      <diagonal/>
    </border>
    <border>
      <left style="medium">
        <color theme="1"/>
      </left>
      <right style="hair">
        <color theme="1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theme="1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hair">
        <color theme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hair">
        <color theme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theme="1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theme="1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hair">
        <color theme="1"/>
      </right>
      <top style="thin">
        <color indexed="64"/>
      </top>
      <bottom style="medium">
        <color indexed="64"/>
      </bottom>
      <diagonal/>
    </border>
    <border>
      <left/>
      <right style="medium">
        <color theme="1"/>
      </right>
      <top/>
      <bottom style="hair">
        <color indexed="64"/>
      </bottom>
      <diagonal/>
    </border>
    <border>
      <left style="hair">
        <color indexed="64"/>
      </left>
      <right style="medium">
        <color theme="1"/>
      </right>
      <top/>
      <bottom style="hair">
        <color indexed="64"/>
      </bottom>
      <diagonal/>
    </border>
    <border>
      <left style="medium">
        <color theme="1"/>
      </left>
      <right style="hair">
        <color theme="1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theme="1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theme="1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theme="1"/>
      </right>
      <top style="hair">
        <color indexed="64"/>
      </top>
      <bottom style="medium">
        <color indexed="64"/>
      </bottom>
      <diagonal/>
    </border>
    <border>
      <left style="medium">
        <color theme="1"/>
      </left>
      <right style="hair">
        <color theme="1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theme="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/>
      <right/>
      <top style="medium">
        <color theme="1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theme="1"/>
      </top>
      <bottom style="hair">
        <color indexed="64"/>
      </bottom>
      <diagonal/>
    </border>
    <border>
      <left/>
      <right style="medium">
        <color indexed="64"/>
      </right>
      <top style="medium">
        <color theme="1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19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41" fontId="27" fillId="0" borderId="0" applyFont="0" applyFill="0" applyBorder="0" applyAlignment="0" applyProtection="0">
      <alignment vertical="center"/>
    </xf>
    <xf numFmtId="0" fontId="27" fillId="0" borderId="0"/>
    <xf numFmtId="41" fontId="27" fillId="0" borderId="0" applyFont="0" applyFill="0" applyBorder="0" applyAlignment="0" applyProtection="0"/>
    <xf numFmtId="0" fontId="27" fillId="0" borderId="0"/>
    <xf numFmtId="0" fontId="27" fillId="0" borderId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47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1">
      <alignment vertical="center"/>
    </xf>
    <xf numFmtId="0" fontId="13" fillId="2" borderId="21" xfId="1" applyFont="1" applyFill="1" applyBorder="1" applyAlignment="1">
      <alignment horizontal="center" vertical="center" wrapText="1"/>
    </xf>
    <xf numFmtId="0" fontId="13" fillId="2" borderId="22" xfId="1" applyFont="1" applyFill="1" applyBorder="1" applyAlignment="1">
      <alignment horizontal="center" vertical="center" wrapText="1"/>
    </xf>
    <xf numFmtId="0" fontId="14" fillId="0" borderId="0" xfId="1" applyFont="1">
      <alignment vertical="center"/>
    </xf>
    <xf numFmtId="0" fontId="5" fillId="0" borderId="34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3" fillId="3" borderId="54" xfId="0" applyFont="1" applyFill="1" applyBorder="1" applyAlignment="1">
      <alignment horizontal="center" vertical="center"/>
    </xf>
    <xf numFmtId="0" fontId="13" fillId="3" borderId="55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5" borderId="53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7" xfId="0" applyBorder="1">
      <alignment vertical="center"/>
    </xf>
    <xf numFmtId="0" fontId="0" fillId="0" borderId="41" xfId="0" applyBorder="1">
      <alignment vertical="center"/>
    </xf>
    <xf numFmtId="0" fontId="0" fillId="0" borderId="6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1" applyFont="1" applyBorder="1" applyAlignment="1">
      <alignment vertical="center"/>
    </xf>
    <xf numFmtId="0" fontId="0" fillId="0" borderId="7" xfId="1" applyFont="1" applyBorder="1" applyAlignment="1">
      <alignment vertical="center"/>
    </xf>
    <xf numFmtId="0" fontId="0" fillId="0" borderId="6" xfId="1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0" fillId="0" borderId="38" xfId="1" applyFont="1" applyBorder="1" applyAlignment="1">
      <alignment horizontal="center" vertical="center" wrapText="1"/>
    </xf>
    <xf numFmtId="0" fontId="29" fillId="0" borderId="38" xfId="1" applyFont="1" applyBorder="1" applyAlignment="1">
      <alignment horizontal="center" vertical="center" wrapText="1"/>
    </xf>
    <xf numFmtId="0" fontId="30" fillId="0" borderId="38" xfId="1" applyFont="1" applyBorder="1" applyAlignment="1">
      <alignment horizontal="center" vertical="center" wrapText="1"/>
    </xf>
    <xf numFmtId="0" fontId="29" fillId="0" borderId="39" xfId="1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177" fontId="6" fillId="0" borderId="1" xfId="0" quotePrefix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vertical="center" wrapText="1"/>
    </xf>
    <xf numFmtId="0" fontId="36" fillId="0" borderId="1" xfId="0" applyFont="1" applyFill="1" applyBorder="1" applyAlignment="1">
      <alignment horizontal="center" vertical="center"/>
    </xf>
    <xf numFmtId="0" fontId="36" fillId="0" borderId="1" xfId="0" applyFont="1" applyFill="1" applyBorder="1">
      <alignment vertical="center"/>
    </xf>
    <xf numFmtId="0" fontId="4" fillId="9" borderId="1" xfId="0" applyFont="1" applyFill="1" applyBorder="1">
      <alignment vertical="center"/>
    </xf>
    <xf numFmtId="0" fontId="36" fillId="9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horizontal="center" vertical="center"/>
    </xf>
    <xf numFmtId="0" fontId="37" fillId="11" borderId="0" xfId="6" applyFont="1" applyFill="1" applyBorder="1">
      <alignment vertical="center"/>
    </xf>
    <xf numFmtId="0" fontId="37" fillId="11" borderId="0" xfId="6" applyFont="1" applyFill="1" applyBorder="1" applyAlignment="1">
      <alignment horizontal="left" vertical="center"/>
    </xf>
    <xf numFmtId="178" fontId="37" fillId="11" borderId="0" xfId="6" applyNumberFormat="1" applyFont="1" applyFill="1" applyBorder="1" applyAlignment="1">
      <alignment horizontal="left" vertical="center"/>
    </xf>
    <xf numFmtId="41" fontId="37" fillId="11" borderId="0" xfId="9" applyFont="1" applyFill="1" applyBorder="1" applyAlignment="1">
      <alignment vertical="center"/>
    </xf>
    <xf numFmtId="0" fontId="37" fillId="11" borderId="0" xfId="6" applyFont="1" applyFill="1">
      <alignment vertical="center"/>
    </xf>
    <xf numFmtId="0" fontId="27" fillId="0" borderId="0" xfId="6" applyFont="1" applyFill="1" applyBorder="1">
      <alignment vertical="center"/>
    </xf>
    <xf numFmtId="0" fontId="39" fillId="0" borderId="0" xfId="6" applyFont="1" applyFill="1" applyBorder="1">
      <alignment vertical="center"/>
    </xf>
    <xf numFmtId="0" fontId="37" fillId="0" borderId="0" xfId="6" applyFont="1" applyFill="1">
      <alignment vertical="center"/>
    </xf>
    <xf numFmtId="0" fontId="40" fillId="0" borderId="0" xfId="6" applyFont="1" applyFill="1" applyBorder="1">
      <alignment vertical="center"/>
    </xf>
    <xf numFmtId="0" fontId="27" fillId="0" borderId="0" xfId="6" applyFill="1" applyBorder="1">
      <alignment vertical="center"/>
    </xf>
    <xf numFmtId="0" fontId="41" fillId="13" borderId="111" xfId="6" applyFont="1" applyFill="1" applyBorder="1" applyAlignment="1">
      <alignment horizontal="center" vertical="center"/>
    </xf>
    <xf numFmtId="0" fontId="41" fillId="13" borderId="109" xfId="6" applyFont="1" applyFill="1" applyBorder="1" applyAlignment="1">
      <alignment horizontal="center" vertical="center"/>
    </xf>
    <xf numFmtId="178" fontId="41" fillId="13" borderId="25" xfId="6" applyNumberFormat="1" applyFont="1" applyFill="1" applyBorder="1" applyAlignment="1">
      <alignment horizontal="center" vertical="center"/>
    </xf>
    <xf numFmtId="41" fontId="41" fillId="13" borderId="25" xfId="9" applyFont="1" applyFill="1" applyBorder="1" applyAlignment="1">
      <alignment horizontal="center" vertical="center"/>
    </xf>
    <xf numFmtId="179" fontId="37" fillId="12" borderId="112" xfId="6" applyNumberFormat="1" applyFont="1" applyFill="1" applyBorder="1" applyAlignment="1">
      <alignment horizontal="center" vertical="center" shrinkToFit="1"/>
    </xf>
    <xf numFmtId="179" fontId="43" fillId="12" borderId="113" xfId="6" applyNumberFormat="1" applyFont="1" applyFill="1" applyBorder="1" applyAlignment="1">
      <alignment horizontal="center" vertical="center" shrinkToFit="1"/>
    </xf>
    <xf numFmtId="179" fontId="37" fillId="12" borderId="113" xfId="6" applyNumberFormat="1" applyFont="1" applyFill="1" applyBorder="1" applyAlignment="1">
      <alignment horizontal="center" vertical="center" shrinkToFit="1"/>
    </xf>
    <xf numFmtId="179" fontId="43" fillId="12" borderId="115" xfId="6" applyNumberFormat="1" applyFont="1" applyFill="1" applyBorder="1" applyAlignment="1">
      <alignment horizontal="center" vertical="center" shrinkToFit="1"/>
    </xf>
    <xf numFmtId="179" fontId="37" fillId="12" borderId="116" xfId="6" applyNumberFormat="1" applyFont="1" applyFill="1" applyBorder="1" applyAlignment="1">
      <alignment horizontal="center" vertical="center" shrinkToFit="1"/>
    </xf>
    <xf numFmtId="179" fontId="44" fillId="12" borderId="113" xfId="6" applyNumberFormat="1" applyFont="1" applyFill="1" applyBorder="1" applyAlignment="1">
      <alignment horizontal="center" vertical="center" shrinkToFit="1"/>
    </xf>
    <xf numFmtId="179" fontId="37" fillId="12" borderId="118" xfId="6" applyNumberFormat="1" applyFont="1" applyFill="1" applyBorder="1" applyAlignment="1">
      <alignment horizontal="center" vertical="center" shrinkToFit="1"/>
    </xf>
    <xf numFmtId="179" fontId="44" fillId="12" borderId="114" xfId="6" applyNumberFormat="1" applyFont="1" applyFill="1" applyBorder="1" applyAlignment="1">
      <alignment horizontal="center" vertical="center" shrinkToFit="1"/>
    </xf>
    <xf numFmtId="179" fontId="37" fillId="12" borderId="117" xfId="6" applyNumberFormat="1" applyFont="1" applyFill="1" applyBorder="1" applyAlignment="1">
      <alignment horizontal="center" vertical="center" shrinkToFit="1"/>
    </xf>
    <xf numFmtId="179" fontId="37" fillId="12" borderId="114" xfId="6" applyNumberFormat="1" applyFont="1" applyFill="1" applyBorder="1" applyAlignment="1">
      <alignment horizontal="center" vertical="center" shrinkToFit="1"/>
    </xf>
    <xf numFmtId="179" fontId="44" fillId="12" borderId="115" xfId="6" applyNumberFormat="1" applyFont="1" applyFill="1" applyBorder="1" applyAlignment="1">
      <alignment horizontal="center" vertical="center" shrinkToFit="1"/>
    </xf>
    <xf numFmtId="179" fontId="37" fillId="12" borderId="115" xfId="6" applyNumberFormat="1" applyFont="1" applyFill="1" applyBorder="1" applyAlignment="1">
      <alignment horizontal="center" vertical="center" shrinkToFit="1"/>
    </xf>
    <xf numFmtId="179" fontId="44" fillId="12" borderId="116" xfId="6" applyNumberFormat="1" applyFont="1" applyFill="1" applyBorder="1" applyAlignment="1">
      <alignment horizontal="center" vertical="center" shrinkToFit="1"/>
    </xf>
    <xf numFmtId="0" fontId="37" fillId="0" borderId="0" xfId="6" applyFont="1" applyFill="1" applyBorder="1">
      <alignment vertical="center"/>
    </xf>
    <xf numFmtId="179" fontId="37" fillId="0" borderId="85" xfId="6" applyNumberFormat="1" applyFont="1" applyFill="1" applyBorder="1" applyAlignment="1">
      <alignment horizontal="center" vertical="center"/>
    </xf>
    <xf numFmtId="179" fontId="37" fillId="0" borderId="86" xfId="6" applyNumberFormat="1" applyFont="1" applyFill="1" applyBorder="1" applyAlignment="1">
      <alignment horizontal="center" vertical="center"/>
    </xf>
    <xf numFmtId="179" fontId="37" fillId="0" borderId="119" xfId="6" applyNumberFormat="1" applyFont="1" applyFill="1" applyBorder="1" applyAlignment="1">
      <alignment horizontal="center" vertical="center"/>
    </xf>
    <xf numFmtId="179" fontId="37" fillId="0" borderId="120" xfId="6" applyNumberFormat="1" applyFont="1" applyFill="1" applyBorder="1" applyAlignment="1">
      <alignment horizontal="center" vertical="center"/>
    </xf>
    <xf numFmtId="179" fontId="37" fillId="0" borderId="121" xfId="6" applyNumberFormat="1" applyFont="1" applyFill="1" applyBorder="1" applyAlignment="1">
      <alignment horizontal="center" vertical="center"/>
    </xf>
    <xf numFmtId="179" fontId="37" fillId="0" borderId="122" xfId="6" applyNumberFormat="1" applyFont="1" applyFill="1" applyBorder="1" applyAlignment="1">
      <alignment horizontal="center" vertical="center"/>
    </xf>
    <xf numFmtId="179" fontId="37" fillId="0" borderId="123" xfId="6" applyNumberFormat="1" applyFont="1" applyFill="1" applyBorder="1" applyAlignment="1">
      <alignment horizontal="center" vertical="center"/>
    </xf>
    <xf numFmtId="179" fontId="37" fillId="0" borderId="124" xfId="6" applyNumberFormat="1" applyFont="1" applyFill="1" applyBorder="1" applyAlignment="1">
      <alignment horizontal="center" vertical="center"/>
    </xf>
    <xf numFmtId="179" fontId="37" fillId="0" borderId="125" xfId="6" applyNumberFormat="1" applyFont="1" applyFill="1" applyBorder="1" applyAlignment="1">
      <alignment horizontal="center" vertical="center"/>
    </xf>
    <xf numFmtId="179" fontId="37" fillId="0" borderId="126" xfId="6" applyNumberFormat="1" applyFont="1" applyFill="1" applyBorder="1" applyAlignment="1">
      <alignment horizontal="center" vertical="center"/>
    </xf>
    <xf numFmtId="179" fontId="37" fillId="0" borderId="100" xfId="6" applyNumberFormat="1" applyFont="1" applyFill="1" applyBorder="1" applyAlignment="1">
      <alignment horizontal="center" vertical="center"/>
    </xf>
    <xf numFmtId="179" fontId="37" fillId="0" borderId="101" xfId="6" applyNumberFormat="1" applyFont="1" applyFill="1" applyBorder="1" applyAlignment="1">
      <alignment horizontal="center" vertical="center"/>
    </xf>
    <xf numFmtId="179" fontId="37" fillId="0" borderId="127" xfId="6" applyNumberFormat="1" applyFont="1" applyFill="1" applyBorder="1" applyAlignment="1">
      <alignment horizontal="center" vertical="center"/>
    </xf>
    <xf numFmtId="179" fontId="37" fillId="0" borderId="128" xfId="6" applyNumberFormat="1" applyFont="1" applyFill="1" applyBorder="1" applyAlignment="1">
      <alignment horizontal="center" vertical="center"/>
    </xf>
    <xf numFmtId="179" fontId="37" fillId="0" borderId="129" xfId="6" applyNumberFormat="1" applyFont="1" applyFill="1" applyBorder="1" applyAlignment="1">
      <alignment horizontal="center" vertical="center"/>
    </xf>
    <xf numFmtId="179" fontId="37" fillId="0" borderId="130" xfId="6" applyNumberFormat="1" applyFont="1" applyFill="1" applyBorder="1" applyAlignment="1">
      <alignment horizontal="center" vertical="center"/>
    </xf>
    <xf numFmtId="179" fontId="37" fillId="0" borderId="131" xfId="6" applyNumberFormat="1" applyFont="1" applyFill="1" applyBorder="1" applyAlignment="1">
      <alignment horizontal="center" vertical="center"/>
    </xf>
    <xf numFmtId="179" fontId="37" fillId="0" borderId="132" xfId="6" applyNumberFormat="1" applyFont="1" applyFill="1" applyBorder="1" applyAlignment="1">
      <alignment horizontal="center" vertical="center"/>
    </xf>
    <xf numFmtId="179" fontId="37" fillId="0" borderId="133" xfId="6" applyNumberFormat="1" applyFont="1" applyFill="1" applyBorder="1" applyAlignment="1">
      <alignment horizontal="center" vertical="center"/>
    </xf>
    <xf numFmtId="179" fontId="37" fillId="0" borderId="134" xfId="6" applyNumberFormat="1" applyFont="1" applyFill="1" applyBorder="1" applyAlignment="1">
      <alignment horizontal="center" vertical="center"/>
    </xf>
    <xf numFmtId="179" fontId="37" fillId="0" borderId="135" xfId="6" applyNumberFormat="1" applyFont="1" applyFill="1" applyBorder="1" applyAlignment="1">
      <alignment horizontal="center" vertical="center"/>
    </xf>
    <xf numFmtId="179" fontId="37" fillId="0" borderId="136" xfId="6" applyNumberFormat="1" applyFont="1" applyFill="1" applyBorder="1" applyAlignment="1">
      <alignment horizontal="center" vertical="center"/>
    </xf>
    <xf numFmtId="179" fontId="37" fillId="0" borderId="137" xfId="6" applyNumberFormat="1" applyFont="1" applyFill="1" applyBorder="1" applyAlignment="1">
      <alignment horizontal="center" vertical="center"/>
    </xf>
    <xf numFmtId="179" fontId="37" fillId="0" borderId="34" xfId="6" applyNumberFormat="1" applyFont="1" applyFill="1" applyBorder="1" applyAlignment="1">
      <alignment horizontal="center" vertical="center"/>
    </xf>
    <xf numFmtId="179" fontId="37" fillId="0" borderId="138" xfId="6" applyNumberFormat="1" applyFont="1" applyFill="1" applyBorder="1" applyAlignment="1">
      <alignment horizontal="center" vertical="center"/>
    </xf>
    <xf numFmtId="179" fontId="37" fillId="0" borderId="139" xfId="6" applyNumberFormat="1" applyFont="1" applyFill="1" applyBorder="1" applyAlignment="1">
      <alignment horizontal="center" vertical="center"/>
    </xf>
    <xf numFmtId="179" fontId="37" fillId="0" borderId="140" xfId="6" applyNumberFormat="1" applyFont="1" applyFill="1" applyBorder="1" applyAlignment="1">
      <alignment horizontal="center" vertical="center"/>
    </xf>
    <xf numFmtId="179" fontId="37" fillId="0" borderId="141" xfId="6" applyNumberFormat="1" applyFont="1" applyFill="1" applyBorder="1" applyAlignment="1">
      <alignment horizontal="center" vertical="center"/>
    </xf>
    <xf numFmtId="179" fontId="37" fillId="0" borderId="142" xfId="6" applyNumberFormat="1" applyFont="1" applyFill="1" applyBorder="1" applyAlignment="1">
      <alignment horizontal="center" vertical="center"/>
    </xf>
    <xf numFmtId="179" fontId="37" fillId="0" borderId="143" xfId="6" applyNumberFormat="1" applyFont="1" applyFill="1" applyBorder="1" applyAlignment="1">
      <alignment horizontal="center" vertical="center"/>
    </xf>
    <xf numFmtId="179" fontId="37" fillId="0" borderId="144" xfId="6" applyNumberFormat="1" applyFont="1" applyFill="1" applyBorder="1" applyAlignment="1">
      <alignment horizontal="center" vertical="center"/>
    </xf>
    <xf numFmtId="179" fontId="37" fillId="0" borderId="145" xfId="6" applyNumberFormat="1" applyFont="1" applyFill="1" applyBorder="1" applyAlignment="1">
      <alignment horizontal="center" vertical="center"/>
    </xf>
    <xf numFmtId="179" fontId="37" fillId="0" borderId="98" xfId="6" applyNumberFormat="1" applyFont="1" applyFill="1" applyBorder="1" applyAlignment="1">
      <alignment horizontal="center" vertical="center"/>
    </xf>
    <xf numFmtId="179" fontId="37" fillId="0" borderId="146" xfId="6" applyNumberFormat="1" applyFont="1" applyFill="1" applyBorder="1" applyAlignment="1">
      <alignment horizontal="center" vertical="center"/>
    </xf>
    <xf numFmtId="179" fontId="37" fillId="0" borderId="103" xfId="6" applyNumberFormat="1" applyFont="1" applyFill="1" applyBorder="1" applyAlignment="1">
      <alignment horizontal="center" vertical="center"/>
    </xf>
    <xf numFmtId="179" fontId="37" fillId="0" borderId="147" xfId="6" applyNumberFormat="1" applyFont="1" applyFill="1" applyBorder="1" applyAlignment="1">
      <alignment horizontal="center" vertical="center"/>
    </xf>
    <xf numFmtId="179" fontId="37" fillId="0" borderId="148" xfId="6" applyNumberFormat="1" applyFont="1" applyFill="1" applyBorder="1" applyAlignment="1">
      <alignment horizontal="center" vertical="center"/>
    </xf>
    <xf numFmtId="179" fontId="37" fillId="0" borderId="149" xfId="6" applyNumberFormat="1" applyFont="1" applyFill="1" applyBorder="1" applyAlignment="1">
      <alignment horizontal="center" vertical="center"/>
    </xf>
    <xf numFmtId="179" fontId="37" fillId="0" borderId="150" xfId="6" applyNumberFormat="1" applyFont="1" applyFill="1" applyBorder="1" applyAlignment="1">
      <alignment horizontal="center" vertical="center"/>
    </xf>
    <xf numFmtId="179" fontId="37" fillId="0" borderId="151" xfId="6" applyNumberFormat="1" applyFont="1" applyFill="1" applyBorder="1" applyAlignment="1">
      <alignment horizontal="center" vertical="center"/>
    </xf>
    <xf numFmtId="179" fontId="37" fillId="0" borderId="153" xfId="6" applyNumberFormat="1" applyFont="1" applyFill="1" applyBorder="1" applyAlignment="1">
      <alignment horizontal="center" vertical="center"/>
    </xf>
    <xf numFmtId="179" fontId="37" fillId="0" borderId="154" xfId="6" applyNumberFormat="1" applyFont="1" applyFill="1" applyBorder="1" applyAlignment="1">
      <alignment horizontal="center" vertical="center"/>
    </xf>
    <xf numFmtId="179" fontId="37" fillId="0" borderId="155" xfId="6" applyNumberFormat="1" applyFont="1" applyFill="1" applyBorder="1" applyAlignment="1">
      <alignment horizontal="center" vertical="center"/>
    </xf>
    <xf numFmtId="179" fontId="37" fillId="0" borderId="156" xfId="6" applyNumberFormat="1" applyFont="1" applyFill="1" applyBorder="1" applyAlignment="1">
      <alignment horizontal="center" vertical="center"/>
    </xf>
    <xf numFmtId="179" fontId="37" fillId="0" borderId="94" xfId="6" applyNumberFormat="1" applyFont="1" applyFill="1" applyBorder="1" applyAlignment="1">
      <alignment horizontal="center" vertical="center"/>
    </xf>
    <xf numFmtId="179" fontId="37" fillId="0" borderId="158" xfId="6" applyNumberFormat="1" applyFont="1" applyFill="1" applyBorder="1" applyAlignment="1">
      <alignment horizontal="center" vertical="center"/>
    </xf>
    <xf numFmtId="179" fontId="37" fillId="0" borderId="159" xfId="6" applyNumberFormat="1" applyFont="1" applyFill="1" applyBorder="1" applyAlignment="1">
      <alignment horizontal="center" vertical="center"/>
    </xf>
    <xf numFmtId="179" fontId="37" fillId="0" borderId="160" xfId="6" applyNumberFormat="1" applyFont="1" applyFill="1" applyBorder="1" applyAlignment="1">
      <alignment horizontal="center" vertical="center"/>
    </xf>
    <xf numFmtId="179" fontId="37" fillId="0" borderId="161" xfId="6" applyNumberFormat="1" applyFont="1" applyFill="1" applyBorder="1" applyAlignment="1">
      <alignment horizontal="center" vertical="center"/>
    </xf>
    <xf numFmtId="179" fontId="37" fillId="0" borderId="162" xfId="6" applyNumberFormat="1" applyFont="1" applyFill="1" applyBorder="1" applyAlignment="1">
      <alignment horizontal="center" vertical="center"/>
    </xf>
    <xf numFmtId="179" fontId="37" fillId="0" borderId="163" xfId="6" applyNumberFormat="1" applyFont="1" applyFill="1" applyBorder="1" applyAlignment="1">
      <alignment horizontal="center" vertical="center"/>
    </xf>
    <xf numFmtId="179" fontId="37" fillId="0" borderId="164" xfId="6" applyNumberFormat="1" applyFont="1" applyFill="1" applyBorder="1" applyAlignment="1">
      <alignment horizontal="center" vertical="center"/>
    </xf>
    <xf numFmtId="179" fontId="37" fillId="0" borderId="165" xfId="6" applyNumberFormat="1" applyFont="1" applyFill="1" applyBorder="1" applyAlignment="1">
      <alignment horizontal="center" vertical="center"/>
    </xf>
    <xf numFmtId="179" fontId="37" fillId="0" borderId="70" xfId="6" applyNumberFormat="1" applyFont="1" applyFill="1" applyBorder="1" applyAlignment="1">
      <alignment horizontal="center" vertical="center"/>
    </xf>
    <xf numFmtId="179" fontId="46" fillId="0" borderId="158" xfId="6" applyNumberFormat="1" applyFont="1" applyFill="1" applyBorder="1" applyAlignment="1">
      <alignment horizontal="center" vertical="center"/>
    </xf>
    <xf numFmtId="179" fontId="46" fillId="0" borderId="159" xfId="6" applyNumberFormat="1" applyFont="1" applyFill="1" applyBorder="1" applyAlignment="1">
      <alignment horizontal="center" vertical="center"/>
    </xf>
    <xf numFmtId="179" fontId="46" fillId="0" borderId="160" xfId="6" applyNumberFormat="1" applyFont="1" applyFill="1" applyBorder="1" applyAlignment="1">
      <alignment horizontal="center" vertical="center"/>
    </xf>
    <xf numFmtId="179" fontId="46" fillId="0" borderId="161" xfId="6" applyNumberFormat="1" applyFont="1" applyFill="1" applyBorder="1" applyAlignment="1">
      <alignment horizontal="center" vertical="center"/>
    </xf>
    <xf numFmtId="179" fontId="46" fillId="0" borderId="162" xfId="6" applyNumberFormat="1" applyFont="1" applyFill="1" applyBorder="1" applyAlignment="1">
      <alignment horizontal="center" vertical="center"/>
    </xf>
    <xf numFmtId="179" fontId="46" fillId="0" borderId="163" xfId="6" applyNumberFormat="1" applyFont="1" applyFill="1" applyBorder="1" applyAlignment="1">
      <alignment horizontal="center" vertical="center"/>
    </xf>
    <xf numFmtId="179" fontId="46" fillId="0" borderId="164" xfId="6" applyNumberFormat="1" applyFont="1" applyFill="1" applyBorder="1" applyAlignment="1">
      <alignment horizontal="center" vertical="center"/>
    </xf>
    <xf numFmtId="179" fontId="46" fillId="0" borderId="165" xfId="6" applyNumberFormat="1" applyFont="1" applyFill="1" applyBorder="1" applyAlignment="1">
      <alignment horizontal="center" vertical="center"/>
    </xf>
    <xf numFmtId="179" fontId="46" fillId="0" borderId="70" xfId="6" applyNumberFormat="1" applyFont="1" applyFill="1" applyBorder="1" applyAlignment="1">
      <alignment horizontal="center" vertical="center"/>
    </xf>
    <xf numFmtId="41" fontId="44" fillId="0" borderId="159" xfId="9" applyFont="1" applyFill="1" applyBorder="1" applyAlignment="1">
      <alignment horizontal="center" vertical="center"/>
    </xf>
    <xf numFmtId="41" fontId="44" fillId="0" borderId="160" xfId="9" applyFont="1" applyFill="1" applyBorder="1" applyAlignment="1">
      <alignment horizontal="center" vertical="center"/>
    </xf>
    <xf numFmtId="41" fontId="44" fillId="0" borderId="161" xfId="9" applyFont="1" applyFill="1" applyBorder="1" applyAlignment="1">
      <alignment horizontal="center" vertical="center"/>
    </xf>
    <xf numFmtId="41" fontId="44" fillId="0" borderId="162" xfId="9" applyFont="1" applyFill="1" applyBorder="1" applyAlignment="1">
      <alignment horizontal="center" vertical="center"/>
    </xf>
    <xf numFmtId="179" fontId="46" fillId="0" borderId="166" xfId="6" applyNumberFormat="1" applyFont="1" applyFill="1" applyBorder="1" applyAlignment="1">
      <alignment horizontal="center" vertical="center"/>
    </xf>
    <xf numFmtId="179" fontId="46" fillId="0" borderId="97" xfId="6" applyNumberFormat="1" applyFont="1" applyFill="1" applyBorder="1" applyAlignment="1">
      <alignment horizontal="center" vertical="center"/>
    </xf>
    <xf numFmtId="179" fontId="46" fillId="0" borderId="167" xfId="6" applyNumberFormat="1" applyFont="1" applyFill="1" applyBorder="1" applyAlignment="1">
      <alignment horizontal="center" vertical="center"/>
    </xf>
    <xf numFmtId="179" fontId="46" fillId="0" borderId="168" xfId="6" applyNumberFormat="1" applyFont="1" applyFill="1" applyBorder="1" applyAlignment="1">
      <alignment horizontal="center" vertical="center"/>
    </xf>
    <xf numFmtId="179" fontId="46" fillId="0" borderId="169" xfId="6" applyNumberFormat="1" applyFont="1" applyFill="1" applyBorder="1" applyAlignment="1">
      <alignment horizontal="center" vertical="center"/>
    </xf>
    <xf numFmtId="179" fontId="46" fillId="0" borderId="170" xfId="6" applyNumberFormat="1" applyFont="1" applyFill="1" applyBorder="1" applyAlignment="1">
      <alignment horizontal="center" vertical="center"/>
    </xf>
    <xf numFmtId="179" fontId="46" fillId="0" borderId="171" xfId="6" applyNumberFormat="1" applyFont="1" applyFill="1" applyBorder="1" applyAlignment="1">
      <alignment horizontal="center" vertical="center"/>
    </xf>
    <xf numFmtId="179" fontId="46" fillId="0" borderId="172" xfId="6" applyNumberFormat="1" applyFont="1" applyFill="1" applyBorder="1" applyAlignment="1">
      <alignment horizontal="center" vertical="center"/>
    </xf>
    <xf numFmtId="179" fontId="46" fillId="0" borderId="62" xfId="6" applyNumberFormat="1" applyFont="1" applyFill="1" applyBorder="1" applyAlignment="1">
      <alignment horizontal="center" vertical="center"/>
    </xf>
    <xf numFmtId="176" fontId="26" fillId="0" borderId="15" xfId="6" applyNumberFormat="1" applyFont="1" applyFill="1" applyBorder="1" applyAlignment="1">
      <alignment horizontal="center" vertical="center" wrapText="1"/>
    </xf>
    <xf numFmtId="179" fontId="46" fillId="0" borderId="100" xfId="6" applyNumberFormat="1" applyFont="1" applyFill="1" applyBorder="1" applyAlignment="1">
      <alignment horizontal="center" vertical="center"/>
    </xf>
    <xf numFmtId="179" fontId="46" fillId="0" borderId="101" xfId="6" applyNumberFormat="1" applyFont="1" applyFill="1" applyBorder="1" applyAlignment="1">
      <alignment horizontal="center" vertical="center"/>
    </xf>
    <xf numFmtId="179" fontId="46" fillId="0" borderId="102" xfId="6" applyNumberFormat="1" applyFont="1" applyFill="1" applyBorder="1" applyAlignment="1">
      <alignment horizontal="center" vertical="center"/>
    </xf>
    <xf numFmtId="179" fontId="46" fillId="0" borderId="126" xfId="6" applyNumberFormat="1" applyFont="1" applyFill="1" applyBorder="1" applyAlignment="1">
      <alignment horizontal="center" vertical="center"/>
    </xf>
    <xf numFmtId="179" fontId="46" fillId="0" borderId="173" xfId="6" applyNumberFormat="1" applyFont="1" applyFill="1" applyBorder="1" applyAlignment="1">
      <alignment horizontal="center" vertical="center"/>
    </xf>
    <xf numFmtId="179" fontId="46" fillId="0" borderId="174" xfId="6" applyNumberFormat="1" applyFont="1" applyFill="1" applyBorder="1" applyAlignment="1">
      <alignment horizontal="center" vertical="center"/>
    </xf>
    <xf numFmtId="179" fontId="46" fillId="0" borderId="175" xfId="6" applyNumberFormat="1" applyFont="1" applyFill="1" applyBorder="1" applyAlignment="1">
      <alignment horizontal="center" vertical="center"/>
    </xf>
    <xf numFmtId="176" fontId="26" fillId="0" borderId="16" xfId="6" applyNumberFormat="1" applyFont="1" applyFill="1" applyBorder="1" applyAlignment="1">
      <alignment horizontal="center" vertical="center" wrapText="1"/>
    </xf>
    <xf numFmtId="179" fontId="46" fillId="0" borderId="130" xfId="6" applyNumberFormat="1" applyFont="1" applyFill="1" applyBorder="1" applyAlignment="1">
      <alignment horizontal="center" vertical="center"/>
    </xf>
    <xf numFmtId="179" fontId="46" fillId="0" borderId="129" xfId="6" applyNumberFormat="1" applyFont="1" applyFill="1" applyBorder="1" applyAlignment="1">
      <alignment horizontal="center" vertical="center"/>
    </xf>
    <xf numFmtId="179" fontId="46" fillId="0" borderId="131" xfId="6" applyNumberFormat="1" applyFont="1" applyFill="1" applyBorder="1" applyAlignment="1">
      <alignment horizontal="center" vertical="center"/>
    </xf>
    <xf numFmtId="179" fontId="46" fillId="0" borderId="132" xfId="6" applyNumberFormat="1" applyFont="1" applyFill="1" applyBorder="1" applyAlignment="1">
      <alignment horizontal="center" vertical="center"/>
    </xf>
    <xf numFmtId="179" fontId="46" fillId="0" borderId="133" xfId="6" applyNumberFormat="1" applyFont="1" applyFill="1" applyBorder="1" applyAlignment="1">
      <alignment horizontal="center" vertical="center"/>
    </xf>
    <xf numFmtId="179" fontId="46" fillId="0" borderId="134" xfId="6" applyNumberFormat="1" applyFont="1" applyFill="1" applyBorder="1" applyAlignment="1">
      <alignment horizontal="center" vertical="center"/>
    </xf>
    <xf numFmtId="179" fontId="46" fillId="0" borderId="135" xfId="6" applyNumberFormat="1" applyFont="1" applyFill="1" applyBorder="1" applyAlignment="1">
      <alignment horizontal="center" vertical="center"/>
    </xf>
    <xf numFmtId="179" fontId="46" fillId="0" borderId="128" xfId="6" applyNumberFormat="1" applyFont="1" applyFill="1" applyBorder="1" applyAlignment="1">
      <alignment horizontal="center" vertical="center"/>
    </xf>
    <xf numFmtId="179" fontId="46" fillId="0" borderId="136" xfId="6" applyNumberFormat="1" applyFont="1" applyFill="1" applyBorder="1" applyAlignment="1">
      <alignment horizontal="center" vertical="center"/>
    </xf>
    <xf numFmtId="179" fontId="46" fillId="0" borderId="138" xfId="6" applyNumberFormat="1" applyFont="1" applyFill="1" applyBorder="1" applyAlignment="1">
      <alignment horizontal="center" vertical="center"/>
    </xf>
    <xf numFmtId="179" fontId="46" fillId="0" borderId="34" xfId="6" applyNumberFormat="1" applyFont="1" applyFill="1" applyBorder="1" applyAlignment="1">
      <alignment horizontal="center" vertical="center"/>
    </xf>
    <xf numFmtId="179" fontId="46" fillId="0" borderId="139" xfId="6" applyNumberFormat="1" applyFont="1" applyFill="1" applyBorder="1" applyAlignment="1">
      <alignment horizontal="center" vertical="center"/>
    </xf>
    <xf numFmtId="179" fontId="46" fillId="0" borderId="140" xfId="6" applyNumberFormat="1" applyFont="1" applyFill="1" applyBorder="1" applyAlignment="1">
      <alignment horizontal="center" vertical="center"/>
    </xf>
    <xf numFmtId="179" fontId="46" fillId="0" borderId="141" xfId="6" applyNumberFormat="1" applyFont="1" applyFill="1" applyBorder="1" applyAlignment="1">
      <alignment horizontal="center" vertical="center"/>
    </xf>
    <xf numFmtId="179" fontId="46" fillId="0" borderId="142" xfId="6" applyNumberFormat="1" applyFont="1" applyFill="1" applyBorder="1" applyAlignment="1">
      <alignment horizontal="center" vertical="center"/>
    </xf>
    <xf numFmtId="179" fontId="46" fillId="0" borderId="143" xfId="6" applyNumberFormat="1" applyFont="1" applyFill="1" applyBorder="1" applyAlignment="1">
      <alignment horizontal="center" vertical="center"/>
    </xf>
    <xf numFmtId="179" fontId="47" fillId="0" borderId="34" xfId="6" applyNumberFormat="1" applyFont="1" applyFill="1" applyBorder="1" applyAlignment="1">
      <alignment horizontal="center" vertical="center"/>
    </xf>
    <xf numFmtId="179" fontId="46" fillId="0" borderId="137" xfId="6" applyNumberFormat="1" applyFont="1" applyFill="1" applyBorder="1" applyAlignment="1">
      <alignment horizontal="center" vertical="center"/>
    </xf>
    <xf numFmtId="179" fontId="46" fillId="0" borderId="144" xfId="6" applyNumberFormat="1" applyFont="1" applyFill="1" applyBorder="1" applyAlignment="1">
      <alignment horizontal="center" vertical="center"/>
    </xf>
    <xf numFmtId="179" fontId="46" fillId="0" borderId="176" xfId="6" applyNumberFormat="1" applyFont="1" applyFill="1" applyBorder="1" applyAlignment="1">
      <alignment horizontal="center" vertical="center"/>
    </xf>
    <xf numFmtId="0" fontId="26" fillId="0" borderId="95" xfId="6" applyFont="1" applyFill="1" applyBorder="1" applyAlignment="1">
      <alignment vertical="center" wrapText="1"/>
    </xf>
    <xf numFmtId="0" fontId="26" fillId="0" borderId="87" xfId="6" applyFont="1" applyFill="1" applyBorder="1" applyAlignment="1">
      <alignment vertical="center" wrapText="1"/>
    </xf>
    <xf numFmtId="176" fontId="26" fillId="0" borderId="19" xfId="6" applyNumberFormat="1" applyFont="1" applyFill="1" applyBorder="1" applyAlignment="1">
      <alignment horizontal="center" vertical="center" wrapText="1"/>
    </xf>
    <xf numFmtId="179" fontId="46" fillId="0" borderId="90" xfId="6" applyNumberFormat="1" applyFont="1" applyFill="1" applyBorder="1" applyAlignment="1">
      <alignment horizontal="center" vertical="center"/>
    </xf>
    <xf numFmtId="179" fontId="46" fillId="0" borderId="88" xfId="6" applyNumberFormat="1" applyFont="1" applyFill="1" applyBorder="1" applyAlignment="1">
      <alignment horizontal="center" vertical="center"/>
    </xf>
    <xf numFmtId="179" fontId="46" fillId="0" borderId="99" xfId="6" applyNumberFormat="1" applyFont="1" applyFill="1" applyBorder="1" applyAlignment="1">
      <alignment horizontal="center" vertical="center"/>
    </xf>
    <xf numFmtId="179" fontId="46" fillId="0" borderId="178" xfId="6" applyNumberFormat="1" applyFont="1" applyFill="1" applyBorder="1" applyAlignment="1">
      <alignment horizontal="center" vertical="center"/>
    </xf>
    <xf numFmtId="179" fontId="46" fillId="0" borderId="179" xfId="6" applyNumberFormat="1" applyFont="1" applyFill="1" applyBorder="1" applyAlignment="1">
      <alignment horizontal="center" vertical="center"/>
    </xf>
    <xf numFmtId="179" fontId="46" fillId="0" borderId="180" xfId="6" applyNumberFormat="1" applyFont="1" applyFill="1" applyBorder="1" applyAlignment="1">
      <alignment horizontal="center" vertical="center"/>
    </xf>
    <xf numFmtId="179" fontId="46" fillId="0" borderId="181" xfId="6" applyNumberFormat="1" applyFont="1" applyFill="1" applyBorder="1" applyAlignment="1">
      <alignment horizontal="center" vertical="center"/>
    </xf>
    <xf numFmtId="179" fontId="46" fillId="0" borderId="89" xfId="6" applyNumberFormat="1" applyFont="1" applyFill="1" applyBorder="1" applyAlignment="1">
      <alignment horizontal="center" vertical="center"/>
    </xf>
    <xf numFmtId="179" fontId="46" fillId="0" borderId="182" xfId="6" applyNumberFormat="1" applyFont="1" applyFill="1" applyBorder="1" applyAlignment="1">
      <alignment horizontal="center" vertical="center"/>
    </xf>
    <xf numFmtId="0" fontId="37" fillId="0" borderId="0" xfId="6" applyFont="1">
      <alignment vertical="center"/>
    </xf>
    <xf numFmtId="0" fontId="37" fillId="0" borderId="0" xfId="6" applyFont="1" applyAlignment="1">
      <alignment horizontal="left" vertical="center"/>
    </xf>
    <xf numFmtId="178" fontId="37" fillId="0" borderId="0" xfId="6" applyNumberFormat="1" applyFont="1" applyAlignment="1">
      <alignment horizontal="left" vertical="center"/>
    </xf>
    <xf numFmtId="41" fontId="37" fillId="0" borderId="0" xfId="9" applyFont="1" applyAlignment="1">
      <alignment vertical="center"/>
    </xf>
    <xf numFmtId="179" fontId="37" fillId="12" borderId="184" xfId="6" applyNumberFormat="1" applyFont="1" applyFill="1" applyBorder="1" applyAlignment="1">
      <alignment horizontal="center" vertical="center" shrinkToFit="1"/>
    </xf>
    <xf numFmtId="179" fontId="44" fillId="12" borderId="6" xfId="6" applyNumberFormat="1" applyFont="1" applyFill="1" applyBorder="1" applyAlignment="1">
      <alignment horizontal="center" vertical="center" shrinkToFit="1"/>
    </xf>
    <xf numFmtId="179" fontId="44" fillId="12" borderId="1" xfId="6" applyNumberFormat="1" applyFont="1" applyFill="1" applyBorder="1" applyAlignment="1">
      <alignment horizontal="center" vertical="center" shrinkToFit="1"/>
    </xf>
    <xf numFmtId="179" fontId="37" fillId="12" borderId="1" xfId="6" applyNumberFormat="1" applyFont="1" applyFill="1" applyBorder="1" applyAlignment="1">
      <alignment horizontal="center" vertical="center" shrinkToFit="1"/>
    </xf>
    <xf numFmtId="179" fontId="37" fillId="12" borderId="16" xfId="6" applyNumberFormat="1" applyFont="1" applyFill="1" applyBorder="1" applyAlignment="1">
      <alignment horizontal="center" vertical="center" shrinkToFit="1"/>
    </xf>
    <xf numFmtId="176" fontId="26" fillId="0" borderId="52" xfId="6" applyNumberFormat="1" applyFont="1" applyFill="1" applyBorder="1" applyAlignment="1">
      <alignment horizontal="center" vertical="center" wrapText="1"/>
    </xf>
    <xf numFmtId="179" fontId="37" fillId="0" borderId="185" xfId="6" applyNumberFormat="1" applyFont="1" applyFill="1" applyBorder="1" applyAlignment="1">
      <alignment horizontal="center" vertical="center"/>
    </xf>
    <xf numFmtId="179" fontId="37" fillId="0" borderId="186" xfId="6" applyNumberFormat="1" applyFont="1" applyFill="1" applyBorder="1" applyAlignment="1">
      <alignment horizontal="center" vertical="center"/>
    </xf>
    <xf numFmtId="179" fontId="37" fillId="0" borderId="187" xfId="6" applyNumberFormat="1" applyFont="1" applyFill="1" applyBorder="1" applyAlignment="1">
      <alignment horizontal="center" vertical="center"/>
    </xf>
    <xf numFmtId="179" fontId="37" fillId="0" borderId="77" xfId="6" applyNumberFormat="1" applyFont="1" applyFill="1" applyBorder="1" applyAlignment="1">
      <alignment horizontal="center" vertical="center"/>
    </xf>
    <xf numFmtId="179" fontId="37" fillId="0" borderId="188" xfId="6" applyNumberFormat="1" applyFont="1" applyFill="1" applyBorder="1" applyAlignment="1">
      <alignment horizontal="center" vertical="center"/>
    </xf>
    <xf numFmtId="176" fontId="26" fillId="0" borderId="189" xfId="6" applyNumberFormat="1" applyFont="1" applyFill="1" applyBorder="1" applyAlignment="1">
      <alignment horizontal="center" vertical="center" wrapText="1"/>
    </xf>
    <xf numFmtId="179" fontId="37" fillId="0" borderId="190" xfId="6" applyNumberFormat="1" applyFont="1" applyFill="1" applyBorder="1" applyAlignment="1">
      <alignment horizontal="center" vertical="center"/>
    </xf>
    <xf numFmtId="179" fontId="37" fillId="0" borderId="157" xfId="6" applyNumberFormat="1" applyFont="1" applyFill="1" applyBorder="1" applyAlignment="1">
      <alignment horizontal="center" vertical="center"/>
    </xf>
    <xf numFmtId="179" fontId="37" fillId="0" borderId="13" xfId="6" applyNumberFormat="1" applyFont="1" applyFill="1" applyBorder="1" applyAlignment="1">
      <alignment horizontal="center" vertical="center"/>
    </xf>
    <xf numFmtId="179" fontId="37" fillId="0" borderId="152" xfId="6" applyNumberFormat="1" applyFont="1" applyFill="1" applyBorder="1" applyAlignment="1">
      <alignment horizontal="center" vertical="center"/>
    </xf>
    <xf numFmtId="179" fontId="37" fillId="0" borderId="7" xfId="6" applyNumberFormat="1" applyFont="1" applyFill="1" applyBorder="1" applyAlignment="1">
      <alignment horizontal="center" vertical="center"/>
    </xf>
    <xf numFmtId="179" fontId="46" fillId="0" borderId="7" xfId="6" applyNumberFormat="1" applyFont="1" applyFill="1" applyBorder="1" applyAlignment="1">
      <alignment horizontal="center" vertical="center"/>
    </xf>
    <xf numFmtId="179" fontId="46" fillId="0" borderId="61" xfId="6" applyNumberFormat="1" applyFont="1" applyFill="1" applyBorder="1" applyAlignment="1">
      <alignment horizontal="center" vertical="center"/>
    </xf>
    <xf numFmtId="179" fontId="46" fillId="0" borderId="191" xfId="6" applyNumberFormat="1" applyFont="1" applyFill="1" applyBorder="1" applyAlignment="1">
      <alignment horizontal="center" vertical="center"/>
    </xf>
    <xf numFmtId="179" fontId="46" fillId="0" borderId="192" xfId="6" applyNumberFormat="1" applyFont="1" applyFill="1" applyBorder="1" applyAlignment="1">
      <alignment horizontal="center" vertical="center"/>
    </xf>
    <xf numFmtId="179" fontId="46" fillId="0" borderId="127" xfId="6" applyNumberFormat="1" applyFont="1" applyFill="1" applyBorder="1" applyAlignment="1">
      <alignment horizontal="center" vertical="center"/>
    </xf>
    <xf numFmtId="179" fontId="46" fillId="0" borderId="77" xfId="6" applyNumberFormat="1" applyFont="1" applyFill="1" applyBorder="1" applyAlignment="1">
      <alignment horizontal="center" vertical="center"/>
    </xf>
    <xf numFmtId="179" fontId="46" fillId="0" borderId="188" xfId="6" applyNumberFormat="1" applyFont="1" applyFill="1" applyBorder="1" applyAlignment="1">
      <alignment horizontal="center" vertical="center"/>
    </xf>
    <xf numFmtId="179" fontId="46" fillId="16" borderId="34" xfId="6" applyNumberFormat="1" applyFont="1" applyFill="1" applyBorder="1" applyAlignment="1">
      <alignment horizontal="center" vertical="center"/>
    </xf>
    <xf numFmtId="179" fontId="46" fillId="0" borderId="193" xfId="6" applyNumberFormat="1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5" fillId="0" borderId="2" xfId="1" applyFont="1" applyBorder="1" applyAlignment="1">
      <alignment horizontal="center" vertical="center" wrapText="1"/>
    </xf>
    <xf numFmtId="0" fontId="25" fillId="0" borderId="42" xfId="1" applyFont="1" applyBorder="1" applyAlignment="1">
      <alignment horizontal="center" vertical="center" wrapText="1"/>
    </xf>
    <xf numFmtId="0" fontId="25" fillId="0" borderId="49" xfId="1" applyFont="1" applyBorder="1" applyAlignment="1">
      <alignment horizontal="center" vertical="center" wrapText="1"/>
    </xf>
    <xf numFmtId="0" fontId="25" fillId="0" borderId="80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3" fillId="0" borderId="22" xfId="1" applyFont="1" applyBorder="1" applyAlignment="1">
      <alignment horizontal="center" vertical="center" wrapText="1"/>
    </xf>
    <xf numFmtId="0" fontId="14" fillId="0" borderId="22" xfId="1" applyFont="1" applyBorder="1" applyAlignment="1">
      <alignment horizontal="center" vertical="center" wrapText="1"/>
    </xf>
    <xf numFmtId="0" fontId="14" fillId="0" borderId="23" xfId="1" applyFont="1" applyBorder="1" applyAlignment="1">
      <alignment horizontal="center" vertical="center" wrapText="1"/>
    </xf>
    <xf numFmtId="0" fontId="13" fillId="2" borderId="24" xfId="1" applyFont="1" applyFill="1" applyBorder="1" applyAlignment="1">
      <alignment horizontal="center" vertical="center" wrapText="1"/>
    </xf>
    <xf numFmtId="0" fontId="13" fillId="2" borderId="25" xfId="1" applyFont="1" applyFill="1" applyBorder="1" applyAlignment="1">
      <alignment horizontal="center" vertical="center" wrapText="1"/>
    </xf>
    <xf numFmtId="0" fontId="13" fillId="2" borderId="26" xfId="1" applyFont="1" applyFill="1" applyBorder="1" applyAlignment="1">
      <alignment horizontal="center" vertical="center" wrapText="1"/>
    </xf>
    <xf numFmtId="0" fontId="8" fillId="2" borderId="2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6" fontId="5" fillId="0" borderId="28" xfId="1" applyNumberFormat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22" fillId="0" borderId="12" xfId="1" applyFont="1" applyBorder="1" applyAlignment="1">
      <alignment horizontal="center" vertical="center" wrapText="1"/>
    </xf>
    <xf numFmtId="0" fontId="22" fillId="0" borderId="13" xfId="1" applyFont="1" applyBorder="1" applyAlignment="1">
      <alignment horizontal="center" vertical="center" wrapText="1"/>
    </xf>
    <xf numFmtId="0" fontId="22" fillId="0" borderId="72" xfId="1" applyFont="1" applyBorder="1" applyAlignment="1">
      <alignment horizontal="center" vertical="center" wrapText="1"/>
    </xf>
    <xf numFmtId="0" fontId="8" fillId="2" borderId="29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5" fillId="0" borderId="30" xfId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79" xfId="1" applyFont="1" applyFill="1" applyBorder="1" applyAlignment="1">
      <alignment horizontal="center" vertical="center" wrapText="1"/>
    </xf>
    <xf numFmtId="14" fontId="10" fillId="0" borderId="9" xfId="1" applyNumberFormat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8" fillId="2" borderId="9" xfId="1" applyFont="1" applyFill="1" applyBorder="1" applyAlignment="1">
      <alignment horizontal="left" vertical="center" wrapText="1"/>
    </xf>
    <xf numFmtId="0" fontId="8" fillId="2" borderId="8" xfId="1" applyFont="1" applyFill="1" applyBorder="1" applyAlignment="1">
      <alignment horizontal="left" vertical="center" wrapText="1"/>
    </xf>
    <xf numFmtId="0" fontId="29" fillId="0" borderId="30" xfId="1" applyFont="1" applyBorder="1" applyAlignment="1">
      <alignment horizontal="center" vertical="center" wrapText="1"/>
    </xf>
    <xf numFmtId="0" fontId="10" fillId="0" borderId="30" xfId="1" applyFont="1" applyBorder="1" applyAlignment="1">
      <alignment horizontal="center" vertical="center" wrapText="1"/>
    </xf>
    <xf numFmtId="0" fontId="10" fillId="0" borderId="31" xfId="1" applyFont="1" applyBorder="1" applyAlignment="1">
      <alignment horizontal="center" vertical="center" wrapText="1"/>
    </xf>
    <xf numFmtId="0" fontId="8" fillId="2" borderId="32" xfId="1" applyFont="1" applyFill="1" applyBorder="1" applyAlignment="1">
      <alignment horizontal="center" vertical="center" wrapText="1"/>
    </xf>
    <xf numFmtId="0" fontId="8" fillId="2" borderId="33" xfId="1" applyFont="1" applyFill="1" applyBorder="1" applyAlignment="1">
      <alignment horizontal="center" vertical="center" wrapText="1"/>
    </xf>
    <xf numFmtId="0" fontId="8" fillId="2" borderId="36" xfId="1" applyFont="1" applyFill="1" applyBorder="1" applyAlignment="1">
      <alignment horizontal="center" vertical="center" wrapText="1"/>
    </xf>
    <xf numFmtId="0" fontId="8" fillId="2" borderId="37" xfId="1" applyFont="1" applyFill="1" applyBorder="1" applyAlignment="1">
      <alignment horizontal="center" vertical="center" wrapText="1"/>
    </xf>
    <xf numFmtId="0" fontId="8" fillId="2" borderId="44" xfId="1" applyFont="1" applyFill="1" applyBorder="1" applyAlignment="1">
      <alignment horizontal="center" vertical="center" wrapText="1"/>
    </xf>
    <xf numFmtId="0" fontId="8" fillId="2" borderId="45" xfId="1" applyFont="1" applyFill="1" applyBorder="1" applyAlignment="1">
      <alignment horizontal="center" vertical="center" wrapText="1"/>
    </xf>
    <xf numFmtId="0" fontId="10" fillId="0" borderId="2" xfId="1" quotePrefix="1" applyFont="1" applyBorder="1" applyAlignment="1">
      <alignment horizontal="left" vertical="center" wrapText="1" indent="1"/>
    </xf>
    <xf numFmtId="0" fontId="10" fillId="0" borderId="3" xfId="1" applyFont="1" applyBorder="1" applyAlignment="1">
      <alignment horizontal="left" vertical="center" wrapText="1" indent="1"/>
    </xf>
    <xf numFmtId="0" fontId="10" fillId="0" borderId="33" xfId="1" applyFont="1" applyBorder="1" applyAlignment="1">
      <alignment horizontal="left" vertical="center" wrapText="1" indent="1"/>
    </xf>
    <xf numFmtId="0" fontId="10" fillId="0" borderId="4" xfId="1" applyFont="1" applyBorder="1" applyAlignment="1">
      <alignment horizontal="left" vertical="center" wrapText="1" indent="1"/>
    </xf>
    <xf numFmtId="0" fontId="10" fillId="0" borderId="0" xfId="1" applyFont="1" applyBorder="1" applyAlignment="1">
      <alignment horizontal="left" vertical="center" wrapText="1" indent="1"/>
    </xf>
    <xf numFmtId="0" fontId="10" fillId="0" borderId="37" xfId="1" applyFont="1" applyBorder="1" applyAlignment="1">
      <alignment horizontal="left" vertical="center" wrapText="1" indent="1"/>
    </xf>
    <xf numFmtId="0" fontId="10" fillId="0" borderId="46" xfId="1" applyFont="1" applyBorder="1" applyAlignment="1">
      <alignment horizontal="left" vertical="center" wrapText="1" indent="1"/>
    </xf>
    <xf numFmtId="0" fontId="10" fillId="0" borderId="47" xfId="1" applyFont="1" applyBorder="1" applyAlignment="1">
      <alignment horizontal="left" vertical="center" wrapText="1" indent="1"/>
    </xf>
    <xf numFmtId="0" fontId="10" fillId="0" borderId="45" xfId="1" applyFont="1" applyBorder="1" applyAlignment="1">
      <alignment horizontal="left" vertical="center" wrapText="1" indent="1"/>
    </xf>
    <xf numFmtId="0" fontId="8" fillId="2" borderId="40" xfId="1" applyFont="1" applyFill="1" applyBorder="1" applyAlignment="1">
      <alignment horizontal="center" vertical="center" wrapText="1"/>
    </xf>
    <xf numFmtId="0" fontId="8" fillId="2" borderId="4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4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42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43" xfId="1" applyFont="1" applyFill="1" applyBorder="1" applyAlignment="1">
      <alignment horizontal="center" vertical="center" wrapText="1"/>
    </xf>
    <xf numFmtId="0" fontId="8" fillId="0" borderId="46" xfId="1" applyFont="1" applyFill="1" applyBorder="1" applyAlignment="1">
      <alignment horizontal="center" vertical="center" wrapText="1"/>
    </xf>
    <xf numFmtId="0" fontId="8" fillId="0" borderId="47" xfId="1" applyFont="1" applyFill="1" applyBorder="1" applyAlignment="1">
      <alignment horizontal="center" vertical="center" wrapText="1"/>
    </xf>
    <xf numFmtId="0" fontId="8" fillId="0" borderId="48" xfId="1" applyFont="1" applyFill="1" applyBorder="1" applyAlignment="1">
      <alignment horizontal="center" vertical="center" wrapText="1"/>
    </xf>
    <xf numFmtId="0" fontId="26" fillId="0" borderId="73" xfId="1" applyFont="1" applyBorder="1" applyAlignment="1">
      <alignment horizontal="center" vertical="center" wrapText="1"/>
    </xf>
    <xf numFmtId="0" fontId="26" fillId="0" borderId="74" xfId="1" applyFont="1" applyBorder="1" applyAlignment="1">
      <alignment horizontal="center" vertical="center" wrapText="1"/>
    </xf>
    <xf numFmtId="0" fontId="26" fillId="0" borderId="75" xfId="1" applyFont="1" applyBorder="1" applyAlignment="1">
      <alignment horizontal="center" vertical="center" wrapText="1"/>
    </xf>
    <xf numFmtId="0" fontId="26" fillId="0" borderId="76" xfId="1" applyFont="1" applyBorder="1" applyAlignment="1">
      <alignment horizontal="center" vertical="center" wrapText="1"/>
    </xf>
    <xf numFmtId="0" fontId="26" fillId="0" borderId="77" xfId="1" applyFont="1" applyBorder="1" applyAlignment="1">
      <alignment horizontal="center" vertical="center" wrapText="1"/>
    </xf>
    <xf numFmtId="0" fontId="26" fillId="0" borderId="78" xfId="1" applyFont="1" applyBorder="1" applyAlignment="1">
      <alignment horizontal="center" vertical="center" wrapText="1"/>
    </xf>
    <xf numFmtId="0" fontId="41" fillId="15" borderId="106" xfId="6" applyFont="1" applyFill="1" applyBorder="1" applyAlignment="1">
      <alignment horizontal="center" vertical="center"/>
    </xf>
    <xf numFmtId="0" fontId="41" fillId="15" borderId="105" xfId="6" applyFont="1" applyFill="1" applyBorder="1" applyAlignment="1">
      <alignment horizontal="center" vertical="center"/>
    </xf>
    <xf numFmtId="0" fontId="41" fillId="15" borderId="107" xfId="6" applyFont="1" applyFill="1" applyBorder="1" applyAlignment="1">
      <alignment horizontal="center" vertical="center"/>
    </xf>
    <xf numFmtId="0" fontId="41" fillId="15" borderId="108" xfId="6" applyFont="1" applyFill="1" applyBorder="1" applyAlignment="1">
      <alignment horizontal="center" vertical="center"/>
    </xf>
    <xf numFmtId="0" fontId="41" fillId="15" borderId="109" xfId="6" applyFont="1" applyFill="1" applyBorder="1" applyAlignment="1">
      <alignment horizontal="center" vertical="center"/>
    </xf>
    <xf numFmtId="0" fontId="41" fillId="15" borderId="110" xfId="6" applyFont="1" applyFill="1" applyBorder="1" applyAlignment="1">
      <alignment horizontal="center" vertical="center"/>
    </xf>
    <xf numFmtId="0" fontId="41" fillId="15" borderId="5" xfId="6" applyFont="1" applyFill="1" applyBorder="1" applyAlignment="1">
      <alignment horizontal="center" vertical="center"/>
    </xf>
    <xf numFmtId="0" fontId="41" fillId="15" borderId="7" xfId="6" applyFont="1" applyFill="1" applyBorder="1" applyAlignment="1">
      <alignment horizontal="center" vertical="center"/>
    </xf>
    <xf numFmtId="0" fontId="41" fillId="15" borderId="6" xfId="6" applyFont="1" applyFill="1" applyBorder="1" applyAlignment="1">
      <alignment horizontal="center" vertical="center"/>
    </xf>
    <xf numFmtId="0" fontId="38" fillId="11" borderId="0" xfId="6" applyFont="1" applyFill="1" applyBorder="1" applyAlignment="1">
      <alignment horizontal="center" vertical="center"/>
    </xf>
    <xf numFmtId="0" fontId="38" fillId="11" borderId="11" xfId="6" applyFont="1" applyFill="1" applyBorder="1" applyAlignment="1">
      <alignment horizontal="center" vertical="center"/>
    </xf>
    <xf numFmtId="0" fontId="41" fillId="13" borderId="81" xfId="6" applyFont="1" applyFill="1" applyBorder="1" applyAlignment="1">
      <alignment horizontal="center" vertical="center"/>
    </xf>
    <xf numFmtId="0" fontId="41" fillId="13" borderId="95" xfId="6" applyFont="1" applyFill="1" applyBorder="1" applyAlignment="1">
      <alignment horizontal="center" vertical="center"/>
    </xf>
    <xf numFmtId="0" fontId="41" fillId="13" borderId="87" xfId="6" applyFont="1" applyFill="1" applyBorder="1" applyAlignment="1">
      <alignment horizontal="center" vertical="center"/>
    </xf>
    <xf numFmtId="0" fontId="41" fillId="13" borderId="82" xfId="6" applyFont="1" applyFill="1" applyBorder="1" applyAlignment="1">
      <alignment horizontal="center" vertical="center"/>
    </xf>
    <xf numFmtId="0" fontId="41" fillId="13" borderId="83" xfId="6" applyFont="1" applyFill="1" applyBorder="1" applyAlignment="1">
      <alignment horizontal="center" vertical="center"/>
    </xf>
    <xf numFmtId="0" fontId="41" fillId="13" borderId="84" xfId="6" applyFont="1" applyFill="1" applyBorder="1" applyAlignment="1">
      <alignment horizontal="center" vertical="center"/>
    </xf>
    <xf numFmtId="0" fontId="41" fillId="13" borderId="104" xfId="6" applyFont="1" applyFill="1" applyBorder="1" applyAlignment="1">
      <alignment horizontal="center" vertical="center"/>
    </xf>
    <xf numFmtId="0" fontId="41" fillId="13" borderId="11" xfId="6" applyFont="1" applyFill="1" applyBorder="1" applyAlignment="1">
      <alignment horizontal="center" vertical="center"/>
    </xf>
    <xf numFmtId="0" fontId="42" fillId="14" borderId="183" xfId="18" applyFont="1" applyFill="1" applyBorder="1" applyAlignment="1">
      <alignment horizontal="center" vertical="center"/>
    </xf>
    <xf numFmtId="0" fontId="26" fillId="0" borderId="91" xfId="6" applyFont="1" applyFill="1" applyBorder="1" applyAlignment="1">
      <alignment horizontal="center" vertical="center" wrapText="1"/>
    </xf>
    <xf numFmtId="0" fontId="26" fillId="0" borderId="92" xfId="6" applyFont="1" applyFill="1" applyBorder="1" applyAlignment="1">
      <alignment horizontal="center" vertical="center" wrapText="1"/>
    </xf>
    <xf numFmtId="177" fontId="26" fillId="10" borderId="96" xfId="6" applyNumberFormat="1" applyFont="1" applyFill="1" applyBorder="1" applyAlignment="1">
      <alignment horizontal="left" vertical="center" wrapText="1"/>
    </xf>
    <xf numFmtId="0" fontId="26" fillId="10" borderId="6" xfId="6" applyFont="1" applyFill="1" applyBorder="1" applyAlignment="1">
      <alignment horizontal="left" vertical="center" wrapText="1"/>
    </xf>
    <xf numFmtId="178" fontId="26" fillId="10" borderId="20" xfId="9" applyNumberFormat="1" applyFont="1" applyFill="1" applyBorder="1" applyAlignment="1">
      <alignment horizontal="center" vertical="center"/>
    </xf>
    <xf numFmtId="178" fontId="26" fillId="10" borderId="1" xfId="9" applyNumberFormat="1" applyFont="1" applyFill="1" applyBorder="1" applyAlignment="1">
      <alignment horizontal="center" vertical="center"/>
    </xf>
    <xf numFmtId="41" fontId="26" fillId="10" borderId="20" xfId="9" applyFont="1" applyFill="1" applyBorder="1" applyAlignment="1">
      <alignment horizontal="center" vertical="center"/>
    </xf>
    <xf numFmtId="41" fontId="26" fillId="10" borderId="1" xfId="9" applyFont="1" applyFill="1" applyBorder="1" applyAlignment="1">
      <alignment horizontal="center" vertical="center"/>
    </xf>
    <xf numFmtId="177" fontId="26" fillId="0" borderId="6" xfId="6" applyNumberFormat="1" applyFont="1" applyFill="1" applyBorder="1" applyAlignment="1">
      <alignment horizontal="left" vertical="center" wrapText="1"/>
    </xf>
    <xf numFmtId="0" fontId="45" fillId="0" borderId="81" xfId="6" applyFont="1" applyFill="1" applyBorder="1" applyAlignment="1">
      <alignment horizontal="center" vertical="center" wrapText="1"/>
    </xf>
    <xf numFmtId="0" fontId="45" fillId="0" borderId="95" xfId="6" applyFont="1" applyFill="1" applyBorder="1" applyAlignment="1">
      <alignment horizontal="center" vertical="center" wrapText="1"/>
    </xf>
    <xf numFmtId="0" fontId="45" fillId="0" borderId="87" xfId="6" applyFont="1" applyFill="1" applyBorder="1" applyAlignment="1">
      <alignment horizontal="center" vertical="center" wrapText="1"/>
    </xf>
    <xf numFmtId="0" fontId="26" fillId="0" borderId="81" xfId="6" quotePrefix="1" applyFont="1" applyFill="1" applyBorder="1" applyAlignment="1">
      <alignment horizontal="center" vertical="center" wrapText="1"/>
    </xf>
    <xf numFmtId="0" fontId="26" fillId="0" borderId="95" xfId="6" applyFont="1" applyFill="1" applyBorder="1" applyAlignment="1">
      <alignment horizontal="center" vertical="center" wrapText="1"/>
    </xf>
    <xf numFmtId="0" fontId="26" fillId="0" borderId="96" xfId="6" applyFont="1" applyFill="1" applyBorder="1" applyAlignment="1">
      <alignment horizontal="left" vertical="center" wrapText="1"/>
    </xf>
    <xf numFmtId="0" fontId="26" fillId="0" borderId="6" xfId="6" applyFont="1" applyFill="1" applyBorder="1" applyAlignment="1">
      <alignment horizontal="left" vertical="center" wrapText="1"/>
    </xf>
    <xf numFmtId="178" fontId="26" fillId="0" borderId="20" xfId="9" applyNumberFormat="1" applyFont="1" applyFill="1" applyBorder="1" applyAlignment="1">
      <alignment horizontal="center" vertical="center"/>
    </xf>
    <xf numFmtId="178" fontId="26" fillId="0" borderId="1" xfId="9" applyNumberFormat="1" applyFont="1" applyFill="1" applyBorder="1" applyAlignment="1">
      <alignment horizontal="center" vertical="center"/>
    </xf>
    <xf numFmtId="41" fontId="26" fillId="0" borderId="20" xfId="9" applyFont="1" applyFill="1" applyBorder="1" applyAlignment="1">
      <alignment horizontal="center" vertical="center"/>
    </xf>
    <xf numFmtId="41" fontId="26" fillId="0" borderId="1" xfId="9" applyFont="1" applyFill="1" applyBorder="1" applyAlignment="1">
      <alignment horizontal="center" vertical="center"/>
    </xf>
    <xf numFmtId="0" fontId="26" fillId="0" borderId="33" xfId="6" applyFont="1" applyFill="1" applyBorder="1" applyAlignment="1">
      <alignment horizontal="left" vertical="center" wrapText="1"/>
    </xf>
    <xf numFmtId="178" fontId="26" fillId="0" borderId="9" xfId="9" applyNumberFormat="1" applyFont="1" applyFill="1" applyBorder="1" applyAlignment="1">
      <alignment horizontal="center" vertical="center"/>
    </xf>
    <xf numFmtId="41" fontId="26" fillId="0" borderId="9" xfId="9" applyFont="1" applyFill="1" applyBorder="1" applyAlignment="1">
      <alignment horizontal="center" vertical="center"/>
    </xf>
    <xf numFmtId="177" fontId="26" fillId="0" borderId="53" xfId="6" applyNumberFormat="1" applyFont="1" applyFill="1" applyBorder="1" applyAlignment="1">
      <alignment horizontal="left" vertical="center" wrapText="1"/>
    </xf>
    <xf numFmtId="0" fontId="26" fillId="0" borderId="53" xfId="6" applyFont="1" applyFill="1" applyBorder="1" applyAlignment="1">
      <alignment horizontal="left" vertical="center" wrapText="1"/>
    </xf>
    <xf numFmtId="177" fontId="26" fillId="10" borderId="53" xfId="6" applyNumberFormat="1" applyFont="1" applyFill="1" applyBorder="1" applyAlignment="1">
      <alignment horizontal="left" vertical="center" wrapText="1"/>
    </xf>
    <xf numFmtId="0" fontId="26" fillId="10" borderId="53" xfId="6" applyFont="1" applyFill="1" applyBorder="1" applyAlignment="1">
      <alignment horizontal="left" vertical="center" wrapText="1"/>
    </xf>
    <xf numFmtId="0" fontId="26" fillId="0" borderId="93" xfId="6" applyFont="1" applyFill="1" applyBorder="1" applyAlignment="1">
      <alignment horizontal="center" vertical="center" wrapText="1"/>
    </xf>
    <xf numFmtId="177" fontId="26" fillId="0" borderId="71" xfId="6" applyNumberFormat="1" applyFont="1" applyFill="1" applyBorder="1" applyAlignment="1">
      <alignment horizontal="left" vertical="center" wrapText="1"/>
    </xf>
    <xf numFmtId="178" fontId="26" fillId="0" borderId="18" xfId="9" applyNumberFormat="1" applyFont="1" applyFill="1" applyBorder="1" applyAlignment="1">
      <alignment horizontal="center" vertical="center"/>
    </xf>
    <xf numFmtId="41" fontId="26" fillId="0" borderId="18" xfId="9" applyFont="1" applyFill="1" applyBorder="1" applyAlignment="1">
      <alignment horizontal="center" vertical="center"/>
    </xf>
    <xf numFmtId="0" fontId="26" fillId="0" borderId="81" xfId="6" applyFont="1" applyFill="1" applyBorder="1" applyAlignment="1">
      <alignment horizontal="center" vertical="center" wrapText="1"/>
    </xf>
    <xf numFmtId="177" fontId="26" fillId="10" borderId="41" xfId="6" applyNumberFormat="1" applyFont="1" applyFill="1" applyBorder="1" applyAlignment="1">
      <alignment horizontal="left" vertical="center" wrapText="1"/>
    </xf>
    <xf numFmtId="178" fontId="26" fillId="10" borderId="10" xfId="9" applyNumberFormat="1" applyFont="1" applyFill="1" applyBorder="1" applyAlignment="1">
      <alignment horizontal="center" vertical="center"/>
    </xf>
    <xf numFmtId="178" fontId="26" fillId="10" borderId="8" xfId="9" applyNumberFormat="1" applyFont="1" applyFill="1" applyBorder="1" applyAlignment="1">
      <alignment horizontal="center" vertical="center"/>
    </xf>
    <xf numFmtId="41" fontId="26" fillId="10" borderId="10" xfId="9" applyFont="1" applyFill="1" applyBorder="1" applyAlignment="1">
      <alignment horizontal="center" vertical="center"/>
    </xf>
    <xf numFmtId="41" fontId="26" fillId="10" borderId="8" xfId="9" applyFont="1" applyFill="1" applyBorder="1" applyAlignment="1">
      <alignment horizontal="center" vertical="center"/>
    </xf>
    <xf numFmtId="178" fontId="26" fillId="0" borderId="8" xfId="9" applyNumberFormat="1" applyFont="1" applyFill="1" applyBorder="1" applyAlignment="1">
      <alignment horizontal="center" vertical="center"/>
    </xf>
    <xf numFmtId="178" fontId="26" fillId="0" borderId="10" xfId="9" applyNumberFormat="1" applyFont="1" applyFill="1" applyBorder="1" applyAlignment="1">
      <alignment horizontal="center" vertical="center"/>
    </xf>
    <xf numFmtId="41" fontId="26" fillId="0" borderId="8" xfId="9" applyFont="1" applyFill="1" applyBorder="1" applyAlignment="1">
      <alignment horizontal="center" vertical="center"/>
    </xf>
    <xf numFmtId="177" fontId="26" fillId="10" borderId="6" xfId="6" applyNumberFormat="1" applyFont="1" applyFill="1" applyBorder="1" applyAlignment="1">
      <alignment horizontal="left" vertical="center" wrapText="1"/>
    </xf>
    <xf numFmtId="178" fontId="26" fillId="10" borderId="9" xfId="9" applyNumberFormat="1" applyFont="1" applyFill="1" applyBorder="1" applyAlignment="1">
      <alignment horizontal="center" vertical="center"/>
    </xf>
    <xf numFmtId="41" fontId="26" fillId="10" borderId="9" xfId="9" applyFont="1" applyFill="1" applyBorder="1" applyAlignment="1">
      <alignment horizontal="center" vertical="center"/>
    </xf>
    <xf numFmtId="177" fontId="48" fillId="0" borderId="6" xfId="6" applyNumberFormat="1" applyFont="1" applyFill="1" applyBorder="1" applyAlignment="1">
      <alignment horizontal="left" vertical="center" wrapText="1"/>
    </xf>
    <xf numFmtId="0" fontId="48" fillId="0" borderId="71" xfId="6" applyFont="1" applyFill="1" applyBorder="1" applyAlignment="1">
      <alignment horizontal="left" vertical="center" wrapText="1"/>
    </xf>
    <xf numFmtId="178" fontId="26" fillId="0" borderId="177" xfId="9" applyNumberFormat="1" applyFont="1" applyFill="1" applyBorder="1" applyAlignment="1">
      <alignment horizontal="center" vertical="center"/>
    </xf>
    <xf numFmtId="178" fontId="26" fillId="0" borderId="9" xfId="9" quotePrefix="1" applyNumberFormat="1" applyFont="1" applyFill="1" applyBorder="1" applyAlignment="1">
      <alignment horizontal="center" vertical="center"/>
    </xf>
    <xf numFmtId="41" fontId="26" fillId="0" borderId="177" xfId="9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8" borderId="2" xfId="1" applyFont="1" applyFill="1" applyBorder="1" applyAlignment="1">
      <alignment horizontal="center" vertical="center" wrapText="1"/>
    </xf>
    <xf numFmtId="0" fontId="14" fillId="8" borderId="3" xfId="1" applyFont="1" applyFill="1" applyBorder="1" applyAlignment="1">
      <alignment horizontal="center" vertical="center" wrapText="1"/>
    </xf>
    <xf numFmtId="0" fontId="14" fillId="8" borderId="33" xfId="1" applyFont="1" applyFill="1" applyBorder="1" applyAlignment="1">
      <alignment horizontal="center" vertical="center" wrapText="1"/>
    </xf>
    <xf numFmtId="0" fontId="14" fillId="8" borderId="4" xfId="1" applyFont="1" applyFill="1" applyBorder="1" applyAlignment="1">
      <alignment horizontal="center" vertical="center" wrapText="1"/>
    </xf>
    <xf numFmtId="0" fontId="14" fillId="8" borderId="0" xfId="1" applyFont="1" applyFill="1" applyBorder="1" applyAlignment="1">
      <alignment horizontal="center" vertical="center" wrapText="1"/>
    </xf>
    <xf numFmtId="0" fontId="14" fillId="8" borderId="37" xfId="1" applyFont="1" applyFill="1" applyBorder="1" applyAlignment="1">
      <alignment horizontal="center" vertical="center" wrapText="1"/>
    </xf>
    <xf numFmtId="0" fontId="14" fillId="8" borderId="49" xfId="1" applyFont="1" applyFill="1" applyBorder="1" applyAlignment="1">
      <alignment horizontal="center" vertical="center" wrapText="1"/>
    </xf>
    <xf numFmtId="0" fontId="14" fillId="8" borderId="50" xfId="1" applyFont="1" applyFill="1" applyBorder="1" applyAlignment="1">
      <alignment horizontal="center" vertical="center" wrapText="1"/>
    </xf>
    <xf numFmtId="0" fontId="14" fillId="8" borderId="41" xfId="1" applyFont="1" applyFill="1" applyBorder="1" applyAlignment="1">
      <alignment horizontal="center" vertical="center" wrapText="1"/>
    </xf>
    <xf numFmtId="0" fontId="14" fillId="8" borderId="5" xfId="1" applyFont="1" applyFill="1" applyBorder="1" applyAlignment="1">
      <alignment horizontal="center" vertical="center"/>
    </xf>
    <xf numFmtId="0" fontId="14" fillId="8" borderId="6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center" vertical="center"/>
    </xf>
    <xf numFmtId="0" fontId="14" fillId="0" borderId="7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8" fillId="4" borderId="57" xfId="0" applyFont="1" applyFill="1" applyBorder="1" applyAlignment="1">
      <alignment horizontal="center" vertical="center"/>
    </xf>
    <xf numFmtId="0" fontId="8" fillId="4" borderId="53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5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3" fillId="3" borderId="55" xfId="0" applyFont="1" applyFill="1" applyBorder="1" applyAlignment="1">
      <alignment horizontal="center" vertical="center"/>
    </xf>
    <xf numFmtId="0" fontId="13" fillId="3" borderId="56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8" fillId="4" borderId="51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8" fillId="4" borderId="57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3" fillId="3" borderId="65" xfId="0" applyFont="1" applyFill="1" applyBorder="1" applyAlignment="1">
      <alignment horizontal="center" vertical="center"/>
    </xf>
    <xf numFmtId="0" fontId="13" fillId="3" borderId="66" xfId="0" applyFont="1" applyFill="1" applyBorder="1" applyAlignment="1">
      <alignment horizontal="center" vertical="center"/>
    </xf>
    <xf numFmtId="0" fontId="13" fillId="3" borderId="67" xfId="0" applyFont="1" applyFill="1" applyBorder="1" applyAlignment="1">
      <alignment horizontal="center" vertical="center"/>
    </xf>
    <xf numFmtId="0" fontId="13" fillId="3" borderId="68" xfId="0" applyFont="1" applyFill="1" applyBorder="1" applyAlignment="1">
      <alignment horizontal="center" vertical="center"/>
    </xf>
    <xf numFmtId="0" fontId="13" fillId="3" borderId="69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60" xfId="0" applyFill="1" applyBorder="1" applyAlignment="1">
      <alignment horizontal="center" vertical="center"/>
    </xf>
    <xf numFmtId="0" fontId="0" fillId="4" borderId="71" xfId="0" applyFill="1" applyBorder="1" applyAlignment="1">
      <alignment horizontal="center" vertical="center"/>
    </xf>
    <xf numFmtId="0" fontId="10" fillId="0" borderId="60" xfId="0" applyFont="1" applyBorder="1" applyAlignment="1">
      <alignment horizontal="left" vertical="center" wrapText="1"/>
    </xf>
    <xf numFmtId="0" fontId="10" fillId="0" borderId="61" xfId="0" applyFont="1" applyBorder="1" applyAlignment="1">
      <alignment horizontal="left" vertical="center" wrapText="1"/>
    </xf>
    <xf numFmtId="0" fontId="10" fillId="0" borderId="62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70" xfId="0" applyFont="1" applyBorder="1" applyAlignment="1">
      <alignment horizontal="left" vertical="center" wrapText="1"/>
    </xf>
    <xf numFmtId="0" fontId="0" fillId="4" borderId="63" xfId="0" applyFill="1" applyBorder="1" applyAlignment="1">
      <alignment horizontal="center" vertical="center"/>
    </xf>
    <xf numFmtId="0" fontId="0" fillId="4" borderId="64" xfId="0" applyFill="1" applyBorder="1" applyAlignment="1">
      <alignment horizontal="center" vertical="center"/>
    </xf>
    <xf numFmtId="0" fontId="13" fillId="3" borderId="54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18" fillId="0" borderId="11" xfId="0" applyFont="1" applyBorder="1" applyAlignment="1">
      <alignment horizontal="left" vertical="center"/>
    </xf>
  </cellXfs>
  <cellStyles count="19">
    <cellStyle name="쉼표 [0] 2" xfId="9"/>
    <cellStyle name="쉼표 [0] 2 2" xfId="11"/>
    <cellStyle name="쉼표 [0] 2 2 4" xfId="14"/>
    <cellStyle name="쉼표 [0] 3" xfId="15"/>
    <cellStyle name="표준" xfId="0" builtinId="0"/>
    <cellStyle name="표준 10" xfId="8"/>
    <cellStyle name="표준 10 2" xfId="7"/>
    <cellStyle name="표준 12 2 3" xfId="10"/>
    <cellStyle name="표준 14" xfId="13"/>
    <cellStyle name="표준 16" xfId="4"/>
    <cellStyle name="표준 2" xfId="3"/>
    <cellStyle name="표준 2 2" xfId="1"/>
    <cellStyle name="표준 2 2 2" xfId="12"/>
    <cellStyle name="표준 2 3" xfId="6"/>
    <cellStyle name="표준 21" xfId="16"/>
    <cellStyle name="표준 3" xfId="5"/>
    <cellStyle name="표준 3 2" xfId="17"/>
    <cellStyle name="표준 3 3" xfId="18"/>
    <cellStyle name="표준 8" xfId="2"/>
  </cellStyles>
  <dxfs count="51"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ont>
        <condense val="0"/>
        <extend val="0"/>
        <color indexed="55"/>
      </font>
      <fill>
        <patternFill>
          <bgColor indexed="55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ont>
        <condense val="0"/>
        <extend val="0"/>
        <color indexed="53"/>
      </font>
      <fill>
        <patternFill>
          <bgColor indexed="53"/>
        </patternFill>
      </fill>
    </dxf>
    <dxf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ont>
        <condense val="0"/>
        <extend val="0"/>
        <color indexed="55"/>
      </font>
      <fill>
        <patternFill>
          <bgColor indexed="55"/>
        </patternFill>
      </fill>
    </dxf>
    <dxf>
      <font>
        <condense val="0"/>
        <extend val="0"/>
        <color indexed="53"/>
      </font>
      <fill>
        <patternFill>
          <bgColor indexed="53"/>
        </patternFill>
      </fill>
    </dxf>
    <dxf>
      <font>
        <condense val="0"/>
        <extend val="0"/>
        <color indexed="53"/>
      </font>
      <fill>
        <patternFill>
          <bgColor indexed="53"/>
        </patternFill>
      </fill>
    </dxf>
    <dxf>
      <font>
        <condense val="0"/>
        <extend val="0"/>
        <color indexed="53"/>
      </font>
      <fill>
        <patternFill>
          <bgColor indexed="53"/>
        </patternFill>
      </fill>
    </dxf>
    <dxf>
      <font>
        <condense val="0"/>
        <extend val="0"/>
        <color indexed="53"/>
      </font>
      <fill>
        <patternFill>
          <bgColor indexed="53"/>
        </patternFill>
      </fill>
    </dxf>
    <dxf>
      <font>
        <condense val="0"/>
        <extend val="0"/>
        <color indexed="53"/>
      </font>
      <fill>
        <patternFill>
          <bgColor indexed="53"/>
        </patternFill>
      </fill>
    </dxf>
    <dxf>
      <font>
        <condense val="0"/>
        <extend val="0"/>
        <color indexed="53"/>
      </font>
      <fill>
        <patternFill>
          <bgColor indexed="53"/>
        </patternFill>
      </fill>
    </dxf>
    <dxf>
      <font>
        <condense val="0"/>
        <extend val="0"/>
        <color indexed="53"/>
      </font>
      <fill>
        <patternFill>
          <bgColor indexed="5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ndense val="0"/>
        <extend val="0"/>
        <color indexed="53"/>
      </font>
      <fill>
        <patternFill>
          <bgColor indexed="53"/>
        </patternFill>
      </fill>
    </dxf>
    <dxf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ont>
        <condense val="0"/>
        <extend val="0"/>
        <color indexed="55"/>
      </font>
      <fill>
        <patternFill>
          <bgColor indexed="55"/>
        </patternFill>
      </fill>
    </dxf>
    <dxf>
      <font>
        <condense val="0"/>
        <extend val="0"/>
        <color indexed="53"/>
      </font>
      <fill>
        <patternFill>
          <bgColor indexed="53"/>
        </patternFill>
      </fill>
    </dxf>
    <dxf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ont>
        <condense val="0"/>
        <extend val="0"/>
        <color indexed="55"/>
      </font>
      <fill>
        <patternFill>
          <bgColor indexed="55"/>
        </patternFill>
      </fill>
    </dxf>
  </dxfs>
  <tableStyles count="0" defaultTableStyle="TableStyleMedium2" defaultPivotStyle="PivotStyleLight16"/>
  <colors>
    <mruColors>
      <color rgb="FFFFFF99"/>
      <color rgb="FFFF9999"/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63" Type="http://schemas.openxmlformats.org/officeDocument/2006/relationships/sharedStrings" Target="sharedStrings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Relationship Id="rId61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externalLink" Target="externalLinks/externalLink5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50.xml"/><Relationship Id="rId64" Type="http://schemas.openxmlformats.org/officeDocument/2006/relationships/calcChain" Target="calcChain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externalLink" Target="externalLinks/externalLink5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540323" y="581894"/>
          <a:ext cx="7509167" cy="11083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30480</xdr:rowOff>
    </xdr:from>
    <xdr:to>
      <xdr:col>2</xdr:col>
      <xdr:colOff>137160</xdr:colOff>
      <xdr:row>2</xdr:row>
      <xdr:rowOff>182880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67" y="254598"/>
          <a:ext cx="716728" cy="37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30480</xdr:rowOff>
    </xdr:from>
    <xdr:to>
      <xdr:col>1</xdr:col>
      <xdr:colOff>299166</xdr:colOff>
      <xdr:row>1</xdr:row>
      <xdr:rowOff>176476</xdr:rowOff>
    </xdr:to>
    <xdr:pic>
      <xdr:nvPicPr>
        <xdr:cNvPr id="3" name="그림 2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239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67797</xdr:colOff>
      <xdr:row>30</xdr:row>
      <xdr:rowOff>54350</xdr:rowOff>
    </xdr:from>
    <xdr:to>
      <xdr:col>13</xdr:col>
      <xdr:colOff>86847</xdr:colOff>
      <xdr:row>49</xdr:row>
      <xdr:rowOff>29904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97" y="9386609"/>
          <a:ext cx="8087285" cy="42337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kLEE\BULK\&#51665;&#44228;&#47532;&#5142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030508\AppData\Local\Microsoft\Windows\Temporary%20Internet%20Files\Content.IE5\UZEQYFCB\bkLEE\BULK\&#51665;&#44228;&#47532;&#5142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2CMO%20FAB8\00.LCD&amp;Sorter%20(&#26045;&#24950;&#35920;)\CMO%20FAB8%20LCD%20SORTER%20%20SCDL\LCD8%20New%20Capa%20model%20-20061027%20(60K)ver05-IE%20fix(&#25991;&#37523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50672;&#44228;&#54364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44221;&#50689;&#44228;&#54925;(98)/98&#49688;&#51221;/&#50672;&#44228;&#5436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02CMO%20FAB8\00.LCD&amp;Sorter%20(&#26045;&#24950;&#35920;)\CMO%20FAB8%20LCD%20SORTER%20%20SCDL\LCD8%20New%20Capa%20model%20-20061027%20(60K)ver05-IE%20fix(&#25991;&#37523;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A-100&#51204;&#51228;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IL\EC000001\97PLAN\PROFIT\PL\97PLA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il&#20633;&#20221;\20816-H01%20Data_45%25%20N7%20optic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P&#44228;&#54925;&#44284;\&#54801;&#51312;&#44592;&#50504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IIIIIIIIIIIIIIIIKamco_abs\Template\&#49688;&#51221;Template\&#52380;&#44305;&#49328;&#50629;(&#51452;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-C\project2\sec7-2-1line\&#50896;&#44032;\Glass_CNV\20050610\&#50504;&#49457;&#54840;_T7_P2-2&#49324;&#44553;&#51088;&#51116;_ASSEM_20050706_TOT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EXCEL\MX&#44060;&#48156;\MXITEM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Richard%20040127\business\CAPA\MPS\Documents%20and%20Settings\amazon_liu\&#26700;&#38754;\Cos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mp\MS%20Jan_target(1215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hs\&#47932;&#47448;&#49324;&#50629;\mySingle\Temp\120K%20&#53804;&#51088;%20List_Fab3&#54016;(070402)_&#52712;&#54633;&#51473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50864;&#49457;&#47784;&#51649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hs\&#47932;&#47448;&#49324;&#50629;\My%20Documents\&#50976;&#44592;ELD\&#50577;&#49328;&#46972;&#51064;\&#44204;&#51201;\&#44592;&#54032;&#53804;&#51077;&#44592;%20&#51228;&#50612;%20&#50896;&#44032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hs\&#47932;&#47448;&#49324;&#50629;\INDEX%20since%202003\T7%20INDEX%20-%201\T7%20SET%20UP\INDEX%20&#51068;&#48372;\lndex%20&#51068;&#48372;(0916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HEXCEL\&#54788;&#54889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1\KK_Report_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MO\15.4%20WXGA\RA%20&amp;%20Optical\30325-K01%20Data-repor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44221;&#50689;&#44228;&#54925;(98)\98&#49688;&#51221;\&#48652;&#46972;&#50868;&#44288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yuntech\&#44221;&#50689;&#44228;&#54925;(98)\98&#49688;&#51221;\&#50672;&#44228;&#54364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hs\&#47932;&#47448;&#49324;&#50629;\1project\SDI\&#44204;&#51201;&#49436;\05&#45380;%20&#44204;&#51201;\&#45800;&#44032;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ork\&#23560;&#26696;&#25104;&#26412;\Cost_Compariso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4592;&#49696;\LCD&#49444;&#48708;&#49373;&#44288;\&#50629;&#47924;\INDEX\06_INDEX_PROJECT\06_&#53461;&#51221;INDEX\LC050066_T7%20PH2-2%20FAB%20INDEX\&#50896;&#44032;\&#50896;&#44032;&#51221;&#47532;\T7_PH2_INDEX_&#50896;&#44032;_060821_r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hsn030\HSFile\My%20Documents\&#44204;&#51257;&#50577;&#49885;\&#44204;&#51201;&#49436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-D\Project&#54644;&#50808;\CSOT\&#50896;&#44032;-CF\CF_CSOT(&#44397;&#45236;&#50808;&#44277;&#49324;)_&#51228;&#50612;&#49892;&#54665;&#50896;&#44032;_201012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DMDATA\SK&#54616;&#51060;&#45769;&#49828;\P&amp;T_OHT\&#50896;&#44032;\2&#48264;&#51704;\(&#51228;&#50612;&#50896;&#44032;)SKHYNIX_OHT_MZ_TRAY_&#51228;&#50612;&#48512;%20&#50896;&#44032;_DEMO_LINE_20180904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44221;&#50689;&#44228;&#54925;(98)\98&#49688;&#51221;\&#50672;&#44228;&#54364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user/ssdi3/SC07181&#50896;&#44032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JECT\SEC_SEMI\&#50728;&#50577;%20Package%20Slim&#54868;\(&#51228;&#50612;&#49892;&#54665;&#54408;&#51032;)&#50728;&#50577;sec%20Slim&#54868;%204L3F_4L6F%20CONV%20&#51613;&#49444;_200401_01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44221;&#50689;&#44228;&#54925;(98)\98&#49688;&#51221;\&#50672;&#44228;&#54364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46041;&#49436;&#44032;&#44396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44277;&#49688;TABLE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os.duckyang.co.kr/&#51652;&#54868;BABO/BEH/&#47749;&#49464;&#49436;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.92.46.36\Free\mySingle\Temp\T7_2%20&#50896;&#54032;%20Set-up%20&#51068;&#48372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0577;&#55148;&#52384;\Project\&#49340;&#49457;&#51204;&#51088;\7%20Line\&#52380;&#50504;%20&#51089;&#50629;\&#44204;&#51201;&#51089;&#50629;\KIT&#49892;\&#49340;&#49457;&#51204;&#51088;%20KIT_1028_&#52572;&#51333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MAIL\EC000001\97PLAN\PROFIT\PL\97PLAN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AIL\EC000001\97PLAN\PROFIT\PL\97PLAN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WTEAM\&#54016;&#44277;&#53685;\MAIL\EC000001\97PLAN\PROFIT\PL\97PLAN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002\02D\BKLOLD\MY\POSTAL\&#51204;&#51452;-&#51088;&#51116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48652;&#46972;&#50868;&#44288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Startup" Target="MAIL/EC000001/97PLAN/PROFIT/PL/97PLAN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2002&#54924;&#44228;&#44048;&#49324;&#45824;&#48708;\hioffice\cache\temp\&#44053;%20My%20Documents\2%20&#51088;&#49328;&#44288;&#47532;\&#51109;&#48512;&#44032;&#50529;\Detail%20&#54841;&#49884;&#45208;\WINDOWS\Temporary%20Internet%20Files\Content.IE5\4SA9BUA3\&#50724;&#49457;&#55148;\testw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697;\LD\EXCEL97\&#50641;&#49472;(&#51060;&#49437;&#52832;)\&#44204;&#51201;&#49436;%20&#47784;&#51020;\&#51060;&#48337;&#49885;%20&#48512;&#51109;\FINAL\&#49892;&#54665;&#54364;\&#51652;&#49457;ENG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51088;&#47308;&#49324;&#50857;&#44277;&#44036;\4L6F_GAL_&#54844;&#47448;_&#51060;&#51221;&#47924;&#49324;&#50896;\LBS&#51228;&#50612;&#44552;&#50529;&#52280;&#51312;_2&#45824;LBS&#51060;&#49444;&#44277;&#49324;_&#50896;&#44032;_(151102)_001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52509;&#44221;&#48708;/98&#45380;/98&#52509;&#44221;&#48708;%20&#47785;&#54364;/&#52509;&#44221;&#52572;&#51333;&#54869;&#51221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&#44221;&#50689;&#44228;&#54925;(98)\98&#49688;&#51221;\&#50672;&#44228;&#54364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02.&#50728;&#50577;SEC\SLIM&#54868;\&#46020;&#47732;\(CPR_&#45236;&#51088;)_7P200142ASLCV_&#50728;&#50577;%20&#49340;&#49457;&#51204;&#51088;%202020&#45380;%20&#49345;&#48152;&#44592;%20CV_LBS%20&#49884;&#49828;&#53596;_&#49324;&#44553;&#54408;_200319_&#44608;&#44221;&#496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-BC자재"/>
      <sheetName val="RIZHAO-집계"/>
      <sheetName val="SISH-BC자재"/>
      <sheetName val="144"/>
      <sheetName val="TSV_A라인_조립"/>
      <sheetName val="CL2F_SS우회물류_개조공사"/>
      <sheetName val="BC자재"/>
      <sheetName val="1단1열(S)"/>
      <sheetName val="FLANGE"/>
      <sheetName val="RTV_Loop(Two Rail)_2층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-BC자재"/>
      <sheetName val="RIZHAO-집계"/>
      <sheetName val="SISH-BC자재"/>
      <sheetName val="144"/>
      <sheetName val="TSV_A라인_조립"/>
      <sheetName val="CL2F_SS우회물류_개조공사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  <sheetName val="00-03"/>
      <sheetName val="MS_Out"/>
      <sheetName val="1212 Shipping schedule"/>
      <sheetName val="1-0. DM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97"/>
      <sheetName val="BC자재"/>
      <sheetName val="1.평가개요"/>
      <sheetName val="A-100전제"/>
      <sheetName val="A"/>
      <sheetName val="코어테크(엄)"/>
      <sheetName val="일위대가(1)"/>
      <sheetName val="반송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11"/>
      <sheetName val="BASE MC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Guide"/>
      <sheetName val="상세내역"/>
      <sheetName val="평가데이터"/>
      <sheetName val="제조 경영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GI-LIST"/>
      <sheetName val="발전,기타"/>
      <sheetName val="계정"/>
      <sheetName val="I一般比"/>
      <sheetName val="N賃率-職"/>
      <sheetName val="12월(천D 자료)→"/>
      <sheetName val="144"/>
      <sheetName val="G2설비도급"/>
      <sheetName val="PC%계산"/>
      <sheetName val="경율산정.XLS"/>
      <sheetName val="광-단가"/>
      <sheetName val="대-단가"/>
      <sheetName val="IDONG"/>
      <sheetName val="전주자재"/>
      <sheetName val="기번기준"/>
      <sheetName val="Sheet1"/>
      <sheetName val="DIST入力"/>
      <sheetName val="소스"/>
      <sheetName val="드롭다운LIST"/>
      <sheetName val="공사내역"/>
      <sheetName val="Sheet2"/>
      <sheetName val="(3)Product mix"/>
      <sheetName val="1월"/>
      <sheetName val="재무제표"/>
      <sheetName val="통계자료Check"/>
      <sheetName val="대당 Cost 사전예측"/>
      <sheetName val="DATA"/>
      <sheetName val="실행철강하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44"/>
      <sheetName val="G2설비도급"/>
      <sheetName val="제조 경영"/>
      <sheetName val="PC%계산"/>
      <sheetName val="제품별"/>
      <sheetName val="연계표"/>
      <sheetName val="경율산정.XLS"/>
      <sheetName val="광-단가"/>
      <sheetName val="대-단가"/>
      <sheetName val="IDONG"/>
      <sheetName val="전주자재"/>
      <sheetName val="기번기준"/>
      <sheetName val="항목별"/>
      <sheetName val="1단1열(S)"/>
      <sheetName val="품의서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Guide"/>
      <sheetName val="상세내역"/>
      <sheetName val="평가데이터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BC자재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반송"/>
      <sheetName val="GI-LIST"/>
      <sheetName val="발전,기타"/>
      <sheetName val="계정"/>
      <sheetName val="I一般比"/>
      <sheetName val="N賃率-職"/>
      <sheetName val="12월(천D 자료)→"/>
      <sheetName val="Sheet1"/>
      <sheetName val="DIST入力"/>
      <sheetName val="MAIN"/>
      <sheetName val="진행 사항"/>
      <sheetName val="일정"/>
      <sheetName val="인사자료총집계"/>
      <sheetName val="제조_경영"/>
      <sheetName val="경율산정_XLS"/>
      <sheetName val="BASE_MC"/>
      <sheetName val="2_대외공문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진행_사항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  <sheetName val="00-03"/>
      <sheetName val="확인서"/>
      <sheetName val="MS_Out"/>
      <sheetName val="1212 Shipping schedul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00전제"/>
      <sheetName val="관리점차트"/>
      <sheetName val="2-2. 실적-PCN"/>
      <sheetName val="2-2. 실적-SE"/>
      <sheetName val="2-2. 실적- ECR"/>
      <sheetName val="2-2. 실적-bir"/>
      <sheetName val="2-2. 실적-DVP"/>
      <sheetName val="2-2. 실적-TIR"/>
      <sheetName val="2-2. 실적-골격정도"/>
      <sheetName val="2-2. 실적-DIQS"/>
      <sheetName val="b_spec_ph2(batch5)"/>
      <sheetName val="b_spec_ph2(batch6)"/>
      <sheetName val="b_spec_ph2(batch7)"/>
      <sheetName val="b_spec_ph2(batch8)"/>
      <sheetName val="BATCH6 BOM"/>
      <sheetName val="첨1"/>
      <sheetName val="첨2"/>
      <sheetName val="첨3"/>
      <sheetName val="Sheet1"/>
      <sheetName val="Sheet2"/>
      <sheetName val="Sheet3"/>
      <sheetName val="A-100전제_x0000_CEL"/>
      <sheetName val="경조"/>
      <sheetName val="02.05.09"/>
      <sheetName val="2002.04"/>
      <sheetName val="일일업무"/>
      <sheetName val="020510"/>
      <sheetName val="020502"/>
      <sheetName val="VXXXXX"/>
      <sheetName val="부문운영방침"/>
      <sheetName val="2003년중점사업계획"/>
      <sheetName val="업무추진계획서"/>
      <sheetName val="0203비교"/>
      <sheetName val="2002사업계획실적검토"/>
      <sheetName val="투자예산"/>
      <sheetName val="인원계획안"/>
      <sheetName val="교육계획"/>
      <sheetName val="원가절감계획"/>
      <sheetName val="재료비계획"/>
      <sheetName val="OPT-일반"/>
      <sheetName val="OPT-서유럽"/>
      <sheetName val="OPT-북미(1)"/>
      <sheetName val="가격원가 (2)"/>
      <sheetName val="rawdata001010 (2)"/>
      <sheetName val="PACK-일반&amp;북미"/>
      <sheetName val="PACK-서유럽"/>
      <sheetName val="00000000"/>
      <sheetName val="현황-WORLD"/>
      <sheetName val="현황-북미"/>
      <sheetName val="T-2"/>
      <sheetName val="J-1"/>
      <sheetName val="J-2"/>
      <sheetName val="V-2"/>
      <sheetName val="MY02 TJVM"/>
      <sheetName val="종합"/>
      <sheetName val="첨부"/>
      <sheetName val="신규입수"/>
      <sheetName val="신규완료"/>
      <sheetName val="수정입수"/>
      <sheetName val="수정완료"/>
      <sheetName val="R-BC자재"/>
      <sheetName val="엔진조립공정도"/>
      <sheetName val="TA조립공정도"/>
      <sheetName val="창고관리"/>
      <sheetName val="대물창고"/>
      <sheetName val="일방통행로(대물)"/>
      <sheetName val="31-01(주소)"/>
      <sheetName val="31-01(지역표)"/>
      <sheetName val="31-02(주소)"/>
      <sheetName val="31-02(지역표)"/>
      <sheetName val="31-02(주소)2"/>
      <sheetName val="31-02(지역표)2"/>
      <sheetName val="31-03(주소)"/>
      <sheetName val="31-03(지역표)"/>
      <sheetName val="31-04(주소)"/>
      <sheetName val="31-04(지역표)"/>
      <sheetName val="31-05(주소)"/>
      <sheetName val="31-05(지역표)"/>
      <sheetName val="31-06(주소)2"/>
      <sheetName val="31-06(지역표)2"/>
      <sheetName val="인텍크SEQ LAY-OUT"/>
      <sheetName val="ID코드"/>
      <sheetName val="표지 (2)"/>
      <sheetName val="34G(Lay-Out)"/>
      <sheetName val="34G장비운행방향"/>
      <sheetName val="34S-RACK(달리)"/>
      <sheetName val="달리(주기표)"/>
      <sheetName val="34-01(다단랙)"/>
      <sheetName val="34-01(주소)"/>
      <sheetName val="34-01(지역표)"/>
      <sheetName val="34-01(지역표) (2)"/>
      <sheetName val="34-01(지역표) (식별)"/>
      <sheetName val="34-02(주소)"/>
      <sheetName val="34-02(지역표)"/>
      <sheetName val="34-03(주소)"/>
      <sheetName val="34-03(지역표)"/>
      <sheetName val="34-04(주소)"/>
      <sheetName val="34-04(지역표)"/>
      <sheetName val="34-05(주소)"/>
      <sheetName val="34-05(지역표)"/>
      <sheetName val="34-06(주소)"/>
      <sheetName val="34-06(지역표)"/>
      <sheetName val="34-07(주소)"/>
      <sheetName val="34-07(지역표)"/>
      <sheetName val="34-08(주소)"/>
      <sheetName val="34-08(지역표)"/>
      <sheetName val="34-08(지역표) (식별)"/>
      <sheetName val="34-09(주소)"/>
      <sheetName val="34-09(지역표)"/>
      <sheetName val="34-09(지역표) (식별)"/>
      <sheetName val="FAM1엔진LIST"/>
      <sheetName val="INT'MF SEQ"/>
      <sheetName val="MAIN(CA)"/>
      <sheetName val="MAIN(CB)"/>
      <sheetName val="MAIN(CC)"/>
      <sheetName val="MAIN(CP)"/>
      <sheetName val="MAIN(CJ)"/>
      <sheetName val="MAIN(CD)"/>
      <sheetName val="MAIN(CH)"/>
      <sheetName val="CA"/>
      <sheetName val="PIS(A)"/>
      <sheetName val="PIS(A)NP"/>
      <sheetName val="PIS(B)"/>
      <sheetName val="PIS(B)NP"/>
      <sheetName val="PIS(3)"/>
      <sheetName val="PIS(3)NP"/>
      <sheetName val="CRK배치"/>
      <sheetName val="CRK(1)"/>
      <sheetName val="CRK(1)NP"/>
      <sheetName val="CRK(2)"/>
      <sheetName val="CRK(2)NP"/>
      <sheetName val="CRK(3)"/>
      <sheetName val="CRK(3)NP"/>
      <sheetName val="SUB(1)"/>
      <sheetName val="SUB(1)NP"/>
      <sheetName val="SUB(2)"/>
      <sheetName val="SUB(2)NP"/>
      <sheetName val="H BOLT"/>
      <sheetName val="H BOLT NP"/>
      <sheetName val="10"/>
      <sheetName val="10공정 NP"/>
      <sheetName val="30"/>
      <sheetName val="30공정 NP"/>
      <sheetName val="60"/>
      <sheetName val="60공정 NP"/>
      <sheetName val="70"/>
      <sheetName val="70공정 NP"/>
      <sheetName val="80"/>
      <sheetName val="80공정 NP"/>
      <sheetName val="90"/>
      <sheetName val="90공정 NP"/>
      <sheetName val="100"/>
      <sheetName val="100공정 NP"/>
      <sheetName val="210"/>
      <sheetName val="210공정 NP"/>
      <sheetName val="220"/>
      <sheetName val="220공정 NP"/>
      <sheetName val="230"/>
      <sheetName val="230공정 NP"/>
      <sheetName val="240"/>
      <sheetName val="240공정 NP"/>
      <sheetName val="250"/>
      <sheetName val="250공정 NP"/>
      <sheetName val="260"/>
      <sheetName val="260공정 NP"/>
      <sheetName val="270"/>
      <sheetName val="270공정 NP"/>
      <sheetName val="280(1)"/>
      <sheetName val="280(1) NP"/>
      <sheetName val="280(2)"/>
      <sheetName val="280(2) NP"/>
      <sheetName val="290 "/>
      <sheetName val="290공정 NP"/>
      <sheetName val="300"/>
      <sheetName val="300공정 NP"/>
      <sheetName val="D해드SEQ"/>
      <sheetName val="D해드SEQ공정 NP"/>
      <sheetName val="CB"/>
      <sheetName val="300-A"/>
      <sheetName val="300-A공정 NP"/>
      <sheetName val="300(신규제작)"/>
      <sheetName val="300신규 NP"/>
      <sheetName val="310 "/>
      <sheetName val="310공정 NP"/>
      <sheetName val="320"/>
      <sheetName val="320공정 NP"/>
      <sheetName val="330"/>
      <sheetName val="330공정 NP"/>
      <sheetName val="400"/>
      <sheetName val="400공정 NP"/>
      <sheetName val="410"/>
      <sheetName val="410공정 NP"/>
      <sheetName val="420(오)"/>
      <sheetName val="420(오)공정 NP"/>
      <sheetName val="420(왼)"/>
      <sheetName val="420(왼)공정 NP"/>
      <sheetName val="430"/>
      <sheetName val="430공정 NP"/>
      <sheetName val="440"/>
      <sheetName val="440공정 NP"/>
      <sheetName val="450"/>
      <sheetName val="450공정 NP"/>
      <sheetName val="460"/>
      <sheetName val="460공정 NP"/>
      <sheetName val="470"/>
      <sheetName val="470공정 NP"/>
      <sheetName val="480"/>
      <sheetName val="480공정 NP"/>
      <sheetName val="490"/>
      <sheetName val="490공정 NP"/>
      <sheetName val="500"/>
      <sheetName val="500공정 NP"/>
      <sheetName val="510"/>
      <sheetName val="510공정 NP"/>
      <sheetName val="TEST"/>
      <sheetName val="TEST NP"/>
      <sheetName val="표지(가공)"/>
      <sheetName val="SCPL-A(1)"/>
      <sheetName val="SCPL-A(1) NP"/>
      <sheetName val="SCPL-A(2)"/>
      <sheetName val="SCPL-A(2) NP"/>
      <sheetName val="SCPL-B"/>
      <sheetName val="SCPL-B NP"/>
      <sheetName val="SCPL-C"/>
      <sheetName val="SCPL-C NP"/>
      <sheetName val="SOP-130"/>
      <sheetName val="SOP-130 NP"/>
      <sheetName val="SOP-80"/>
      <sheetName val="SOP-80 NP"/>
      <sheetName val="SUP'-CAM"/>
      <sheetName val="SUP'-CAM NP"/>
      <sheetName val="S(D)-CAM (1)(2)"/>
      <sheetName val="S(D)-CAM(1)(2) NP"/>
      <sheetName val="CYL-BLOCK-170"/>
      <sheetName val="CYL-BLOCK-170 NP"/>
      <sheetName val="CYL-BLOCK-65"/>
      <sheetName val="CYL-BLOCK-65 NP"/>
      <sheetName val="BRG-CAP"/>
      <sheetName val="BRG-CAP NP"/>
      <sheetName val="CON-ROD"/>
      <sheetName val="CON-ROD NP"/>
      <sheetName val="DCPL-A(1)"/>
      <sheetName val="DCPL-A(1) NP"/>
      <sheetName val="DCPL-A (2)"/>
      <sheetName val="DCPL-A(2) NP"/>
      <sheetName val="DCPL-B,D"/>
      <sheetName val="DCPL-B,D NP"/>
      <sheetName val="DCPL-E"/>
      <sheetName val="DCPL-E NP"/>
      <sheetName val="DCPL-F"/>
      <sheetName val="DCPL-F NP"/>
      <sheetName val="DCPL-G"/>
      <sheetName val="DCPL-G NP (2)"/>
      <sheetName val="표지(TA)"/>
      <sheetName val="T1-A10"/>
      <sheetName val="A10 공정 NP"/>
      <sheetName val="T1-A20"/>
      <sheetName val="T1-A20 NP"/>
      <sheetName val="T1-A30(1)"/>
      <sheetName val="T1-A30(1) NP"/>
      <sheetName val="T1-A30(2)"/>
      <sheetName val="T1-A30(2) NP"/>
      <sheetName val="T1-A30(3)"/>
      <sheetName val="T1-A30(3) NP"/>
      <sheetName val="T1-A40(1)"/>
      <sheetName val="T1-A40(1) NP"/>
      <sheetName val="T1-A50(1)"/>
      <sheetName val="T1-A50(1) NP"/>
      <sheetName val="T1-A50(2)"/>
      <sheetName val="T1-A50(2) NP"/>
      <sheetName val="T1-B10"/>
      <sheetName val="T1-B10 NP"/>
      <sheetName val="T1-B20"/>
      <sheetName val="T1-B20 NP"/>
      <sheetName val="T1-B30"/>
      <sheetName val="T1-B30 NP"/>
      <sheetName val="T1-B40"/>
      <sheetName val="T1-B40 NP"/>
      <sheetName val="T1-B50(1)"/>
      <sheetName val="T1-B50(1) NP"/>
      <sheetName val="T1-B50(2)"/>
      <sheetName val="T1-B50(2) NP"/>
      <sheetName val="T1-B60"/>
      <sheetName val="T1-B60 NP"/>
      <sheetName val="T1-B60 (2)"/>
      <sheetName val="T1-B60 NP (2)"/>
      <sheetName val="T1-B70"/>
      <sheetName val="T1-B70 NP"/>
      <sheetName val="T1-B80 "/>
      <sheetName val="T1-B80 NP "/>
      <sheetName val="CD"/>
      <sheetName val="CC"/>
      <sheetName val="CP"/>
      <sheetName val="CJ"/>
      <sheetName val="엔진2조립표지"/>
      <sheetName val="E2-10"/>
      <sheetName val="E2-10 NP"/>
      <sheetName val="E2-20"/>
      <sheetName val="E2-20 NP"/>
      <sheetName val="E2-30"/>
      <sheetName val="E2-30 NP"/>
      <sheetName val="E2-40"/>
      <sheetName val="E2-40 NP"/>
      <sheetName val="E2-50"/>
      <sheetName val="E2-50 NP"/>
      <sheetName val="E2-60"/>
      <sheetName val="E2-60 NP"/>
      <sheetName val="E2-70"/>
      <sheetName val="E2-70 NP"/>
      <sheetName val="E2-80"/>
      <sheetName val="E2-80 NP"/>
      <sheetName val="E2-85"/>
      <sheetName val="E2-85 NP"/>
      <sheetName val="E2-90"/>
      <sheetName val="E2-90 NP"/>
      <sheetName val="E2-100"/>
      <sheetName val="E2-100 NP"/>
      <sheetName val="E2-120"/>
      <sheetName val="E2-120 NP"/>
      <sheetName val="E2-130"/>
      <sheetName val="E2-130 NP"/>
      <sheetName val="E2-140"/>
      <sheetName val="E2-140 NP"/>
      <sheetName val="E2-150"/>
      <sheetName val="E2-150 NP"/>
      <sheetName val="E2-블럭가공"/>
      <sheetName val="E2-블럭가공 NP (13)"/>
      <sheetName val="CRK(지역표) (2)"/>
      <sheetName val="CRK(지역표)"/>
      <sheetName val="D해드(지역표)"/>
      <sheetName val="담당별부품리스트DATA"/>
      <sheetName val="담당별부품리스트(CA)"/>
      <sheetName val="담당별부품리스트(CB)"/>
      <sheetName val="담당별부품리스트(CC)"/>
      <sheetName val="담당별부품리스트(CD)"/>
      <sheetName val="담당별부품리스트(CH)"/>
      <sheetName val="담당별부품리스트(CJ)"/>
      <sheetName val="담당별부품리스트(CP)"/>
      <sheetName val="부평Issue"/>
      <sheetName val="부평Lead"/>
      <sheetName val="부평 Item"/>
      <sheetName val="군산Issue"/>
      <sheetName val="군산Lead"/>
      <sheetName val="군산Item"/>
      <sheetName val="창원Issue"/>
      <sheetName val="창원Lead"/>
      <sheetName val="창원Item"/>
      <sheetName val="A_100전제"/>
      <sheetName val="일정표"/>
      <sheetName val="Sheet1 (2)"/>
      <sheetName val="01주"/>
      <sheetName val="02주"/>
      <sheetName val="03주"/>
      <sheetName val="04주"/>
      <sheetName val="05주"/>
      <sheetName val="06주"/>
      <sheetName val="07주"/>
      <sheetName val="08주"/>
      <sheetName val="09주"/>
      <sheetName val="10주"/>
      <sheetName val="11주"/>
      <sheetName val="12주"/>
      <sheetName val="13주"/>
      <sheetName val="14주"/>
      <sheetName val="15주"/>
      <sheetName val="16주"/>
      <sheetName val="17주"/>
      <sheetName val="18주"/>
      <sheetName val="19주"/>
      <sheetName val="20주"/>
      <sheetName val="21주"/>
      <sheetName val="22주"/>
      <sheetName val="23주"/>
      <sheetName val="사용설명서"/>
      <sheetName val="입력"/>
      <sheetName val="연마대기실사입력"/>
      <sheetName val="완성재고실사입력"/>
      <sheetName val="투입계획"/>
      <sheetName val="케디불출"/>
      <sheetName val="에에스불출"/>
      <sheetName val="재고도표"/>
      <sheetName val="소프트완성"/>
      <sheetName val="열처리완성"/>
      <sheetName val="연마완성"/>
      <sheetName val="조립투입"/>
      <sheetName val="가동율"/>
      <sheetName val="불량율"/>
      <sheetName val="불량비용"/>
      <sheetName val="투입계획집계"/>
      <sheetName val="투입7일량"/>
      <sheetName val="완성재고집계"/>
      <sheetName val="대기재고집계"/>
      <sheetName val="기준재고표"/>
      <sheetName val="라인코드"/>
      <sheetName val="TA사양"/>
      <sheetName val="12"/>
      <sheetName val="12 (2)"/>
      <sheetName val="122"/>
      <sheetName val="122 (2)"/>
      <sheetName val="123"/>
      <sheetName val="123 (2)"/>
      <sheetName val="124"/>
      <sheetName val="124 (2)"/>
      <sheetName val="대1"/>
      <sheetName val="대1 (2)"/>
      <sheetName val="대2"/>
      <sheetName val="대2 (2)"/>
      <sheetName val="대3"/>
      <sheetName val="대3 (2)"/>
      <sheetName val="쌍용"/>
      <sheetName val="쌍용 (2)"/>
      <sheetName val="기타"/>
      <sheetName val="기타 (2)"/>
      <sheetName val="0®_x0000__x0000_ZL£_x0003_0®"/>
      <sheetName val=""/>
      <sheetName val="A_100__"/>
      <sheetName val="M_x0002__x0000__x0000__x0000_à2_x0014_"/>
      <sheetName val="cvr"/>
      <sheetName val="sum"/>
      <sheetName val="Asp"/>
      <sheetName val="Invs"/>
      <sheetName val="volm"/>
      <sheetName val="PL"/>
      <sheetName val="Fin"/>
      <sheetName val="Comp"/>
      <sheetName val="sen"/>
      <sheetName val="Conc"/>
      <sheetName val="●"/>
      <sheetName val="PSum"/>
      <sheetName val="Vol"/>
      <sheetName val="NI"/>
      <sheetName val="NIwk"/>
      <sheetName val="NIwk1"/>
      <sheetName val="NIwk2"/>
      <sheetName val="NIwk3"/>
      <sheetName val="NIwk4"/>
      <sheetName val="NIwk5"/>
      <sheetName val="CM"/>
      <sheetName val="Prcb"/>
      <sheetName val="Nswk"/>
      <sheetName val="Mtrl wk"/>
      <sheetName val="Wrt.c"/>
      <sheetName val="●●"/>
      <sheetName val="Eco"/>
      <sheetName val="Inv"/>
      <sheetName val="Vol-abs"/>
      <sheetName val="Vol-co"/>
      <sheetName val="Vol-pls"/>
      <sheetName val="VDB"/>
      <sheetName val="Prc"/>
      <sheetName val="Mtrl"/>
      <sheetName val="Wrt"/>
      <sheetName val="Lgst"/>
      <sheetName val="CC_bak"/>
      <sheetName val="CMDB"/>
      <sheetName val="NF"/>
      <sheetName val="SC"/>
      <sheetName val="SCp.u"/>
      <sheetName val="SC-BP06"/>
      <sheetName val="Dep"/>
      <sheetName val="Fins"/>
      <sheetName val="DCF"/>
      <sheetName val="CO_SUP"/>
      <sheetName val="CO_CKD"/>
      <sheetName val="250공ȕ_x0000__xd800_ᐲ"/>
      <sheetName val="Cover"/>
      <sheetName val="관리방안"/>
      <sheetName val="부서별 진행계획(부평프레스)"/>
      <sheetName val="부서별 진행계획(Team용)"/>
      <sheetName val="0®"/>
      <sheetName val="M_x0002_"/>
      <sheetName val="250공ȕ"/>
      <sheetName val="매출DATA"/>
      <sheetName val="EA0M"/>
      <sheetName val="원재료종합"/>
      <sheetName val="2㈰_x0000_사업계획실적검토"/>
      <sheetName val="FUEL FILLER"/>
      <sheetName val="PAKAGE4362"/>
      <sheetName val="2㈰"/>
      <sheetName val="2㈰_x0000_€사업계획실적검토"/>
      <sheetName val="부문별 현황"/>
      <sheetName val="●현황"/>
      <sheetName val="●목차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정비손익"/>
      <sheetName val="A-100전제?CEL"/>
      <sheetName val="제조 경영"/>
      <sheetName val="군산공장추가구매"/>
      <sheetName val="장비이력목록추출"/>
      <sheetName val="일자부하시간추출"/>
      <sheetName val="스페어추출"/>
      <sheetName val="차체"/>
      <sheetName val="DATA"/>
      <sheetName val="Tbom-tot"/>
      <sheetName val="000000"/>
      <sheetName val="CP_x0000_Ё_x000b_[A-100전제]CJ_x0000_Ёാ泰෺_x0000_"/>
      <sheetName val="MASTER"/>
      <sheetName val="1st"/>
      <sheetName val="안내"/>
      <sheetName val="전체개별장비지수열람"/>
      <sheetName val="CIELO발주"/>
      <sheetName val="세부"/>
      <sheetName val="법인+비법인"/>
      <sheetName val="LANOS"/>
      <sheetName val="LEGANZA"/>
      <sheetName val="NUBIRA"/>
      <sheetName val="W-현원가"/>
      <sheetName val="#REF"/>
      <sheetName val="GM Master"/>
      <sheetName val="목적별"/>
      <sheetName val="표지"/>
      <sheetName val="Run Chart_Back up"/>
      <sheetName val="진행 DATA (2)"/>
      <sheetName val="2월"/>
      <sheetName val="BND"/>
      <sheetName val="T-GATE"/>
      <sheetName val="2"/>
      <sheetName val="Graph"/>
      <sheetName val="분석mast"/>
      <sheetName val="시설투자"/>
      <sheetName val="KXV01"/>
      <sheetName val="ORIGIN"/>
      <sheetName val="A-100전제_x0000__x0001__x0000__x0001_"/>
      <sheetName val="250공ȕ_x0000_ᩘf"/>
      <sheetName val="2㈰_x0000_eeee_xdfb0_e"/>
      <sheetName val="LL"/>
      <sheetName val="T진도"/>
      <sheetName val="Sheet"/>
      <sheetName val="Detail"/>
      <sheetName val="냉연"/>
      <sheetName val="(BS,CF)-BACK"/>
      <sheetName val="6.18"/>
      <sheetName val="CAUDIT"/>
      <sheetName val="2.대외공문"/>
      <sheetName val="J150 승인진도관리 LIST"/>
      <sheetName val="LIST"/>
      <sheetName val="TOTAL LIST"/>
      <sheetName val="EXP-COST"/>
      <sheetName val="Price Range"/>
      <sheetName val="FTR MACRo"/>
      <sheetName val="일위대가"/>
      <sheetName val="Summary"/>
      <sheetName val="Summary (new)"/>
      <sheetName val="BOM"/>
      <sheetName val="효율계획(당월)"/>
      <sheetName val="전체실적"/>
      <sheetName val="M_x0002_???à2_x0014_"/>
      <sheetName val="0®??ZL£_x0003_0®"/>
      <sheetName val="250공ȕ?_xd800_ᐲ"/>
      <sheetName val="2㈰?사업계획실적검토"/>
      <sheetName val="2㈰?€사업계획실적검토"/>
      <sheetName val="CP?Ё_x000b_[A-100전제]CJ?Ёാ泰෺?"/>
      <sheetName val="A-100전제?_x0001_?_x0001_"/>
      <sheetName val="250공ȕ?ᩘf"/>
      <sheetName val="2㈰?eeee_xdfb0_e"/>
      <sheetName val="REZZO(GCA)"/>
      <sheetName val="0®?ZL£_x0003_0®"/>
      <sheetName val="결근율(안전)"/>
      <sheetName val="0000헾⼞"/>
      <sheetName val="0000_x0005__x0000_"/>
      <sheetName val="0000_x0000__x0000_"/>
      <sheetName val="0000興1"/>
      <sheetName val="견적서"/>
      <sheetName val="BRAKE"/>
      <sheetName val="싀규입수"/>
      <sheetName val="호남볘부"/>
      <sheetName val="_x0000_V_x000f_"/>
      <sheetName val="계산program"/>
      <sheetName val="20100608-1"/>
      <sheetName val="전체개별_x0005__x0000__x0000__x0000_뛴_x0013_"/>
      <sheetName val="전체개별虘_x0013_蚜_x0013_ମ〚"/>
      <sheetName val="SQ0807"/>
      <sheetName val="7 (2)"/>
      <sheetName val="investment walk 090512"/>
      <sheetName val="신규DEP"/>
      <sheetName val="VXX"/>
      <sheetName val="TOTAL"/>
      <sheetName val="기본DATA"/>
      <sheetName val="종합 (2)"/>
      <sheetName val="TEMPLATE"/>
      <sheetName val="Risk Comments"/>
      <sheetName val="제조부문배부"/>
      <sheetName val="입찰안"/>
      <sheetName val="MOTO"/>
      <sheetName val="TotalCapital+Execution)"/>
      <sheetName val="전체"/>
      <sheetName val="입고검사"/>
      <sheetName val="J100"/>
      <sheetName val="Sales"/>
      <sheetName val="취합"/>
      <sheetName val="집계표170615"/>
      <sheetName val="집계표"/>
      <sheetName val="집계표_단판 (2)"/>
      <sheetName val="BC자재"/>
      <sheetName val="공수TABLE"/>
      <sheetName val="신성EFU_131209"/>
      <sheetName val="첨부2"/>
      <sheetName val="PROCEDURE LIST"/>
      <sheetName val="3-DCFA"/>
      <sheetName val="press_MH"/>
      <sheetName val="Level 1-3 Change Overview"/>
      <sheetName val="Life time cost"/>
      <sheetName val="SGM620-02  Fcst"/>
      <sheetName val="VQ HPV 比较"/>
      <sheetName val="주제별 당월환산"/>
      <sheetName val="조립LINE"/>
      <sheetName val="월업무"/>
      <sheetName val="평가자13"/>
      <sheetName val="MH_??"/>
      <sheetName val="생산전망"/>
      <sheetName val="A-100전제_x005f_x0000_CEL"/>
      <sheetName val="대표자"/>
      <sheetName val="ML"/>
      <sheetName val="0000헾⿶"/>
      <sheetName val="0000헾⼶"/>
      <sheetName val="0000๿⼠"/>
      <sheetName val="정율표"/>
      <sheetName val="집계표 ARRAY"/>
      <sheetName val="A-100전제_CEL"/>
      <sheetName val="법인세등 (2)"/>
      <sheetName val="98연계표"/>
      <sheetName val="반송"/>
      <sheetName val="M_x0002__x0000__x0000__x0000_à2"/>
      <sheetName val="협조전"/>
      <sheetName val="xxxxxx"/>
      <sheetName val="재공품기초자료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/>
      <sheetData sheetId="416" refreshError="1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 refreshError="1"/>
      <sheetData sheetId="465"/>
      <sheetData sheetId="466"/>
      <sheetData sheetId="467"/>
      <sheetData sheetId="468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/>
      <sheetData sheetId="479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/>
      <sheetData sheetId="556"/>
      <sheetData sheetId="557"/>
      <sheetData sheetId="558"/>
      <sheetData sheetId="559"/>
      <sheetData sheetId="560" refreshError="1"/>
      <sheetData sheetId="561"/>
      <sheetData sheetId="562"/>
      <sheetData sheetId="563" refreshError="1"/>
      <sheetData sheetId="564"/>
      <sheetData sheetId="565" refreshError="1"/>
      <sheetData sheetId="566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명단"/>
      <sheetName val="Sheet3"/>
      <sheetName val="98연계표"/>
      <sheetName val="용어기준"/>
      <sheetName val="DB"/>
      <sheetName val="144"/>
      <sheetName val="Data2"/>
      <sheetName val="지우지마세요"/>
      <sheetName val="ANALYTIC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A"/>
      <sheetName val="소계정"/>
      <sheetName val="성신"/>
      <sheetName val="제조 경영"/>
      <sheetName val="별제권_정리담보권1"/>
      <sheetName val="리니어모터 LIST"/>
      <sheetName val="분류표"/>
      <sheetName val="AIR SHOWER(3인용)"/>
      <sheetName val="97"/>
      <sheetName val="2.대외공문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인사자료총집계"/>
      <sheetName val="BM_08'上"/>
      <sheetName val="자동화설비불합리적출관리표"/>
      <sheetName val="A-100전제"/>
      <sheetName val="門窗細目"/>
      <sheetName val="수량별원가Table"/>
      <sheetName val="기타"/>
      <sheetName val="제조_경영"/>
      <sheetName val="리니어모터_LIST"/>
      <sheetName val="AIR_SHOWER(3인용)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차체부품_INS_REPORT(갑)"/>
      <sheetName val="BASE_MC"/>
      <sheetName val="在庫"/>
      <sheetName val="데이터유효검사"/>
      <sheetName val="발생빈도Data"/>
      <sheetName val="(3)Product mix"/>
      <sheetName val="Para."/>
      <sheetName val="당월(1)"/>
      <sheetName val="변수"/>
      <sheetName val="ΔVp &amp; Ω"/>
      <sheetName val="품목코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Cross Talk"/>
      <sheetName val="Flicker"/>
      <sheetName val="BLU"/>
      <sheetName val="cie chart"/>
      <sheetName val="ECN"/>
      <sheetName val="Optical Cover"/>
      <sheetName val="Verification Form"/>
      <sheetName val="11"/>
      <sheetName val="1-0. DMD"/>
      <sheetName val="종목코드"/>
      <sheetName val="변압94"/>
      <sheetName val="00-03"/>
      <sheetName val="(3)Product mix"/>
      <sheetName val="STROKE"/>
      <sheetName val="확인서"/>
      <sheetName val="INPUTS"/>
      <sheetName val="UNIT"/>
      <sheetName val="MS_Out"/>
      <sheetName val="1212 Shipping schedule"/>
      <sheetName val="type-F"/>
      <sheetName val="color_SR"/>
      <sheetName val="Cross_Talk"/>
      <sheetName val="cie_chart"/>
      <sheetName val="Optical_Cover"/>
      <sheetName val="Verification_Form"/>
      <sheetName val="color_SR1"/>
      <sheetName val="Cross_Talk1"/>
      <sheetName val="cie_chart1"/>
      <sheetName val="Optical_Cover1"/>
      <sheetName val="Verification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VESA Tests"/>
      <sheetName val="VESA Tests Page 2"/>
      <sheetName val="LD_ULD Special Handshake"/>
      <sheetName val="LIST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DB"/>
      <sheetName val="고장유형"/>
      <sheetName val="제조 경영"/>
      <sheetName val="2.대외공문"/>
      <sheetName val="BASE MC"/>
      <sheetName val="별제권_정리담보권1"/>
      <sheetName val="A-100전제"/>
      <sheetName val="EQUIP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품의서"/>
      <sheetName val="98연계표"/>
      <sheetName val="협조기안"/>
      <sheetName val="R-BC자재"/>
      <sheetName val="제품별"/>
      <sheetName val="144"/>
      <sheetName val="Y3-LIST"/>
      <sheetName val="A-100전제"/>
      <sheetName val="0-ハード（その他)"/>
      <sheetName val="2.대외공문"/>
      <sheetName val="소유주(원)"/>
      <sheetName val="견적대비표"/>
      <sheetName val="MAIN"/>
      <sheetName val="상세내역"/>
      <sheetName val="반입실적"/>
      <sheetName val="반송"/>
      <sheetName val="건축-물가변동"/>
      <sheetName val="MX628EX"/>
      <sheetName val="상정안건"/>
      <sheetName val="PA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상세내역"/>
      <sheetName val="법인세등 (2)"/>
      <sheetName val="품의서"/>
      <sheetName val="천광산업(주)"/>
      <sheetName val="MH_생산"/>
      <sheetName val="97"/>
      <sheetName val="성신"/>
      <sheetName val="제품별"/>
      <sheetName val="출금실적"/>
      <sheetName val="별제권_정리담보권1"/>
    </sheetNames>
    <sheetDataSet>
      <sheetData sheetId="0"/>
      <sheetData sheetId="1"/>
      <sheetData sheetId="2"/>
      <sheetData sheetId="3" refreshError="1">
        <row r="5">
          <cell r="F5">
            <v>0</v>
          </cell>
          <cell r="L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K7">
            <v>365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K8">
            <v>365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K9">
            <v>365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K10">
            <v>365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K11">
            <v>365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K12">
            <v>365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K13">
            <v>365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K14">
            <v>365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K15">
            <v>365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K16">
            <v>365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K17">
            <v>365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K18">
            <v>365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K19">
            <v>365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K20">
            <v>365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K21">
            <v>365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K22">
            <v>365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K23">
            <v>365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K24">
            <v>365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K25">
            <v>365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K26">
            <v>365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K27">
            <v>365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K28">
            <v>365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K29">
            <v>365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F30">
            <v>0</v>
          </cell>
          <cell r="J30">
            <v>4</v>
          </cell>
          <cell r="K30">
            <v>365</v>
          </cell>
          <cell r="L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F31">
            <v>0</v>
          </cell>
          <cell r="J31">
            <v>31</v>
          </cell>
          <cell r="K31">
            <v>365</v>
          </cell>
          <cell r="L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F32">
            <v>0</v>
          </cell>
          <cell r="J32">
            <v>28</v>
          </cell>
          <cell r="K32">
            <v>365</v>
          </cell>
          <cell r="L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F33">
            <v>0</v>
          </cell>
          <cell r="J33">
            <v>31</v>
          </cell>
          <cell r="K33">
            <v>365</v>
          </cell>
          <cell r="L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F34">
            <v>0</v>
          </cell>
          <cell r="J34">
            <v>30</v>
          </cell>
          <cell r="K34">
            <v>365</v>
          </cell>
          <cell r="L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F35">
            <v>0</v>
          </cell>
          <cell r="J35">
            <v>31</v>
          </cell>
          <cell r="K35">
            <v>365</v>
          </cell>
          <cell r="L35">
            <v>0</v>
          </cell>
          <cell r="M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F36">
            <v>0</v>
          </cell>
          <cell r="J36">
            <v>30</v>
          </cell>
          <cell r="K36">
            <v>365</v>
          </cell>
          <cell r="L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F37">
            <v>0</v>
          </cell>
          <cell r="J37">
            <v>31</v>
          </cell>
          <cell r="K37">
            <v>365</v>
          </cell>
          <cell r="L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F38">
            <v>0</v>
          </cell>
          <cell r="J38">
            <v>31</v>
          </cell>
          <cell r="K38">
            <v>365</v>
          </cell>
          <cell r="L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F39">
            <v>0</v>
          </cell>
          <cell r="J39">
            <v>30</v>
          </cell>
          <cell r="K39">
            <v>365</v>
          </cell>
          <cell r="L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F40">
            <v>0</v>
          </cell>
          <cell r="J40">
            <v>31</v>
          </cell>
          <cell r="K40">
            <v>365</v>
          </cell>
          <cell r="L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F41">
            <v>0</v>
          </cell>
          <cell r="J41">
            <v>30</v>
          </cell>
          <cell r="K41">
            <v>365</v>
          </cell>
          <cell r="L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F42">
            <v>0</v>
          </cell>
          <cell r="J42">
            <v>31</v>
          </cell>
          <cell r="K42">
            <v>365</v>
          </cell>
          <cell r="L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F43">
            <v>0</v>
          </cell>
          <cell r="J43">
            <v>31</v>
          </cell>
          <cell r="K43">
            <v>366</v>
          </cell>
          <cell r="L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H44" t="str">
            <v>실제상황액</v>
          </cell>
          <cell r="L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H45" t="str">
            <v>계획상환액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H46" t="str">
            <v>조기상환액(연체금액)</v>
          </cell>
          <cell r="P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F47">
            <v>0</v>
          </cell>
          <cell r="J47">
            <v>29</v>
          </cell>
          <cell r="K47">
            <v>366</v>
          </cell>
          <cell r="L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F48">
            <v>0</v>
          </cell>
          <cell r="J48">
            <v>31</v>
          </cell>
          <cell r="K48">
            <v>366</v>
          </cell>
          <cell r="L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F49">
            <v>0</v>
          </cell>
          <cell r="J49">
            <v>30</v>
          </cell>
          <cell r="K49">
            <v>366</v>
          </cell>
          <cell r="L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F50">
            <v>0</v>
          </cell>
          <cell r="J50">
            <v>31</v>
          </cell>
          <cell r="K50">
            <v>366</v>
          </cell>
          <cell r="L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F51">
            <v>0</v>
          </cell>
          <cell r="J51">
            <v>30</v>
          </cell>
          <cell r="K51">
            <v>366</v>
          </cell>
          <cell r="L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F52">
            <v>0</v>
          </cell>
          <cell r="J52">
            <v>31</v>
          </cell>
          <cell r="K52">
            <v>366</v>
          </cell>
          <cell r="L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F53">
            <v>0</v>
          </cell>
          <cell r="J53">
            <v>31</v>
          </cell>
          <cell r="K53">
            <v>366</v>
          </cell>
          <cell r="L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F54">
            <v>0</v>
          </cell>
          <cell r="J54">
            <v>30</v>
          </cell>
          <cell r="K54">
            <v>366</v>
          </cell>
          <cell r="L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F55">
            <v>0</v>
          </cell>
          <cell r="J55">
            <v>31</v>
          </cell>
          <cell r="K55">
            <v>366</v>
          </cell>
          <cell r="L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F56">
            <v>0</v>
          </cell>
          <cell r="J56">
            <v>30</v>
          </cell>
          <cell r="K56">
            <v>366</v>
          </cell>
          <cell r="L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F57">
            <v>0</v>
          </cell>
          <cell r="J57">
            <v>31</v>
          </cell>
          <cell r="K57">
            <v>366</v>
          </cell>
          <cell r="L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F58">
            <v>0</v>
          </cell>
          <cell r="J58">
            <v>31</v>
          </cell>
          <cell r="K58">
            <v>365</v>
          </cell>
          <cell r="L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F59">
            <v>0</v>
          </cell>
          <cell r="J59">
            <v>28</v>
          </cell>
          <cell r="K59">
            <v>365</v>
          </cell>
          <cell r="L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F60">
            <v>0</v>
          </cell>
          <cell r="J60">
            <v>31</v>
          </cell>
          <cell r="K60">
            <v>365</v>
          </cell>
          <cell r="L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F61">
            <v>0</v>
          </cell>
          <cell r="J61">
            <v>30</v>
          </cell>
          <cell r="K61">
            <v>365</v>
          </cell>
          <cell r="L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F62">
            <v>0</v>
          </cell>
          <cell r="J62">
            <v>31</v>
          </cell>
          <cell r="K62">
            <v>365</v>
          </cell>
          <cell r="L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F63">
            <v>0</v>
          </cell>
          <cell r="J63">
            <v>30</v>
          </cell>
          <cell r="K63">
            <v>365</v>
          </cell>
          <cell r="L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F64">
            <v>0</v>
          </cell>
          <cell r="J64">
            <v>31</v>
          </cell>
          <cell r="K64">
            <v>365</v>
          </cell>
          <cell r="L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F65">
            <v>0</v>
          </cell>
          <cell r="J65">
            <v>31</v>
          </cell>
          <cell r="K65">
            <v>365</v>
          </cell>
          <cell r="L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F66">
            <v>0</v>
          </cell>
          <cell r="J66">
            <v>30</v>
          </cell>
          <cell r="K66">
            <v>365</v>
          </cell>
          <cell r="L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F67">
            <v>0</v>
          </cell>
          <cell r="J67">
            <v>31</v>
          </cell>
          <cell r="K67">
            <v>365</v>
          </cell>
          <cell r="L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F68">
            <v>0</v>
          </cell>
          <cell r="J68">
            <v>30</v>
          </cell>
          <cell r="K68">
            <v>365</v>
          </cell>
          <cell r="L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F69">
            <v>0</v>
          </cell>
          <cell r="J69">
            <v>31</v>
          </cell>
          <cell r="K69">
            <v>365</v>
          </cell>
          <cell r="L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F70">
            <v>0</v>
          </cell>
          <cell r="J70">
            <v>31</v>
          </cell>
          <cell r="K70">
            <v>365</v>
          </cell>
          <cell r="L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F71">
            <v>0</v>
          </cell>
          <cell r="J71">
            <v>28</v>
          </cell>
          <cell r="K71">
            <v>365</v>
          </cell>
          <cell r="L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F72">
            <v>0</v>
          </cell>
          <cell r="J72">
            <v>31</v>
          </cell>
          <cell r="K72">
            <v>365</v>
          </cell>
          <cell r="L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F73">
            <v>0</v>
          </cell>
          <cell r="J73">
            <v>30</v>
          </cell>
          <cell r="K73">
            <v>365</v>
          </cell>
          <cell r="L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F74">
            <v>0</v>
          </cell>
          <cell r="J74">
            <v>31</v>
          </cell>
          <cell r="K74">
            <v>365</v>
          </cell>
          <cell r="L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F75">
            <v>0</v>
          </cell>
          <cell r="J75">
            <v>30</v>
          </cell>
          <cell r="K75">
            <v>365</v>
          </cell>
          <cell r="L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F76">
            <v>0</v>
          </cell>
          <cell r="J76">
            <v>31</v>
          </cell>
          <cell r="K76">
            <v>365</v>
          </cell>
          <cell r="L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F77">
            <v>0</v>
          </cell>
          <cell r="J77">
            <v>31</v>
          </cell>
          <cell r="K77">
            <v>365</v>
          </cell>
          <cell r="L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F78">
            <v>0</v>
          </cell>
          <cell r="J78">
            <v>30</v>
          </cell>
          <cell r="K78">
            <v>365</v>
          </cell>
          <cell r="L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F79">
            <v>0</v>
          </cell>
          <cell r="J79">
            <v>31</v>
          </cell>
          <cell r="K79">
            <v>365</v>
          </cell>
          <cell r="L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F80">
            <v>0</v>
          </cell>
          <cell r="J80">
            <v>30</v>
          </cell>
          <cell r="K80">
            <v>365</v>
          </cell>
          <cell r="L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F81">
            <v>0</v>
          </cell>
          <cell r="J81">
            <v>31</v>
          </cell>
          <cell r="K81">
            <v>365</v>
          </cell>
          <cell r="L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F82">
            <v>0</v>
          </cell>
          <cell r="J82">
            <v>31</v>
          </cell>
          <cell r="K82">
            <v>365</v>
          </cell>
          <cell r="L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F83">
            <v>0</v>
          </cell>
          <cell r="J83">
            <v>28</v>
          </cell>
          <cell r="K83">
            <v>365</v>
          </cell>
          <cell r="L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F84">
            <v>0</v>
          </cell>
          <cell r="J84">
            <v>31</v>
          </cell>
          <cell r="K84">
            <v>365</v>
          </cell>
          <cell r="L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F85">
            <v>0</v>
          </cell>
          <cell r="J85">
            <v>30</v>
          </cell>
          <cell r="K85">
            <v>365</v>
          </cell>
          <cell r="L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F86">
            <v>0</v>
          </cell>
          <cell r="J86">
            <v>31</v>
          </cell>
          <cell r="K86">
            <v>365</v>
          </cell>
          <cell r="L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F87">
            <v>0</v>
          </cell>
          <cell r="J87">
            <v>30</v>
          </cell>
          <cell r="K87">
            <v>365</v>
          </cell>
          <cell r="L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F88">
            <v>0</v>
          </cell>
          <cell r="J88">
            <v>31</v>
          </cell>
          <cell r="K88">
            <v>365</v>
          </cell>
          <cell r="L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F89">
            <v>0</v>
          </cell>
          <cell r="J89">
            <v>31</v>
          </cell>
          <cell r="K89">
            <v>365</v>
          </cell>
          <cell r="L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F90">
            <v>0</v>
          </cell>
          <cell r="J90">
            <v>30</v>
          </cell>
          <cell r="K90">
            <v>365</v>
          </cell>
          <cell r="L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F91">
            <v>0</v>
          </cell>
          <cell r="J91">
            <v>31</v>
          </cell>
          <cell r="K91">
            <v>365</v>
          </cell>
          <cell r="L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F92">
            <v>0</v>
          </cell>
          <cell r="J92">
            <v>30</v>
          </cell>
          <cell r="K92">
            <v>365</v>
          </cell>
          <cell r="L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F93">
            <v>0</v>
          </cell>
          <cell r="J93">
            <v>31</v>
          </cell>
          <cell r="K93">
            <v>365</v>
          </cell>
          <cell r="L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F94">
            <v>0</v>
          </cell>
          <cell r="J94">
            <v>31</v>
          </cell>
          <cell r="K94">
            <v>366</v>
          </cell>
          <cell r="L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F95">
            <v>0</v>
          </cell>
          <cell r="J95">
            <v>29</v>
          </cell>
          <cell r="K95">
            <v>366</v>
          </cell>
          <cell r="L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F96">
            <v>0</v>
          </cell>
          <cell r="J96">
            <v>31</v>
          </cell>
          <cell r="K96">
            <v>366</v>
          </cell>
          <cell r="L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F97">
            <v>0</v>
          </cell>
          <cell r="J97">
            <v>30</v>
          </cell>
          <cell r="K97">
            <v>366</v>
          </cell>
          <cell r="L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F98">
            <v>0</v>
          </cell>
          <cell r="J98">
            <v>31</v>
          </cell>
          <cell r="K98">
            <v>366</v>
          </cell>
          <cell r="L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F99">
            <v>0</v>
          </cell>
          <cell r="J99">
            <v>30</v>
          </cell>
          <cell r="K99">
            <v>366</v>
          </cell>
          <cell r="L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F100">
            <v>0</v>
          </cell>
          <cell r="J100">
            <v>31</v>
          </cell>
          <cell r="K100">
            <v>366</v>
          </cell>
          <cell r="L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F101">
            <v>0</v>
          </cell>
          <cell r="J101">
            <v>31</v>
          </cell>
          <cell r="K101">
            <v>366</v>
          </cell>
          <cell r="L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F102">
            <v>0</v>
          </cell>
          <cell r="J102">
            <v>30</v>
          </cell>
          <cell r="K102">
            <v>366</v>
          </cell>
          <cell r="L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F103">
            <v>0</v>
          </cell>
          <cell r="J103">
            <v>31</v>
          </cell>
          <cell r="K103">
            <v>366</v>
          </cell>
          <cell r="L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F104">
            <v>0</v>
          </cell>
          <cell r="J104">
            <v>30</v>
          </cell>
          <cell r="K104">
            <v>366</v>
          </cell>
          <cell r="L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F105">
            <v>0</v>
          </cell>
          <cell r="J105">
            <v>31</v>
          </cell>
          <cell r="K105">
            <v>366</v>
          </cell>
          <cell r="L105">
            <v>0</v>
          </cell>
          <cell r="N105">
            <v>0</v>
          </cell>
          <cell r="O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F106">
            <v>0</v>
          </cell>
          <cell r="J106">
            <v>31</v>
          </cell>
          <cell r="K106">
            <v>365</v>
          </cell>
          <cell r="L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F107">
            <v>0</v>
          </cell>
          <cell r="J107">
            <v>28</v>
          </cell>
          <cell r="K107">
            <v>365</v>
          </cell>
          <cell r="L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F108">
            <v>0</v>
          </cell>
          <cell r="J108">
            <v>31</v>
          </cell>
          <cell r="K108">
            <v>365</v>
          </cell>
          <cell r="L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F109">
            <v>0</v>
          </cell>
          <cell r="J109">
            <v>30</v>
          </cell>
          <cell r="K109">
            <v>365</v>
          </cell>
          <cell r="L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F110">
            <v>0</v>
          </cell>
          <cell r="J110">
            <v>31</v>
          </cell>
          <cell r="K110">
            <v>365</v>
          </cell>
          <cell r="L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F111">
            <v>0</v>
          </cell>
          <cell r="J111">
            <v>30</v>
          </cell>
          <cell r="K111">
            <v>365</v>
          </cell>
          <cell r="L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F112">
            <v>0</v>
          </cell>
          <cell r="J112">
            <v>31</v>
          </cell>
          <cell r="K112">
            <v>365</v>
          </cell>
          <cell r="L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F113">
            <v>0</v>
          </cell>
          <cell r="J113">
            <v>31</v>
          </cell>
          <cell r="K113">
            <v>365</v>
          </cell>
          <cell r="L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F114">
            <v>0</v>
          </cell>
          <cell r="J114">
            <v>30</v>
          </cell>
          <cell r="K114">
            <v>365</v>
          </cell>
          <cell r="L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F115">
            <v>0</v>
          </cell>
          <cell r="J115">
            <v>31</v>
          </cell>
          <cell r="K115">
            <v>365</v>
          </cell>
          <cell r="L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F116">
            <v>0</v>
          </cell>
          <cell r="J116">
            <v>30</v>
          </cell>
          <cell r="K116">
            <v>365</v>
          </cell>
          <cell r="L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F117">
            <v>0</v>
          </cell>
          <cell r="J117">
            <v>31</v>
          </cell>
          <cell r="K117">
            <v>365</v>
          </cell>
          <cell r="L117">
            <v>0</v>
          </cell>
          <cell r="N117">
            <v>0</v>
          </cell>
          <cell r="O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F118">
            <v>0</v>
          </cell>
          <cell r="J118">
            <v>31</v>
          </cell>
          <cell r="K118">
            <v>365</v>
          </cell>
          <cell r="L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F119">
            <v>0</v>
          </cell>
          <cell r="J119">
            <v>28</v>
          </cell>
          <cell r="K119">
            <v>365</v>
          </cell>
          <cell r="L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F120">
            <v>0</v>
          </cell>
          <cell r="J120">
            <v>31</v>
          </cell>
          <cell r="K120">
            <v>365</v>
          </cell>
          <cell r="L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F121">
            <v>0</v>
          </cell>
          <cell r="J121">
            <v>30</v>
          </cell>
          <cell r="K121">
            <v>365</v>
          </cell>
          <cell r="L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F122">
            <v>0</v>
          </cell>
          <cell r="J122">
            <v>31</v>
          </cell>
          <cell r="K122">
            <v>365</v>
          </cell>
          <cell r="L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F123">
            <v>0</v>
          </cell>
          <cell r="J123">
            <v>30</v>
          </cell>
          <cell r="K123">
            <v>365</v>
          </cell>
          <cell r="L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F124">
            <v>0</v>
          </cell>
          <cell r="J124">
            <v>31</v>
          </cell>
          <cell r="K124">
            <v>365</v>
          </cell>
          <cell r="L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F125">
            <v>0</v>
          </cell>
          <cell r="J125">
            <v>31</v>
          </cell>
          <cell r="K125">
            <v>365</v>
          </cell>
          <cell r="L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F126">
            <v>0</v>
          </cell>
          <cell r="J126">
            <v>30</v>
          </cell>
          <cell r="K126">
            <v>365</v>
          </cell>
          <cell r="L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F127">
            <v>0</v>
          </cell>
          <cell r="J127">
            <v>31</v>
          </cell>
          <cell r="K127">
            <v>365</v>
          </cell>
          <cell r="L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F128">
            <v>0</v>
          </cell>
          <cell r="J128">
            <v>30</v>
          </cell>
          <cell r="K128">
            <v>365</v>
          </cell>
          <cell r="L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F129">
            <v>0</v>
          </cell>
          <cell r="J129">
            <v>31</v>
          </cell>
          <cell r="K129">
            <v>365</v>
          </cell>
          <cell r="L129">
            <v>0</v>
          </cell>
          <cell r="N129">
            <v>0</v>
          </cell>
          <cell r="O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F130">
            <v>0</v>
          </cell>
          <cell r="J130">
            <v>31</v>
          </cell>
          <cell r="K130">
            <v>365</v>
          </cell>
          <cell r="L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F131">
            <v>0</v>
          </cell>
          <cell r="J131">
            <v>28</v>
          </cell>
          <cell r="K131">
            <v>365</v>
          </cell>
          <cell r="L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F132">
            <v>0</v>
          </cell>
          <cell r="J132">
            <v>31</v>
          </cell>
          <cell r="K132">
            <v>365</v>
          </cell>
          <cell r="L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F133">
            <v>0</v>
          </cell>
          <cell r="J133">
            <v>30</v>
          </cell>
          <cell r="K133">
            <v>365</v>
          </cell>
          <cell r="L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F134">
            <v>0</v>
          </cell>
          <cell r="J134">
            <v>31</v>
          </cell>
          <cell r="K134">
            <v>365</v>
          </cell>
          <cell r="L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F135">
            <v>0</v>
          </cell>
          <cell r="J135">
            <v>30</v>
          </cell>
          <cell r="K135">
            <v>365</v>
          </cell>
          <cell r="L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F136">
            <v>0</v>
          </cell>
          <cell r="J136">
            <v>31</v>
          </cell>
          <cell r="K136">
            <v>365</v>
          </cell>
          <cell r="L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F137">
            <v>0</v>
          </cell>
          <cell r="J137">
            <v>31</v>
          </cell>
          <cell r="K137">
            <v>365</v>
          </cell>
          <cell r="L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</row>
        <row r="138">
          <cell r="F138">
            <v>0</v>
          </cell>
          <cell r="J138">
            <v>30</v>
          </cell>
          <cell r="K138">
            <v>365</v>
          </cell>
          <cell r="L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F139">
            <v>0</v>
          </cell>
          <cell r="J139">
            <v>31</v>
          </cell>
          <cell r="K139">
            <v>365</v>
          </cell>
          <cell r="L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F140">
            <v>0</v>
          </cell>
          <cell r="J140">
            <v>30</v>
          </cell>
          <cell r="K140">
            <v>365</v>
          </cell>
          <cell r="L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F141">
            <v>0</v>
          </cell>
          <cell r="J141">
            <v>31</v>
          </cell>
          <cell r="K141">
            <v>365</v>
          </cell>
          <cell r="L141">
            <v>0</v>
          </cell>
          <cell r="N141">
            <v>0</v>
          </cell>
          <cell r="O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F142">
            <v>0</v>
          </cell>
          <cell r="J142">
            <v>31</v>
          </cell>
          <cell r="K142">
            <v>366</v>
          </cell>
          <cell r="L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F143">
            <v>0</v>
          </cell>
          <cell r="J143">
            <v>29</v>
          </cell>
          <cell r="K143">
            <v>366</v>
          </cell>
          <cell r="L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F144">
            <v>0</v>
          </cell>
          <cell r="J144">
            <v>31</v>
          </cell>
          <cell r="K144">
            <v>366</v>
          </cell>
          <cell r="L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F145">
            <v>0</v>
          </cell>
          <cell r="J145">
            <v>30</v>
          </cell>
          <cell r="K145">
            <v>366</v>
          </cell>
          <cell r="L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F146">
            <v>0</v>
          </cell>
          <cell r="J146">
            <v>31</v>
          </cell>
          <cell r="K146">
            <v>366</v>
          </cell>
          <cell r="L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F147">
            <v>0</v>
          </cell>
          <cell r="J147">
            <v>30</v>
          </cell>
          <cell r="K147">
            <v>366</v>
          </cell>
          <cell r="L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F148">
            <v>0</v>
          </cell>
          <cell r="J148">
            <v>31</v>
          </cell>
          <cell r="K148">
            <v>366</v>
          </cell>
          <cell r="L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F149">
            <v>0</v>
          </cell>
          <cell r="J149">
            <v>31</v>
          </cell>
          <cell r="K149">
            <v>366</v>
          </cell>
          <cell r="L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</row>
        <row r="150">
          <cell r="F150">
            <v>0</v>
          </cell>
          <cell r="J150">
            <v>30</v>
          </cell>
          <cell r="K150">
            <v>366</v>
          </cell>
          <cell r="L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</row>
        <row r="151">
          <cell r="F151">
            <v>0</v>
          </cell>
          <cell r="J151">
            <v>31</v>
          </cell>
          <cell r="K151">
            <v>366</v>
          </cell>
          <cell r="L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</row>
        <row r="152">
          <cell r="F152">
            <v>0</v>
          </cell>
          <cell r="J152">
            <v>30</v>
          </cell>
          <cell r="K152">
            <v>366</v>
          </cell>
          <cell r="L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F153">
            <v>0</v>
          </cell>
          <cell r="J153">
            <v>31</v>
          </cell>
          <cell r="K153">
            <v>366</v>
          </cell>
          <cell r="L153">
            <v>0</v>
          </cell>
          <cell r="N153">
            <v>0</v>
          </cell>
          <cell r="O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F154">
            <v>0</v>
          </cell>
          <cell r="J154">
            <v>31</v>
          </cell>
          <cell r="K154">
            <v>365</v>
          </cell>
          <cell r="L154">
            <v>0</v>
          </cell>
          <cell r="U154">
            <v>0</v>
          </cell>
        </row>
        <row r="155">
          <cell r="F155">
            <v>0</v>
          </cell>
          <cell r="J155">
            <v>28</v>
          </cell>
          <cell r="K155">
            <v>365</v>
          </cell>
          <cell r="L155">
            <v>0</v>
          </cell>
          <cell r="U155">
            <v>0</v>
          </cell>
        </row>
        <row r="156">
          <cell r="F156">
            <v>0</v>
          </cell>
          <cell r="J156">
            <v>31</v>
          </cell>
          <cell r="K156">
            <v>365</v>
          </cell>
          <cell r="L156">
            <v>0</v>
          </cell>
          <cell r="U156">
            <v>0</v>
          </cell>
        </row>
        <row r="157">
          <cell r="F157">
            <v>0</v>
          </cell>
          <cell r="J157">
            <v>30</v>
          </cell>
          <cell r="K157">
            <v>365</v>
          </cell>
          <cell r="L157">
            <v>0</v>
          </cell>
          <cell r="U157">
            <v>0</v>
          </cell>
        </row>
        <row r="158">
          <cell r="F158">
            <v>0</v>
          </cell>
          <cell r="J158">
            <v>31</v>
          </cell>
          <cell r="K158">
            <v>365</v>
          </cell>
          <cell r="L158">
            <v>0</v>
          </cell>
          <cell r="U158">
            <v>0</v>
          </cell>
        </row>
        <row r="159">
          <cell r="F159">
            <v>0</v>
          </cell>
          <cell r="J159">
            <v>30</v>
          </cell>
          <cell r="K159">
            <v>365</v>
          </cell>
          <cell r="L159">
            <v>0</v>
          </cell>
          <cell r="U159">
            <v>0</v>
          </cell>
        </row>
        <row r="160">
          <cell r="F160">
            <v>0</v>
          </cell>
          <cell r="J160">
            <v>31</v>
          </cell>
          <cell r="K160">
            <v>365</v>
          </cell>
          <cell r="L160">
            <v>0</v>
          </cell>
          <cell r="U160">
            <v>0</v>
          </cell>
        </row>
        <row r="161">
          <cell r="F161">
            <v>0</v>
          </cell>
          <cell r="J161">
            <v>31</v>
          </cell>
          <cell r="K161">
            <v>365</v>
          </cell>
          <cell r="L161">
            <v>0</v>
          </cell>
          <cell r="U161">
            <v>0</v>
          </cell>
        </row>
        <row r="162">
          <cell r="F162">
            <v>0</v>
          </cell>
          <cell r="J162">
            <v>30</v>
          </cell>
          <cell r="K162">
            <v>365</v>
          </cell>
          <cell r="L162">
            <v>0</v>
          </cell>
          <cell r="U162">
            <v>0</v>
          </cell>
        </row>
        <row r="163">
          <cell r="F163">
            <v>0</v>
          </cell>
          <cell r="J163">
            <v>31</v>
          </cell>
          <cell r="K163">
            <v>365</v>
          </cell>
          <cell r="L163">
            <v>0</v>
          </cell>
          <cell r="U163">
            <v>0</v>
          </cell>
        </row>
        <row r="164">
          <cell r="F164">
            <v>0</v>
          </cell>
          <cell r="J164">
            <v>30</v>
          </cell>
          <cell r="K164">
            <v>365</v>
          </cell>
          <cell r="L164">
            <v>0</v>
          </cell>
          <cell r="U164">
            <v>0</v>
          </cell>
        </row>
        <row r="165">
          <cell r="F165">
            <v>0</v>
          </cell>
          <cell r="J165">
            <v>31</v>
          </cell>
          <cell r="K165">
            <v>365</v>
          </cell>
          <cell r="L165">
            <v>0</v>
          </cell>
          <cell r="U165">
            <v>0</v>
          </cell>
        </row>
        <row r="166">
          <cell r="F166">
            <v>0</v>
          </cell>
          <cell r="J166">
            <v>31</v>
          </cell>
          <cell r="K166">
            <v>365</v>
          </cell>
          <cell r="L166">
            <v>0</v>
          </cell>
          <cell r="U166">
            <v>0</v>
          </cell>
        </row>
        <row r="167">
          <cell r="F167">
            <v>0</v>
          </cell>
          <cell r="J167">
            <v>28</v>
          </cell>
          <cell r="K167">
            <v>365</v>
          </cell>
          <cell r="L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F168">
            <v>0</v>
          </cell>
          <cell r="J168">
            <v>31</v>
          </cell>
          <cell r="K168">
            <v>365</v>
          </cell>
          <cell r="L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F169">
            <v>0</v>
          </cell>
          <cell r="J169">
            <v>30</v>
          </cell>
          <cell r="K169">
            <v>365</v>
          </cell>
          <cell r="L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F170">
            <v>0</v>
          </cell>
          <cell r="J170">
            <v>31</v>
          </cell>
          <cell r="K170">
            <v>365</v>
          </cell>
          <cell r="L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F171">
            <v>0</v>
          </cell>
          <cell r="J171">
            <v>30</v>
          </cell>
          <cell r="K171">
            <v>365</v>
          </cell>
          <cell r="L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F172">
            <v>0</v>
          </cell>
          <cell r="J172">
            <v>31</v>
          </cell>
          <cell r="K172">
            <v>365</v>
          </cell>
          <cell r="T172">
            <v>0</v>
          </cell>
          <cell r="U172">
            <v>0</v>
          </cell>
          <cell r="V172">
            <v>0</v>
          </cell>
        </row>
        <row r="173">
          <cell r="F173">
            <v>0</v>
          </cell>
          <cell r="J173">
            <v>31</v>
          </cell>
          <cell r="K173">
            <v>365</v>
          </cell>
          <cell r="T173">
            <v>0</v>
          </cell>
          <cell r="U173">
            <v>0</v>
          </cell>
          <cell r="V173">
            <v>0</v>
          </cell>
        </row>
        <row r="174">
          <cell r="F174">
            <v>0</v>
          </cell>
          <cell r="J174">
            <v>30</v>
          </cell>
          <cell r="K174">
            <v>365</v>
          </cell>
          <cell r="T174">
            <v>0</v>
          </cell>
          <cell r="U174">
            <v>0</v>
          </cell>
          <cell r="V174">
            <v>0</v>
          </cell>
        </row>
        <row r="175">
          <cell r="F175">
            <v>0</v>
          </cell>
          <cell r="J175">
            <v>31</v>
          </cell>
          <cell r="K175">
            <v>365</v>
          </cell>
          <cell r="T175">
            <v>0</v>
          </cell>
          <cell r="U175">
            <v>0</v>
          </cell>
          <cell r="V175">
            <v>0</v>
          </cell>
        </row>
        <row r="176">
          <cell r="F176">
            <v>0</v>
          </cell>
          <cell r="J176">
            <v>30</v>
          </cell>
          <cell r="K176">
            <v>365</v>
          </cell>
          <cell r="T176">
            <v>0</v>
          </cell>
          <cell r="U176">
            <v>0</v>
          </cell>
          <cell r="V176">
            <v>0</v>
          </cell>
        </row>
        <row r="177">
          <cell r="F177">
            <v>0</v>
          </cell>
          <cell r="J177">
            <v>31</v>
          </cell>
          <cell r="K177">
            <v>365</v>
          </cell>
          <cell r="T177">
            <v>0</v>
          </cell>
          <cell r="U177">
            <v>0</v>
          </cell>
          <cell r="V177">
            <v>0</v>
          </cell>
        </row>
        <row r="178">
          <cell r="F178">
            <v>0</v>
          </cell>
          <cell r="J178">
            <v>31</v>
          </cell>
          <cell r="K178">
            <v>365</v>
          </cell>
          <cell r="T178">
            <v>0</v>
          </cell>
          <cell r="U178">
            <v>0</v>
          </cell>
          <cell r="V178">
            <v>0</v>
          </cell>
        </row>
        <row r="179">
          <cell r="F179">
            <v>0</v>
          </cell>
          <cell r="J179">
            <v>28</v>
          </cell>
          <cell r="K179">
            <v>365</v>
          </cell>
          <cell r="T179">
            <v>0</v>
          </cell>
          <cell r="U179">
            <v>0</v>
          </cell>
          <cell r="V179">
            <v>0</v>
          </cell>
        </row>
        <row r="180">
          <cell r="F180">
            <v>0</v>
          </cell>
          <cell r="J180">
            <v>31</v>
          </cell>
          <cell r="K180">
            <v>365</v>
          </cell>
          <cell r="T180">
            <v>0</v>
          </cell>
          <cell r="U180">
            <v>0</v>
          </cell>
          <cell r="V180">
            <v>0</v>
          </cell>
        </row>
        <row r="181">
          <cell r="F181">
            <v>0</v>
          </cell>
          <cell r="J181">
            <v>30</v>
          </cell>
          <cell r="K181">
            <v>365</v>
          </cell>
          <cell r="T181">
            <v>0</v>
          </cell>
          <cell r="U181">
            <v>0</v>
          </cell>
          <cell r="V181">
            <v>0</v>
          </cell>
        </row>
        <row r="182">
          <cell r="F182">
            <v>0</v>
          </cell>
          <cell r="J182">
            <v>31</v>
          </cell>
          <cell r="K182">
            <v>365</v>
          </cell>
          <cell r="T182">
            <v>0</v>
          </cell>
          <cell r="U182">
            <v>0</v>
          </cell>
          <cell r="V182">
            <v>0</v>
          </cell>
        </row>
        <row r="183">
          <cell r="F183">
            <v>0</v>
          </cell>
          <cell r="J183">
            <v>30</v>
          </cell>
          <cell r="K183">
            <v>365</v>
          </cell>
          <cell r="T183">
            <v>0</v>
          </cell>
          <cell r="U183">
            <v>0</v>
          </cell>
          <cell r="V183">
            <v>0</v>
          </cell>
        </row>
        <row r="184">
          <cell r="F184">
            <v>0</v>
          </cell>
          <cell r="J184">
            <v>31</v>
          </cell>
          <cell r="K184">
            <v>365</v>
          </cell>
          <cell r="T184">
            <v>0</v>
          </cell>
          <cell r="U184">
            <v>0</v>
          </cell>
          <cell r="V184">
            <v>0</v>
          </cell>
        </row>
        <row r="185">
          <cell r="F185">
            <v>0</v>
          </cell>
          <cell r="J185">
            <v>31</v>
          </cell>
          <cell r="K185">
            <v>365</v>
          </cell>
          <cell r="T185">
            <v>0</v>
          </cell>
          <cell r="U185">
            <v>0</v>
          </cell>
          <cell r="V185">
            <v>0</v>
          </cell>
        </row>
        <row r="186">
          <cell r="F186">
            <v>0</v>
          </cell>
          <cell r="J186">
            <v>30</v>
          </cell>
          <cell r="K186">
            <v>365</v>
          </cell>
          <cell r="T186">
            <v>0</v>
          </cell>
          <cell r="U186">
            <v>0</v>
          </cell>
          <cell r="V186">
            <v>0</v>
          </cell>
        </row>
        <row r="187">
          <cell r="F187">
            <v>0</v>
          </cell>
          <cell r="J187">
            <v>31</v>
          </cell>
          <cell r="K187">
            <v>365</v>
          </cell>
          <cell r="T187">
            <v>0</v>
          </cell>
          <cell r="U187">
            <v>0</v>
          </cell>
          <cell r="V187">
            <v>0</v>
          </cell>
        </row>
        <row r="188">
          <cell r="F188">
            <v>0</v>
          </cell>
          <cell r="J188">
            <v>30</v>
          </cell>
          <cell r="K188">
            <v>365</v>
          </cell>
          <cell r="T188">
            <v>0</v>
          </cell>
          <cell r="U188">
            <v>0</v>
          </cell>
          <cell r="V188">
            <v>0</v>
          </cell>
        </row>
        <row r="189">
          <cell r="F189">
            <v>0</v>
          </cell>
          <cell r="J189">
            <v>31</v>
          </cell>
          <cell r="K189">
            <v>365</v>
          </cell>
          <cell r="T189">
            <v>0</v>
          </cell>
          <cell r="U189">
            <v>0</v>
          </cell>
          <cell r="V189">
            <v>0</v>
          </cell>
        </row>
        <row r="190">
          <cell r="F190">
            <v>0</v>
          </cell>
          <cell r="J190">
            <v>31</v>
          </cell>
          <cell r="K190">
            <v>366</v>
          </cell>
          <cell r="T190">
            <v>0</v>
          </cell>
          <cell r="U190">
            <v>0</v>
          </cell>
          <cell r="V190">
            <v>0</v>
          </cell>
        </row>
        <row r="191">
          <cell r="F191">
            <v>0</v>
          </cell>
          <cell r="J191">
            <v>29</v>
          </cell>
          <cell r="K191">
            <v>366</v>
          </cell>
          <cell r="T191">
            <v>0</v>
          </cell>
          <cell r="U191">
            <v>0</v>
          </cell>
          <cell r="V191">
            <v>0</v>
          </cell>
        </row>
        <row r="192">
          <cell r="F192">
            <v>0</v>
          </cell>
          <cell r="J192">
            <v>31</v>
          </cell>
          <cell r="K192">
            <v>366</v>
          </cell>
          <cell r="T192">
            <v>0</v>
          </cell>
          <cell r="U192">
            <v>0</v>
          </cell>
          <cell r="V192">
            <v>0</v>
          </cell>
        </row>
        <row r="193">
          <cell r="F193">
            <v>0</v>
          </cell>
          <cell r="J193">
            <v>30</v>
          </cell>
          <cell r="K193">
            <v>366</v>
          </cell>
          <cell r="T193">
            <v>0</v>
          </cell>
          <cell r="U193">
            <v>0</v>
          </cell>
          <cell r="V193">
            <v>0</v>
          </cell>
        </row>
        <row r="194">
          <cell r="F194">
            <v>0</v>
          </cell>
          <cell r="J194">
            <v>31</v>
          </cell>
          <cell r="K194">
            <v>366</v>
          </cell>
          <cell r="T194">
            <v>0</v>
          </cell>
          <cell r="U194">
            <v>0</v>
          </cell>
          <cell r="V194">
            <v>0</v>
          </cell>
        </row>
        <row r="195">
          <cell r="F195">
            <v>0</v>
          </cell>
          <cell r="J195">
            <v>30</v>
          </cell>
          <cell r="K195">
            <v>366</v>
          </cell>
          <cell r="T195">
            <v>0</v>
          </cell>
          <cell r="U195">
            <v>0</v>
          </cell>
          <cell r="V195">
            <v>0</v>
          </cell>
        </row>
        <row r="196">
          <cell r="F196">
            <v>0</v>
          </cell>
          <cell r="J196">
            <v>31</v>
          </cell>
          <cell r="K196">
            <v>366</v>
          </cell>
          <cell r="T196">
            <v>0</v>
          </cell>
          <cell r="U196">
            <v>0</v>
          </cell>
          <cell r="V196">
            <v>0</v>
          </cell>
        </row>
        <row r="197">
          <cell r="F197">
            <v>0</v>
          </cell>
          <cell r="J197">
            <v>31</v>
          </cell>
          <cell r="K197">
            <v>366</v>
          </cell>
          <cell r="T197">
            <v>0</v>
          </cell>
          <cell r="U197">
            <v>0</v>
          </cell>
          <cell r="V197">
            <v>0</v>
          </cell>
        </row>
        <row r="198">
          <cell r="F198">
            <v>0</v>
          </cell>
          <cell r="J198">
            <v>30</v>
          </cell>
          <cell r="K198">
            <v>366</v>
          </cell>
          <cell r="T198">
            <v>0</v>
          </cell>
          <cell r="U198">
            <v>0</v>
          </cell>
          <cell r="V198">
            <v>0</v>
          </cell>
        </row>
        <row r="199">
          <cell r="F199">
            <v>0</v>
          </cell>
          <cell r="J199">
            <v>31</v>
          </cell>
          <cell r="K199">
            <v>366</v>
          </cell>
          <cell r="T199">
            <v>0</v>
          </cell>
          <cell r="U199">
            <v>0</v>
          </cell>
          <cell r="V199">
            <v>0</v>
          </cell>
        </row>
        <row r="200">
          <cell r="F200">
            <v>0</v>
          </cell>
          <cell r="J200">
            <v>30</v>
          </cell>
          <cell r="K200">
            <v>366</v>
          </cell>
          <cell r="T200">
            <v>0</v>
          </cell>
          <cell r="U200">
            <v>0</v>
          </cell>
          <cell r="V200">
            <v>0</v>
          </cell>
        </row>
        <row r="201">
          <cell r="F201">
            <v>0</v>
          </cell>
          <cell r="J201">
            <v>31</v>
          </cell>
          <cell r="K201">
            <v>366</v>
          </cell>
          <cell r="T201">
            <v>0</v>
          </cell>
          <cell r="U201">
            <v>0</v>
          </cell>
          <cell r="V201">
            <v>0</v>
          </cell>
        </row>
        <row r="202">
          <cell r="F202">
            <v>0</v>
          </cell>
          <cell r="J202">
            <v>31</v>
          </cell>
          <cell r="K202">
            <v>365</v>
          </cell>
          <cell r="T202">
            <v>0</v>
          </cell>
          <cell r="U202">
            <v>0</v>
          </cell>
          <cell r="V202">
            <v>0</v>
          </cell>
        </row>
        <row r="203">
          <cell r="F203">
            <v>0</v>
          </cell>
          <cell r="J203">
            <v>28</v>
          </cell>
          <cell r="K203">
            <v>365</v>
          </cell>
          <cell r="T203">
            <v>0</v>
          </cell>
          <cell r="U203">
            <v>0</v>
          </cell>
          <cell r="V203">
            <v>0</v>
          </cell>
        </row>
        <row r="204">
          <cell r="F204">
            <v>0</v>
          </cell>
          <cell r="J204">
            <v>31</v>
          </cell>
          <cell r="K204">
            <v>365</v>
          </cell>
          <cell r="T204">
            <v>0</v>
          </cell>
          <cell r="U204">
            <v>0</v>
          </cell>
          <cell r="V204">
            <v>0</v>
          </cell>
        </row>
        <row r="205">
          <cell r="F205">
            <v>0</v>
          </cell>
          <cell r="J205">
            <v>30</v>
          </cell>
          <cell r="K205">
            <v>365</v>
          </cell>
          <cell r="T205">
            <v>0</v>
          </cell>
          <cell r="U205">
            <v>0</v>
          </cell>
          <cell r="V205">
            <v>0</v>
          </cell>
        </row>
        <row r="206">
          <cell r="F206">
            <v>0</v>
          </cell>
          <cell r="J206">
            <v>31</v>
          </cell>
          <cell r="K206">
            <v>365</v>
          </cell>
          <cell r="T206">
            <v>0</v>
          </cell>
          <cell r="U206">
            <v>0</v>
          </cell>
          <cell r="V206">
            <v>0</v>
          </cell>
        </row>
        <row r="207">
          <cell r="F207">
            <v>0</v>
          </cell>
          <cell r="J207">
            <v>30</v>
          </cell>
          <cell r="K207">
            <v>365</v>
          </cell>
          <cell r="T207">
            <v>0</v>
          </cell>
          <cell r="U207">
            <v>0</v>
          </cell>
          <cell r="V207">
            <v>0</v>
          </cell>
        </row>
        <row r="208">
          <cell r="F208">
            <v>0</v>
          </cell>
          <cell r="J208">
            <v>31</v>
          </cell>
          <cell r="K208">
            <v>365</v>
          </cell>
          <cell r="T208">
            <v>0</v>
          </cell>
          <cell r="U208">
            <v>0</v>
          </cell>
          <cell r="V208">
            <v>0</v>
          </cell>
        </row>
        <row r="209">
          <cell r="F209">
            <v>0</v>
          </cell>
          <cell r="J209">
            <v>31</v>
          </cell>
          <cell r="K209">
            <v>365</v>
          </cell>
          <cell r="T209">
            <v>0</v>
          </cell>
          <cell r="U209">
            <v>0</v>
          </cell>
          <cell r="V209">
            <v>0</v>
          </cell>
        </row>
        <row r="210">
          <cell r="F210">
            <v>0</v>
          </cell>
          <cell r="J210">
            <v>30</v>
          </cell>
          <cell r="K210">
            <v>365</v>
          </cell>
          <cell r="T210">
            <v>0</v>
          </cell>
          <cell r="U210">
            <v>0</v>
          </cell>
          <cell r="V210">
            <v>0</v>
          </cell>
        </row>
        <row r="211">
          <cell r="F211">
            <v>0</v>
          </cell>
          <cell r="J211">
            <v>31</v>
          </cell>
          <cell r="K211">
            <v>365</v>
          </cell>
          <cell r="T211">
            <v>0</v>
          </cell>
          <cell r="U211">
            <v>0</v>
          </cell>
          <cell r="V211">
            <v>0</v>
          </cell>
        </row>
        <row r="212">
          <cell r="F212">
            <v>0</v>
          </cell>
          <cell r="J212">
            <v>30</v>
          </cell>
          <cell r="K212">
            <v>365</v>
          </cell>
          <cell r="T212">
            <v>0</v>
          </cell>
          <cell r="U212">
            <v>0</v>
          </cell>
          <cell r="V212">
            <v>0</v>
          </cell>
        </row>
        <row r="213">
          <cell r="F213">
            <v>0</v>
          </cell>
          <cell r="J213">
            <v>31</v>
          </cell>
          <cell r="K213">
            <v>365</v>
          </cell>
          <cell r="T213">
            <v>0</v>
          </cell>
          <cell r="U213">
            <v>0</v>
          </cell>
          <cell r="V213">
            <v>0</v>
          </cell>
        </row>
        <row r="214">
          <cell r="L214">
            <v>0</v>
          </cell>
          <cell r="N214">
            <v>0</v>
          </cell>
          <cell r="O214">
            <v>0</v>
          </cell>
          <cell r="Q214">
            <v>0</v>
          </cell>
          <cell r="R214">
            <v>0</v>
          </cell>
          <cell r="T214">
            <v>0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성신"/>
      <sheetName val="영성"/>
      <sheetName val="세광"/>
      <sheetName val="영테크"/>
      <sheetName val="TOTAL_성신"/>
      <sheetName val="TOTAL_세광"/>
      <sheetName val="TOTAL_영성"/>
      <sheetName val="TOTAL_영테크"/>
      <sheetName val="TOTAL_납품확인"/>
      <sheetName val="분류표"/>
      <sheetName val="98연계표"/>
      <sheetName val="별제권_정리담보권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628EX"/>
      <sheetName val="영풍 견적서"/>
      <sheetName val="분류표"/>
      <sheetName val="0-ハード（その他)"/>
      <sheetName val="SISH-BC자재"/>
      <sheetName val="D_종합"/>
      <sheetName val="F_종합"/>
      <sheetName val="AIR SHOWER(3인용)"/>
      <sheetName val="98연계표"/>
      <sheetName val="제조 경영"/>
      <sheetName val="96월경계 (2)"/>
      <sheetName val="제품별"/>
      <sheetName val="11"/>
      <sheetName val="정율표"/>
      <sheetName val="별제권_정리담보권"/>
      <sheetName val="별제권_정리담보권1"/>
      <sheetName val="신규DEP"/>
      <sheetName val="5지역자재"/>
      <sheetName val="文書管理台帳"/>
      <sheetName val="소계정"/>
      <sheetName val="성신"/>
      <sheetName val="법인세등 (2)"/>
      <sheetName val="MXITEM"/>
      <sheetName val="생산_P"/>
      <sheetName val="BASE MC"/>
      <sheetName val="확인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5-0 Unit Cost-Yield"/>
      <sheetName val="5-1.UVC -Yield"/>
      <sheetName val="5-1-1. UVC PS-By Month "/>
      <sheetName val="5-1-2. UVC PFA-By Month "/>
      <sheetName val="5-1-3. UVC Polish-By Month "/>
      <sheetName val="5-1-4. UVC COG -By Month"/>
      <sheetName val="5-1-1-0.UVC NT_No PS"/>
      <sheetName val="5-1-1-1.UVC - US_No PS"/>
      <sheetName val="5-1-1-2.UVC  NT-W-PS"/>
      <sheetName val="5-2.UFC-Yield"/>
      <sheetName val="5-2-0.UFC US_不含 New Proc"/>
      <sheetName val="5-2-0.UFC US_含 PS-Month"/>
      <sheetName val="5-2-1UFC PS-By Month"/>
      <sheetName val="5-2-2 UFC PFA-By Month"/>
      <sheetName val="5-2-3.UFC Polish-By Month"/>
      <sheetName val="5-2-4.UFC COG -By Month"/>
      <sheetName val="5-2-1-1.UFC US_含 PS"/>
      <sheetName val="5-2-1-2.UFC US_不含 PS"/>
      <sheetName val="5-2-0-2.FC_Rate"/>
      <sheetName val="5-2-0-1.FC_Rate_IND"/>
      <sheetName val="5-2-0-3 Semi-FC_Rate"/>
      <sheetName val="5-2-0-4.TFC"/>
      <sheetName val="Sheet1"/>
      <sheetName val="Sheet2"/>
      <sheetName val="Sheet3"/>
      <sheetName val="성신"/>
      <sheetName val="98연계표"/>
      <sheetName val="MX628EX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_out_Summary"/>
      <sheetName val="MS_Start"/>
      <sheetName val="MS_Out"/>
      <sheetName val="1212 Shipping schedule"/>
      <sheetName val="WIP"/>
      <sheetName val="UpToDate"/>
      <sheetName val="貼上 Pre-2100"/>
      <sheetName val="轉換table"/>
      <sheetName val="1-0. DMD"/>
      <sheetName val="법인세등 (2)"/>
      <sheetName val="(3)Product mix"/>
      <sheetName val="STROKE별 단가"/>
      <sheetName val="리니어모터 LIST"/>
      <sheetName val="교각1"/>
      <sheetName val="성신"/>
      <sheetName val="1212_Shipping_schedule"/>
      <sheetName val="貼上_Pre-2100"/>
      <sheetName val="1212_Shipping_schedule1"/>
      <sheetName val="貼上_Pre-21001"/>
      <sheetName val="Gamma"/>
      <sheetName val="color SR"/>
      <sheetName val="2006MPS"/>
      <sheetName val="Materials Quarterly"/>
      <sheetName val="Time_Scale"/>
      <sheetName val="Consumables"/>
      <sheetName val="Fab Summary"/>
      <sheetName val="TACT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FT"/>
      <sheetName val="CF"/>
      <sheetName val="LC"/>
      <sheetName val="Fab3팀"/>
      <sheetName val="분류표"/>
      <sheetName val="Upload 양식"/>
      <sheetName val="관리부서코드"/>
      <sheetName val="제조 경영"/>
      <sheetName val="AIR SHOWER(3인용)"/>
      <sheetName val="일정"/>
      <sheetName val="정율표"/>
      <sheetName val="1-0. DMD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Check</v>
          </cell>
          <cell r="AE6" t="str">
            <v>통화</v>
          </cell>
          <cell r="AG6" t="str">
            <v>환율</v>
          </cell>
          <cell r="AH6" t="str">
            <v>부대비</v>
          </cell>
          <cell r="AI6" t="str">
            <v>환율 변환 Factor (부대비 포함)</v>
          </cell>
        </row>
        <row r="7">
          <cell r="E7" t="str">
            <v>LCD-TFT(PHOTO)</v>
          </cell>
          <cell r="AE7" t="str">
            <v>USD</v>
          </cell>
          <cell r="AF7" t="str">
            <v>(\/USD)</v>
          </cell>
          <cell r="AG7">
            <v>870</v>
          </cell>
          <cell r="AH7">
            <v>1.03</v>
          </cell>
          <cell r="AI7">
            <v>896.1</v>
          </cell>
        </row>
        <row r="8">
          <cell r="E8" t="str">
            <v>LCD-TFT(WET)</v>
          </cell>
          <cell r="AE8" t="str">
            <v>JPY</v>
          </cell>
          <cell r="AF8" t="str">
            <v>(JPY/USD)</v>
          </cell>
          <cell r="AG8">
            <v>100</v>
          </cell>
          <cell r="AH8">
            <v>1.03</v>
          </cell>
          <cell r="AI8">
            <v>8.9610000000000003</v>
          </cell>
        </row>
        <row r="9">
          <cell r="E9" t="str">
            <v>LCD-TFT(DRY)</v>
          </cell>
          <cell r="AE9" t="str">
            <v>EUR</v>
          </cell>
          <cell r="AF9" t="str">
            <v>(USD/EUR)</v>
          </cell>
          <cell r="AG9">
            <v>1.3</v>
          </cell>
          <cell r="AH9">
            <v>1.03</v>
          </cell>
          <cell r="AI9">
            <v>1164.93</v>
          </cell>
        </row>
        <row r="10">
          <cell r="E10" t="str">
            <v>LCD-TFT(CVD)</v>
          </cell>
          <cell r="AE10" t="str">
            <v>KRW</v>
          </cell>
          <cell r="AG10">
            <v>1</v>
          </cell>
          <cell r="AH10">
            <v>1</v>
          </cell>
          <cell r="AI10">
            <v>1</v>
          </cell>
        </row>
        <row r="11">
          <cell r="E11" t="str">
            <v>LCD-TFT(SPUTTER)</v>
          </cell>
        </row>
        <row r="12">
          <cell r="E12" t="str">
            <v>LCD-TFT(TEST)</v>
          </cell>
        </row>
        <row r="13">
          <cell r="E13" t="str">
            <v>LCD-TFT(INDEX)</v>
          </cell>
        </row>
        <row r="14">
          <cell r="E14" t="str">
            <v>LCD-TFT(계측기)</v>
          </cell>
        </row>
        <row r="15">
          <cell r="E15" t="str">
            <v>LCD-TFT(시스템)</v>
          </cell>
        </row>
        <row r="16">
          <cell r="E16" t="str">
            <v>LCD-TFT(자동화)</v>
          </cell>
        </row>
        <row r="17">
          <cell r="E17" t="str">
            <v>LCD-TFT(부대설비)</v>
          </cell>
        </row>
        <row r="18">
          <cell r="E18" t="str">
            <v>LCD-액정(L/C1)</v>
          </cell>
        </row>
        <row r="19">
          <cell r="E19" t="str">
            <v>LCD-액정(L/C2)</v>
          </cell>
        </row>
        <row r="20">
          <cell r="E20" t="str">
            <v>LCD-액정(G/T)</v>
          </cell>
        </row>
        <row r="21">
          <cell r="E21" t="str">
            <v>LCD-액정(INDEX)</v>
          </cell>
        </row>
        <row r="22">
          <cell r="E22" t="str">
            <v>LCD-액정(계측기)</v>
          </cell>
        </row>
        <row r="23">
          <cell r="E23" t="str">
            <v>LCD-액정(자동화)</v>
          </cell>
        </row>
        <row r="24">
          <cell r="E24" t="str">
            <v>LCD-액정(부대설비)</v>
          </cell>
        </row>
        <row r="25">
          <cell r="E25" t="str">
            <v>LCD-CF(초기세정)</v>
          </cell>
        </row>
        <row r="26">
          <cell r="E26" t="str">
            <v>LCD-CF(유기BM)</v>
          </cell>
        </row>
        <row r="27">
          <cell r="E27" t="str">
            <v>LCD-CF(RGB)</v>
          </cell>
        </row>
        <row r="28">
          <cell r="E28" t="str">
            <v>LCD-CF(UV ASHING)</v>
          </cell>
        </row>
        <row r="29">
          <cell r="E29" t="str">
            <v>LCD-CF(OC)</v>
          </cell>
        </row>
        <row r="30">
          <cell r="E30" t="str">
            <v>LCD-CF(ITO)</v>
          </cell>
        </row>
        <row r="31">
          <cell r="E31" t="str">
            <v>LCD-CF(CS)</v>
          </cell>
        </row>
        <row r="32">
          <cell r="E32" t="str">
            <v>LCD-CF(PATTERN)</v>
          </cell>
        </row>
        <row r="33">
          <cell r="E33" t="str">
            <v>LCD-CF(INDEX)</v>
          </cell>
        </row>
        <row r="34">
          <cell r="E34" t="str">
            <v>LCD-CF(계측기)</v>
          </cell>
        </row>
        <row r="35">
          <cell r="E35" t="str">
            <v>LCD-CF(자동화)</v>
          </cell>
        </row>
        <row r="36">
          <cell r="E36" t="str">
            <v>LCD-CF(부대설비)</v>
          </cell>
        </row>
        <row r="37">
          <cell r="E37" t="str">
            <v>LCD-MODULE(모듈)</v>
          </cell>
        </row>
        <row r="38">
          <cell r="E38" t="str">
            <v>LCD-MODULE(REWORK)</v>
          </cell>
        </row>
        <row r="39">
          <cell r="E39" t="str">
            <v>LCD-MODULE(TEST)</v>
          </cell>
        </row>
        <row r="40">
          <cell r="E40" t="str">
            <v>LCD-MODULE(자동화)</v>
          </cell>
        </row>
        <row r="41">
          <cell r="E41" t="str">
            <v>LCD-MODULE(부대설비)</v>
          </cell>
        </row>
        <row r="42">
          <cell r="E42" t="str">
            <v>LCD-품질(QA)</v>
          </cell>
        </row>
        <row r="43">
          <cell r="E43" t="str">
            <v>LCD-품질(QC)</v>
          </cell>
        </row>
        <row r="44">
          <cell r="E44" t="str">
            <v>LCD-품질(부품품질)</v>
          </cell>
        </row>
        <row r="45">
          <cell r="E45" t="str">
            <v>LCD-공통(생산)(자동화)</v>
          </cell>
        </row>
        <row r="46">
          <cell r="E46" t="str">
            <v>LCD-공통(생산)(시스템)</v>
          </cell>
        </row>
        <row r="47">
          <cell r="E47" t="str">
            <v>LCD-공통(생산)(공통)</v>
          </cell>
        </row>
        <row r="48">
          <cell r="E48" t="str">
            <v>LCD-RnD(PHOTO)</v>
          </cell>
        </row>
        <row r="49">
          <cell r="E49" t="str">
            <v>LCD-RnD(WET)</v>
          </cell>
        </row>
        <row r="50">
          <cell r="E50" t="str">
            <v>LCD-RnD(DRY)</v>
          </cell>
        </row>
        <row r="51">
          <cell r="E51" t="str">
            <v>LCD-RnD(CVD)</v>
          </cell>
        </row>
        <row r="52">
          <cell r="E52" t="str">
            <v>LCD-RnD(SPUTTER)</v>
          </cell>
        </row>
        <row r="53">
          <cell r="E53" t="str">
            <v>LCD-RnD(TEST)</v>
          </cell>
        </row>
        <row r="54">
          <cell r="E54" t="str">
            <v>LCD-RnD(INDEX)</v>
          </cell>
        </row>
        <row r="55">
          <cell r="E55" t="str">
            <v>LCD-RnD(계측기)</v>
          </cell>
        </row>
        <row r="56">
          <cell r="E56" t="str">
            <v>LCD-RnD(시스템)</v>
          </cell>
        </row>
        <row r="57">
          <cell r="E57" t="str">
            <v>LCD-RnD(자동화)</v>
          </cell>
        </row>
        <row r="58">
          <cell r="E58" t="str">
            <v>LCD-RnD(부대설비)</v>
          </cell>
        </row>
        <row r="59">
          <cell r="E59" t="str">
            <v>LCD-기타(LCD-기타)</v>
          </cell>
        </row>
        <row r="60">
          <cell r="E60" t="str">
            <v>총괄-기타(총괄-기타)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MS_Out"/>
      <sheetName val="1212 Shipping schedule"/>
      <sheetName val="법인세등 (2)"/>
      <sheetName val="MX628EX"/>
      <sheetName val="분류표"/>
      <sheetName val="정율표"/>
      <sheetName val="성신"/>
      <sheetName val="1-0. DMD"/>
      <sheetName val="ECS_인원 투입 계획"/>
      <sheetName val="interlock 현황"/>
      <sheetName val="INPUTS"/>
      <sheetName val="우성모직"/>
      <sheetName val="BL등록"/>
      <sheetName val="PJT"/>
      <sheetName val="세목명"/>
      <sheetName val="CL등록"/>
      <sheetName val="종목코드"/>
      <sheetName val="변압94"/>
      <sheetName val="00-03"/>
      <sheetName val="영풍 견적서"/>
      <sheetName val="Gamma"/>
      <sheetName val="color SR"/>
      <sheetName val="물가자료"/>
      <sheetName val="作業履歴"/>
      <sheetName val="COA-17"/>
      <sheetName val="C-18"/>
      <sheetName val="98연계표"/>
      <sheetName val="송전기본"/>
    </sheetNames>
    <sheetDataSet>
      <sheetData sheetId="0"/>
      <sheetData sheetId="1"/>
      <sheetData sheetId="2" refreshError="1">
        <row r="10">
          <cell r="G10" t="str">
            <v>9７-조흥-４</v>
          </cell>
        </row>
      </sheetData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산"/>
      <sheetName val="UNIT"/>
      <sheetName val="DBASE"/>
      <sheetName val="UNIT별POR수량"/>
      <sheetName val="품목별POR수량"/>
      <sheetName val="단판기판투입 "/>
      <sheetName val="원판기판투입pp"/>
      <sheetName val="원판기판투입cv "/>
      <sheetName val="기판투입원가"/>
      <sheetName val="확인서"/>
      <sheetName val="(3)Product mi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진척도"/>
      <sheetName val="Mecha"/>
      <sheetName val="SFA"/>
      <sheetName val="Rorze"/>
      <sheetName val="진행 사항"/>
      <sheetName val="일정"/>
      <sheetName val="티칭진행현황"/>
      <sheetName val="Cell Teaching,"/>
      <sheetName val="IP_LAN 관리Sheet"/>
      <sheetName val="98연계표"/>
      <sheetName val="공수TABLE"/>
      <sheetName val="UN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투자예산 보고본(생기용)"/>
      <sheetName val="Y3-LIST"/>
      <sheetName val="MEMORY"/>
      <sheetName val="제조 경영"/>
      <sheetName val="UNIT"/>
      <sheetName val="확인서"/>
      <sheetName val="적용환율"/>
      <sheetName val="고정자산원본"/>
      <sheetName val="A-100전제"/>
      <sheetName val="DBASE"/>
      <sheetName val="1단계"/>
      <sheetName val="Gamma"/>
      <sheetName val="color SR"/>
      <sheetName val="3희질산"/>
      <sheetName val="법인세등 (2)"/>
      <sheetName val="송전기본"/>
      <sheetName val="설계조건"/>
      <sheetName val="2.대외공문"/>
      <sheetName val="별제권_정리담보권1"/>
      <sheetName val="GPS_RAW"/>
      <sheetName val="차수"/>
      <sheetName val="현황"/>
      <sheetName val="SPPLCPAN"/>
      <sheetName val="MAIN"/>
      <sheetName val="진행 사항"/>
      <sheetName val="일정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設定"/>
      <sheetName val="color kk"/>
      <sheetName val="輝度"/>
      <sheetName val="Gamma"/>
      <sheetName val="Cross Talk"/>
      <sheetName val="Flicker"/>
      <sheetName val="BLU"/>
      <sheetName val="Spec"/>
      <sheetName val="Optical Report"/>
      <sheetName val="Report Form"/>
      <sheetName val="color SR"/>
      <sheetName val="11"/>
      <sheetName val="반송"/>
      <sheetName val="종목코드"/>
      <sheetName val="MS_Out"/>
      <sheetName val="00-03"/>
      <sheetName val="1212 Shipping schedule"/>
      <sheetName val="626BOM"/>
      <sheetName val="60KCF_01"/>
      <sheetName val="CFList"/>
      <sheetName val="Summary"/>
      <sheetName val="STROKE"/>
      <sheetName val="TEL"/>
      <sheetName val="KK_Report_1"/>
      <sheetName val="01-weekly bubble"/>
      <sheetName val="color_kk"/>
      <sheetName val="Cross_Talk"/>
      <sheetName val="Optical_Report"/>
      <sheetName val="Report_Form"/>
      <sheetName val="color_kk1"/>
      <sheetName val="Cross_Talk1"/>
      <sheetName val="Optical_Report1"/>
      <sheetName val="Report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定義"/>
      <sheetName val="MPS計算"/>
      <sheetName val="7 T0CT1 Report"/>
      <sheetName val="LD_ULD Special Handshake"/>
    </sheetNames>
    <sheetDataSet>
      <sheetData sheetId="0">
        <row r="18">
          <cell r="B18" t="str">
            <v/>
          </cell>
        </row>
      </sheetData>
      <sheetData sheetId="1"/>
      <sheetData sheetId="2"/>
      <sheetData sheetId="3" refreshError="1"/>
      <sheetData sheetId="4">
        <row r="18">
          <cell r="B18" t="str">
            <v/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Gamma Spec"/>
      <sheetName val="Cross Talk"/>
      <sheetName val="Flicker"/>
      <sheetName val="BLU"/>
      <sheetName val="cie chart"/>
      <sheetName val="ECN"/>
      <sheetName val="Optical Cover"/>
      <sheetName val="Verification Form"/>
      <sheetName val="STROKE"/>
      <sheetName val="color_SR"/>
      <sheetName val="Gamma_Spec"/>
      <sheetName val="Cross_Talk"/>
      <sheetName val="cie_chart"/>
      <sheetName val="Optical_Cover"/>
      <sheetName val="Verification_Form"/>
      <sheetName val="color_SR1"/>
      <sheetName val="Gamma_Spec1"/>
      <sheetName val="Cross_Talk1"/>
      <sheetName val="cie_chart1"/>
      <sheetName val="Optical_Cover1"/>
      <sheetName val="Verification_Form1"/>
      <sheetName val="60KCF_01"/>
      <sheetName val="Memo"/>
    </sheetNames>
    <sheetDataSet>
      <sheetData sheetId="0">
        <row r="58">
          <cell r="C58">
            <v>0.25600000000000001</v>
          </cell>
        </row>
      </sheetData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성신"/>
      <sheetName val="반송"/>
      <sheetName val="M4-Error"/>
      <sheetName val="Error DB"/>
      <sheetName val="E0130"/>
      <sheetName val="E0136"/>
      <sheetName val="E0137"/>
      <sheetName val="DB"/>
      <sheetName val="현황"/>
      <sheetName val="Gamma"/>
      <sheetName val="상세분석"/>
      <sheetName val="MAIN"/>
      <sheetName val="DBASE"/>
      <sheetName val="제조 경영"/>
      <sheetName val="98연계표"/>
      <sheetName val="제품별"/>
      <sheetName val="품목별자재"/>
      <sheetName val="HTL split"/>
      <sheetName val="11"/>
      <sheetName val="브라운관"/>
      <sheetName val="WORK"/>
      <sheetName val="Guide"/>
      <sheetName val="변수2"/>
      <sheetName val="저항"/>
      <sheetName val="확인서"/>
      <sheetName val="법인세등 (2)"/>
      <sheetName val="A-100전제"/>
      <sheetName val="detailitems_62"/>
      <sheetName val="변수1"/>
      <sheetName val="dV&amp;Cl"/>
      <sheetName val="진행 사항"/>
      <sheetName val="일정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DATA 값"/>
      <sheetName val="97"/>
      <sheetName val="98연계표"/>
      <sheetName val="type-F"/>
      <sheetName val="Sheet1"/>
      <sheetName val="TEL"/>
      <sheetName val="전사집계"/>
      <sheetName val="DBASE"/>
      <sheetName val="5.공수계획(SFA_수주미정)_PM1(일반)"/>
      <sheetName val="데이타"/>
      <sheetName val="DATA"/>
      <sheetName val="MAIN"/>
      <sheetName val="진행 사항"/>
      <sheetName val="일정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A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FAB별"/>
      <sheetName val="변수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 xml:space="preserve"> 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 xml:space="preserve"> </v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 xml:space="preserve"> </v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 xml:space="preserve"> </v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 xml:space="preserve"> 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 xml:space="preserve"> 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11"/>
      <sheetName val="반송"/>
      <sheetName val="Guide"/>
      <sheetName val="Gamma"/>
      <sheetName val="97"/>
      <sheetName val="증감내역"/>
      <sheetName val="T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산"/>
      <sheetName val="UNIT"/>
      <sheetName val="DBASE"/>
      <sheetName val="UNIT종류 및 수량"/>
      <sheetName val="98연계표"/>
    </sheetNames>
    <sheetDataSet>
      <sheetData sheetId="0" refreshError="1"/>
      <sheetData sheetId="1" refreshError="1"/>
      <sheetData sheetId="2" refreshError="1">
        <row r="3">
          <cell r="E3">
            <v>28000</v>
          </cell>
        </row>
        <row r="4">
          <cell r="E4">
            <v>39000</v>
          </cell>
        </row>
        <row r="8">
          <cell r="E8">
            <v>6650</v>
          </cell>
        </row>
        <row r="11">
          <cell r="E11">
            <v>40160</v>
          </cell>
        </row>
        <row r="12">
          <cell r="E12">
            <v>1700</v>
          </cell>
        </row>
        <row r="14">
          <cell r="E14">
            <v>17500</v>
          </cell>
        </row>
        <row r="16">
          <cell r="E16">
            <v>31000</v>
          </cell>
        </row>
        <row r="17">
          <cell r="E17">
            <v>7560</v>
          </cell>
        </row>
        <row r="43">
          <cell r="E43">
            <v>249100</v>
          </cell>
        </row>
        <row r="54">
          <cell r="E54">
            <v>200000</v>
          </cell>
        </row>
        <row r="58">
          <cell r="E58">
            <v>660000</v>
          </cell>
        </row>
        <row r="60">
          <cell r="E60">
            <v>15000</v>
          </cell>
        </row>
        <row r="76">
          <cell r="E76">
            <v>250000</v>
          </cell>
        </row>
        <row r="101">
          <cell r="E101">
            <v>4300</v>
          </cell>
        </row>
        <row r="102">
          <cell r="E102">
            <v>25000</v>
          </cell>
        </row>
      </sheetData>
      <sheetData sheetId="3" refreshError="1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ta"/>
      <sheetName val="20U1"/>
      <sheetName val="18E1"/>
      <sheetName val="17E2"/>
      <sheetName val="17E1"/>
      <sheetName val="MX3"/>
      <sheetName val="MX2"/>
      <sheetName val="MX1"/>
      <sheetName val="14P1"/>
      <sheetName val="N7"/>
      <sheetName val="N6"/>
      <sheetName val="N4"/>
      <sheetName val="12.1"/>
      <sheetName val="N10.4"/>
      <sheetName val="17E3"/>
      <sheetName val="17E4"/>
      <sheetName val="97"/>
      <sheetName val="DBASE"/>
      <sheetName val="Gamma"/>
      <sheetName val="98연계표"/>
      <sheetName val="1-0. DMD"/>
      <sheetName val="STROKE"/>
      <sheetName val="MS_Out"/>
      <sheetName val="1212 Shipping schedule"/>
      <sheetName val="614-BOM"/>
      <sheetName val="12_1"/>
      <sheetName val="N10_4"/>
      <sheetName val="ITEM"/>
      <sheetName val="설계조건"/>
      <sheetName val="반송"/>
    </sheetNames>
    <sheetDataSet>
      <sheetData sheetId="0">
        <row r="2">
          <cell r="B2">
            <v>0.28000000000000003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단1열(S)"/>
      <sheetName val="1단2열(S)"/>
      <sheetName val="1단3열(S)"/>
      <sheetName val="1단4열(S)"/>
      <sheetName val="1단1열(D)"/>
      <sheetName val="1단2열(D)"/>
      <sheetName val="1단3열(D)"/>
      <sheetName val="1단4열(D)"/>
      <sheetName val="2단1열(S)"/>
      <sheetName val="2단2열(S)"/>
      <sheetName val="2단3열(S)"/>
      <sheetName val="2단4열(S)"/>
      <sheetName val="2단1열(D)"/>
      <sheetName val="2단2열(D)"/>
      <sheetName val="2단3열(D)"/>
      <sheetName val="2단4열(D)"/>
      <sheetName val="DBASE"/>
      <sheetName val="Sheet1"/>
      <sheetName val="SISH-BC자재"/>
      <sheetName val="98연계표"/>
      <sheetName val="data"/>
      <sheetName val="반송"/>
      <sheetName val="97"/>
      <sheetName val="DATASHT2"/>
      <sheetName val="BASE MC"/>
      <sheetName val="성신"/>
      <sheetName val="Guide"/>
      <sheetName val="제품별"/>
      <sheetName val="11"/>
      <sheetName val="Y3-LIST"/>
      <sheetName val="interlock 현황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설정"/>
      <sheetName val="안내"/>
      <sheetName val="발신정보"/>
      <sheetName val="견적내용입력"/>
      <sheetName val="견적서 (2)"/>
      <sheetName val="DBASE"/>
      <sheetName val="98연계표"/>
      <sheetName val="취합(안전관리 시트)"/>
      <sheetName val="dat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참고"/>
      <sheetName val="요약"/>
      <sheetName val="집계(IN LINE)"/>
      <sheetName val="CF IN LINE-제어"/>
      <sheetName val="제어원가-CF IN LINE"/>
      <sheetName val="제어실행원가-CF IN LINE"/>
      <sheetName val="해외경비"/>
      <sheetName val="LD_ULD_CPU"/>
      <sheetName val="INLINE_CPU"/>
      <sheetName val="TSC-HW"/>
      <sheetName val="MONITORING"/>
      <sheetName val="G-CNV"/>
      <sheetName val="C-CNV"/>
      <sheetName val="GLASS_LD"/>
      <sheetName val="1단1열(S)"/>
      <sheetName val="SISH-BC자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프로젝트원가검토결과"/>
      <sheetName val="(구매품)1-#1. FOUP"/>
      <sheetName val="(구매품)1-#2. CST"/>
      <sheetName val="(구매품)1-#3. MGZ"/>
      <sheetName val="(구매품)1-#4. TRAY(GRIP)"/>
      <sheetName val="(구매품)1-#5. TRAY(FORK)"/>
      <sheetName val="(구매품)1-#6. TRAY(DUAL)"/>
      <sheetName val="2. 시스템 전장품"/>
      <sheetName val="3. 서버 및 네트워크"/>
      <sheetName val="외주비"/>
      <sheetName val="Rail 길이"/>
      <sheetName val="Sheet1"/>
      <sheetName val="1단1열(S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">
          <cell r="G12">
            <v>0</v>
          </cell>
        </row>
        <row r="28">
          <cell r="G28">
            <v>1</v>
          </cell>
        </row>
      </sheetData>
      <sheetData sheetId="10">
        <row r="7">
          <cell r="G7">
            <v>0</v>
          </cell>
        </row>
        <row r="44">
          <cell r="G44">
            <v>55166000</v>
          </cell>
        </row>
        <row r="53">
          <cell r="G53">
            <v>6160000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제품별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Guide"/>
      <sheetName val="평가데이터"/>
      <sheetName val="제조 경영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BC자재"/>
      <sheetName val=" 갑  지 "/>
      <sheetName val="20관리비율"/>
      <sheetName val="과천MAIN"/>
      <sheetName val="수량산출"/>
      <sheetName val="임율"/>
      <sheetName val="프로젝트원가검토결과"/>
      <sheetName val="3. 서버 및 네트워크"/>
      <sheetName val="mtu-detail"/>
      <sheetName val="DBASE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반송"/>
      <sheetName val="GI-LIST"/>
      <sheetName val="발전,기타"/>
      <sheetName val="계정"/>
      <sheetName val="I一般比"/>
      <sheetName val="N賃率-職"/>
      <sheetName val="12월(천D 자료)→"/>
      <sheetName val="data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PARAMETER"/>
      <sheetName val="LEGEND"/>
      <sheetName val="증감내역서"/>
      <sheetName val="MX628EX"/>
      <sheetName val="Gamma"/>
      <sheetName val="STROKE별 단가"/>
      <sheetName val="STROKE"/>
      <sheetName val="sheet1"/>
      <sheetName val="Y3-LIST"/>
      <sheetName val="PTR台손익"/>
      <sheetName val="TCA"/>
      <sheetName val="확인서"/>
      <sheetName val="BASE_MC"/>
      <sheetName val="2_대외공문"/>
      <sheetName val="제조_경영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M3_Mecha_Error_취합(7월)"/>
      <sheetName val="소상_&quot;1&quot;"/>
      <sheetName val="STROKE별_단가"/>
      <sheetName val="성신"/>
      <sheetName val="DO RV"/>
      <sheetName val="체결 기본 항목(YOKE UNIT)"/>
      <sheetName val="DELL_Schedule"/>
      <sheetName val="매출원가_회사제시"/>
      <sheetName val="디오이"/>
      <sheetName val="Definition"/>
      <sheetName val="C97-YIELD"/>
      <sheetName val="销量"/>
      <sheetName val="계획대비 실행표"/>
      <sheetName val="Comparison"/>
      <sheetName val="CostTable_JPY"/>
      <sheetName val="color SR"/>
      <sheetName val="명단"/>
      <sheetName val="발신정보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 refreshError="1"/>
      <sheetData sheetId="114" refreshError="1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MC"/>
      <sheetName val="97"/>
      <sheetName val="BC자재"/>
      <sheetName val="발전,기타"/>
      <sheetName val="HCCE01"/>
      <sheetName val="1단1열(S)"/>
      <sheetName val="98연계표"/>
      <sheetName val="종합"/>
      <sheetName val="반송"/>
      <sheetName val="성신"/>
      <sheetName val="Gamma"/>
      <sheetName val="color SR"/>
      <sheetName val="FLANGE"/>
      <sheetName val="KD율"/>
      <sheetName val="SISH-BC자재"/>
      <sheetName val="7-STOCKER 사급예산(1대분)"/>
      <sheetName val="SFA M-P"/>
      <sheetName val="공수TABLE"/>
      <sheetName val="60KCF_01"/>
      <sheetName val="12월(천D 자료)→"/>
      <sheetName val="#REF"/>
      <sheetName val="SC07181원가"/>
      <sheetName val="PROJECT BRIEF"/>
      <sheetName val="종목코드"/>
      <sheetName val="소계정"/>
      <sheetName val="R-BC자재"/>
      <sheetName val="MAIN"/>
      <sheetName val="진행 사항"/>
      <sheetName val="일정"/>
    </sheetNames>
    <sheetDataSet>
      <sheetData sheetId="0" refreshError="1">
        <row r="2">
          <cell r="A2" t="str">
            <v>PROJECT 명 :SSDI #3LINE 신설</v>
          </cell>
        </row>
        <row r="3">
          <cell r="A3" t="str">
            <v>공  정  명 : BASE M/C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어실행예산품의"/>
      <sheetName val="LAYOUT"/>
      <sheetName val="4L3F_PKG"/>
      <sheetName val="4L6F_PKG"/>
      <sheetName val="BASE MC"/>
    </sheetNames>
    <sheetDataSet>
      <sheetData sheetId="0"/>
      <sheetData sheetId="1"/>
      <sheetData sheetId="2">
        <row r="6">
          <cell r="F6">
            <v>2</v>
          </cell>
          <cell r="N6">
            <v>282000</v>
          </cell>
        </row>
        <row r="7">
          <cell r="F7">
            <v>2</v>
          </cell>
          <cell r="N7">
            <v>306000</v>
          </cell>
        </row>
        <row r="8">
          <cell r="F8">
            <v>0</v>
          </cell>
          <cell r="N8">
            <v>0</v>
          </cell>
        </row>
        <row r="9">
          <cell r="F9">
            <v>0</v>
          </cell>
          <cell r="N9">
            <v>0</v>
          </cell>
        </row>
        <row r="10">
          <cell r="F10">
            <v>0</v>
          </cell>
          <cell r="N10">
            <v>0</v>
          </cell>
        </row>
        <row r="11">
          <cell r="F11">
            <v>2</v>
          </cell>
          <cell r="N11">
            <v>1312000</v>
          </cell>
        </row>
        <row r="12">
          <cell r="F12">
            <v>0</v>
          </cell>
          <cell r="N12">
            <v>0</v>
          </cell>
        </row>
        <row r="13">
          <cell r="F13">
            <v>1</v>
          </cell>
          <cell r="N13">
            <v>72400</v>
          </cell>
        </row>
        <row r="14">
          <cell r="F14">
            <v>1</v>
          </cell>
          <cell r="N14">
            <v>69400</v>
          </cell>
        </row>
        <row r="15">
          <cell r="F15">
            <v>1</v>
          </cell>
          <cell r="N15">
            <v>465100</v>
          </cell>
        </row>
        <row r="16">
          <cell r="F16">
            <v>1</v>
          </cell>
          <cell r="N16">
            <v>121400</v>
          </cell>
        </row>
        <row r="17">
          <cell r="F17">
            <v>2</v>
          </cell>
          <cell r="N17">
            <v>257000</v>
          </cell>
        </row>
        <row r="18">
          <cell r="F18">
            <v>2</v>
          </cell>
          <cell r="N18">
            <v>253000</v>
          </cell>
        </row>
        <row r="19">
          <cell r="F19">
            <v>9</v>
          </cell>
          <cell r="N19">
            <v>1110600</v>
          </cell>
        </row>
        <row r="20">
          <cell r="F20">
            <v>1</v>
          </cell>
          <cell r="N20">
            <v>522200</v>
          </cell>
        </row>
        <row r="21">
          <cell r="F21">
            <v>4</v>
          </cell>
          <cell r="N21">
            <v>1248400</v>
          </cell>
        </row>
        <row r="22">
          <cell r="F22">
            <v>4</v>
          </cell>
          <cell r="N22">
            <v>57200</v>
          </cell>
        </row>
        <row r="23">
          <cell r="F23">
            <v>0</v>
          </cell>
          <cell r="N23">
            <v>0</v>
          </cell>
        </row>
        <row r="24">
          <cell r="F24">
            <v>3</v>
          </cell>
          <cell r="N24">
            <v>193500</v>
          </cell>
        </row>
        <row r="25">
          <cell r="F25">
            <v>0</v>
          </cell>
          <cell r="N25">
            <v>0</v>
          </cell>
        </row>
        <row r="26">
          <cell r="F26">
            <v>3</v>
          </cell>
          <cell r="N26">
            <v>31350</v>
          </cell>
        </row>
        <row r="27">
          <cell r="F27">
            <v>26</v>
          </cell>
        </row>
        <row r="28">
          <cell r="F28">
            <v>12</v>
          </cell>
        </row>
        <row r="29">
          <cell r="F29">
            <v>14</v>
          </cell>
        </row>
        <row r="30">
          <cell r="F30">
            <v>2</v>
          </cell>
        </row>
        <row r="31">
          <cell r="F31">
            <v>0</v>
          </cell>
        </row>
        <row r="32">
          <cell r="F32">
            <v>1</v>
          </cell>
        </row>
        <row r="33">
          <cell r="F33">
            <v>31</v>
          </cell>
        </row>
        <row r="34">
          <cell r="F34">
            <v>31</v>
          </cell>
        </row>
        <row r="35">
          <cell r="F35">
            <v>1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1</v>
          </cell>
        </row>
        <row r="40">
          <cell r="F40">
            <v>0</v>
          </cell>
        </row>
      </sheetData>
      <sheetData sheetId="3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제품별"/>
      <sheetName val="품의서"/>
      <sheetName val="BASE MC"/>
      <sheetName val="SFA M-P"/>
      <sheetName val="사업부별"/>
      <sheetName val="11"/>
      <sheetName val="항목별"/>
      <sheetName val="PT_ED"/>
      <sheetName val="60KCF_01"/>
      <sheetName val="1417-W1"/>
      <sheetName val="TEL"/>
      <sheetName val="DBASE"/>
      <sheetName val="이강규"/>
      <sheetName val="BC자재"/>
      <sheetName val="Index"/>
      <sheetName val="교대일보"/>
      <sheetName val="3 상세 내역 NEGO"/>
      <sheetName val="97"/>
      <sheetName val="별제권_정리담보권1"/>
      <sheetName val="자동창고항목별집계표"/>
      <sheetName val="1단1열(S)"/>
      <sheetName val="제조 경영"/>
      <sheetName val="합계잔액시산표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Guide"/>
      <sheetName val="평가데이터"/>
      <sheetName val="GI-LIST"/>
      <sheetName val="발전,기타"/>
      <sheetName val="I一般比"/>
      <sheetName val="N賃率-職"/>
      <sheetName val="20관리비율"/>
      <sheetName val="과천MAIN"/>
      <sheetName val="수량산출"/>
      <sheetName val="임율"/>
      <sheetName val="계정"/>
      <sheetName val="반송"/>
      <sheetName val="12월(천D 자료)→"/>
      <sheetName val="Sheet1"/>
      <sheetName val="DIST入力"/>
      <sheetName val="MAIN"/>
      <sheetName val="진행 사항"/>
      <sheetName val="일정"/>
      <sheetName val="STROKE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03.06.05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mtu-detail"/>
      <sheetName val="BASE_MC"/>
      <sheetName val="SFA_M-P"/>
      <sheetName val="3_상세_내역_NEGO"/>
      <sheetName val="제조_경영"/>
      <sheetName val="2_대외공문"/>
      <sheetName val="12월(천D_자료)→"/>
      <sheetName val="진행_사항"/>
      <sheetName val="03_06_05"/>
      <sheetName val="Error_DB"/>
      <sheetName val="_갑__지_"/>
      <sheetName val="3__서버_및_네트워크"/>
      <sheetName val="Detail Price List"/>
      <sheetName val="변수"/>
      <sheetName val="Definition"/>
      <sheetName val="Sheet2"/>
      <sheetName val="TFT (T4)"/>
      <sheetName val="TFT (T2)"/>
      <sheetName val="TFT (T3)"/>
      <sheetName val="WVTFT (T4)"/>
      <sheetName val="WVTFT (T3)"/>
      <sheetName val="갑지"/>
      <sheetName val="고정자산원본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1"/>
      <sheetName val="별제권_정리담보권2"/>
      <sheetName val="별제권_정리담보권"/>
      <sheetName val="화의채권_정리채권"/>
      <sheetName val="전체 통합"/>
      <sheetName val="계약서상Schedule"/>
      <sheetName val="SFA M-P"/>
      <sheetName val="동서가구"/>
      <sheetName val="시스템구분코드"/>
      <sheetName val="98연계표"/>
      <sheetName val="BASE MC"/>
      <sheetName val="DBASE"/>
      <sheetName val="프로젝트원가검토결과"/>
      <sheetName val="3. 서버 및 네트워크"/>
      <sheetName val="외주비"/>
      <sheetName val="법인세등 (2)"/>
      <sheetName val="11"/>
      <sheetName val="상세내역"/>
      <sheetName val="97"/>
      <sheetName val="매입금액"/>
      <sheetName val="송전기본"/>
      <sheetName val="60KCF_01"/>
      <sheetName val="R&amp;D"/>
      <sheetName val="CAL"/>
      <sheetName val="A-100전제"/>
      <sheetName val="제품별"/>
      <sheetName val="제조 경영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수TABLE"/>
      <sheetName val="98연계표"/>
      <sheetName val="Table"/>
      <sheetName val="BASE MC"/>
      <sheetName val="현장경비"/>
      <sheetName val="2.대외공문"/>
      <sheetName val="제조 경영"/>
      <sheetName val="SFA M-P"/>
      <sheetName val="성신"/>
      <sheetName val="증감내역서"/>
      <sheetName val="기계경비(시간당)"/>
      <sheetName val="램머"/>
      <sheetName val="POL6차-PIPING"/>
      <sheetName val="BC자재"/>
      <sheetName val="MAIN"/>
      <sheetName val="상세내역"/>
      <sheetName val="1단1열(S)"/>
      <sheetName val="전주자재"/>
      <sheetName val="제품별"/>
      <sheetName val="RD제품개발투자비(매가)"/>
      <sheetName val="보조부문비배부"/>
      <sheetName val="#REF"/>
      <sheetName val="Y3-LIST"/>
      <sheetName val="설계내역서"/>
      <sheetName val="60KCF_01"/>
      <sheetName val="상세분석"/>
      <sheetName val="BOE_MODULE_원가"/>
      <sheetName val="품의서"/>
      <sheetName val="Sheet2"/>
      <sheetName val="종목코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외상매입금"/>
      <sheetName val="지급어음"/>
      <sheetName val="어음대체"/>
      <sheetName val="미지급금"/>
      <sheetName val="미지급금 (2)"/>
      <sheetName val="선수금"/>
      <sheetName val="예수금"/>
      <sheetName val="미지급비용"/>
      <sheetName val="미지급법인세"/>
      <sheetName val="선수수익"/>
      <sheetName val="단기차입"/>
      <sheetName val="유동장기차"/>
      <sheetName val="보증예수금"/>
      <sheetName val="임대보증금"/>
      <sheetName val="장기미지급금"/>
      <sheetName val="장기차입"/>
      <sheetName val="외화장기차입금"/>
      <sheetName val="퇴직급여충당금"/>
      <sheetName val="단체퇴직급여충당금"/>
      <sheetName val="대손충당금"/>
      <sheetName val="유형고정자산감가"/>
      <sheetName val="자본금"/>
      <sheetName val="기타자본잉여금"/>
      <sheetName val="이익준비금"/>
      <sheetName val="기업합리화적립금"/>
      <sheetName val="재무구조개선적립금"/>
      <sheetName val="임의적립금"/>
      <sheetName val="시설확장적립금"/>
      <sheetName val="기업발전적립금"/>
      <sheetName val="이월이익잉여금"/>
      <sheetName val="매출"/>
      <sheetName val="원재료불출"/>
      <sheetName val="저장품불출"/>
      <sheetName val="노무비"/>
      <sheetName val="경비"/>
      <sheetName val="일반관리비"/>
      <sheetName val="영업외수익"/>
      <sheetName val="영업외비용"/>
      <sheetName val="특별이익"/>
      <sheetName val="특별손실"/>
      <sheetName val="법인세등"/>
      <sheetName val="법인세등 (2)"/>
      <sheetName val="제조 경영"/>
      <sheetName val="LCDQ별"/>
      <sheetName val="공사개요"/>
      <sheetName val="MAIN"/>
      <sheetName val="상세내역"/>
      <sheetName val="98연계표"/>
      <sheetName val="공수TABLE"/>
      <sheetName val="액정2 전체 Raw"/>
      <sheetName val="2.대외공문"/>
      <sheetName val="BOE_MODULE_원가"/>
      <sheetName val="소총괄표1"/>
      <sheetName val="제품별"/>
      <sheetName val="토목내역 (2)"/>
      <sheetName val="R&amp;D"/>
      <sheetName val="반입실적"/>
      <sheetName val="총괄표"/>
      <sheetName val="A"/>
      <sheetName val="정율표"/>
      <sheetName val="가공계획"/>
      <sheetName val="트라데사매트릭Temp"/>
      <sheetName val="내역서"/>
      <sheetName val="제품수불부"/>
      <sheetName val="2012년 전용 수주계획"/>
      <sheetName val="hero01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진척관리현황"/>
      <sheetName val="DFK STK"/>
      <sheetName val="DSK"/>
      <sheetName val="SFA STK "/>
      <sheetName val="GIS"/>
      <sheetName val="SFA Lifter"/>
      <sheetName val="상세내역"/>
      <sheetName val="MAIN"/>
      <sheetName val="법인세등 (2)"/>
      <sheetName val="진행 사항"/>
      <sheetName val="일정"/>
      <sheetName val="정율표"/>
      <sheetName val="공수TABLE"/>
      <sheetName val="98연계표"/>
      <sheetName val="제조 경영"/>
      <sheetName val="BasicItem"/>
      <sheetName val="BOE_MODULE_원가"/>
      <sheetName val="T7_2 원판 Set-up 일보"/>
      <sheetName val="토적표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취합04-01 B_L &amp; T_C"/>
      <sheetName val="CONVEYOR B_L &amp; T_C"/>
      <sheetName val="예산내역"/>
      <sheetName val="비교표"/>
      <sheetName val="삼성전자 KIT_1028_최종"/>
      <sheetName val="별제권_정리담보권1"/>
      <sheetName val="상세내역"/>
      <sheetName val="MAIN"/>
      <sheetName val="공수TABLE"/>
      <sheetName val="법인세등 (2)"/>
      <sheetName val="BC자재"/>
      <sheetName val="제조 경영"/>
      <sheetName val="BOE_MODULE_원가"/>
      <sheetName val="공량산출서"/>
      <sheetName val="견적"/>
      <sheetName val="단가조사"/>
      <sheetName val="차액보증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7"/>
      <sheetName val="제조 경영"/>
      <sheetName val="실행VS예상"/>
      <sheetName val="LSTK#1"/>
      <sheetName val="1단1열(S)"/>
      <sheetName val="2012년 전용 수주계획"/>
      <sheetName val="별제권_정리담보권1"/>
      <sheetName val="98연계표"/>
      <sheetName val="법인세등 (2)"/>
      <sheetName val="01월"/>
      <sheetName val="97PLAN"/>
      <sheetName val="비용"/>
      <sheetName val="일위대가(1)"/>
      <sheetName val="별제권_정리담보권"/>
      <sheetName val="산출내역서집계표"/>
      <sheetName val="전주자재"/>
      <sheetName val="상세내역"/>
      <sheetName val="일위대가(계측기설치)"/>
      <sheetName val="영업그룹"/>
      <sheetName val="MAIN"/>
      <sheetName val="반입실적"/>
      <sheetName val="공수TABLE"/>
      <sheetName val="PI"/>
      <sheetName val="공사내역(2003년)"/>
      <sheetName val="트라데사매트릭Temp"/>
      <sheetName val="제조_경영"/>
      <sheetName val="2012년_전용_수주계획"/>
      <sheetName val="법인세등_(2)"/>
      <sheetName val="2.대외공문"/>
      <sheetName val="실행철강하도"/>
      <sheetName val="변수"/>
      <sheetName val="정율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  <sheetName val="별제권_정리담보권1"/>
      <sheetName val="97"/>
      <sheetName val="98연계표"/>
      <sheetName val="성신"/>
      <sheetName val="상세내역"/>
      <sheetName val="2.대외공문"/>
      <sheetName val="소계정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일위대가"/>
      <sheetName val="Baby일위대가"/>
      <sheetName val="2012년 전용 수주계획"/>
      <sheetName val="1단1열(S)"/>
      <sheetName val="A"/>
      <sheetName val="목록"/>
      <sheetName val="반입실적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리니어모터 LIST"/>
      <sheetName val="분류표"/>
      <sheetName val="AIR SHOWER(3인용)"/>
      <sheetName val="토량산출서"/>
      <sheetName val="산출근거1"/>
      <sheetName val="실행VS예상"/>
      <sheetName val="LSTK#1"/>
      <sheetName val="Card08"/>
      <sheetName val="변경비교-을"/>
      <sheetName val="변수"/>
      <sheetName val="기본값"/>
      <sheetName val="건축내역"/>
      <sheetName val="첨부자료"/>
      <sheetName val="TOTAL"/>
      <sheetName val="확인서"/>
      <sheetName val="영업그룹"/>
      <sheetName val="액정2 전체 Raw"/>
      <sheetName val="제조_경영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리니어모터_LIST"/>
      <sheetName val="AIR_SHOWER(3인용)"/>
      <sheetName val="액정2_전체_Raw"/>
      <sheetName val="BASE MC"/>
      <sheetName val="AQL(0.65)"/>
      <sheetName val="R&amp;D"/>
      <sheetName val="협조전"/>
      <sheetName val="주차 전체"/>
      <sheetName val="CF연락처"/>
      <sheetName val="항목등록"/>
      <sheetName val="QandAJunior"/>
      <sheetName val="XREF"/>
      <sheetName val="현금&amp;현금등가(K)"/>
      <sheetName val="퇴충(K)"/>
      <sheetName val="SFA M-P"/>
      <sheetName val="채권(하반기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별제권_정리담보권1"/>
      <sheetName val="법인세등 (2)"/>
      <sheetName val="성명데이터"/>
      <sheetName val="산출내역서집계표"/>
      <sheetName val="소계정"/>
      <sheetName val="제조 경영"/>
      <sheetName val="밸브설치"/>
      <sheetName val="상세내역"/>
      <sheetName val="98연계표"/>
      <sheetName val="법인구분"/>
      <sheetName val="기초코드"/>
      <sheetName val="DB"/>
      <sheetName val="SPPLCPAN"/>
      <sheetName val="인원"/>
      <sheetName val="데모라인"/>
      <sheetName val="하_고과(결과)"/>
      <sheetName val="년고과(결과)"/>
      <sheetName val="97"/>
      <sheetName val="1단1열(S)"/>
      <sheetName val="97PLAN"/>
      <sheetName val="2012년 전용 수주계획"/>
      <sheetName val="원가관리"/>
      <sheetName val="일위대가"/>
      <sheetName val="소방사항"/>
      <sheetName val="첨부자료"/>
      <sheetName val="위스키3"/>
      <sheetName val="주류전체2"/>
      <sheetName val="출금실적"/>
      <sheetName val="데이터유효성목록"/>
      <sheetName val="Sheet3"/>
      <sheetName val="2.대외공문"/>
      <sheetName val="법인세등_(2)"/>
      <sheetName val="제조_경영"/>
      <sheetName val="2012년_전용_수주계획"/>
      <sheetName val="2_대외공문"/>
      <sheetName val="기본값"/>
      <sheetName val="制费-分月"/>
      <sheetName val="진행현황표"/>
      <sheetName val="BASE MC"/>
      <sheetName val="명단"/>
      <sheetName val="변수"/>
      <sheetName val="부하_물류(팀별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전주자재"/>
      <sheetName val="SPARE PART"/>
      <sheetName val="전주인건"/>
      <sheetName val="WONGA"/>
      <sheetName val="제품별"/>
      <sheetName val="제조 경영"/>
      <sheetName val="97"/>
      <sheetName val="전주-자재"/>
      <sheetName val="해외법인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품별"/>
      <sheetName val="98연계표"/>
      <sheetName val="DBASE"/>
      <sheetName val="비용"/>
      <sheetName val="생산매출 (3)"/>
      <sheetName val="생산현황"/>
      <sheetName val="LSTK#1"/>
      <sheetName val="거래선 구분 Table"/>
      <sheetName val="원장STK단가표"/>
      <sheetName val="3-4현"/>
      <sheetName val="3-3현"/>
      <sheetName val="기번기준"/>
      <sheetName val="종합"/>
      <sheetName val="보고"/>
      <sheetName val="소계정"/>
      <sheetName val="96수출"/>
      <sheetName val="11"/>
      <sheetName val="브라운관"/>
      <sheetName val="법인세등 (2)"/>
      <sheetName val="일위대가(1)"/>
      <sheetName val="9GNG운반"/>
      <sheetName val="법인구분"/>
      <sheetName val="기초코드"/>
      <sheetName val="데모라인"/>
      <sheetName val="전주자재"/>
      <sheetName val="1650P데이타"/>
      <sheetName val="별제권_정리담보권1"/>
      <sheetName val="성신"/>
      <sheetName val="PAN"/>
      <sheetName val="Y3-LIST"/>
      <sheetName val="2007_수주출하"/>
      <sheetName val="PI"/>
      <sheetName val="3000P데이타"/>
      <sheetName val="일정요약"/>
      <sheetName val="성명데이터"/>
      <sheetName val="WORK"/>
      <sheetName val="Guide"/>
      <sheetName val="제조 경영"/>
      <sheetName val="반송"/>
      <sheetName val="BASE MC"/>
      <sheetName val="STK (2)"/>
      <sheetName val="값목록(Do not touch)"/>
      <sheetName val="CAP"/>
      <sheetName val="변수"/>
    </sheetNames>
    <sheetDataSet>
      <sheetData sheetId="0" refreshError="1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M46">
            <v>0</v>
          </cell>
          <cell r="BN46">
            <v>82</v>
          </cell>
          <cell r="BO46">
            <v>0</v>
          </cell>
          <cell r="BP46">
            <v>0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O50">
            <v>0</v>
          </cell>
          <cell r="BP50">
            <v>0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M52">
            <v>0</v>
          </cell>
          <cell r="BN52">
            <v>365</v>
          </cell>
          <cell r="BO52">
            <v>523</v>
          </cell>
          <cell r="BP52">
            <v>0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N56">
            <v>0</v>
          </cell>
          <cell r="BO56">
            <v>0</v>
          </cell>
          <cell r="BP56">
            <v>0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N58">
            <v>0</v>
          </cell>
          <cell r="BO58">
            <v>0</v>
          </cell>
          <cell r="BP58">
            <v>0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Card08"/>
      <sheetName val="97"/>
      <sheetName val="변경비교-을"/>
      <sheetName val="제조 경영"/>
      <sheetName val="상세내역"/>
      <sheetName val="별제권_정리담보권"/>
      <sheetName val="리니어모터 LIST"/>
      <sheetName val="전주자재"/>
      <sheetName val="LSTK#1"/>
      <sheetName val="예산내역서"/>
      <sheetName val="기번기준"/>
      <sheetName val="법인세등 (2)"/>
      <sheetName val="97PLAN"/>
      <sheetName val="01월"/>
      <sheetName val="별제권_정리담보권1"/>
      <sheetName val="송전기본"/>
      <sheetName val="A"/>
      <sheetName val="소계정"/>
      <sheetName val="성신"/>
      <sheetName val="분류표"/>
      <sheetName val="AIR SHOWER(3인용)"/>
      <sheetName val="2.대외공문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일위대가"/>
      <sheetName val="Baby일위대가"/>
      <sheetName val="2012년 전용 수주계획"/>
      <sheetName val="1단1열(S)"/>
      <sheetName val="목록"/>
      <sheetName val="반입실적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토량산출서"/>
      <sheetName val="산출근거1"/>
      <sheetName val="실행VS예상"/>
      <sheetName val="SPPLCPAN"/>
      <sheetName val="데모라인"/>
      <sheetName val="하_고과(결과)"/>
      <sheetName val="년고과(결과)"/>
      <sheetName val="비용"/>
      <sheetName val="일위대가(1)"/>
      <sheetName val="일위대가(계측기설치)"/>
      <sheetName val="영업그룹"/>
      <sheetName val="8YF610_재료비"/>
      <sheetName val="Sheet11"/>
      <sheetName val="품의서"/>
      <sheetName val="FAX"/>
      <sheetName val="9GNG운반"/>
      <sheetName val="BOE_MODULE_원가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신한은행1"/>
      <sheetName val="반송"/>
      <sheetName val="차체부품 INS REPORT(갑)"/>
      <sheetName val="20관리비율"/>
      <sheetName val="일위"/>
      <sheetName val="정율표"/>
      <sheetName val="액정2 전체 Raw"/>
      <sheetName val="Parameter"/>
      <sheetName val="WVADB"/>
      <sheetName val="dV&amp;Cl"/>
      <sheetName val="R"/>
      <sheetName val="AgPaste"/>
      <sheetName val="Chassis"/>
      <sheetName val="Circuit_Others"/>
      <sheetName val="DriverIC"/>
      <sheetName val="DrivingA"/>
      <sheetName val="DrivingB_ScanIC"/>
      <sheetName val="DrivingB"/>
      <sheetName val="FabOperation"/>
      <sheetName val="IndirectExpense"/>
      <sheetName val="Logic"/>
      <sheetName val="Definition"/>
      <sheetName val="OtherChemicals"/>
      <sheetName val="OtherMechanical"/>
      <sheetName val="+ Weekly Progress(KO)"/>
      <sheetName val="MX628EX"/>
      <sheetName val="0-ハード（その他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명세표"/>
      <sheetName val="정율표"/>
      <sheetName val="일정"/>
      <sheetName val="제품별"/>
      <sheetName val="D1.2 COF모듈자재 입출재고 (B급)"/>
      <sheetName val="출하생산일보"/>
      <sheetName val="본사인상전"/>
      <sheetName val="제조 경영"/>
      <sheetName val="적점"/>
      <sheetName val="총괄표"/>
      <sheetName val="소상 &quot;1&quot;"/>
      <sheetName val="ORIGIN"/>
      <sheetName val="97"/>
      <sheetName val="3-01-COST"/>
      <sheetName val="testw"/>
      <sheetName val="일정 관리"/>
      <sheetName val="2COMPO_TABLE"/>
      <sheetName val="내역서"/>
      <sheetName val="원가"/>
      <sheetName val="출금실적"/>
      <sheetName val="조명율표"/>
      <sheetName val="증감내역서"/>
      <sheetName val="입력"/>
      <sheetName val="상세내역"/>
      <sheetName val="성신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AIR SHOWER(3인용)"/>
      <sheetName val="R-DAMPER"/>
      <sheetName val="P=SCP"/>
      <sheetName val="FFU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제조 경영"/>
      <sheetName val="정율표"/>
      <sheetName val="MEMORY"/>
      <sheetName val="전주자재"/>
      <sheetName val="일정"/>
      <sheetName val="5지역자재"/>
      <sheetName val="CAT_5"/>
      <sheetName val="일위총괄"/>
      <sheetName val="중기"/>
      <sheetName val="재료"/>
      <sheetName val="PIPING"/>
      <sheetName val="CHANNEL_DM"/>
      <sheetName val="cctv"/>
      <sheetName val="9GNG운반"/>
      <sheetName val="기초자료입력"/>
      <sheetName val="DATA(BAC)"/>
      <sheetName val="국별인원"/>
      <sheetName val="일위목록"/>
      <sheetName val="자재재고"/>
      <sheetName val="자재출고"/>
      <sheetName val="제작수량"/>
      <sheetName val="월별필요수량"/>
      <sheetName val="예정수량"/>
      <sheetName val="MOTOR"/>
      <sheetName val="잡자재"/>
      <sheetName val="염화필터"/>
      <sheetName val="COIL"/>
      <sheetName val="BOX"/>
      <sheetName val="조명율표"/>
      <sheetName val="자재단가비교표"/>
      <sheetName val="CM 1"/>
      <sheetName val="asd"/>
      <sheetName val="일위대가표"/>
      <sheetName val="내역서"/>
      <sheetName val="제품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견적앞장"/>
      <sheetName val="견적갑지"/>
      <sheetName val="천안 LBS"/>
      <sheetName val="LAYOUT"/>
      <sheetName val="손익검토서"/>
      <sheetName val="취합(안전관리 시트)"/>
      <sheetName val="기구원가"/>
      <sheetName val="집계표"/>
      <sheetName val="PLC실행원가"/>
      <sheetName val="정율표"/>
      <sheetName val="일정"/>
      <sheetName val="AIR SHOWER(3인용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2.대외공문"/>
      <sheetName val="98연계표"/>
      <sheetName val="MAIN"/>
      <sheetName val="상세내역"/>
      <sheetName val="QE근거"/>
      <sheetName val="총경최종확정"/>
      <sheetName val="제품별"/>
      <sheetName val="Check List"/>
      <sheetName val="BOE_MODULE_원가"/>
      <sheetName val="AIR SHOWER(3인용)"/>
      <sheetName val="공수TABLE"/>
      <sheetName val="반입실적"/>
      <sheetName val="총괄표"/>
      <sheetName val="#REF"/>
      <sheetName val="공정코드"/>
      <sheetName val="설계내역서"/>
      <sheetName val="목록"/>
      <sheetName val="9509"/>
      <sheetName val="결과"/>
      <sheetName val="정율표"/>
      <sheetName val="부하_팀별"/>
      <sheetName val="장비임대료"/>
      <sheetName val="단가"/>
      <sheetName val="20관리비율"/>
      <sheetName val="트라데사매트릭Temp"/>
      <sheetName val="99생산계획 (1,300)"/>
      <sheetName val="법인세등 (2)"/>
      <sheetName val="소계정"/>
      <sheetName val="공정일보"/>
      <sheetName val="전주자재"/>
      <sheetName val="자금Raw"/>
      <sheetName val="DB"/>
      <sheetName val="자동화설비불합리적출관리표"/>
      <sheetName val="일일안전 점검활동"/>
      <sheetName val="리니어모터 LIST"/>
      <sheetName val="일정"/>
      <sheetName val="가공계획"/>
      <sheetName val="1417-W1"/>
      <sheetName val="9811"/>
      <sheetName val="SCS_STOCKER_견적조견표_제출_130515.xls"/>
      <sheetName val="1단1열(S)"/>
      <sheetName val="토목주소"/>
      <sheetName val="증감내역서"/>
      <sheetName val="97"/>
      <sheetName val="CF손익계산서"/>
      <sheetName val="제조_경영"/>
      <sheetName val="2_대외공문"/>
      <sheetName val="Check_List"/>
      <sheetName val="AIR_SHOWER(3인용)"/>
      <sheetName val="99생산계획_(1,300)"/>
      <sheetName val="법인세등_(2)"/>
      <sheetName val="일일안전_점검활동"/>
      <sheetName val="리니어모터_LIST"/>
      <sheetName val="SCS_STOCKER_견적조견표_제출_130515_xls"/>
      <sheetName val="OD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제조 경영"/>
      <sheetName val="SISH-BC자재"/>
      <sheetName val="분류표"/>
      <sheetName val="별제권_정리담보권"/>
      <sheetName val="AIR SHOWER(3인용)"/>
      <sheetName val="97"/>
      <sheetName val="성신"/>
      <sheetName val="일위대가(1)"/>
      <sheetName val="FAB3_세정물류-다단FTE_1단계_TCS재료비"/>
      <sheetName val="FAB3_세정물류-다단FTE_2단계_TCS재료비"/>
      <sheetName val="소계정"/>
      <sheetName val="(3)Product mix"/>
      <sheetName val="A-100전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자 구매의뢰내역"/>
      <sheetName val="납품처별구매의뢰집계"/>
      <sheetName val="제어부 내자구매요청 의뢰서"/>
      <sheetName val="POR누적_2020.03.20_16.15.58"/>
      <sheetName val="제조 경영"/>
    </sheetNames>
    <sheetDataSet>
      <sheetData sheetId="0"/>
      <sheetData sheetId="1"/>
      <sheetData sheetId="2"/>
      <sheetData sheetId="3">
        <row r="2">
          <cell r="AH2">
            <v>61100000</v>
          </cell>
        </row>
        <row r="3">
          <cell r="AH3">
            <v>25000000</v>
          </cell>
        </row>
        <row r="4">
          <cell r="AH4">
            <v>52000000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N23"/>
  <sheetViews>
    <sheetView showGridLines="0" tabSelected="1" view="pageBreakPreview" zoomScale="70" zoomScaleNormal="100" zoomScaleSheetLayoutView="70" workbookViewId="0">
      <selection activeCell="M18" sqref="M18"/>
    </sheetView>
  </sheetViews>
  <sheetFormatPr defaultRowHeight="16.5"/>
  <cols>
    <col min="1" max="1" width="4.75" customWidth="1"/>
    <col min="14" max="14" width="4.75" customWidth="1"/>
  </cols>
  <sheetData>
    <row r="10" spans="1:14" ht="27.6" customHeight="1">
      <c r="A10" s="249" t="s">
        <v>364</v>
      </c>
      <c r="B10" s="249"/>
      <c r="C10" s="249"/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249"/>
    </row>
    <row r="11" spans="1:14">
      <c r="A11" s="249"/>
      <c r="B11" s="249"/>
      <c r="C11" s="249"/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249"/>
    </row>
    <row r="12" spans="1:14">
      <c r="A12" s="249"/>
      <c r="B12" s="249"/>
      <c r="C12" s="249"/>
      <c r="D12" s="249"/>
      <c r="E12" s="249"/>
      <c r="F12" s="249"/>
      <c r="G12" s="249"/>
      <c r="H12" s="249"/>
      <c r="I12" s="249"/>
      <c r="J12" s="249"/>
      <c r="K12" s="249"/>
      <c r="L12" s="249"/>
      <c r="M12" s="249"/>
      <c r="N12" s="249"/>
    </row>
    <row r="13" spans="1:14">
      <c r="A13" s="249"/>
      <c r="B13" s="249"/>
      <c r="C13" s="249"/>
      <c r="D13" s="249"/>
      <c r="E13" s="249"/>
      <c r="F13" s="249"/>
      <c r="G13" s="249"/>
      <c r="H13" s="249"/>
      <c r="I13" s="249"/>
      <c r="J13" s="249"/>
      <c r="K13" s="249"/>
      <c r="L13" s="249"/>
      <c r="M13" s="249"/>
      <c r="N13" s="249"/>
    </row>
    <row r="14" spans="1:14">
      <c r="A14" s="249"/>
      <c r="B14" s="249"/>
      <c r="C14" s="249"/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</row>
    <row r="19" spans="3:11" ht="26.25">
      <c r="C19" s="250" t="s">
        <v>365</v>
      </c>
      <c r="D19" s="250"/>
      <c r="E19" s="250"/>
      <c r="F19" s="250"/>
      <c r="G19" s="250"/>
      <c r="H19" s="250"/>
      <c r="I19" s="250"/>
      <c r="J19" s="250"/>
      <c r="K19" s="250"/>
    </row>
    <row r="21" spans="3:11" ht="17.45" customHeight="1">
      <c r="C21" s="257" t="s">
        <v>122</v>
      </c>
      <c r="D21" s="253" t="s">
        <v>191</v>
      </c>
      <c r="E21" s="254"/>
      <c r="F21" s="254"/>
      <c r="G21" s="252"/>
      <c r="H21" s="253" t="s">
        <v>123</v>
      </c>
      <c r="I21" s="252"/>
      <c r="J21" s="253" t="s">
        <v>124</v>
      </c>
      <c r="K21" s="252"/>
    </row>
    <row r="22" spans="3:11" ht="32.450000000000003" customHeight="1">
      <c r="C22" s="258"/>
      <c r="D22" s="259" t="s">
        <v>188</v>
      </c>
      <c r="E22" s="260"/>
      <c r="F22" s="255" t="s">
        <v>127</v>
      </c>
      <c r="G22" s="256"/>
      <c r="H22" s="255" t="s">
        <v>129</v>
      </c>
      <c r="I22" s="256"/>
      <c r="J22" s="255" t="s">
        <v>186</v>
      </c>
      <c r="K22" s="256"/>
    </row>
    <row r="23" spans="3:11" ht="65.45" customHeight="1">
      <c r="C23" s="258"/>
      <c r="D23" s="251" t="s">
        <v>367</v>
      </c>
      <c r="E23" s="252"/>
      <c r="F23" s="251" t="s">
        <v>309</v>
      </c>
      <c r="G23" s="252"/>
      <c r="H23" s="253" t="s">
        <v>368</v>
      </c>
      <c r="I23" s="252"/>
      <c r="J23" s="253" t="s">
        <v>196</v>
      </c>
      <c r="K23" s="252"/>
    </row>
  </sheetData>
  <mergeCells count="14">
    <mergeCell ref="A10:N14"/>
    <mergeCell ref="C19:K19"/>
    <mergeCell ref="F23:G23"/>
    <mergeCell ref="D21:G21"/>
    <mergeCell ref="H21:I21"/>
    <mergeCell ref="H22:I22"/>
    <mergeCell ref="H23:I23"/>
    <mergeCell ref="J21:K21"/>
    <mergeCell ref="J22:K22"/>
    <mergeCell ref="J23:K23"/>
    <mergeCell ref="C21:C23"/>
    <mergeCell ref="D22:E22"/>
    <mergeCell ref="F22:G22"/>
    <mergeCell ref="D23:E23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5"/>
  <sheetViews>
    <sheetView showGridLines="0" zoomScale="85" zoomScaleNormal="85" zoomScaleSheetLayoutView="75" workbookViewId="0">
      <selection activeCell="K13" sqref="K13:L14"/>
    </sheetView>
  </sheetViews>
  <sheetFormatPr defaultRowHeight="16.5"/>
  <cols>
    <col min="1" max="1" width="3.25" style="3" customWidth="1"/>
    <col min="2" max="5" width="8.75" style="3"/>
    <col min="6" max="6" width="9.5" style="3" customWidth="1"/>
    <col min="7" max="8" width="8.75" style="3"/>
    <col min="9" max="9" width="15.125" style="3" customWidth="1"/>
    <col min="10" max="11" width="11" style="3" customWidth="1"/>
    <col min="12" max="12" width="12" style="3" customWidth="1"/>
    <col min="13" max="256" width="8.75" style="3"/>
    <col min="257" max="257" width="3.25" style="3" customWidth="1"/>
    <col min="258" max="264" width="8.75" style="3"/>
    <col min="265" max="265" width="15.125" style="3" customWidth="1"/>
    <col min="266" max="267" width="11" style="3" customWidth="1"/>
    <col min="268" max="268" width="12" style="3" customWidth="1"/>
    <col min="269" max="512" width="8.75" style="3"/>
    <col min="513" max="513" width="3.25" style="3" customWidth="1"/>
    <col min="514" max="520" width="8.75" style="3"/>
    <col min="521" max="521" width="15.125" style="3" customWidth="1"/>
    <col min="522" max="523" width="11" style="3" customWidth="1"/>
    <col min="524" max="524" width="12" style="3" customWidth="1"/>
    <col min="525" max="768" width="8.75" style="3"/>
    <col min="769" max="769" width="3.25" style="3" customWidth="1"/>
    <col min="770" max="776" width="8.75" style="3"/>
    <col min="777" max="777" width="15.125" style="3" customWidth="1"/>
    <col min="778" max="779" width="11" style="3" customWidth="1"/>
    <col min="780" max="780" width="12" style="3" customWidth="1"/>
    <col min="781" max="1024" width="8.75" style="3"/>
    <col min="1025" max="1025" width="3.25" style="3" customWidth="1"/>
    <col min="1026" max="1032" width="8.75" style="3"/>
    <col min="1033" max="1033" width="15.125" style="3" customWidth="1"/>
    <col min="1034" max="1035" width="11" style="3" customWidth="1"/>
    <col min="1036" max="1036" width="12" style="3" customWidth="1"/>
    <col min="1037" max="1280" width="8.75" style="3"/>
    <col min="1281" max="1281" width="3.25" style="3" customWidth="1"/>
    <col min="1282" max="1288" width="8.75" style="3"/>
    <col min="1289" max="1289" width="15.125" style="3" customWidth="1"/>
    <col min="1290" max="1291" width="11" style="3" customWidth="1"/>
    <col min="1292" max="1292" width="12" style="3" customWidth="1"/>
    <col min="1293" max="1536" width="8.75" style="3"/>
    <col min="1537" max="1537" width="3.25" style="3" customWidth="1"/>
    <col min="1538" max="1544" width="8.75" style="3"/>
    <col min="1545" max="1545" width="15.125" style="3" customWidth="1"/>
    <col min="1546" max="1547" width="11" style="3" customWidth="1"/>
    <col min="1548" max="1548" width="12" style="3" customWidth="1"/>
    <col min="1549" max="1792" width="8.75" style="3"/>
    <col min="1793" max="1793" width="3.25" style="3" customWidth="1"/>
    <col min="1794" max="1800" width="8.75" style="3"/>
    <col min="1801" max="1801" width="15.125" style="3" customWidth="1"/>
    <col min="1802" max="1803" width="11" style="3" customWidth="1"/>
    <col min="1804" max="1804" width="12" style="3" customWidth="1"/>
    <col min="1805" max="2048" width="8.75" style="3"/>
    <col min="2049" max="2049" width="3.25" style="3" customWidth="1"/>
    <col min="2050" max="2056" width="8.75" style="3"/>
    <col min="2057" max="2057" width="15.125" style="3" customWidth="1"/>
    <col min="2058" max="2059" width="11" style="3" customWidth="1"/>
    <col min="2060" max="2060" width="12" style="3" customWidth="1"/>
    <col min="2061" max="2304" width="8.75" style="3"/>
    <col min="2305" max="2305" width="3.25" style="3" customWidth="1"/>
    <col min="2306" max="2312" width="8.75" style="3"/>
    <col min="2313" max="2313" width="15.125" style="3" customWidth="1"/>
    <col min="2314" max="2315" width="11" style="3" customWidth="1"/>
    <col min="2316" max="2316" width="12" style="3" customWidth="1"/>
    <col min="2317" max="2560" width="8.75" style="3"/>
    <col min="2561" max="2561" width="3.25" style="3" customWidth="1"/>
    <col min="2562" max="2568" width="8.75" style="3"/>
    <col min="2569" max="2569" width="15.125" style="3" customWidth="1"/>
    <col min="2570" max="2571" width="11" style="3" customWidth="1"/>
    <col min="2572" max="2572" width="12" style="3" customWidth="1"/>
    <col min="2573" max="2816" width="8.75" style="3"/>
    <col min="2817" max="2817" width="3.25" style="3" customWidth="1"/>
    <col min="2818" max="2824" width="8.75" style="3"/>
    <col min="2825" max="2825" width="15.125" style="3" customWidth="1"/>
    <col min="2826" max="2827" width="11" style="3" customWidth="1"/>
    <col min="2828" max="2828" width="12" style="3" customWidth="1"/>
    <col min="2829" max="3072" width="8.75" style="3"/>
    <col min="3073" max="3073" width="3.25" style="3" customWidth="1"/>
    <col min="3074" max="3080" width="8.75" style="3"/>
    <col min="3081" max="3081" width="15.125" style="3" customWidth="1"/>
    <col min="3082" max="3083" width="11" style="3" customWidth="1"/>
    <col min="3084" max="3084" width="12" style="3" customWidth="1"/>
    <col min="3085" max="3328" width="8.75" style="3"/>
    <col min="3329" max="3329" width="3.25" style="3" customWidth="1"/>
    <col min="3330" max="3336" width="8.75" style="3"/>
    <col min="3337" max="3337" width="15.125" style="3" customWidth="1"/>
    <col min="3338" max="3339" width="11" style="3" customWidth="1"/>
    <col min="3340" max="3340" width="12" style="3" customWidth="1"/>
    <col min="3341" max="3584" width="8.75" style="3"/>
    <col min="3585" max="3585" width="3.25" style="3" customWidth="1"/>
    <col min="3586" max="3592" width="8.75" style="3"/>
    <col min="3593" max="3593" width="15.125" style="3" customWidth="1"/>
    <col min="3594" max="3595" width="11" style="3" customWidth="1"/>
    <col min="3596" max="3596" width="12" style="3" customWidth="1"/>
    <col min="3597" max="3840" width="8.75" style="3"/>
    <col min="3841" max="3841" width="3.25" style="3" customWidth="1"/>
    <col min="3842" max="3848" width="8.75" style="3"/>
    <col min="3849" max="3849" width="15.125" style="3" customWidth="1"/>
    <col min="3850" max="3851" width="11" style="3" customWidth="1"/>
    <col min="3852" max="3852" width="12" style="3" customWidth="1"/>
    <col min="3853" max="4096" width="8.75" style="3"/>
    <col min="4097" max="4097" width="3.25" style="3" customWidth="1"/>
    <col min="4098" max="4104" width="8.75" style="3"/>
    <col min="4105" max="4105" width="15.125" style="3" customWidth="1"/>
    <col min="4106" max="4107" width="11" style="3" customWidth="1"/>
    <col min="4108" max="4108" width="12" style="3" customWidth="1"/>
    <col min="4109" max="4352" width="8.75" style="3"/>
    <col min="4353" max="4353" width="3.25" style="3" customWidth="1"/>
    <col min="4354" max="4360" width="8.75" style="3"/>
    <col min="4361" max="4361" width="15.125" style="3" customWidth="1"/>
    <col min="4362" max="4363" width="11" style="3" customWidth="1"/>
    <col min="4364" max="4364" width="12" style="3" customWidth="1"/>
    <col min="4365" max="4608" width="8.75" style="3"/>
    <col min="4609" max="4609" width="3.25" style="3" customWidth="1"/>
    <col min="4610" max="4616" width="8.75" style="3"/>
    <col min="4617" max="4617" width="15.125" style="3" customWidth="1"/>
    <col min="4618" max="4619" width="11" style="3" customWidth="1"/>
    <col min="4620" max="4620" width="12" style="3" customWidth="1"/>
    <col min="4621" max="4864" width="8.75" style="3"/>
    <col min="4865" max="4865" width="3.25" style="3" customWidth="1"/>
    <col min="4866" max="4872" width="8.75" style="3"/>
    <col min="4873" max="4873" width="15.125" style="3" customWidth="1"/>
    <col min="4874" max="4875" width="11" style="3" customWidth="1"/>
    <col min="4876" max="4876" width="12" style="3" customWidth="1"/>
    <col min="4877" max="5120" width="8.75" style="3"/>
    <col min="5121" max="5121" width="3.25" style="3" customWidth="1"/>
    <col min="5122" max="5128" width="8.75" style="3"/>
    <col min="5129" max="5129" width="15.125" style="3" customWidth="1"/>
    <col min="5130" max="5131" width="11" style="3" customWidth="1"/>
    <col min="5132" max="5132" width="12" style="3" customWidth="1"/>
    <col min="5133" max="5376" width="8.75" style="3"/>
    <col min="5377" max="5377" width="3.25" style="3" customWidth="1"/>
    <col min="5378" max="5384" width="8.75" style="3"/>
    <col min="5385" max="5385" width="15.125" style="3" customWidth="1"/>
    <col min="5386" max="5387" width="11" style="3" customWidth="1"/>
    <col min="5388" max="5388" width="12" style="3" customWidth="1"/>
    <col min="5389" max="5632" width="8.75" style="3"/>
    <col min="5633" max="5633" width="3.25" style="3" customWidth="1"/>
    <col min="5634" max="5640" width="8.75" style="3"/>
    <col min="5641" max="5641" width="15.125" style="3" customWidth="1"/>
    <col min="5642" max="5643" width="11" style="3" customWidth="1"/>
    <col min="5644" max="5644" width="12" style="3" customWidth="1"/>
    <col min="5645" max="5888" width="8.75" style="3"/>
    <col min="5889" max="5889" width="3.25" style="3" customWidth="1"/>
    <col min="5890" max="5896" width="8.75" style="3"/>
    <col min="5897" max="5897" width="15.125" style="3" customWidth="1"/>
    <col min="5898" max="5899" width="11" style="3" customWidth="1"/>
    <col min="5900" max="5900" width="12" style="3" customWidth="1"/>
    <col min="5901" max="6144" width="8.75" style="3"/>
    <col min="6145" max="6145" width="3.25" style="3" customWidth="1"/>
    <col min="6146" max="6152" width="8.75" style="3"/>
    <col min="6153" max="6153" width="15.125" style="3" customWidth="1"/>
    <col min="6154" max="6155" width="11" style="3" customWidth="1"/>
    <col min="6156" max="6156" width="12" style="3" customWidth="1"/>
    <col min="6157" max="6400" width="8.75" style="3"/>
    <col min="6401" max="6401" width="3.25" style="3" customWidth="1"/>
    <col min="6402" max="6408" width="8.75" style="3"/>
    <col min="6409" max="6409" width="15.125" style="3" customWidth="1"/>
    <col min="6410" max="6411" width="11" style="3" customWidth="1"/>
    <col min="6412" max="6412" width="12" style="3" customWidth="1"/>
    <col min="6413" max="6656" width="8.75" style="3"/>
    <col min="6657" max="6657" width="3.25" style="3" customWidth="1"/>
    <col min="6658" max="6664" width="8.75" style="3"/>
    <col min="6665" max="6665" width="15.125" style="3" customWidth="1"/>
    <col min="6666" max="6667" width="11" style="3" customWidth="1"/>
    <col min="6668" max="6668" width="12" style="3" customWidth="1"/>
    <col min="6669" max="6912" width="8.75" style="3"/>
    <col min="6913" max="6913" width="3.25" style="3" customWidth="1"/>
    <col min="6914" max="6920" width="8.75" style="3"/>
    <col min="6921" max="6921" width="15.125" style="3" customWidth="1"/>
    <col min="6922" max="6923" width="11" style="3" customWidth="1"/>
    <col min="6924" max="6924" width="12" style="3" customWidth="1"/>
    <col min="6925" max="7168" width="8.75" style="3"/>
    <col min="7169" max="7169" width="3.25" style="3" customWidth="1"/>
    <col min="7170" max="7176" width="8.75" style="3"/>
    <col min="7177" max="7177" width="15.125" style="3" customWidth="1"/>
    <col min="7178" max="7179" width="11" style="3" customWidth="1"/>
    <col min="7180" max="7180" width="12" style="3" customWidth="1"/>
    <col min="7181" max="7424" width="8.75" style="3"/>
    <col min="7425" max="7425" width="3.25" style="3" customWidth="1"/>
    <col min="7426" max="7432" width="8.75" style="3"/>
    <col min="7433" max="7433" width="15.125" style="3" customWidth="1"/>
    <col min="7434" max="7435" width="11" style="3" customWidth="1"/>
    <col min="7436" max="7436" width="12" style="3" customWidth="1"/>
    <col min="7437" max="7680" width="8.75" style="3"/>
    <col min="7681" max="7681" width="3.25" style="3" customWidth="1"/>
    <col min="7682" max="7688" width="8.75" style="3"/>
    <col min="7689" max="7689" width="15.125" style="3" customWidth="1"/>
    <col min="7690" max="7691" width="11" style="3" customWidth="1"/>
    <col min="7692" max="7692" width="12" style="3" customWidth="1"/>
    <col min="7693" max="7936" width="8.75" style="3"/>
    <col min="7937" max="7937" width="3.25" style="3" customWidth="1"/>
    <col min="7938" max="7944" width="8.75" style="3"/>
    <col min="7945" max="7945" width="15.125" style="3" customWidth="1"/>
    <col min="7946" max="7947" width="11" style="3" customWidth="1"/>
    <col min="7948" max="7948" width="12" style="3" customWidth="1"/>
    <col min="7949" max="8192" width="8.75" style="3"/>
    <col min="8193" max="8193" width="3.25" style="3" customWidth="1"/>
    <col min="8194" max="8200" width="8.75" style="3"/>
    <col min="8201" max="8201" width="15.125" style="3" customWidth="1"/>
    <col min="8202" max="8203" width="11" style="3" customWidth="1"/>
    <col min="8204" max="8204" width="12" style="3" customWidth="1"/>
    <col min="8205" max="8448" width="8.75" style="3"/>
    <col min="8449" max="8449" width="3.25" style="3" customWidth="1"/>
    <col min="8450" max="8456" width="8.75" style="3"/>
    <col min="8457" max="8457" width="15.125" style="3" customWidth="1"/>
    <col min="8458" max="8459" width="11" style="3" customWidth="1"/>
    <col min="8460" max="8460" width="12" style="3" customWidth="1"/>
    <col min="8461" max="8704" width="8.75" style="3"/>
    <col min="8705" max="8705" width="3.25" style="3" customWidth="1"/>
    <col min="8706" max="8712" width="8.75" style="3"/>
    <col min="8713" max="8713" width="15.125" style="3" customWidth="1"/>
    <col min="8714" max="8715" width="11" style="3" customWidth="1"/>
    <col min="8716" max="8716" width="12" style="3" customWidth="1"/>
    <col min="8717" max="8960" width="8.75" style="3"/>
    <col min="8961" max="8961" width="3.25" style="3" customWidth="1"/>
    <col min="8962" max="8968" width="8.75" style="3"/>
    <col min="8969" max="8969" width="15.125" style="3" customWidth="1"/>
    <col min="8970" max="8971" width="11" style="3" customWidth="1"/>
    <col min="8972" max="8972" width="12" style="3" customWidth="1"/>
    <col min="8973" max="9216" width="8.75" style="3"/>
    <col min="9217" max="9217" width="3.25" style="3" customWidth="1"/>
    <col min="9218" max="9224" width="8.75" style="3"/>
    <col min="9225" max="9225" width="15.125" style="3" customWidth="1"/>
    <col min="9226" max="9227" width="11" style="3" customWidth="1"/>
    <col min="9228" max="9228" width="12" style="3" customWidth="1"/>
    <col min="9229" max="9472" width="8.75" style="3"/>
    <col min="9473" max="9473" width="3.25" style="3" customWidth="1"/>
    <col min="9474" max="9480" width="8.75" style="3"/>
    <col min="9481" max="9481" width="15.125" style="3" customWidth="1"/>
    <col min="9482" max="9483" width="11" style="3" customWidth="1"/>
    <col min="9484" max="9484" width="12" style="3" customWidth="1"/>
    <col min="9485" max="9728" width="8.75" style="3"/>
    <col min="9729" max="9729" width="3.25" style="3" customWidth="1"/>
    <col min="9730" max="9736" width="8.75" style="3"/>
    <col min="9737" max="9737" width="15.125" style="3" customWidth="1"/>
    <col min="9738" max="9739" width="11" style="3" customWidth="1"/>
    <col min="9740" max="9740" width="12" style="3" customWidth="1"/>
    <col min="9741" max="9984" width="8.75" style="3"/>
    <col min="9985" max="9985" width="3.25" style="3" customWidth="1"/>
    <col min="9986" max="9992" width="8.75" style="3"/>
    <col min="9993" max="9993" width="15.125" style="3" customWidth="1"/>
    <col min="9994" max="9995" width="11" style="3" customWidth="1"/>
    <col min="9996" max="9996" width="12" style="3" customWidth="1"/>
    <col min="9997" max="10240" width="8.75" style="3"/>
    <col min="10241" max="10241" width="3.25" style="3" customWidth="1"/>
    <col min="10242" max="10248" width="8.75" style="3"/>
    <col min="10249" max="10249" width="15.125" style="3" customWidth="1"/>
    <col min="10250" max="10251" width="11" style="3" customWidth="1"/>
    <col min="10252" max="10252" width="12" style="3" customWidth="1"/>
    <col min="10253" max="10496" width="8.75" style="3"/>
    <col min="10497" max="10497" width="3.25" style="3" customWidth="1"/>
    <col min="10498" max="10504" width="8.75" style="3"/>
    <col min="10505" max="10505" width="15.125" style="3" customWidth="1"/>
    <col min="10506" max="10507" width="11" style="3" customWidth="1"/>
    <col min="10508" max="10508" width="12" style="3" customWidth="1"/>
    <col min="10509" max="10752" width="8.75" style="3"/>
    <col min="10753" max="10753" width="3.25" style="3" customWidth="1"/>
    <col min="10754" max="10760" width="8.75" style="3"/>
    <col min="10761" max="10761" width="15.125" style="3" customWidth="1"/>
    <col min="10762" max="10763" width="11" style="3" customWidth="1"/>
    <col min="10764" max="10764" width="12" style="3" customWidth="1"/>
    <col min="10765" max="11008" width="8.75" style="3"/>
    <col min="11009" max="11009" width="3.25" style="3" customWidth="1"/>
    <col min="11010" max="11016" width="8.75" style="3"/>
    <col min="11017" max="11017" width="15.125" style="3" customWidth="1"/>
    <col min="11018" max="11019" width="11" style="3" customWidth="1"/>
    <col min="11020" max="11020" width="12" style="3" customWidth="1"/>
    <col min="11021" max="11264" width="8.75" style="3"/>
    <col min="11265" max="11265" width="3.25" style="3" customWidth="1"/>
    <col min="11266" max="11272" width="8.75" style="3"/>
    <col min="11273" max="11273" width="15.125" style="3" customWidth="1"/>
    <col min="11274" max="11275" width="11" style="3" customWidth="1"/>
    <col min="11276" max="11276" width="12" style="3" customWidth="1"/>
    <col min="11277" max="11520" width="8.75" style="3"/>
    <col min="11521" max="11521" width="3.25" style="3" customWidth="1"/>
    <col min="11522" max="11528" width="8.75" style="3"/>
    <col min="11529" max="11529" width="15.125" style="3" customWidth="1"/>
    <col min="11530" max="11531" width="11" style="3" customWidth="1"/>
    <col min="11532" max="11532" width="12" style="3" customWidth="1"/>
    <col min="11533" max="11776" width="8.75" style="3"/>
    <col min="11777" max="11777" width="3.25" style="3" customWidth="1"/>
    <col min="11778" max="11784" width="8.75" style="3"/>
    <col min="11785" max="11785" width="15.125" style="3" customWidth="1"/>
    <col min="11786" max="11787" width="11" style="3" customWidth="1"/>
    <col min="11788" max="11788" width="12" style="3" customWidth="1"/>
    <col min="11789" max="12032" width="8.75" style="3"/>
    <col min="12033" max="12033" width="3.25" style="3" customWidth="1"/>
    <col min="12034" max="12040" width="8.75" style="3"/>
    <col min="12041" max="12041" width="15.125" style="3" customWidth="1"/>
    <col min="12042" max="12043" width="11" style="3" customWidth="1"/>
    <col min="12044" max="12044" width="12" style="3" customWidth="1"/>
    <col min="12045" max="12288" width="8.75" style="3"/>
    <col min="12289" max="12289" width="3.25" style="3" customWidth="1"/>
    <col min="12290" max="12296" width="8.75" style="3"/>
    <col min="12297" max="12297" width="15.125" style="3" customWidth="1"/>
    <col min="12298" max="12299" width="11" style="3" customWidth="1"/>
    <col min="12300" max="12300" width="12" style="3" customWidth="1"/>
    <col min="12301" max="12544" width="8.75" style="3"/>
    <col min="12545" max="12545" width="3.25" style="3" customWidth="1"/>
    <col min="12546" max="12552" width="8.75" style="3"/>
    <col min="12553" max="12553" width="15.125" style="3" customWidth="1"/>
    <col min="12554" max="12555" width="11" style="3" customWidth="1"/>
    <col min="12556" max="12556" width="12" style="3" customWidth="1"/>
    <col min="12557" max="12800" width="8.75" style="3"/>
    <col min="12801" max="12801" width="3.25" style="3" customWidth="1"/>
    <col min="12802" max="12808" width="8.75" style="3"/>
    <col min="12809" max="12809" width="15.125" style="3" customWidth="1"/>
    <col min="12810" max="12811" width="11" style="3" customWidth="1"/>
    <col min="12812" max="12812" width="12" style="3" customWidth="1"/>
    <col min="12813" max="13056" width="8.75" style="3"/>
    <col min="13057" max="13057" width="3.25" style="3" customWidth="1"/>
    <col min="13058" max="13064" width="8.75" style="3"/>
    <col min="13065" max="13065" width="15.125" style="3" customWidth="1"/>
    <col min="13066" max="13067" width="11" style="3" customWidth="1"/>
    <col min="13068" max="13068" width="12" style="3" customWidth="1"/>
    <col min="13069" max="13312" width="8.75" style="3"/>
    <col min="13313" max="13313" width="3.25" style="3" customWidth="1"/>
    <col min="13314" max="13320" width="8.75" style="3"/>
    <col min="13321" max="13321" width="15.125" style="3" customWidth="1"/>
    <col min="13322" max="13323" width="11" style="3" customWidth="1"/>
    <col min="13324" max="13324" width="12" style="3" customWidth="1"/>
    <col min="13325" max="13568" width="8.75" style="3"/>
    <col min="13569" max="13569" width="3.25" style="3" customWidth="1"/>
    <col min="13570" max="13576" width="8.75" style="3"/>
    <col min="13577" max="13577" width="15.125" style="3" customWidth="1"/>
    <col min="13578" max="13579" width="11" style="3" customWidth="1"/>
    <col min="13580" max="13580" width="12" style="3" customWidth="1"/>
    <col min="13581" max="13824" width="8.75" style="3"/>
    <col min="13825" max="13825" width="3.25" style="3" customWidth="1"/>
    <col min="13826" max="13832" width="8.75" style="3"/>
    <col min="13833" max="13833" width="15.125" style="3" customWidth="1"/>
    <col min="13834" max="13835" width="11" style="3" customWidth="1"/>
    <col min="13836" max="13836" width="12" style="3" customWidth="1"/>
    <col min="13837" max="14080" width="8.75" style="3"/>
    <col min="14081" max="14081" width="3.25" style="3" customWidth="1"/>
    <col min="14082" max="14088" width="8.75" style="3"/>
    <col min="14089" max="14089" width="15.125" style="3" customWidth="1"/>
    <col min="14090" max="14091" width="11" style="3" customWidth="1"/>
    <col min="14092" max="14092" width="12" style="3" customWidth="1"/>
    <col min="14093" max="14336" width="8.75" style="3"/>
    <col min="14337" max="14337" width="3.25" style="3" customWidth="1"/>
    <col min="14338" max="14344" width="8.75" style="3"/>
    <col min="14345" max="14345" width="15.125" style="3" customWidth="1"/>
    <col min="14346" max="14347" width="11" style="3" customWidth="1"/>
    <col min="14348" max="14348" width="12" style="3" customWidth="1"/>
    <col min="14349" max="14592" width="8.75" style="3"/>
    <col min="14593" max="14593" width="3.25" style="3" customWidth="1"/>
    <col min="14594" max="14600" width="8.75" style="3"/>
    <col min="14601" max="14601" width="15.125" style="3" customWidth="1"/>
    <col min="14602" max="14603" width="11" style="3" customWidth="1"/>
    <col min="14604" max="14604" width="12" style="3" customWidth="1"/>
    <col min="14605" max="14848" width="8.75" style="3"/>
    <col min="14849" max="14849" width="3.25" style="3" customWidth="1"/>
    <col min="14850" max="14856" width="8.75" style="3"/>
    <col min="14857" max="14857" width="15.125" style="3" customWidth="1"/>
    <col min="14858" max="14859" width="11" style="3" customWidth="1"/>
    <col min="14860" max="14860" width="12" style="3" customWidth="1"/>
    <col min="14861" max="15104" width="8.75" style="3"/>
    <col min="15105" max="15105" width="3.25" style="3" customWidth="1"/>
    <col min="15106" max="15112" width="8.75" style="3"/>
    <col min="15113" max="15113" width="15.125" style="3" customWidth="1"/>
    <col min="15114" max="15115" width="11" style="3" customWidth="1"/>
    <col min="15116" max="15116" width="12" style="3" customWidth="1"/>
    <col min="15117" max="15360" width="8.75" style="3"/>
    <col min="15361" max="15361" width="3.25" style="3" customWidth="1"/>
    <col min="15362" max="15368" width="8.75" style="3"/>
    <col min="15369" max="15369" width="15.125" style="3" customWidth="1"/>
    <col min="15370" max="15371" width="11" style="3" customWidth="1"/>
    <col min="15372" max="15372" width="12" style="3" customWidth="1"/>
    <col min="15373" max="15616" width="8.75" style="3"/>
    <col min="15617" max="15617" width="3.25" style="3" customWidth="1"/>
    <col min="15618" max="15624" width="8.75" style="3"/>
    <col min="15625" max="15625" width="15.125" style="3" customWidth="1"/>
    <col min="15626" max="15627" width="11" style="3" customWidth="1"/>
    <col min="15628" max="15628" width="12" style="3" customWidth="1"/>
    <col min="15629" max="15872" width="8.75" style="3"/>
    <col min="15873" max="15873" width="3.25" style="3" customWidth="1"/>
    <col min="15874" max="15880" width="8.75" style="3"/>
    <col min="15881" max="15881" width="15.125" style="3" customWidth="1"/>
    <col min="15882" max="15883" width="11" style="3" customWidth="1"/>
    <col min="15884" max="15884" width="12" style="3" customWidth="1"/>
    <col min="15885" max="16128" width="8.75" style="3"/>
    <col min="16129" max="16129" width="3.25" style="3" customWidth="1"/>
    <col min="16130" max="16136" width="8.75" style="3"/>
    <col min="16137" max="16137" width="15.125" style="3" customWidth="1"/>
    <col min="16138" max="16139" width="11" style="3" customWidth="1"/>
    <col min="16140" max="16140" width="12" style="3" customWidth="1"/>
    <col min="16141" max="16384" width="8.75" style="3"/>
  </cols>
  <sheetData>
    <row r="2" spans="2:13">
      <c r="B2" s="265" t="s">
        <v>194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</row>
    <row r="3" spans="2:13"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</row>
    <row r="4" spans="2:13" ht="9" customHeight="1" thickBot="1"/>
    <row r="5" spans="2:13" ht="28.5" customHeight="1" thickTop="1" thickBot="1">
      <c r="B5" s="4" t="s">
        <v>18</v>
      </c>
      <c r="C5" s="266" t="s">
        <v>197</v>
      </c>
      <c r="D5" s="266"/>
      <c r="E5" s="266"/>
      <c r="F5" s="5" t="s">
        <v>19</v>
      </c>
      <c r="G5" s="266" t="s">
        <v>198</v>
      </c>
      <c r="H5" s="266"/>
      <c r="I5" s="5" t="s">
        <v>20</v>
      </c>
      <c r="J5" s="267" t="s">
        <v>369</v>
      </c>
      <c r="K5" s="267"/>
      <c r="L5" s="268"/>
      <c r="M5" s="6"/>
    </row>
    <row r="6" spans="2:13" ht="29.25" customHeight="1" thickBot="1">
      <c r="B6" s="269" t="s">
        <v>21</v>
      </c>
      <c r="C6" s="270"/>
      <c r="D6" s="270"/>
      <c r="E6" s="270"/>
      <c r="F6" s="270"/>
      <c r="G6" s="270"/>
      <c r="H6" s="270"/>
      <c r="I6" s="270" t="s">
        <v>22</v>
      </c>
      <c r="J6" s="270"/>
      <c r="K6" s="270"/>
      <c r="L6" s="271"/>
      <c r="M6" s="6"/>
    </row>
    <row r="7" spans="2:13" ht="21.75" customHeight="1">
      <c r="B7" s="272" t="s">
        <v>23</v>
      </c>
      <c r="C7" s="273"/>
      <c r="D7" s="274">
        <f>998000000+99800000</f>
        <v>1097800000</v>
      </c>
      <c r="E7" s="275"/>
      <c r="F7" s="275"/>
      <c r="G7" s="275"/>
      <c r="H7" s="275"/>
      <c r="I7" s="44" t="s">
        <v>24</v>
      </c>
      <c r="J7" s="276" t="s">
        <v>362</v>
      </c>
      <c r="K7" s="277"/>
      <c r="L7" s="278"/>
      <c r="M7" s="6"/>
    </row>
    <row r="8" spans="2:13" ht="21.75" customHeight="1">
      <c r="B8" s="279" t="s">
        <v>25</v>
      </c>
      <c r="C8" s="280"/>
      <c r="D8" s="281" t="s">
        <v>361</v>
      </c>
      <c r="E8" s="282"/>
      <c r="F8" s="282"/>
      <c r="G8" s="282"/>
      <c r="H8" s="282"/>
      <c r="I8" s="45" t="s">
        <v>26</v>
      </c>
      <c r="J8" s="45" t="s">
        <v>27</v>
      </c>
      <c r="K8" s="283" t="s">
        <v>189</v>
      </c>
      <c r="L8" s="284"/>
      <c r="M8" s="6"/>
    </row>
    <row r="9" spans="2:13" ht="21.75" customHeight="1">
      <c r="B9" s="279" t="s">
        <v>28</v>
      </c>
      <c r="C9" s="280"/>
      <c r="D9" s="282" t="s">
        <v>370</v>
      </c>
      <c r="E9" s="282"/>
      <c r="F9" s="282"/>
      <c r="G9" s="282"/>
      <c r="H9" s="282"/>
      <c r="I9" s="287" t="s">
        <v>29</v>
      </c>
      <c r="J9" s="285">
        <v>45008</v>
      </c>
      <c r="K9" s="261" t="s">
        <v>316</v>
      </c>
      <c r="L9" s="262"/>
      <c r="M9" s="6"/>
    </row>
    <row r="10" spans="2:13" ht="21.75" customHeight="1">
      <c r="B10" s="279" t="s">
        <v>30</v>
      </c>
      <c r="C10" s="280"/>
      <c r="D10" s="289" t="s">
        <v>371</v>
      </c>
      <c r="E10" s="289"/>
      <c r="F10" s="289"/>
      <c r="G10" s="289"/>
      <c r="H10" s="289"/>
      <c r="I10" s="288"/>
      <c r="J10" s="286"/>
      <c r="K10" s="263"/>
      <c r="L10" s="264"/>
      <c r="M10" s="6"/>
    </row>
    <row r="11" spans="2:13" ht="21.75" customHeight="1">
      <c r="B11" s="279" t="s">
        <v>31</v>
      </c>
      <c r="C11" s="280"/>
      <c r="D11" s="282" t="s">
        <v>199</v>
      </c>
      <c r="E11" s="282"/>
      <c r="F11" s="282"/>
      <c r="G11" s="282"/>
      <c r="H11" s="282"/>
      <c r="I11" s="287" t="s">
        <v>32</v>
      </c>
      <c r="J11" s="285">
        <v>45008</v>
      </c>
      <c r="K11" s="261" t="s">
        <v>315</v>
      </c>
      <c r="L11" s="262"/>
      <c r="M11" s="6"/>
    </row>
    <row r="12" spans="2:13" ht="21.75" customHeight="1">
      <c r="B12" s="279" t="s">
        <v>33</v>
      </c>
      <c r="C12" s="280"/>
      <c r="D12" s="282" t="s">
        <v>372</v>
      </c>
      <c r="E12" s="282"/>
      <c r="F12" s="282"/>
      <c r="G12" s="282"/>
      <c r="H12" s="282"/>
      <c r="I12" s="288"/>
      <c r="J12" s="286"/>
      <c r="K12" s="263"/>
      <c r="L12" s="264"/>
      <c r="M12" s="6"/>
    </row>
    <row r="13" spans="2:13" ht="21.75" customHeight="1">
      <c r="B13" s="279" t="s">
        <v>34</v>
      </c>
      <c r="C13" s="280"/>
      <c r="D13" s="290"/>
      <c r="E13" s="290"/>
      <c r="F13" s="290"/>
      <c r="G13" s="290"/>
      <c r="H13" s="290"/>
      <c r="I13" s="287" t="s">
        <v>35</v>
      </c>
      <c r="J13" s="285">
        <v>45008</v>
      </c>
      <c r="K13" s="261" t="s">
        <v>315</v>
      </c>
      <c r="L13" s="262"/>
      <c r="M13" s="6"/>
    </row>
    <row r="14" spans="2:13" ht="21.75" customHeight="1">
      <c r="B14" s="279"/>
      <c r="C14" s="280"/>
      <c r="D14" s="291"/>
      <c r="E14" s="291"/>
      <c r="F14" s="291"/>
      <c r="G14" s="291"/>
      <c r="H14" s="291"/>
      <c r="I14" s="288"/>
      <c r="J14" s="286"/>
      <c r="K14" s="263"/>
      <c r="L14" s="264"/>
      <c r="M14" s="6"/>
    </row>
    <row r="15" spans="2:13" ht="21.75" customHeight="1">
      <c r="B15" s="292" t="s">
        <v>36</v>
      </c>
      <c r="C15" s="293"/>
      <c r="D15" s="45" t="s">
        <v>37</v>
      </c>
      <c r="E15" s="7" t="s">
        <v>205</v>
      </c>
      <c r="F15" s="7" t="s">
        <v>206</v>
      </c>
      <c r="G15" s="7"/>
      <c r="H15" s="8"/>
      <c r="I15" s="287" t="s">
        <v>38</v>
      </c>
      <c r="J15" s="285">
        <v>45008</v>
      </c>
      <c r="K15" s="261" t="s">
        <v>315</v>
      </c>
      <c r="L15" s="262"/>
      <c r="M15" s="6"/>
    </row>
    <row r="16" spans="2:13" ht="21.75" customHeight="1">
      <c r="B16" s="294"/>
      <c r="C16" s="295"/>
      <c r="D16" s="45" t="s">
        <v>39</v>
      </c>
      <c r="E16" s="321" t="s">
        <v>311</v>
      </c>
      <c r="F16" s="322"/>
      <c r="G16" s="322"/>
      <c r="H16" s="323"/>
      <c r="I16" s="288"/>
      <c r="J16" s="286"/>
      <c r="K16" s="263"/>
      <c r="L16" s="264"/>
      <c r="M16" s="6"/>
    </row>
    <row r="17" spans="2:13" ht="21.75" customHeight="1">
      <c r="B17" s="294"/>
      <c r="C17" s="295"/>
      <c r="D17" s="45" t="s">
        <v>37</v>
      </c>
      <c r="E17" s="54" t="s">
        <v>207</v>
      </c>
      <c r="F17" s="54"/>
      <c r="G17" s="55"/>
      <c r="H17" s="53"/>
      <c r="I17" s="287" t="s">
        <v>40</v>
      </c>
      <c r="J17" s="285">
        <v>45008</v>
      </c>
      <c r="K17" s="261" t="s">
        <v>315</v>
      </c>
      <c r="L17" s="262"/>
      <c r="M17" s="6"/>
    </row>
    <row r="18" spans="2:13" ht="21.75" customHeight="1">
      <c r="B18" s="294"/>
      <c r="C18" s="295"/>
      <c r="D18" s="45" t="s">
        <v>39</v>
      </c>
      <c r="E18" s="321" t="s">
        <v>312</v>
      </c>
      <c r="F18" s="322"/>
      <c r="G18" s="322"/>
      <c r="H18" s="323"/>
      <c r="I18" s="288"/>
      <c r="J18" s="286"/>
      <c r="K18" s="263"/>
      <c r="L18" s="264"/>
      <c r="M18" s="6"/>
    </row>
    <row r="19" spans="2:13" ht="21.75" customHeight="1">
      <c r="B19" s="294"/>
      <c r="C19" s="295"/>
      <c r="D19" s="45" t="s">
        <v>37</v>
      </c>
      <c r="E19" s="54" t="s">
        <v>207</v>
      </c>
      <c r="F19" s="54"/>
      <c r="G19" s="54"/>
      <c r="H19" s="56"/>
      <c r="I19" s="309" t="s">
        <v>42</v>
      </c>
      <c r="J19" s="312"/>
      <c r="K19" s="313"/>
      <c r="L19" s="314"/>
      <c r="M19" s="6"/>
    </row>
    <row r="20" spans="2:13" ht="21.75" customHeight="1">
      <c r="B20" s="307"/>
      <c r="C20" s="308"/>
      <c r="D20" s="45" t="s">
        <v>39</v>
      </c>
      <c r="E20" s="324" t="s">
        <v>313</v>
      </c>
      <c r="F20" s="325"/>
      <c r="G20" s="325"/>
      <c r="H20" s="326"/>
      <c r="I20" s="310"/>
      <c r="J20" s="315"/>
      <c r="K20" s="316"/>
      <c r="L20" s="317"/>
      <c r="M20" s="6"/>
    </row>
    <row r="21" spans="2:13" ht="21.75" customHeight="1">
      <c r="B21" s="292" t="s">
        <v>41</v>
      </c>
      <c r="C21" s="293"/>
      <c r="D21" s="298" t="s">
        <v>314</v>
      </c>
      <c r="E21" s="299"/>
      <c r="F21" s="299"/>
      <c r="G21" s="299"/>
      <c r="H21" s="300"/>
      <c r="I21" s="310"/>
      <c r="J21" s="315"/>
      <c r="K21" s="316"/>
      <c r="L21" s="317"/>
      <c r="M21" s="6"/>
    </row>
    <row r="22" spans="2:13" ht="21.75" customHeight="1">
      <c r="B22" s="294"/>
      <c r="C22" s="295"/>
      <c r="D22" s="301"/>
      <c r="E22" s="302"/>
      <c r="F22" s="302"/>
      <c r="G22" s="302"/>
      <c r="H22" s="303"/>
      <c r="I22" s="310"/>
      <c r="J22" s="315"/>
      <c r="K22" s="316"/>
      <c r="L22" s="317"/>
      <c r="M22" s="6"/>
    </row>
    <row r="23" spans="2:13" ht="21.75" customHeight="1" thickBot="1">
      <c r="B23" s="296"/>
      <c r="C23" s="297"/>
      <c r="D23" s="304"/>
      <c r="E23" s="305"/>
      <c r="F23" s="305"/>
      <c r="G23" s="305"/>
      <c r="H23" s="306"/>
      <c r="I23" s="311"/>
      <c r="J23" s="318"/>
      <c r="K23" s="319"/>
      <c r="L23" s="320"/>
      <c r="M23" s="6"/>
    </row>
    <row r="24" spans="2:13" ht="18" thickTop="1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2:13" ht="17.25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</sheetData>
  <mergeCells count="46">
    <mergeCell ref="B21:C23"/>
    <mergeCell ref="D21:H23"/>
    <mergeCell ref="B15:C20"/>
    <mergeCell ref="I15:I16"/>
    <mergeCell ref="J15:J16"/>
    <mergeCell ref="I17:I18"/>
    <mergeCell ref="J17:J18"/>
    <mergeCell ref="I19:I23"/>
    <mergeCell ref="J19:L23"/>
    <mergeCell ref="E16:H16"/>
    <mergeCell ref="E18:H18"/>
    <mergeCell ref="E20:H20"/>
    <mergeCell ref="B13:C14"/>
    <mergeCell ref="D13:H13"/>
    <mergeCell ref="I13:I14"/>
    <mergeCell ref="J13:J14"/>
    <mergeCell ref="D14:H14"/>
    <mergeCell ref="J11:J12"/>
    <mergeCell ref="B12:C12"/>
    <mergeCell ref="B9:C9"/>
    <mergeCell ref="D9:H9"/>
    <mergeCell ref="I9:I10"/>
    <mergeCell ref="J9:J10"/>
    <mergeCell ref="D12:H12"/>
    <mergeCell ref="B10:C10"/>
    <mergeCell ref="D10:H10"/>
    <mergeCell ref="B11:C11"/>
    <mergeCell ref="D11:H11"/>
    <mergeCell ref="I11:I12"/>
    <mergeCell ref="B7:C7"/>
    <mergeCell ref="D7:H7"/>
    <mergeCell ref="J7:L7"/>
    <mergeCell ref="B8:C8"/>
    <mergeCell ref="D8:H8"/>
    <mergeCell ref="K8:L8"/>
    <mergeCell ref="B2:L3"/>
    <mergeCell ref="C5:E5"/>
    <mergeCell ref="G5:H5"/>
    <mergeCell ref="J5:L5"/>
    <mergeCell ref="B6:H6"/>
    <mergeCell ref="I6:L6"/>
    <mergeCell ref="K9:L10"/>
    <mergeCell ref="K11:L12"/>
    <mergeCell ref="K13:L14"/>
    <mergeCell ref="K15:L16"/>
    <mergeCell ref="K17:L18"/>
  </mergeCells>
  <phoneticPr fontId="12" type="noConversion"/>
  <dataValidations disablePrompts="1" count="1">
    <dataValidation type="list" allowBlank="1" showInputMessage="1" showErrorMessage="1" sqref="WVR983049:WVT983049 JF7:JH7 TB7:TD7 ACX7:ACZ7 AMT7:AMV7 AWP7:AWR7 BGL7:BGN7 BQH7:BQJ7 CAD7:CAF7 CJZ7:CKB7 CTV7:CTX7 DDR7:DDT7 DNN7:DNP7 DXJ7:DXL7 EHF7:EHH7 ERB7:ERD7 FAX7:FAZ7 FKT7:FKV7 FUP7:FUR7 GEL7:GEN7 GOH7:GOJ7 GYD7:GYF7 HHZ7:HIB7 HRV7:HRX7 IBR7:IBT7 ILN7:ILP7 IVJ7:IVL7 JFF7:JFH7 JPB7:JPD7 JYX7:JYZ7 KIT7:KIV7 KSP7:KSR7 LCL7:LCN7 LMH7:LMJ7 LWD7:LWF7 MFZ7:MGB7 MPV7:MPX7 MZR7:MZT7 NJN7:NJP7 NTJ7:NTL7 ODF7:ODH7 ONB7:OND7 OWX7:OWZ7 PGT7:PGV7 PQP7:PQR7 QAL7:QAN7 QKH7:QKJ7 QUD7:QUF7 RDZ7:REB7 RNV7:RNX7 RXR7:RXT7 SHN7:SHP7 SRJ7:SRL7 TBF7:TBH7 TLB7:TLD7 TUX7:TUZ7 UET7:UEV7 UOP7:UOR7 UYL7:UYN7 VIH7:VIJ7 VSD7:VSF7 WBZ7:WCB7 WLV7:WLX7 WVR7:WVT7 J65545:L65545 JF65545:JH65545 TB65545:TD65545 ACX65545:ACZ65545 AMT65545:AMV65545 AWP65545:AWR65545 BGL65545:BGN65545 BQH65545:BQJ65545 CAD65545:CAF65545 CJZ65545:CKB65545 CTV65545:CTX65545 DDR65545:DDT65545 DNN65545:DNP65545 DXJ65545:DXL65545 EHF65545:EHH65545 ERB65545:ERD65545 FAX65545:FAZ65545 FKT65545:FKV65545 FUP65545:FUR65545 GEL65545:GEN65545 GOH65545:GOJ65545 GYD65545:GYF65545 HHZ65545:HIB65545 HRV65545:HRX65545 IBR65545:IBT65545 ILN65545:ILP65545 IVJ65545:IVL65545 JFF65545:JFH65545 JPB65545:JPD65545 JYX65545:JYZ65545 KIT65545:KIV65545 KSP65545:KSR65545 LCL65545:LCN65545 LMH65545:LMJ65545 LWD65545:LWF65545 MFZ65545:MGB65545 MPV65545:MPX65545 MZR65545:MZT65545 NJN65545:NJP65545 NTJ65545:NTL65545 ODF65545:ODH65545 ONB65545:OND65545 OWX65545:OWZ65545 PGT65545:PGV65545 PQP65545:PQR65545 QAL65545:QAN65545 QKH65545:QKJ65545 QUD65545:QUF65545 RDZ65545:REB65545 RNV65545:RNX65545 RXR65545:RXT65545 SHN65545:SHP65545 SRJ65545:SRL65545 TBF65545:TBH65545 TLB65545:TLD65545 TUX65545:TUZ65545 UET65545:UEV65545 UOP65545:UOR65545 UYL65545:UYN65545 VIH65545:VIJ65545 VSD65545:VSF65545 WBZ65545:WCB65545 WLV65545:WLX65545 WVR65545:WVT65545 J131081:L131081 JF131081:JH131081 TB131081:TD131081 ACX131081:ACZ131081 AMT131081:AMV131081 AWP131081:AWR131081 BGL131081:BGN131081 BQH131081:BQJ131081 CAD131081:CAF131081 CJZ131081:CKB131081 CTV131081:CTX131081 DDR131081:DDT131081 DNN131081:DNP131081 DXJ131081:DXL131081 EHF131081:EHH131081 ERB131081:ERD131081 FAX131081:FAZ131081 FKT131081:FKV131081 FUP131081:FUR131081 GEL131081:GEN131081 GOH131081:GOJ131081 GYD131081:GYF131081 HHZ131081:HIB131081 HRV131081:HRX131081 IBR131081:IBT131081 ILN131081:ILP131081 IVJ131081:IVL131081 JFF131081:JFH131081 JPB131081:JPD131081 JYX131081:JYZ131081 KIT131081:KIV131081 KSP131081:KSR131081 LCL131081:LCN131081 LMH131081:LMJ131081 LWD131081:LWF131081 MFZ131081:MGB131081 MPV131081:MPX131081 MZR131081:MZT131081 NJN131081:NJP131081 NTJ131081:NTL131081 ODF131081:ODH131081 ONB131081:OND131081 OWX131081:OWZ131081 PGT131081:PGV131081 PQP131081:PQR131081 QAL131081:QAN131081 QKH131081:QKJ131081 QUD131081:QUF131081 RDZ131081:REB131081 RNV131081:RNX131081 RXR131081:RXT131081 SHN131081:SHP131081 SRJ131081:SRL131081 TBF131081:TBH131081 TLB131081:TLD131081 TUX131081:TUZ131081 UET131081:UEV131081 UOP131081:UOR131081 UYL131081:UYN131081 VIH131081:VIJ131081 VSD131081:VSF131081 WBZ131081:WCB131081 WLV131081:WLX131081 WVR131081:WVT131081 J196617:L196617 JF196617:JH196617 TB196617:TD196617 ACX196617:ACZ196617 AMT196617:AMV196617 AWP196617:AWR196617 BGL196617:BGN196617 BQH196617:BQJ196617 CAD196617:CAF196617 CJZ196617:CKB196617 CTV196617:CTX196617 DDR196617:DDT196617 DNN196617:DNP196617 DXJ196617:DXL196617 EHF196617:EHH196617 ERB196617:ERD196617 FAX196617:FAZ196617 FKT196617:FKV196617 FUP196617:FUR196617 GEL196617:GEN196617 GOH196617:GOJ196617 GYD196617:GYF196617 HHZ196617:HIB196617 HRV196617:HRX196617 IBR196617:IBT196617 ILN196617:ILP196617 IVJ196617:IVL196617 JFF196617:JFH196617 JPB196617:JPD196617 JYX196617:JYZ196617 KIT196617:KIV196617 KSP196617:KSR196617 LCL196617:LCN196617 LMH196617:LMJ196617 LWD196617:LWF196617 MFZ196617:MGB196617 MPV196617:MPX196617 MZR196617:MZT196617 NJN196617:NJP196617 NTJ196617:NTL196617 ODF196617:ODH196617 ONB196617:OND196617 OWX196617:OWZ196617 PGT196617:PGV196617 PQP196617:PQR196617 QAL196617:QAN196617 QKH196617:QKJ196617 QUD196617:QUF196617 RDZ196617:REB196617 RNV196617:RNX196617 RXR196617:RXT196617 SHN196617:SHP196617 SRJ196617:SRL196617 TBF196617:TBH196617 TLB196617:TLD196617 TUX196617:TUZ196617 UET196617:UEV196617 UOP196617:UOR196617 UYL196617:UYN196617 VIH196617:VIJ196617 VSD196617:VSF196617 WBZ196617:WCB196617 WLV196617:WLX196617 WVR196617:WVT196617 J262153:L262153 JF262153:JH262153 TB262153:TD262153 ACX262153:ACZ262153 AMT262153:AMV262153 AWP262153:AWR262153 BGL262153:BGN262153 BQH262153:BQJ262153 CAD262153:CAF262153 CJZ262153:CKB262153 CTV262153:CTX262153 DDR262153:DDT262153 DNN262153:DNP262153 DXJ262153:DXL262153 EHF262153:EHH262153 ERB262153:ERD262153 FAX262153:FAZ262153 FKT262153:FKV262153 FUP262153:FUR262153 GEL262153:GEN262153 GOH262153:GOJ262153 GYD262153:GYF262153 HHZ262153:HIB262153 HRV262153:HRX262153 IBR262153:IBT262153 ILN262153:ILP262153 IVJ262153:IVL262153 JFF262153:JFH262153 JPB262153:JPD262153 JYX262153:JYZ262153 KIT262153:KIV262153 KSP262153:KSR262153 LCL262153:LCN262153 LMH262153:LMJ262153 LWD262153:LWF262153 MFZ262153:MGB262153 MPV262153:MPX262153 MZR262153:MZT262153 NJN262153:NJP262153 NTJ262153:NTL262153 ODF262153:ODH262153 ONB262153:OND262153 OWX262153:OWZ262153 PGT262153:PGV262153 PQP262153:PQR262153 QAL262153:QAN262153 QKH262153:QKJ262153 QUD262153:QUF262153 RDZ262153:REB262153 RNV262153:RNX262153 RXR262153:RXT262153 SHN262153:SHP262153 SRJ262153:SRL262153 TBF262153:TBH262153 TLB262153:TLD262153 TUX262153:TUZ262153 UET262153:UEV262153 UOP262153:UOR262153 UYL262153:UYN262153 VIH262153:VIJ262153 VSD262153:VSF262153 WBZ262153:WCB262153 WLV262153:WLX262153 WVR262153:WVT262153 J327689:L327689 JF327689:JH327689 TB327689:TD327689 ACX327689:ACZ327689 AMT327689:AMV327689 AWP327689:AWR327689 BGL327689:BGN327689 BQH327689:BQJ327689 CAD327689:CAF327689 CJZ327689:CKB327689 CTV327689:CTX327689 DDR327689:DDT327689 DNN327689:DNP327689 DXJ327689:DXL327689 EHF327689:EHH327689 ERB327689:ERD327689 FAX327689:FAZ327689 FKT327689:FKV327689 FUP327689:FUR327689 GEL327689:GEN327689 GOH327689:GOJ327689 GYD327689:GYF327689 HHZ327689:HIB327689 HRV327689:HRX327689 IBR327689:IBT327689 ILN327689:ILP327689 IVJ327689:IVL327689 JFF327689:JFH327689 JPB327689:JPD327689 JYX327689:JYZ327689 KIT327689:KIV327689 KSP327689:KSR327689 LCL327689:LCN327689 LMH327689:LMJ327689 LWD327689:LWF327689 MFZ327689:MGB327689 MPV327689:MPX327689 MZR327689:MZT327689 NJN327689:NJP327689 NTJ327689:NTL327689 ODF327689:ODH327689 ONB327689:OND327689 OWX327689:OWZ327689 PGT327689:PGV327689 PQP327689:PQR327689 QAL327689:QAN327689 QKH327689:QKJ327689 QUD327689:QUF327689 RDZ327689:REB327689 RNV327689:RNX327689 RXR327689:RXT327689 SHN327689:SHP327689 SRJ327689:SRL327689 TBF327689:TBH327689 TLB327689:TLD327689 TUX327689:TUZ327689 UET327689:UEV327689 UOP327689:UOR327689 UYL327689:UYN327689 VIH327689:VIJ327689 VSD327689:VSF327689 WBZ327689:WCB327689 WLV327689:WLX327689 WVR327689:WVT327689 J393225:L393225 JF393225:JH393225 TB393225:TD393225 ACX393225:ACZ393225 AMT393225:AMV393225 AWP393225:AWR393225 BGL393225:BGN393225 BQH393225:BQJ393225 CAD393225:CAF393225 CJZ393225:CKB393225 CTV393225:CTX393225 DDR393225:DDT393225 DNN393225:DNP393225 DXJ393225:DXL393225 EHF393225:EHH393225 ERB393225:ERD393225 FAX393225:FAZ393225 FKT393225:FKV393225 FUP393225:FUR393225 GEL393225:GEN393225 GOH393225:GOJ393225 GYD393225:GYF393225 HHZ393225:HIB393225 HRV393225:HRX393225 IBR393225:IBT393225 ILN393225:ILP393225 IVJ393225:IVL393225 JFF393225:JFH393225 JPB393225:JPD393225 JYX393225:JYZ393225 KIT393225:KIV393225 KSP393225:KSR393225 LCL393225:LCN393225 LMH393225:LMJ393225 LWD393225:LWF393225 MFZ393225:MGB393225 MPV393225:MPX393225 MZR393225:MZT393225 NJN393225:NJP393225 NTJ393225:NTL393225 ODF393225:ODH393225 ONB393225:OND393225 OWX393225:OWZ393225 PGT393225:PGV393225 PQP393225:PQR393225 QAL393225:QAN393225 QKH393225:QKJ393225 QUD393225:QUF393225 RDZ393225:REB393225 RNV393225:RNX393225 RXR393225:RXT393225 SHN393225:SHP393225 SRJ393225:SRL393225 TBF393225:TBH393225 TLB393225:TLD393225 TUX393225:TUZ393225 UET393225:UEV393225 UOP393225:UOR393225 UYL393225:UYN393225 VIH393225:VIJ393225 VSD393225:VSF393225 WBZ393225:WCB393225 WLV393225:WLX393225 WVR393225:WVT393225 J458761:L458761 JF458761:JH458761 TB458761:TD458761 ACX458761:ACZ458761 AMT458761:AMV458761 AWP458761:AWR458761 BGL458761:BGN458761 BQH458761:BQJ458761 CAD458761:CAF458761 CJZ458761:CKB458761 CTV458761:CTX458761 DDR458761:DDT458761 DNN458761:DNP458761 DXJ458761:DXL458761 EHF458761:EHH458761 ERB458761:ERD458761 FAX458761:FAZ458761 FKT458761:FKV458761 FUP458761:FUR458761 GEL458761:GEN458761 GOH458761:GOJ458761 GYD458761:GYF458761 HHZ458761:HIB458761 HRV458761:HRX458761 IBR458761:IBT458761 ILN458761:ILP458761 IVJ458761:IVL458761 JFF458761:JFH458761 JPB458761:JPD458761 JYX458761:JYZ458761 KIT458761:KIV458761 KSP458761:KSR458761 LCL458761:LCN458761 LMH458761:LMJ458761 LWD458761:LWF458761 MFZ458761:MGB458761 MPV458761:MPX458761 MZR458761:MZT458761 NJN458761:NJP458761 NTJ458761:NTL458761 ODF458761:ODH458761 ONB458761:OND458761 OWX458761:OWZ458761 PGT458761:PGV458761 PQP458761:PQR458761 QAL458761:QAN458761 QKH458761:QKJ458761 QUD458761:QUF458761 RDZ458761:REB458761 RNV458761:RNX458761 RXR458761:RXT458761 SHN458761:SHP458761 SRJ458761:SRL458761 TBF458761:TBH458761 TLB458761:TLD458761 TUX458761:TUZ458761 UET458761:UEV458761 UOP458761:UOR458761 UYL458761:UYN458761 VIH458761:VIJ458761 VSD458761:VSF458761 WBZ458761:WCB458761 WLV458761:WLX458761 WVR458761:WVT458761 J524297:L524297 JF524297:JH524297 TB524297:TD524297 ACX524297:ACZ524297 AMT524297:AMV524297 AWP524297:AWR524297 BGL524297:BGN524297 BQH524297:BQJ524297 CAD524297:CAF524297 CJZ524297:CKB524297 CTV524297:CTX524297 DDR524297:DDT524297 DNN524297:DNP524297 DXJ524297:DXL524297 EHF524297:EHH524297 ERB524297:ERD524297 FAX524297:FAZ524297 FKT524297:FKV524297 FUP524297:FUR524297 GEL524297:GEN524297 GOH524297:GOJ524297 GYD524297:GYF524297 HHZ524297:HIB524297 HRV524297:HRX524297 IBR524297:IBT524297 ILN524297:ILP524297 IVJ524297:IVL524297 JFF524297:JFH524297 JPB524297:JPD524297 JYX524297:JYZ524297 KIT524297:KIV524297 KSP524297:KSR524297 LCL524297:LCN524297 LMH524297:LMJ524297 LWD524297:LWF524297 MFZ524297:MGB524297 MPV524297:MPX524297 MZR524297:MZT524297 NJN524297:NJP524297 NTJ524297:NTL524297 ODF524297:ODH524297 ONB524297:OND524297 OWX524297:OWZ524297 PGT524297:PGV524297 PQP524297:PQR524297 QAL524297:QAN524297 QKH524297:QKJ524297 QUD524297:QUF524297 RDZ524297:REB524297 RNV524297:RNX524297 RXR524297:RXT524297 SHN524297:SHP524297 SRJ524297:SRL524297 TBF524297:TBH524297 TLB524297:TLD524297 TUX524297:TUZ524297 UET524297:UEV524297 UOP524297:UOR524297 UYL524297:UYN524297 VIH524297:VIJ524297 VSD524297:VSF524297 WBZ524297:WCB524297 WLV524297:WLX524297 WVR524297:WVT524297 J589833:L589833 JF589833:JH589833 TB589833:TD589833 ACX589833:ACZ589833 AMT589833:AMV589833 AWP589833:AWR589833 BGL589833:BGN589833 BQH589833:BQJ589833 CAD589833:CAF589833 CJZ589833:CKB589833 CTV589833:CTX589833 DDR589833:DDT589833 DNN589833:DNP589833 DXJ589833:DXL589833 EHF589833:EHH589833 ERB589833:ERD589833 FAX589833:FAZ589833 FKT589833:FKV589833 FUP589833:FUR589833 GEL589833:GEN589833 GOH589833:GOJ589833 GYD589833:GYF589833 HHZ589833:HIB589833 HRV589833:HRX589833 IBR589833:IBT589833 ILN589833:ILP589833 IVJ589833:IVL589833 JFF589833:JFH589833 JPB589833:JPD589833 JYX589833:JYZ589833 KIT589833:KIV589833 KSP589833:KSR589833 LCL589833:LCN589833 LMH589833:LMJ589833 LWD589833:LWF589833 MFZ589833:MGB589833 MPV589833:MPX589833 MZR589833:MZT589833 NJN589833:NJP589833 NTJ589833:NTL589833 ODF589833:ODH589833 ONB589833:OND589833 OWX589833:OWZ589833 PGT589833:PGV589833 PQP589833:PQR589833 QAL589833:QAN589833 QKH589833:QKJ589833 QUD589833:QUF589833 RDZ589833:REB589833 RNV589833:RNX589833 RXR589833:RXT589833 SHN589833:SHP589833 SRJ589833:SRL589833 TBF589833:TBH589833 TLB589833:TLD589833 TUX589833:TUZ589833 UET589833:UEV589833 UOP589833:UOR589833 UYL589833:UYN589833 VIH589833:VIJ589833 VSD589833:VSF589833 WBZ589833:WCB589833 WLV589833:WLX589833 WVR589833:WVT589833 J655369:L655369 JF655369:JH655369 TB655369:TD655369 ACX655369:ACZ655369 AMT655369:AMV655369 AWP655369:AWR655369 BGL655369:BGN655369 BQH655369:BQJ655369 CAD655369:CAF655369 CJZ655369:CKB655369 CTV655369:CTX655369 DDR655369:DDT655369 DNN655369:DNP655369 DXJ655369:DXL655369 EHF655369:EHH655369 ERB655369:ERD655369 FAX655369:FAZ655369 FKT655369:FKV655369 FUP655369:FUR655369 GEL655369:GEN655369 GOH655369:GOJ655369 GYD655369:GYF655369 HHZ655369:HIB655369 HRV655369:HRX655369 IBR655369:IBT655369 ILN655369:ILP655369 IVJ655369:IVL655369 JFF655369:JFH655369 JPB655369:JPD655369 JYX655369:JYZ655369 KIT655369:KIV655369 KSP655369:KSR655369 LCL655369:LCN655369 LMH655369:LMJ655369 LWD655369:LWF655369 MFZ655369:MGB655369 MPV655369:MPX655369 MZR655369:MZT655369 NJN655369:NJP655369 NTJ655369:NTL655369 ODF655369:ODH655369 ONB655369:OND655369 OWX655369:OWZ655369 PGT655369:PGV655369 PQP655369:PQR655369 QAL655369:QAN655369 QKH655369:QKJ655369 QUD655369:QUF655369 RDZ655369:REB655369 RNV655369:RNX655369 RXR655369:RXT655369 SHN655369:SHP655369 SRJ655369:SRL655369 TBF655369:TBH655369 TLB655369:TLD655369 TUX655369:TUZ655369 UET655369:UEV655369 UOP655369:UOR655369 UYL655369:UYN655369 VIH655369:VIJ655369 VSD655369:VSF655369 WBZ655369:WCB655369 WLV655369:WLX655369 WVR655369:WVT655369 J720905:L720905 JF720905:JH720905 TB720905:TD720905 ACX720905:ACZ720905 AMT720905:AMV720905 AWP720905:AWR720905 BGL720905:BGN720905 BQH720905:BQJ720905 CAD720905:CAF720905 CJZ720905:CKB720905 CTV720905:CTX720905 DDR720905:DDT720905 DNN720905:DNP720905 DXJ720905:DXL720905 EHF720905:EHH720905 ERB720905:ERD720905 FAX720905:FAZ720905 FKT720905:FKV720905 FUP720905:FUR720905 GEL720905:GEN720905 GOH720905:GOJ720905 GYD720905:GYF720905 HHZ720905:HIB720905 HRV720905:HRX720905 IBR720905:IBT720905 ILN720905:ILP720905 IVJ720905:IVL720905 JFF720905:JFH720905 JPB720905:JPD720905 JYX720905:JYZ720905 KIT720905:KIV720905 KSP720905:KSR720905 LCL720905:LCN720905 LMH720905:LMJ720905 LWD720905:LWF720905 MFZ720905:MGB720905 MPV720905:MPX720905 MZR720905:MZT720905 NJN720905:NJP720905 NTJ720905:NTL720905 ODF720905:ODH720905 ONB720905:OND720905 OWX720905:OWZ720905 PGT720905:PGV720905 PQP720905:PQR720905 QAL720905:QAN720905 QKH720905:QKJ720905 QUD720905:QUF720905 RDZ720905:REB720905 RNV720905:RNX720905 RXR720905:RXT720905 SHN720905:SHP720905 SRJ720905:SRL720905 TBF720905:TBH720905 TLB720905:TLD720905 TUX720905:TUZ720905 UET720905:UEV720905 UOP720905:UOR720905 UYL720905:UYN720905 VIH720905:VIJ720905 VSD720905:VSF720905 WBZ720905:WCB720905 WLV720905:WLX720905 WVR720905:WVT720905 J786441:L786441 JF786441:JH786441 TB786441:TD786441 ACX786441:ACZ786441 AMT786441:AMV786441 AWP786441:AWR786441 BGL786441:BGN786441 BQH786441:BQJ786441 CAD786441:CAF786441 CJZ786441:CKB786441 CTV786441:CTX786441 DDR786441:DDT786441 DNN786441:DNP786441 DXJ786441:DXL786441 EHF786441:EHH786441 ERB786441:ERD786441 FAX786441:FAZ786441 FKT786441:FKV786441 FUP786441:FUR786441 GEL786441:GEN786441 GOH786441:GOJ786441 GYD786441:GYF786441 HHZ786441:HIB786441 HRV786441:HRX786441 IBR786441:IBT786441 ILN786441:ILP786441 IVJ786441:IVL786441 JFF786441:JFH786441 JPB786441:JPD786441 JYX786441:JYZ786441 KIT786441:KIV786441 KSP786441:KSR786441 LCL786441:LCN786441 LMH786441:LMJ786441 LWD786441:LWF786441 MFZ786441:MGB786441 MPV786441:MPX786441 MZR786441:MZT786441 NJN786441:NJP786441 NTJ786441:NTL786441 ODF786441:ODH786441 ONB786441:OND786441 OWX786441:OWZ786441 PGT786441:PGV786441 PQP786441:PQR786441 QAL786441:QAN786441 QKH786441:QKJ786441 QUD786441:QUF786441 RDZ786441:REB786441 RNV786441:RNX786441 RXR786441:RXT786441 SHN786441:SHP786441 SRJ786441:SRL786441 TBF786441:TBH786441 TLB786441:TLD786441 TUX786441:TUZ786441 UET786441:UEV786441 UOP786441:UOR786441 UYL786441:UYN786441 VIH786441:VIJ786441 VSD786441:VSF786441 WBZ786441:WCB786441 WLV786441:WLX786441 WVR786441:WVT786441 J851977:L851977 JF851977:JH851977 TB851977:TD851977 ACX851977:ACZ851977 AMT851977:AMV851977 AWP851977:AWR851977 BGL851977:BGN851977 BQH851977:BQJ851977 CAD851977:CAF851977 CJZ851977:CKB851977 CTV851977:CTX851977 DDR851977:DDT851977 DNN851977:DNP851977 DXJ851977:DXL851977 EHF851977:EHH851977 ERB851977:ERD851977 FAX851977:FAZ851977 FKT851977:FKV851977 FUP851977:FUR851977 GEL851977:GEN851977 GOH851977:GOJ851977 GYD851977:GYF851977 HHZ851977:HIB851977 HRV851977:HRX851977 IBR851977:IBT851977 ILN851977:ILP851977 IVJ851977:IVL851977 JFF851977:JFH851977 JPB851977:JPD851977 JYX851977:JYZ851977 KIT851977:KIV851977 KSP851977:KSR851977 LCL851977:LCN851977 LMH851977:LMJ851977 LWD851977:LWF851977 MFZ851977:MGB851977 MPV851977:MPX851977 MZR851977:MZT851977 NJN851977:NJP851977 NTJ851977:NTL851977 ODF851977:ODH851977 ONB851977:OND851977 OWX851977:OWZ851977 PGT851977:PGV851977 PQP851977:PQR851977 QAL851977:QAN851977 QKH851977:QKJ851977 QUD851977:QUF851977 RDZ851977:REB851977 RNV851977:RNX851977 RXR851977:RXT851977 SHN851977:SHP851977 SRJ851977:SRL851977 TBF851977:TBH851977 TLB851977:TLD851977 TUX851977:TUZ851977 UET851977:UEV851977 UOP851977:UOR851977 UYL851977:UYN851977 VIH851977:VIJ851977 VSD851977:VSF851977 WBZ851977:WCB851977 WLV851977:WLX851977 WVR851977:WVT851977 J917513:L917513 JF917513:JH917513 TB917513:TD917513 ACX917513:ACZ917513 AMT917513:AMV917513 AWP917513:AWR917513 BGL917513:BGN917513 BQH917513:BQJ917513 CAD917513:CAF917513 CJZ917513:CKB917513 CTV917513:CTX917513 DDR917513:DDT917513 DNN917513:DNP917513 DXJ917513:DXL917513 EHF917513:EHH917513 ERB917513:ERD917513 FAX917513:FAZ917513 FKT917513:FKV917513 FUP917513:FUR917513 GEL917513:GEN917513 GOH917513:GOJ917513 GYD917513:GYF917513 HHZ917513:HIB917513 HRV917513:HRX917513 IBR917513:IBT917513 ILN917513:ILP917513 IVJ917513:IVL917513 JFF917513:JFH917513 JPB917513:JPD917513 JYX917513:JYZ917513 KIT917513:KIV917513 KSP917513:KSR917513 LCL917513:LCN917513 LMH917513:LMJ917513 LWD917513:LWF917513 MFZ917513:MGB917513 MPV917513:MPX917513 MZR917513:MZT917513 NJN917513:NJP917513 NTJ917513:NTL917513 ODF917513:ODH917513 ONB917513:OND917513 OWX917513:OWZ917513 PGT917513:PGV917513 PQP917513:PQR917513 QAL917513:QAN917513 QKH917513:QKJ917513 QUD917513:QUF917513 RDZ917513:REB917513 RNV917513:RNX917513 RXR917513:RXT917513 SHN917513:SHP917513 SRJ917513:SRL917513 TBF917513:TBH917513 TLB917513:TLD917513 TUX917513:TUZ917513 UET917513:UEV917513 UOP917513:UOR917513 UYL917513:UYN917513 VIH917513:VIJ917513 VSD917513:VSF917513 WBZ917513:WCB917513 WLV917513:WLX917513 WVR917513:WVT917513 J983049:L983049 JF983049:JH983049 TB983049:TD983049 ACX983049:ACZ983049 AMT983049:AMV983049 AWP983049:AWR983049 BGL983049:BGN983049 BQH983049:BQJ983049 CAD983049:CAF983049 CJZ983049:CKB983049 CTV983049:CTX983049 DDR983049:DDT983049 DNN983049:DNP983049 DXJ983049:DXL983049 EHF983049:EHH983049 ERB983049:ERD983049 FAX983049:FAZ983049 FKT983049:FKV983049 FUP983049:FUR983049 GEL983049:GEN983049 GOH983049:GOJ983049 GYD983049:GYF983049 HHZ983049:HIB983049 HRV983049:HRX983049 IBR983049:IBT983049 ILN983049:ILP983049 IVJ983049:IVL983049 JFF983049:JFH983049 JPB983049:JPD983049 JYX983049:JYZ983049 KIT983049:KIV983049 KSP983049:KSR983049 LCL983049:LCN983049 LMH983049:LMJ983049 LWD983049:LWF983049 MFZ983049:MGB983049 MPV983049:MPX983049 MZR983049:MZT983049 NJN983049:NJP983049 NTJ983049:NTL983049 ODF983049:ODH983049 ONB983049:OND983049 OWX983049:OWZ983049 PGT983049:PGV983049 PQP983049:PQR983049 QAL983049:QAN983049 QKH983049:QKJ983049 QUD983049:QUF983049 RDZ983049:REB983049 RNV983049:RNX983049 RXR983049:RXT983049 SHN983049:SHP983049 SRJ983049:SRL983049 TBF983049:TBH983049 TLB983049:TLD983049 TUX983049:TUZ983049 UET983049:UEV983049 UOP983049:UOR983049 UYL983049:UYN983049 VIH983049:VIJ983049 VSD983049:VSF983049 WBZ983049:WCB983049 WLV983049:WLX983049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view="pageBreakPreview" zoomScale="80" zoomScaleNormal="85" zoomScaleSheetLayoutView="80" workbookViewId="0">
      <selection activeCell="O15" sqref="O15"/>
    </sheetView>
  </sheetViews>
  <sheetFormatPr defaultRowHeight="16.5"/>
  <cols>
    <col min="1" max="14" width="6.75" customWidth="1"/>
  </cols>
  <sheetData>
    <row r="1" spans="1:14" ht="17.45" customHeight="1">
      <c r="A1" s="265" t="s">
        <v>195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</row>
    <row r="2" spans="1:14" ht="17.45" customHeight="1">
      <c r="A2" s="265"/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</row>
    <row r="4" spans="1:14" ht="28.15" customHeight="1">
      <c r="F4" s="258" t="s">
        <v>125</v>
      </c>
      <c r="G4" s="258"/>
      <c r="H4" s="258"/>
      <c r="I4" s="258"/>
    </row>
    <row r="5" spans="1:14" ht="28.15" customHeight="1">
      <c r="F5" s="258" t="s">
        <v>200</v>
      </c>
      <c r="G5" s="258"/>
      <c r="H5" s="258"/>
      <c r="I5" s="258"/>
    </row>
    <row r="6" spans="1:14" ht="28.15" customHeight="1">
      <c r="H6" s="30"/>
    </row>
    <row r="7" spans="1:14" ht="28.15" customHeight="1">
      <c r="F7" s="258" t="s">
        <v>128</v>
      </c>
      <c r="G7" s="258"/>
      <c r="H7" s="258"/>
      <c r="I7" s="258"/>
    </row>
    <row r="8" spans="1:14" ht="28.15" customHeight="1">
      <c r="F8" s="258" t="s">
        <v>196</v>
      </c>
      <c r="G8" s="258"/>
      <c r="H8" s="258"/>
      <c r="I8" s="258"/>
    </row>
    <row r="9" spans="1:14" ht="28.15" customHeight="1">
      <c r="A9" s="258" t="s">
        <v>129</v>
      </c>
      <c r="B9" s="258"/>
      <c r="C9" s="258"/>
      <c r="D9" s="258"/>
      <c r="E9" s="34"/>
      <c r="F9" s="35"/>
      <c r="G9" s="33"/>
      <c r="H9" s="35"/>
      <c r="I9" s="35"/>
      <c r="J9" s="32"/>
      <c r="K9" s="258" t="s">
        <v>174</v>
      </c>
      <c r="L9" s="258"/>
      <c r="M9" s="258"/>
      <c r="N9" s="258"/>
    </row>
    <row r="10" spans="1:14" ht="28.15" customHeight="1">
      <c r="A10" s="258" t="s">
        <v>368</v>
      </c>
      <c r="B10" s="258"/>
      <c r="C10" s="258"/>
      <c r="D10" s="258"/>
      <c r="G10" s="31"/>
      <c r="K10" s="258" t="s">
        <v>382</v>
      </c>
      <c r="L10" s="258"/>
      <c r="M10" s="258"/>
      <c r="N10" s="258"/>
    </row>
    <row r="11" spans="1:14" ht="28.15" customHeight="1">
      <c r="C11" s="35"/>
      <c r="D11" s="35"/>
      <c r="E11" s="35"/>
      <c r="F11" s="35"/>
      <c r="G11" s="32"/>
      <c r="H11" s="35"/>
      <c r="I11" s="35"/>
      <c r="J11" s="35"/>
      <c r="K11" s="35"/>
      <c r="L11" s="35"/>
    </row>
    <row r="12" spans="1:14" ht="28.15" customHeight="1">
      <c r="B12" s="32"/>
      <c r="G12" s="32"/>
      <c r="M12" s="34"/>
    </row>
    <row r="13" spans="1:14" ht="28.15" customHeight="1">
      <c r="A13" s="258" t="s">
        <v>201</v>
      </c>
      <c r="B13" s="258"/>
      <c r="C13" s="258"/>
      <c r="D13" s="258"/>
      <c r="F13" s="258" t="s">
        <v>202</v>
      </c>
      <c r="G13" s="258"/>
      <c r="H13" s="258"/>
      <c r="I13" s="258"/>
      <c r="K13" s="258" t="s">
        <v>203</v>
      </c>
      <c r="L13" s="258"/>
      <c r="M13" s="258"/>
      <c r="N13" s="258"/>
    </row>
    <row r="14" spans="1:14" ht="28.15" customHeight="1">
      <c r="A14" s="258" t="s">
        <v>127</v>
      </c>
      <c r="B14" s="258"/>
      <c r="C14" s="258" t="s">
        <v>309</v>
      </c>
      <c r="D14" s="258"/>
      <c r="F14" s="258" t="s">
        <v>127</v>
      </c>
      <c r="G14" s="258"/>
      <c r="H14" s="258" t="s">
        <v>363</v>
      </c>
      <c r="I14" s="258"/>
      <c r="K14" s="258" t="s">
        <v>127</v>
      </c>
      <c r="L14" s="258"/>
      <c r="M14" s="258"/>
      <c r="N14" s="258"/>
    </row>
    <row r="15" spans="1:14" ht="28.15" customHeight="1">
      <c r="C15" s="30"/>
      <c r="H15" s="30"/>
      <c r="M15" s="30"/>
    </row>
    <row r="16" spans="1:14" ht="28.15" customHeight="1">
      <c r="A16" s="258" t="s">
        <v>130</v>
      </c>
      <c r="B16" s="258"/>
      <c r="C16" s="258" t="s">
        <v>310</v>
      </c>
      <c r="D16" s="258"/>
      <c r="F16" s="258" t="s">
        <v>130</v>
      </c>
      <c r="G16" s="258"/>
      <c r="H16" s="258" t="s">
        <v>208</v>
      </c>
      <c r="I16" s="258"/>
      <c r="K16" s="258" t="s">
        <v>130</v>
      </c>
      <c r="L16" s="258"/>
      <c r="M16" s="258"/>
      <c r="N16" s="258"/>
    </row>
    <row r="17" spans="1:14" ht="28.15" customHeight="1">
      <c r="A17" s="258" t="s">
        <v>126</v>
      </c>
      <c r="B17" s="258"/>
      <c r="C17" s="258" t="s">
        <v>383</v>
      </c>
      <c r="D17" s="258"/>
      <c r="F17" s="258" t="s">
        <v>126</v>
      </c>
      <c r="G17" s="258"/>
      <c r="H17" s="258"/>
      <c r="I17" s="258"/>
      <c r="K17" s="258" t="s">
        <v>126</v>
      </c>
      <c r="L17" s="258"/>
      <c r="M17" s="258"/>
      <c r="N17" s="258"/>
    </row>
    <row r="18" spans="1:14" ht="28.15" customHeight="1"/>
    <row r="19" spans="1:14" ht="28.15" customHeight="1"/>
    <row r="20" spans="1:14" ht="28.15" customHeight="1"/>
    <row r="21" spans="1:14" ht="28.15" customHeight="1"/>
    <row r="22" spans="1:14" ht="28.15" customHeight="1"/>
    <row r="23" spans="1:14" ht="28.15" customHeight="1"/>
    <row r="24" spans="1:14" ht="28.15" customHeight="1"/>
    <row r="25" spans="1:14" ht="28.15" customHeight="1"/>
    <row r="26" spans="1:14" ht="28.15" customHeight="1"/>
    <row r="27" spans="1:14" ht="28.15" customHeight="1"/>
    <row r="28" spans="1:14" ht="28.15" customHeight="1"/>
    <row r="29" spans="1:14" ht="28.15" customHeight="1"/>
    <row r="30" spans="1:14" ht="28.15" customHeight="1"/>
    <row r="31" spans="1:14" ht="28.15" customHeight="1"/>
    <row r="32" spans="1:14" ht="28.15" customHeight="1"/>
    <row r="33" ht="28.15" customHeight="1"/>
    <row r="34" ht="28.15" customHeight="1"/>
    <row r="35" ht="28.15" customHeight="1"/>
    <row r="36" ht="28.15" customHeight="1"/>
    <row r="37" ht="28.15" customHeight="1"/>
    <row r="38" ht="28.15" customHeight="1"/>
    <row r="39" ht="28.15" customHeight="1"/>
    <row r="40" ht="28.15" customHeight="1"/>
    <row r="41" ht="28.15" customHeight="1"/>
    <row r="42" ht="28.15" customHeight="1"/>
    <row r="43" ht="28.15" customHeight="1"/>
    <row r="44" ht="28.15" customHeight="1"/>
    <row r="45" ht="28.15" customHeight="1"/>
    <row r="46" ht="28.15" customHeight="1"/>
    <row r="47" ht="28.15" customHeight="1"/>
    <row r="48" ht="28.15" customHeight="1"/>
    <row r="49" ht="28.15" customHeight="1"/>
    <row r="50" ht="28.15" customHeight="1"/>
    <row r="51" ht="28.15" customHeight="1"/>
    <row r="52" ht="28.15" customHeight="1"/>
    <row r="53" ht="28.15" customHeight="1"/>
    <row r="54" ht="28.15" customHeight="1"/>
    <row r="55" ht="28.15" customHeight="1"/>
    <row r="56" ht="28.15" customHeight="1"/>
    <row r="57" ht="28.15" customHeight="1"/>
    <row r="58" ht="28.15" customHeight="1"/>
    <row r="59" ht="28.15" customHeight="1"/>
    <row r="60" ht="28.15" customHeight="1"/>
    <row r="61" ht="28.15" customHeight="1"/>
    <row r="62" ht="28.15" customHeight="1"/>
    <row r="63" ht="28.15" customHeight="1"/>
    <row r="64" ht="28.15" customHeight="1"/>
    <row r="65" ht="28.15" customHeight="1"/>
  </sheetData>
  <mergeCells count="30">
    <mergeCell ref="K16:L16"/>
    <mergeCell ref="M16:N16"/>
    <mergeCell ref="K17:L17"/>
    <mergeCell ref="M17:N17"/>
    <mergeCell ref="A16:B16"/>
    <mergeCell ref="C16:D16"/>
    <mergeCell ref="A17:B17"/>
    <mergeCell ref="C17:D17"/>
    <mergeCell ref="F16:G16"/>
    <mergeCell ref="H16:I16"/>
    <mergeCell ref="F17:G17"/>
    <mergeCell ref="H17:I17"/>
    <mergeCell ref="A10:D10"/>
    <mergeCell ref="K9:N9"/>
    <mergeCell ref="K10:N10"/>
    <mergeCell ref="F13:I13"/>
    <mergeCell ref="F14:G14"/>
    <mergeCell ref="H14:I14"/>
    <mergeCell ref="A13:D13"/>
    <mergeCell ref="A14:B14"/>
    <mergeCell ref="A9:D9"/>
    <mergeCell ref="C14:D14"/>
    <mergeCell ref="K13:N13"/>
    <mergeCell ref="K14:L14"/>
    <mergeCell ref="M14:N14"/>
    <mergeCell ref="A1:N2"/>
    <mergeCell ref="F4:I4"/>
    <mergeCell ref="F5:I5"/>
    <mergeCell ref="F7:I7"/>
    <mergeCell ref="F8:I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I51"/>
  <sheetViews>
    <sheetView showGridLines="0" zoomScale="70" zoomScaleNormal="70" zoomScaleSheetLayoutView="70" workbookViewId="0">
      <pane xSplit="8" ySplit="7" topLeftCell="LA29" activePane="bottomRight" state="frozen"/>
      <selection pane="topRight" activeCell="J1" sqref="J1"/>
      <selection pane="bottomLeft" activeCell="A8" sqref="A8"/>
      <selection pane="bottomRight" activeCell="LI48" sqref="LI48"/>
    </sheetView>
  </sheetViews>
  <sheetFormatPr defaultColWidth="8.875" defaultRowHeight="12"/>
  <cols>
    <col min="1" max="1" width="1.125" style="73" customWidth="1"/>
    <col min="2" max="2" width="14" style="218" customWidth="1"/>
    <col min="3" max="3" width="13.875" style="218" bestFit="1" customWidth="1"/>
    <col min="4" max="4" width="48.375" style="219" customWidth="1"/>
    <col min="5" max="6" width="7.125" style="220" customWidth="1"/>
    <col min="7" max="7" width="7.375" style="221" customWidth="1"/>
    <col min="8" max="8" width="12.75" style="218" bestFit="1" customWidth="1"/>
    <col min="9" max="35" width="2.75" style="77" customWidth="1"/>
    <col min="36" max="36" width="2.75" style="218" customWidth="1"/>
    <col min="37" max="64" width="2.75" style="77" customWidth="1"/>
    <col min="65" max="67" width="2.75" style="218" customWidth="1"/>
    <col min="68" max="98" width="2.75" style="77" customWidth="1"/>
    <col min="99" max="99" width="2.75" style="218" customWidth="1"/>
    <col min="100" max="125" width="2.75" style="77" customWidth="1"/>
    <col min="126" max="128" width="2.75" style="218" customWidth="1"/>
    <col min="129" max="156" width="2.75" style="77" customWidth="1"/>
    <col min="157" max="160" width="2.75" style="218" customWidth="1"/>
    <col min="161" max="187" width="2.75" style="77" customWidth="1"/>
    <col min="188" max="191" width="2.75" style="218" customWidth="1"/>
    <col min="192" max="218" width="2.75" style="77" customWidth="1"/>
    <col min="219" max="220" width="2.75" style="218" customWidth="1"/>
    <col min="221" max="246" width="2.75" style="77" customWidth="1"/>
    <col min="247" max="250" width="2.75" style="218" customWidth="1"/>
    <col min="251" max="277" width="2.75" style="77" customWidth="1"/>
    <col min="278" max="281" width="2.75" style="218" customWidth="1"/>
    <col min="282" max="307" width="2.75" style="77" customWidth="1"/>
    <col min="308" max="312" width="2.75" style="218" customWidth="1"/>
    <col min="313" max="337" width="2.75" style="77" customWidth="1"/>
    <col min="338" max="342" width="2.75" style="218" customWidth="1"/>
    <col min="343" max="371" width="2.75" style="77" customWidth="1"/>
    <col min="372" max="372" width="2.75" style="218" customWidth="1"/>
    <col min="373" max="373" width="2.75" style="77" customWidth="1"/>
    <col min="374" max="16384" width="8.875" style="77"/>
  </cols>
  <sheetData>
    <row r="1" spans="1:373" ht="7.15" customHeight="1">
      <c r="B1" s="73"/>
      <c r="C1" s="73"/>
      <c r="D1" s="74"/>
      <c r="E1" s="75"/>
      <c r="F1" s="75"/>
      <c r="G1" s="76"/>
      <c r="H1" s="73"/>
      <c r="AJ1" s="77"/>
      <c r="BM1" s="77"/>
      <c r="BN1" s="77"/>
      <c r="BO1" s="77"/>
      <c r="CU1" s="77"/>
      <c r="DV1" s="77"/>
      <c r="DW1" s="77"/>
      <c r="DX1" s="77"/>
      <c r="FA1" s="77"/>
      <c r="FB1" s="77"/>
      <c r="FC1" s="77"/>
      <c r="FD1" s="77"/>
      <c r="GF1" s="77"/>
      <c r="GG1" s="77"/>
      <c r="GH1" s="77"/>
      <c r="GI1" s="77"/>
      <c r="HK1" s="77"/>
      <c r="HL1" s="77"/>
      <c r="IM1" s="77"/>
      <c r="IN1" s="77"/>
      <c r="IO1" s="77"/>
      <c r="IP1" s="77"/>
      <c r="JR1" s="77"/>
      <c r="JS1" s="77"/>
      <c r="JT1" s="77"/>
      <c r="JU1" s="77"/>
      <c r="KV1" s="77"/>
      <c r="KW1" s="77"/>
      <c r="KX1" s="77"/>
      <c r="KY1" s="77"/>
      <c r="KZ1" s="77"/>
      <c r="LZ1" s="77"/>
      <c r="MA1" s="77"/>
      <c r="MB1" s="77"/>
      <c r="MC1" s="77"/>
      <c r="MD1" s="77"/>
      <c r="NH1" s="77"/>
    </row>
    <row r="2" spans="1:373" ht="18" customHeight="1">
      <c r="B2" s="336" t="s">
        <v>373</v>
      </c>
      <c r="C2" s="336"/>
      <c r="D2" s="336"/>
      <c r="E2" s="336"/>
      <c r="F2" s="336"/>
      <c r="G2" s="336"/>
      <c r="H2" s="336"/>
      <c r="AJ2" s="77"/>
      <c r="BM2" s="77"/>
      <c r="BN2" s="77"/>
      <c r="BO2" s="77"/>
      <c r="CU2" s="77"/>
      <c r="DV2" s="77"/>
      <c r="DW2" s="77"/>
      <c r="DX2" s="77"/>
      <c r="FA2" s="77"/>
      <c r="FB2" s="77"/>
      <c r="FC2" s="77"/>
      <c r="FD2" s="77"/>
      <c r="GF2" s="77"/>
      <c r="GG2" s="77"/>
      <c r="GH2" s="77"/>
      <c r="GI2" s="77"/>
      <c r="HK2" s="77"/>
      <c r="HL2" s="77"/>
      <c r="IM2" s="77"/>
      <c r="IN2" s="77"/>
      <c r="IO2" s="77"/>
      <c r="IP2" s="77"/>
      <c r="JR2" s="77"/>
      <c r="JS2" s="77"/>
      <c r="JT2" s="77"/>
      <c r="JU2" s="77"/>
      <c r="KV2" s="77"/>
      <c r="KW2" s="77"/>
      <c r="KX2" s="77"/>
      <c r="KY2" s="77"/>
      <c r="KZ2" s="77"/>
      <c r="LZ2" s="77"/>
      <c r="MA2" s="77"/>
      <c r="MB2" s="77"/>
      <c r="MC2" s="77"/>
      <c r="MD2" s="77"/>
      <c r="NH2" s="77"/>
    </row>
    <row r="3" spans="1:373" ht="7.15" customHeight="1">
      <c r="B3" s="336"/>
      <c r="C3" s="336"/>
      <c r="D3" s="336"/>
      <c r="E3" s="336"/>
      <c r="F3" s="336"/>
      <c r="G3" s="336"/>
      <c r="H3" s="336"/>
      <c r="AJ3" s="77"/>
      <c r="BM3" s="77"/>
      <c r="BN3" s="77"/>
      <c r="BO3" s="77"/>
      <c r="CU3" s="77"/>
      <c r="DV3" s="77"/>
      <c r="DW3" s="77"/>
      <c r="DX3" s="77"/>
      <c r="FA3" s="77"/>
      <c r="FB3" s="77"/>
      <c r="FC3" s="77"/>
      <c r="FD3" s="77"/>
      <c r="GF3" s="77"/>
      <c r="GG3" s="77"/>
      <c r="GH3" s="77"/>
      <c r="GI3" s="77"/>
      <c r="HK3" s="77"/>
      <c r="HL3" s="77"/>
      <c r="IM3" s="77"/>
      <c r="IN3" s="77"/>
      <c r="IO3" s="77"/>
      <c r="IP3" s="77"/>
      <c r="JR3" s="77"/>
      <c r="JS3" s="77"/>
      <c r="JT3" s="77"/>
      <c r="JU3" s="77"/>
      <c r="KV3" s="77"/>
      <c r="KW3" s="77"/>
      <c r="KX3" s="77"/>
      <c r="KY3" s="77"/>
      <c r="KZ3" s="77"/>
      <c r="LZ3" s="77"/>
      <c r="MA3" s="77"/>
      <c r="MB3" s="77"/>
      <c r="MC3" s="77"/>
      <c r="MD3" s="77"/>
      <c r="NH3" s="77"/>
    </row>
    <row r="4" spans="1:373" ht="16.5" customHeight="1" thickBot="1">
      <c r="B4" s="337"/>
      <c r="C4" s="337"/>
      <c r="D4" s="337"/>
      <c r="E4" s="337"/>
      <c r="F4" s="337"/>
      <c r="G4" s="337"/>
      <c r="H4" s="337"/>
      <c r="Z4" s="80"/>
      <c r="AA4" s="80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82"/>
      <c r="AM4" s="78"/>
      <c r="AN4" s="78"/>
      <c r="AO4" s="78"/>
      <c r="AP4" s="78"/>
      <c r="AQ4" s="78"/>
      <c r="AR4" s="79"/>
      <c r="AS4" s="78"/>
      <c r="AT4" s="78"/>
      <c r="AU4" s="78"/>
      <c r="AV4" s="78"/>
      <c r="AW4" s="78"/>
      <c r="AX4" s="78"/>
      <c r="AY4" s="78"/>
      <c r="AZ4" s="78"/>
      <c r="BA4" s="78"/>
      <c r="BB4" s="80"/>
      <c r="BC4" s="81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9"/>
      <c r="DB4" s="78"/>
      <c r="DC4" s="78"/>
      <c r="DD4" s="78"/>
      <c r="DE4" s="78"/>
      <c r="DF4" s="78"/>
      <c r="DG4" s="78"/>
      <c r="DH4" s="78"/>
      <c r="DI4" s="78"/>
      <c r="DJ4" s="78"/>
      <c r="DK4" s="80"/>
      <c r="DL4" s="81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78"/>
      <c r="EC4" s="78"/>
      <c r="ED4" s="78"/>
      <c r="EE4" s="78"/>
      <c r="EF4" s="79"/>
      <c r="EG4" s="78"/>
      <c r="EH4" s="78"/>
      <c r="EI4" s="78"/>
      <c r="EJ4" s="78"/>
      <c r="EK4" s="78"/>
      <c r="EL4" s="78"/>
      <c r="EM4" s="78"/>
      <c r="EN4" s="78"/>
      <c r="EO4" s="78"/>
      <c r="EP4" s="80"/>
      <c r="EQ4" s="81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78"/>
      <c r="FH4" s="78"/>
      <c r="FI4" s="78"/>
      <c r="FJ4" s="78"/>
      <c r="FK4" s="79"/>
      <c r="FL4" s="78"/>
      <c r="FM4" s="78"/>
      <c r="FN4" s="78"/>
      <c r="FO4" s="78"/>
      <c r="FP4" s="78"/>
      <c r="FQ4" s="78"/>
      <c r="FR4" s="78"/>
      <c r="FS4" s="78"/>
      <c r="FT4" s="78"/>
      <c r="FU4" s="80"/>
      <c r="FV4" s="81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78"/>
      <c r="GM4" s="78"/>
      <c r="GN4" s="78"/>
      <c r="GO4" s="78"/>
      <c r="GP4" s="79"/>
      <c r="GQ4" s="78"/>
      <c r="GR4" s="78"/>
      <c r="GS4" s="78"/>
      <c r="GT4" s="78"/>
      <c r="GU4" s="78"/>
      <c r="GV4" s="78"/>
      <c r="GW4" s="78"/>
      <c r="GX4" s="78"/>
      <c r="GY4" s="78"/>
      <c r="GZ4" s="80"/>
      <c r="HA4" s="81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78"/>
      <c r="HO4" s="78"/>
      <c r="HP4" s="78"/>
      <c r="HQ4" s="78"/>
      <c r="HR4" s="79"/>
      <c r="HS4" s="78"/>
      <c r="HT4" s="78"/>
      <c r="HU4" s="78"/>
      <c r="HV4" s="78"/>
      <c r="HW4" s="78"/>
      <c r="HX4" s="78"/>
      <c r="HY4" s="78"/>
      <c r="HZ4" s="78"/>
      <c r="IA4" s="78"/>
      <c r="IB4" s="80"/>
      <c r="IC4" s="81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78"/>
      <c r="IT4" s="78"/>
      <c r="IU4" s="78"/>
      <c r="IV4" s="78"/>
      <c r="IW4" s="79"/>
      <c r="IX4" s="78"/>
      <c r="IY4" s="78"/>
      <c r="IZ4" s="78"/>
      <c r="JA4" s="78"/>
      <c r="JB4" s="78"/>
      <c r="JC4" s="78"/>
      <c r="JD4" s="78"/>
      <c r="JE4" s="78"/>
      <c r="JF4" s="78"/>
      <c r="JG4" s="80"/>
      <c r="JH4" s="81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78"/>
      <c r="JX4" s="78"/>
      <c r="JY4" s="78"/>
      <c r="JZ4" s="78"/>
      <c r="KA4" s="79"/>
      <c r="KB4" s="78"/>
      <c r="KC4" s="78"/>
      <c r="KD4" s="78"/>
      <c r="KE4" s="78"/>
      <c r="KF4" s="78"/>
      <c r="KG4" s="78"/>
      <c r="KH4" s="78"/>
      <c r="KI4" s="78"/>
      <c r="KJ4" s="78"/>
      <c r="KK4" s="80"/>
      <c r="KL4" s="81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78"/>
      <c r="LB4" s="78"/>
      <c r="LC4" s="78"/>
      <c r="LD4" s="78"/>
      <c r="LE4" s="79"/>
      <c r="LF4" s="78"/>
      <c r="LG4" s="78"/>
      <c r="LH4" s="78"/>
      <c r="LI4" s="78"/>
      <c r="LJ4" s="78"/>
      <c r="LK4" s="78"/>
      <c r="LL4" s="78"/>
      <c r="LM4" s="78"/>
      <c r="LN4" s="78"/>
      <c r="LO4" s="80"/>
      <c r="LP4" s="81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78"/>
      <c r="MY4" s="78"/>
      <c r="MZ4" s="78"/>
      <c r="NA4" s="78"/>
      <c r="NB4" s="78"/>
      <c r="NC4" s="78"/>
      <c r="ND4" s="78"/>
      <c r="NE4" s="78"/>
      <c r="NF4" s="78"/>
      <c r="NG4" s="78"/>
      <c r="NH4" s="78"/>
      <c r="NI4" s="78"/>
    </row>
    <row r="5" spans="1:373" ht="16.149999999999999" customHeight="1" thickBot="1">
      <c r="B5" s="338" t="s">
        <v>317</v>
      </c>
      <c r="C5" s="341" t="s">
        <v>318</v>
      </c>
      <c r="D5" s="342"/>
      <c r="E5" s="342"/>
      <c r="F5" s="342"/>
      <c r="G5" s="342"/>
      <c r="H5" s="343"/>
      <c r="I5" s="346"/>
      <c r="J5" s="346"/>
      <c r="K5" s="346"/>
      <c r="L5" s="346"/>
      <c r="M5" s="346"/>
      <c r="N5" s="346"/>
      <c r="O5" s="346"/>
      <c r="P5" s="346"/>
      <c r="Q5" s="346"/>
      <c r="R5" s="346"/>
      <c r="S5" s="346"/>
      <c r="T5" s="346"/>
      <c r="U5" s="346"/>
      <c r="V5" s="346"/>
      <c r="W5" s="346"/>
      <c r="X5" s="346"/>
      <c r="Y5" s="346"/>
      <c r="Z5" s="346"/>
      <c r="AA5" s="346"/>
      <c r="AB5" s="346"/>
      <c r="AC5" s="346"/>
      <c r="AD5" s="346"/>
      <c r="AE5" s="346"/>
      <c r="AF5" s="346"/>
      <c r="AG5" s="346"/>
      <c r="AH5" s="346"/>
      <c r="AI5" s="346"/>
      <c r="AJ5" s="346"/>
      <c r="AK5" s="346"/>
      <c r="AL5" s="346"/>
      <c r="AM5" s="346"/>
      <c r="AN5" s="346"/>
      <c r="AO5" s="346"/>
      <c r="AP5" s="346"/>
      <c r="AQ5" s="346"/>
      <c r="AR5" s="346"/>
      <c r="AS5" s="346"/>
      <c r="AT5" s="346"/>
      <c r="AU5" s="346"/>
      <c r="AV5" s="346"/>
      <c r="AW5" s="346"/>
      <c r="AX5" s="346"/>
      <c r="AY5" s="346"/>
      <c r="AZ5" s="346"/>
      <c r="BA5" s="346"/>
      <c r="BB5" s="346"/>
      <c r="BC5" s="346"/>
      <c r="BD5" s="346"/>
      <c r="BE5" s="346"/>
      <c r="BF5" s="346"/>
      <c r="BG5" s="346"/>
      <c r="BH5" s="346"/>
      <c r="BI5" s="346"/>
      <c r="BJ5" s="346"/>
      <c r="BK5" s="346"/>
      <c r="BL5" s="346"/>
      <c r="BM5" s="346"/>
      <c r="BN5" s="346"/>
      <c r="BO5" s="346"/>
      <c r="BP5" s="346"/>
      <c r="BQ5" s="346"/>
      <c r="BR5" s="346"/>
      <c r="BS5" s="346"/>
      <c r="BT5" s="346"/>
      <c r="BU5" s="346"/>
      <c r="BV5" s="346"/>
      <c r="BW5" s="346"/>
      <c r="BX5" s="346"/>
      <c r="BY5" s="346"/>
      <c r="BZ5" s="346"/>
      <c r="CA5" s="346"/>
      <c r="CB5" s="346"/>
      <c r="CC5" s="346"/>
      <c r="CD5" s="346"/>
      <c r="CE5" s="346"/>
      <c r="CF5" s="346"/>
      <c r="CG5" s="346"/>
      <c r="CH5" s="346"/>
      <c r="CI5" s="346"/>
      <c r="CJ5" s="346"/>
      <c r="CK5" s="346"/>
      <c r="CL5" s="346"/>
      <c r="CM5" s="346"/>
      <c r="CN5" s="346"/>
      <c r="CO5" s="346"/>
      <c r="CP5" s="346"/>
      <c r="CQ5" s="346"/>
      <c r="CR5" s="346"/>
      <c r="CS5" s="346"/>
      <c r="CT5" s="346"/>
      <c r="CU5" s="346"/>
      <c r="CV5" s="346"/>
      <c r="CW5" s="346"/>
      <c r="CX5" s="346"/>
      <c r="CY5" s="346"/>
      <c r="CZ5" s="346"/>
      <c r="DA5" s="346"/>
      <c r="DB5" s="346"/>
      <c r="DC5" s="346"/>
      <c r="DD5" s="346"/>
      <c r="DE5" s="346"/>
      <c r="DF5" s="346"/>
      <c r="DG5" s="346"/>
      <c r="DH5" s="346"/>
      <c r="DI5" s="346"/>
      <c r="DJ5" s="346"/>
      <c r="DK5" s="346"/>
      <c r="DL5" s="346"/>
      <c r="DM5" s="346"/>
      <c r="DN5" s="346"/>
      <c r="DO5" s="346"/>
      <c r="DP5" s="346"/>
      <c r="DQ5" s="346"/>
      <c r="DR5" s="346"/>
      <c r="DS5" s="346"/>
      <c r="DT5" s="346"/>
      <c r="DU5" s="346"/>
      <c r="DV5" s="346"/>
      <c r="DW5" s="346"/>
      <c r="DX5" s="346"/>
      <c r="DY5" s="346"/>
      <c r="DZ5" s="346"/>
      <c r="EA5" s="346"/>
      <c r="EB5" s="346"/>
      <c r="EC5" s="346"/>
      <c r="ED5" s="346"/>
      <c r="EE5" s="346"/>
      <c r="EF5" s="346"/>
      <c r="EG5" s="346"/>
      <c r="EH5" s="346"/>
      <c r="EI5" s="346"/>
      <c r="EJ5" s="346"/>
      <c r="EK5" s="346"/>
      <c r="EL5" s="346"/>
      <c r="EM5" s="346"/>
      <c r="EN5" s="346"/>
      <c r="EO5" s="346"/>
      <c r="EP5" s="346"/>
      <c r="EQ5" s="346"/>
      <c r="ER5" s="346"/>
      <c r="ES5" s="346"/>
      <c r="ET5" s="346"/>
      <c r="EU5" s="346"/>
      <c r="EV5" s="346"/>
      <c r="EW5" s="346"/>
      <c r="EX5" s="346"/>
      <c r="EY5" s="346"/>
      <c r="EZ5" s="346"/>
      <c r="FA5" s="346"/>
      <c r="FB5" s="346"/>
      <c r="FC5" s="346"/>
      <c r="FD5" s="346"/>
      <c r="FE5" s="346"/>
      <c r="FF5" s="346"/>
      <c r="FG5" s="346"/>
      <c r="FH5" s="346"/>
      <c r="FI5" s="346"/>
      <c r="FJ5" s="346"/>
      <c r="FK5" s="346"/>
      <c r="FL5" s="346"/>
      <c r="FM5" s="346"/>
      <c r="FN5" s="346"/>
      <c r="FO5" s="346"/>
      <c r="FP5" s="346"/>
      <c r="FQ5" s="346"/>
      <c r="FR5" s="346"/>
      <c r="FS5" s="346"/>
      <c r="FT5" s="346"/>
      <c r="FU5" s="346"/>
      <c r="FV5" s="346"/>
      <c r="FW5" s="346"/>
      <c r="FX5" s="346"/>
      <c r="FY5" s="346"/>
      <c r="FZ5" s="346"/>
      <c r="GA5" s="346"/>
      <c r="GB5" s="346"/>
      <c r="GC5" s="346"/>
      <c r="GD5" s="346"/>
      <c r="GE5" s="346"/>
      <c r="GF5" s="346"/>
      <c r="GG5" s="346"/>
      <c r="GH5" s="346"/>
      <c r="GI5" s="346"/>
      <c r="GJ5" s="346"/>
      <c r="HK5" s="77"/>
      <c r="HL5" s="77"/>
      <c r="IM5" s="77"/>
      <c r="IN5" s="77"/>
      <c r="IO5" s="77"/>
      <c r="IP5" s="77"/>
      <c r="JR5" s="77"/>
      <c r="JS5" s="77"/>
      <c r="JT5" s="77"/>
      <c r="JU5" s="77"/>
      <c r="KV5" s="77"/>
      <c r="KW5" s="77"/>
      <c r="KX5" s="77"/>
      <c r="KY5" s="77"/>
      <c r="KZ5" s="77"/>
      <c r="LZ5" s="77"/>
      <c r="MA5" s="77"/>
      <c r="MB5" s="77"/>
      <c r="MC5" s="77"/>
      <c r="MD5" s="77"/>
      <c r="NH5" s="77"/>
    </row>
    <row r="6" spans="1:373" ht="15.75" customHeight="1" thickBot="1">
      <c r="B6" s="339"/>
      <c r="C6" s="344"/>
      <c r="D6" s="345"/>
      <c r="E6" s="345"/>
      <c r="F6" s="345"/>
      <c r="G6" s="345"/>
      <c r="H6" s="345"/>
      <c r="I6" s="327" t="s">
        <v>319</v>
      </c>
      <c r="J6" s="328"/>
      <c r="K6" s="328"/>
      <c r="L6" s="328"/>
      <c r="M6" s="328"/>
      <c r="N6" s="328"/>
      <c r="O6" s="328"/>
      <c r="P6" s="328"/>
      <c r="Q6" s="328"/>
      <c r="R6" s="328"/>
      <c r="S6" s="328"/>
      <c r="T6" s="328"/>
      <c r="U6" s="328"/>
      <c r="V6" s="328"/>
      <c r="W6" s="328"/>
      <c r="X6" s="328"/>
      <c r="Y6" s="328"/>
      <c r="Z6" s="328"/>
      <c r="AA6" s="328"/>
      <c r="AB6" s="328"/>
      <c r="AC6" s="328"/>
      <c r="AD6" s="328"/>
      <c r="AE6" s="328"/>
      <c r="AF6" s="328"/>
      <c r="AG6" s="328"/>
      <c r="AH6" s="328"/>
      <c r="AI6" s="328"/>
      <c r="AJ6" s="328"/>
      <c r="AK6" s="328"/>
      <c r="AL6" s="328"/>
      <c r="AM6" s="329"/>
      <c r="AN6" s="328" t="s">
        <v>320</v>
      </c>
      <c r="AO6" s="328"/>
      <c r="AP6" s="328"/>
      <c r="AQ6" s="328"/>
      <c r="AR6" s="328"/>
      <c r="AS6" s="328"/>
      <c r="AT6" s="328"/>
      <c r="AU6" s="328"/>
      <c r="AV6" s="328"/>
      <c r="AW6" s="328"/>
      <c r="AX6" s="328"/>
      <c r="AY6" s="328"/>
      <c r="AZ6" s="328"/>
      <c r="BA6" s="328"/>
      <c r="BB6" s="328"/>
      <c r="BC6" s="328"/>
      <c r="BD6" s="328"/>
      <c r="BE6" s="328"/>
      <c r="BF6" s="328"/>
      <c r="BG6" s="328"/>
      <c r="BH6" s="328"/>
      <c r="BI6" s="328"/>
      <c r="BJ6" s="328"/>
      <c r="BK6" s="328"/>
      <c r="BL6" s="328"/>
      <c r="BM6" s="328"/>
      <c r="BN6" s="328"/>
      <c r="BO6" s="328"/>
      <c r="BP6" s="328"/>
      <c r="BQ6" s="328"/>
      <c r="BR6" s="327" t="s">
        <v>321</v>
      </c>
      <c r="BS6" s="328"/>
      <c r="BT6" s="328"/>
      <c r="BU6" s="328"/>
      <c r="BV6" s="328"/>
      <c r="BW6" s="328"/>
      <c r="BX6" s="328"/>
      <c r="BY6" s="328"/>
      <c r="BZ6" s="328"/>
      <c r="CA6" s="328"/>
      <c r="CB6" s="328"/>
      <c r="CC6" s="328"/>
      <c r="CD6" s="328"/>
      <c r="CE6" s="328"/>
      <c r="CF6" s="328"/>
      <c r="CG6" s="328"/>
      <c r="CH6" s="328"/>
      <c r="CI6" s="328"/>
      <c r="CJ6" s="328"/>
      <c r="CK6" s="328"/>
      <c r="CL6" s="328"/>
      <c r="CM6" s="328"/>
      <c r="CN6" s="328"/>
      <c r="CO6" s="328"/>
      <c r="CP6" s="328"/>
      <c r="CQ6" s="328"/>
      <c r="CR6" s="328"/>
      <c r="CS6" s="328"/>
      <c r="CT6" s="328"/>
      <c r="CU6" s="328"/>
      <c r="CV6" s="329"/>
      <c r="CW6" s="328" t="s">
        <v>322</v>
      </c>
      <c r="CX6" s="328"/>
      <c r="CY6" s="328"/>
      <c r="CZ6" s="328"/>
      <c r="DA6" s="328"/>
      <c r="DB6" s="328"/>
      <c r="DC6" s="328"/>
      <c r="DD6" s="328"/>
      <c r="DE6" s="328"/>
      <c r="DF6" s="328"/>
      <c r="DG6" s="328"/>
      <c r="DH6" s="328"/>
      <c r="DI6" s="328"/>
      <c r="DJ6" s="328"/>
      <c r="DK6" s="328"/>
      <c r="DL6" s="328"/>
      <c r="DM6" s="328"/>
      <c r="DN6" s="328"/>
      <c r="DO6" s="328"/>
      <c r="DP6" s="328"/>
      <c r="DQ6" s="328"/>
      <c r="DR6" s="328"/>
      <c r="DS6" s="328"/>
      <c r="DT6" s="328"/>
      <c r="DU6" s="328"/>
      <c r="DV6" s="328"/>
      <c r="DW6" s="328"/>
      <c r="DX6" s="328"/>
      <c r="DY6" s="328"/>
      <c r="DZ6" s="328"/>
      <c r="EA6" s="327" t="s">
        <v>323</v>
      </c>
      <c r="EB6" s="328"/>
      <c r="EC6" s="328"/>
      <c r="ED6" s="328"/>
      <c r="EE6" s="328"/>
      <c r="EF6" s="328"/>
      <c r="EG6" s="328"/>
      <c r="EH6" s="328"/>
      <c r="EI6" s="328"/>
      <c r="EJ6" s="328"/>
      <c r="EK6" s="328"/>
      <c r="EL6" s="328"/>
      <c r="EM6" s="328"/>
      <c r="EN6" s="328"/>
      <c r="EO6" s="328"/>
      <c r="EP6" s="328"/>
      <c r="EQ6" s="328"/>
      <c r="ER6" s="328"/>
      <c r="ES6" s="328"/>
      <c r="ET6" s="328"/>
      <c r="EU6" s="328"/>
      <c r="EV6" s="328"/>
      <c r="EW6" s="328"/>
      <c r="EX6" s="328"/>
      <c r="EY6" s="328"/>
      <c r="EZ6" s="328"/>
      <c r="FA6" s="328"/>
      <c r="FB6" s="328"/>
      <c r="FC6" s="328"/>
      <c r="FD6" s="328"/>
      <c r="FE6" s="329"/>
      <c r="FF6" s="327" t="s">
        <v>324</v>
      </c>
      <c r="FG6" s="328"/>
      <c r="FH6" s="328"/>
      <c r="FI6" s="328"/>
      <c r="FJ6" s="328"/>
      <c r="FK6" s="328"/>
      <c r="FL6" s="328"/>
      <c r="FM6" s="328"/>
      <c r="FN6" s="328"/>
      <c r="FO6" s="328"/>
      <c r="FP6" s="328"/>
      <c r="FQ6" s="328"/>
      <c r="FR6" s="328"/>
      <c r="FS6" s="328"/>
      <c r="FT6" s="328"/>
      <c r="FU6" s="328"/>
      <c r="FV6" s="328"/>
      <c r="FW6" s="328"/>
      <c r="FX6" s="328"/>
      <c r="FY6" s="328"/>
      <c r="FZ6" s="328"/>
      <c r="GA6" s="328"/>
      <c r="GB6" s="328"/>
      <c r="GC6" s="328"/>
      <c r="GD6" s="328"/>
      <c r="GE6" s="328"/>
      <c r="GF6" s="328"/>
      <c r="GG6" s="328"/>
      <c r="GH6" s="328"/>
      <c r="GI6" s="328"/>
      <c r="GJ6" s="329"/>
      <c r="GK6" s="327" t="s">
        <v>325</v>
      </c>
      <c r="GL6" s="328"/>
      <c r="GM6" s="328"/>
      <c r="GN6" s="328"/>
      <c r="GO6" s="328"/>
      <c r="GP6" s="328"/>
      <c r="GQ6" s="328"/>
      <c r="GR6" s="328"/>
      <c r="GS6" s="328"/>
      <c r="GT6" s="328"/>
      <c r="GU6" s="328"/>
      <c r="GV6" s="328"/>
      <c r="GW6" s="328"/>
      <c r="GX6" s="328"/>
      <c r="GY6" s="328"/>
      <c r="GZ6" s="328"/>
      <c r="HA6" s="328"/>
      <c r="HB6" s="328"/>
      <c r="HC6" s="328"/>
      <c r="HD6" s="328"/>
      <c r="HE6" s="328"/>
      <c r="HF6" s="328"/>
      <c r="HG6" s="328"/>
      <c r="HH6" s="328"/>
      <c r="HI6" s="328"/>
      <c r="HJ6" s="328"/>
      <c r="HK6" s="328"/>
      <c r="HL6" s="328"/>
      <c r="HM6" s="327" t="s">
        <v>374</v>
      </c>
      <c r="HN6" s="328"/>
      <c r="HO6" s="328"/>
      <c r="HP6" s="328"/>
      <c r="HQ6" s="328"/>
      <c r="HR6" s="328"/>
      <c r="HS6" s="328"/>
      <c r="HT6" s="328"/>
      <c r="HU6" s="328"/>
      <c r="HV6" s="328"/>
      <c r="HW6" s="328"/>
      <c r="HX6" s="328"/>
      <c r="HY6" s="328"/>
      <c r="HZ6" s="328"/>
      <c r="IA6" s="328"/>
      <c r="IB6" s="328"/>
      <c r="IC6" s="328"/>
      <c r="ID6" s="328"/>
      <c r="IE6" s="328"/>
      <c r="IF6" s="328"/>
      <c r="IG6" s="328"/>
      <c r="IH6" s="328"/>
      <c r="II6" s="328"/>
      <c r="IJ6" s="328"/>
      <c r="IK6" s="328"/>
      <c r="IL6" s="328"/>
      <c r="IM6" s="328"/>
      <c r="IN6" s="328"/>
      <c r="IO6" s="328"/>
      <c r="IP6" s="328"/>
      <c r="IQ6" s="329"/>
      <c r="IR6" s="327" t="s">
        <v>375</v>
      </c>
      <c r="IS6" s="328"/>
      <c r="IT6" s="328"/>
      <c r="IU6" s="328"/>
      <c r="IV6" s="328"/>
      <c r="IW6" s="328"/>
      <c r="IX6" s="328"/>
      <c r="IY6" s="328"/>
      <c r="IZ6" s="328"/>
      <c r="JA6" s="328"/>
      <c r="JB6" s="328"/>
      <c r="JC6" s="328"/>
      <c r="JD6" s="328"/>
      <c r="JE6" s="328"/>
      <c r="JF6" s="328"/>
      <c r="JG6" s="328"/>
      <c r="JH6" s="328"/>
      <c r="JI6" s="328"/>
      <c r="JJ6" s="328"/>
      <c r="JK6" s="328"/>
      <c r="JL6" s="328"/>
      <c r="JM6" s="328"/>
      <c r="JN6" s="328"/>
      <c r="JO6" s="328"/>
      <c r="JP6" s="328"/>
      <c r="JQ6" s="328"/>
      <c r="JR6" s="328"/>
      <c r="JS6" s="328"/>
      <c r="JT6" s="328"/>
      <c r="JU6" s="328"/>
      <c r="JV6" s="330" t="s">
        <v>376</v>
      </c>
      <c r="JW6" s="331"/>
      <c r="JX6" s="331"/>
      <c r="JY6" s="331"/>
      <c r="JZ6" s="331"/>
      <c r="KA6" s="331"/>
      <c r="KB6" s="331"/>
      <c r="KC6" s="331"/>
      <c r="KD6" s="331"/>
      <c r="KE6" s="331"/>
      <c r="KF6" s="331"/>
      <c r="KG6" s="331"/>
      <c r="KH6" s="331"/>
      <c r="KI6" s="331"/>
      <c r="KJ6" s="331"/>
      <c r="KK6" s="331"/>
      <c r="KL6" s="331"/>
      <c r="KM6" s="331"/>
      <c r="KN6" s="331"/>
      <c r="KO6" s="331"/>
      <c r="KP6" s="331"/>
      <c r="KQ6" s="331"/>
      <c r="KR6" s="331"/>
      <c r="KS6" s="331"/>
      <c r="KT6" s="331"/>
      <c r="KU6" s="331"/>
      <c r="KV6" s="331"/>
      <c r="KW6" s="331"/>
      <c r="KX6" s="331"/>
      <c r="KY6" s="331"/>
      <c r="KZ6" s="332"/>
      <c r="LA6" s="330" t="s">
        <v>377</v>
      </c>
      <c r="LB6" s="331"/>
      <c r="LC6" s="331"/>
      <c r="LD6" s="331"/>
      <c r="LE6" s="331"/>
      <c r="LF6" s="331"/>
      <c r="LG6" s="331"/>
      <c r="LH6" s="331"/>
      <c r="LI6" s="331"/>
      <c r="LJ6" s="331"/>
      <c r="LK6" s="331"/>
      <c r="LL6" s="331"/>
      <c r="LM6" s="331"/>
      <c r="LN6" s="331"/>
      <c r="LO6" s="331"/>
      <c r="LP6" s="331"/>
      <c r="LQ6" s="331"/>
      <c r="LR6" s="331"/>
      <c r="LS6" s="331"/>
      <c r="LT6" s="331"/>
      <c r="LU6" s="331"/>
      <c r="LV6" s="331"/>
      <c r="LW6" s="331"/>
      <c r="LX6" s="331"/>
      <c r="LY6" s="331"/>
      <c r="LZ6" s="331"/>
      <c r="MA6" s="331"/>
      <c r="MB6" s="331"/>
      <c r="MC6" s="331"/>
      <c r="MD6" s="332"/>
      <c r="ME6" s="333" t="s">
        <v>378</v>
      </c>
      <c r="MF6" s="334"/>
      <c r="MG6" s="334"/>
      <c r="MH6" s="334"/>
      <c r="MI6" s="334"/>
      <c r="MJ6" s="334"/>
      <c r="MK6" s="334"/>
      <c r="ML6" s="334"/>
      <c r="MM6" s="334"/>
      <c r="MN6" s="334"/>
      <c r="MO6" s="334"/>
      <c r="MP6" s="334"/>
      <c r="MQ6" s="334"/>
      <c r="MR6" s="334"/>
      <c r="MS6" s="334"/>
      <c r="MT6" s="334"/>
      <c r="MU6" s="334"/>
      <c r="MV6" s="334"/>
      <c r="MW6" s="334"/>
      <c r="MX6" s="334"/>
      <c r="MY6" s="334"/>
      <c r="MZ6" s="334"/>
      <c r="NA6" s="334"/>
      <c r="NB6" s="334"/>
      <c r="NC6" s="334"/>
      <c r="ND6" s="334"/>
      <c r="NE6" s="334"/>
      <c r="NF6" s="334"/>
      <c r="NG6" s="334"/>
      <c r="NH6" s="334"/>
      <c r="NI6" s="335"/>
    </row>
    <row r="7" spans="1:373" ht="16.149999999999999" customHeight="1" thickBot="1">
      <c r="B7" s="340"/>
      <c r="C7" s="83" t="s">
        <v>326</v>
      </c>
      <c r="D7" s="84" t="s">
        <v>327</v>
      </c>
      <c r="E7" s="85" t="s">
        <v>328</v>
      </c>
      <c r="F7" s="85" t="s">
        <v>329</v>
      </c>
      <c r="G7" s="86" t="s">
        <v>204</v>
      </c>
      <c r="H7" s="84" t="s">
        <v>317</v>
      </c>
      <c r="I7" s="93">
        <v>44774</v>
      </c>
      <c r="J7" s="95">
        <f t="shared" ref="J7:BU7" si="0">+I7+1</f>
        <v>44775</v>
      </c>
      <c r="K7" s="89">
        <f t="shared" si="0"/>
        <v>44776</v>
      </c>
      <c r="L7" s="89">
        <f t="shared" si="0"/>
        <v>44777</v>
      </c>
      <c r="M7" s="89">
        <f t="shared" si="0"/>
        <v>44778</v>
      </c>
      <c r="N7" s="92">
        <f t="shared" si="0"/>
        <v>44779</v>
      </c>
      <c r="O7" s="89">
        <f t="shared" si="0"/>
        <v>44780</v>
      </c>
      <c r="P7" s="89">
        <f t="shared" si="0"/>
        <v>44781</v>
      </c>
      <c r="Q7" s="89">
        <f t="shared" si="0"/>
        <v>44782</v>
      </c>
      <c r="R7" s="89">
        <f t="shared" si="0"/>
        <v>44783</v>
      </c>
      <c r="S7" s="89">
        <f t="shared" si="0"/>
        <v>44784</v>
      </c>
      <c r="T7" s="89">
        <f t="shared" si="0"/>
        <v>44785</v>
      </c>
      <c r="U7" s="92">
        <f t="shared" si="0"/>
        <v>44786</v>
      </c>
      <c r="V7" s="92">
        <f t="shared" si="0"/>
        <v>44787</v>
      </c>
      <c r="W7" s="92">
        <f t="shared" si="0"/>
        <v>44788</v>
      </c>
      <c r="X7" s="89">
        <f t="shared" si="0"/>
        <v>44789</v>
      </c>
      <c r="Y7" s="89">
        <f t="shared" si="0"/>
        <v>44790</v>
      </c>
      <c r="Z7" s="89">
        <f t="shared" si="0"/>
        <v>44791</v>
      </c>
      <c r="AA7" s="89">
        <f t="shared" si="0"/>
        <v>44792</v>
      </c>
      <c r="AB7" s="92">
        <f t="shared" si="0"/>
        <v>44793</v>
      </c>
      <c r="AC7" s="92">
        <f t="shared" si="0"/>
        <v>44794</v>
      </c>
      <c r="AD7" s="89">
        <f t="shared" si="0"/>
        <v>44795</v>
      </c>
      <c r="AE7" s="89">
        <f t="shared" si="0"/>
        <v>44796</v>
      </c>
      <c r="AF7" s="89">
        <f t="shared" si="0"/>
        <v>44797</v>
      </c>
      <c r="AG7" s="89">
        <f t="shared" si="0"/>
        <v>44798</v>
      </c>
      <c r="AH7" s="89">
        <f t="shared" si="0"/>
        <v>44799</v>
      </c>
      <c r="AI7" s="92">
        <f t="shared" si="0"/>
        <v>44800</v>
      </c>
      <c r="AJ7" s="92">
        <f t="shared" si="0"/>
        <v>44801</v>
      </c>
      <c r="AK7" s="89">
        <f t="shared" si="0"/>
        <v>44802</v>
      </c>
      <c r="AL7" s="89">
        <f t="shared" si="0"/>
        <v>44803</v>
      </c>
      <c r="AM7" s="91">
        <f t="shared" si="0"/>
        <v>44804</v>
      </c>
      <c r="AN7" s="95">
        <f t="shared" si="0"/>
        <v>44805</v>
      </c>
      <c r="AO7" s="89">
        <f t="shared" si="0"/>
        <v>44806</v>
      </c>
      <c r="AP7" s="92">
        <f t="shared" si="0"/>
        <v>44807</v>
      </c>
      <c r="AQ7" s="92">
        <f t="shared" si="0"/>
        <v>44808</v>
      </c>
      <c r="AR7" s="89">
        <f t="shared" si="0"/>
        <v>44809</v>
      </c>
      <c r="AS7" s="89">
        <f t="shared" si="0"/>
        <v>44810</v>
      </c>
      <c r="AT7" s="89">
        <f t="shared" si="0"/>
        <v>44811</v>
      </c>
      <c r="AU7" s="89">
        <f t="shared" si="0"/>
        <v>44812</v>
      </c>
      <c r="AV7" s="92">
        <f t="shared" si="0"/>
        <v>44813</v>
      </c>
      <c r="AW7" s="92">
        <f t="shared" si="0"/>
        <v>44814</v>
      </c>
      <c r="AX7" s="92">
        <f t="shared" si="0"/>
        <v>44815</v>
      </c>
      <c r="AY7" s="92">
        <f t="shared" si="0"/>
        <v>44816</v>
      </c>
      <c r="AZ7" s="89">
        <f t="shared" si="0"/>
        <v>44817</v>
      </c>
      <c r="BA7" s="89">
        <f t="shared" si="0"/>
        <v>44818</v>
      </c>
      <c r="BB7" s="89">
        <f t="shared" si="0"/>
        <v>44819</v>
      </c>
      <c r="BC7" s="89">
        <f t="shared" si="0"/>
        <v>44820</v>
      </c>
      <c r="BD7" s="92">
        <f t="shared" si="0"/>
        <v>44821</v>
      </c>
      <c r="BE7" s="92">
        <f t="shared" si="0"/>
        <v>44822</v>
      </c>
      <c r="BF7" s="89">
        <f t="shared" si="0"/>
        <v>44823</v>
      </c>
      <c r="BG7" s="89">
        <f t="shared" si="0"/>
        <v>44824</v>
      </c>
      <c r="BH7" s="89">
        <f t="shared" si="0"/>
        <v>44825</v>
      </c>
      <c r="BI7" s="89">
        <f t="shared" si="0"/>
        <v>44826</v>
      </c>
      <c r="BJ7" s="89">
        <f t="shared" si="0"/>
        <v>44827</v>
      </c>
      <c r="BK7" s="92">
        <f t="shared" si="0"/>
        <v>44828</v>
      </c>
      <c r="BL7" s="92">
        <f t="shared" si="0"/>
        <v>44829</v>
      </c>
      <c r="BM7" s="89">
        <f t="shared" si="0"/>
        <v>44830</v>
      </c>
      <c r="BN7" s="89">
        <f t="shared" si="0"/>
        <v>44831</v>
      </c>
      <c r="BO7" s="89">
        <f t="shared" si="0"/>
        <v>44832</v>
      </c>
      <c r="BP7" s="89">
        <f t="shared" si="0"/>
        <v>44833</v>
      </c>
      <c r="BQ7" s="96">
        <f t="shared" si="0"/>
        <v>44834</v>
      </c>
      <c r="BR7" s="97">
        <f t="shared" si="0"/>
        <v>44835</v>
      </c>
      <c r="BS7" s="92">
        <f t="shared" si="0"/>
        <v>44836</v>
      </c>
      <c r="BT7" s="92">
        <f t="shared" si="0"/>
        <v>44837</v>
      </c>
      <c r="BU7" s="89">
        <f t="shared" si="0"/>
        <v>44838</v>
      </c>
      <c r="BV7" s="89">
        <f t="shared" ref="BV7:EG7" si="1">+BU7+1</f>
        <v>44839</v>
      </c>
      <c r="BW7" s="89">
        <f t="shared" si="1"/>
        <v>44840</v>
      </c>
      <c r="BX7" s="89">
        <f t="shared" si="1"/>
        <v>44841</v>
      </c>
      <c r="BY7" s="92">
        <f t="shared" si="1"/>
        <v>44842</v>
      </c>
      <c r="BZ7" s="92">
        <f t="shared" si="1"/>
        <v>44843</v>
      </c>
      <c r="CA7" s="92">
        <f t="shared" si="1"/>
        <v>44844</v>
      </c>
      <c r="CB7" s="89">
        <f t="shared" si="1"/>
        <v>44845</v>
      </c>
      <c r="CC7" s="89">
        <f t="shared" si="1"/>
        <v>44846</v>
      </c>
      <c r="CD7" s="89">
        <f t="shared" si="1"/>
        <v>44847</v>
      </c>
      <c r="CE7" s="89">
        <f t="shared" si="1"/>
        <v>44848</v>
      </c>
      <c r="CF7" s="92">
        <f t="shared" si="1"/>
        <v>44849</v>
      </c>
      <c r="CG7" s="92">
        <f t="shared" si="1"/>
        <v>44850</v>
      </c>
      <c r="CH7" s="89">
        <f t="shared" si="1"/>
        <v>44851</v>
      </c>
      <c r="CI7" s="89">
        <f t="shared" si="1"/>
        <v>44852</v>
      </c>
      <c r="CJ7" s="89">
        <f t="shared" si="1"/>
        <v>44853</v>
      </c>
      <c r="CK7" s="89">
        <f t="shared" si="1"/>
        <v>44854</v>
      </c>
      <c r="CL7" s="89">
        <f t="shared" si="1"/>
        <v>44855</v>
      </c>
      <c r="CM7" s="92">
        <f t="shared" si="1"/>
        <v>44856</v>
      </c>
      <c r="CN7" s="92">
        <f t="shared" si="1"/>
        <v>44857</v>
      </c>
      <c r="CO7" s="89">
        <f t="shared" si="1"/>
        <v>44858</v>
      </c>
      <c r="CP7" s="89">
        <f t="shared" si="1"/>
        <v>44859</v>
      </c>
      <c r="CQ7" s="89">
        <f t="shared" si="1"/>
        <v>44860</v>
      </c>
      <c r="CR7" s="89">
        <f t="shared" si="1"/>
        <v>44861</v>
      </c>
      <c r="CS7" s="89">
        <f t="shared" si="1"/>
        <v>44862</v>
      </c>
      <c r="CT7" s="92">
        <f t="shared" si="1"/>
        <v>44863</v>
      </c>
      <c r="CU7" s="92">
        <f t="shared" si="1"/>
        <v>44864</v>
      </c>
      <c r="CV7" s="91">
        <f t="shared" si="1"/>
        <v>44865</v>
      </c>
      <c r="CW7" s="95">
        <f t="shared" si="1"/>
        <v>44866</v>
      </c>
      <c r="CX7" s="89">
        <f t="shared" si="1"/>
        <v>44867</v>
      </c>
      <c r="CY7" s="89">
        <f t="shared" si="1"/>
        <v>44868</v>
      </c>
      <c r="CZ7" s="89">
        <f t="shared" si="1"/>
        <v>44869</v>
      </c>
      <c r="DA7" s="92">
        <f t="shared" si="1"/>
        <v>44870</v>
      </c>
      <c r="DB7" s="92">
        <f t="shared" si="1"/>
        <v>44871</v>
      </c>
      <c r="DC7" s="89">
        <f t="shared" si="1"/>
        <v>44872</v>
      </c>
      <c r="DD7" s="89">
        <f t="shared" si="1"/>
        <v>44873</v>
      </c>
      <c r="DE7" s="89">
        <f t="shared" si="1"/>
        <v>44874</v>
      </c>
      <c r="DF7" s="89">
        <f t="shared" si="1"/>
        <v>44875</v>
      </c>
      <c r="DG7" s="89">
        <f t="shared" si="1"/>
        <v>44876</v>
      </c>
      <c r="DH7" s="92">
        <f t="shared" si="1"/>
        <v>44877</v>
      </c>
      <c r="DI7" s="92">
        <f t="shared" si="1"/>
        <v>44878</v>
      </c>
      <c r="DJ7" s="89">
        <f t="shared" si="1"/>
        <v>44879</v>
      </c>
      <c r="DK7" s="89">
        <f t="shared" si="1"/>
        <v>44880</v>
      </c>
      <c r="DL7" s="89">
        <f t="shared" si="1"/>
        <v>44881</v>
      </c>
      <c r="DM7" s="89">
        <f t="shared" si="1"/>
        <v>44882</v>
      </c>
      <c r="DN7" s="89">
        <f t="shared" si="1"/>
        <v>44883</v>
      </c>
      <c r="DO7" s="92">
        <f t="shared" si="1"/>
        <v>44884</v>
      </c>
      <c r="DP7" s="92">
        <f t="shared" si="1"/>
        <v>44885</v>
      </c>
      <c r="DQ7" s="89">
        <f t="shared" si="1"/>
        <v>44886</v>
      </c>
      <c r="DR7" s="89">
        <f t="shared" si="1"/>
        <v>44887</v>
      </c>
      <c r="DS7" s="89">
        <f t="shared" si="1"/>
        <v>44888</v>
      </c>
      <c r="DT7" s="89">
        <f t="shared" si="1"/>
        <v>44889</v>
      </c>
      <c r="DU7" s="89">
        <f t="shared" si="1"/>
        <v>44890</v>
      </c>
      <c r="DV7" s="92">
        <f t="shared" si="1"/>
        <v>44891</v>
      </c>
      <c r="DW7" s="92">
        <f t="shared" si="1"/>
        <v>44892</v>
      </c>
      <c r="DX7" s="89">
        <f t="shared" si="1"/>
        <v>44893</v>
      </c>
      <c r="DY7" s="89">
        <f t="shared" si="1"/>
        <v>44894</v>
      </c>
      <c r="DZ7" s="96">
        <f t="shared" si="1"/>
        <v>44895</v>
      </c>
      <c r="EA7" s="98">
        <f t="shared" si="1"/>
        <v>44896</v>
      </c>
      <c r="EB7" s="89">
        <f t="shared" si="1"/>
        <v>44897</v>
      </c>
      <c r="EC7" s="92">
        <f t="shared" si="1"/>
        <v>44898</v>
      </c>
      <c r="ED7" s="92">
        <f t="shared" si="1"/>
        <v>44899</v>
      </c>
      <c r="EE7" s="89">
        <f t="shared" si="1"/>
        <v>44900</v>
      </c>
      <c r="EF7" s="89">
        <f t="shared" si="1"/>
        <v>44901</v>
      </c>
      <c r="EG7" s="89">
        <f t="shared" si="1"/>
        <v>44902</v>
      </c>
      <c r="EH7" s="89">
        <f t="shared" ref="EH7:GS7" si="2">+EG7+1</f>
        <v>44903</v>
      </c>
      <c r="EI7" s="89">
        <f t="shared" si="2"/>
        <v>44904</v>
      </c>
      <c r="EJ7" s="92">
        <f t="shared" si="2"/>
        <v>44905</v>
      </c>
      <c r="EK7" s="92">
        <f t="shared" si="2"/>
        <v>44906</v>
      </c>
      <c r="EL7" s="89">
        <f t="shared" si="2"/>
        <v>44907</v>
      </c>
      <c r="EM7" s="89">
        <f t="shared" si="2"/>
        <v>44908</v>
      </c>
      <c r="EN7" s="89">
        <f t="shared" si="2"/>
        <v>44909</v>
      </c>
      <c r="EO7" s="89">
        <f t="shared" si="2"/>
        <v>44910</v>
      </c>
      <c r="EP7" s="89">
        <f t="shared" si="2"/>
        <v>44911</v>
      </c>
      <c r="EQ7" s="92">
        <f t="shared" si="2"/>
        <v>44912</v>
      </c>
      <c r="ER7" s="92">
        <f t="shared" si="2"/>
        <v>44913</v>
      </c>
      <c r="ES7" s="89">
        <f t="shared" si="2"/>
        <v>44914</v>
      </c>
      <c r="ET7" s="89">
        <f t="shared" si="2"/>
        <v>44915</v>
      </c>
      <c r="EU7" s="89">
        <f t="shared" si="2"/>
        <v>44916</v>
      </c>
      <c r="EV7" s="89">
        <f t="shared" si="2"/>
        <v>44917</v>
      </c>
      <c r="EW7" s="89">
        <f t="shared" si="2"/>
        <v>44918</v>
      </c>
      <c r="EX7" s="92">
        <f t="shared" si="2"/>
        <v>44919</v>
      </c>
      <c r="EY7" s="92">
        <f t="shared" si="2"/>
        <v>44920</v>
      </c>
      <c r="EZ7" s="89">
        <f t="shared" si="2"/>
        <v>44921</v>
      </c>
      <c r="FA7" s="89">
        <f t="shared" si="2"/>
        <v>44922</v>
      </c>
      <c r="FB7" s="89">
        <f t="shared" si="2"/>
        <v>44923</v>
      </c>
      <c r="FC7" s="89">
        <f t="shared" si="2"/>
        <v>44924</v>
      </c>
      <c r="FD7" s="89">
        <f t="shared" si="2"/>
        <v>44925</v>
      </c>
      <c r="FE7" s="99">
        <f t="shared" si="2"/>
        <v>44926</v>
      </c>
      <c r="FF7" s="90">
        <f t="shared" si="2"/>
        <v>44927</v>
      </c>
      <c r="FG7" s="89">
        <f t="shared" si="2"/>
        <v>44928</v>
      </c>
      <c r="FH7" s="89">
        <f t="shared" si="2"/>
        <v>44929</v>
      </c>
      <c r="FI7" s="89">
        <f t="shared" si="2"/>
        <v>44930</v>
      </c>
      <c r="FJ7" s="89">
        <f t="shared" si="2"/>
        <v>44931</v>
      </c>
      <c r="FK7" s="89">
        <f t="shared" si="2"/>
        <v>44932</v>
      </c>
      <c r="FL7" s="88">
        <f t="shared" si="2"/>
        <v>44933</v>
      </c>
      <c r="FM7" s="88">
        <f t="shared" si="2"/>
        <v>44934</v>
      </c>
      <c r="FN7" s="89">
        <f t="shared" si="2"/>
        <v>44935</v>
      </c>
      <c r="FO7" s="89">
        <f t="shared" si="2"/>
        <v>44936</v>
      </c>
      <c r="FP7" s="89">
        <f t="shared" si="2"/>
        <v>44937</v>
      </c>
      <c r="FQ7" s="89">
        <f t="shared" si="2"/>
        <v>44938</v>
      </c>
      <c r="FR7" s="89">
        <f t="shared" si="2"/>
        <v>44939</v>
      </c>
      <c r="FS7" s="88">
        <f t="shared" si="2"/>
        <v>44940</v>
      </c>
      <c r="FT7" s="88">
        <f t="shared" si="2"/>
        <v>44941</v>
      </c>
      <c r="FU7" s="89">
        <f t="shared" si="2"/>
        <v>44942</v>
      </c>
      <c r="FV7" s="89">
        <f t="shared" si="2"/>
        <v>44943</v>
      </c>
      <c r="FW7" s="89">
        <f t="shared" si="2"/>
        <v>44944</v>
      </c>
      <c r="FX7" s="89">
        <f t="shared" si="2"/>
        <v>44945</v>
      </c>
      <c r="FY7" s="89">
        <f t="shared" si="2"/>
        <v>44946</v>
      </c>
      <c r="FZ7" s="88">
        <f t="shared" si="2"/>
        <v>44947</v>
      </c>
      <c r="GA7" s="88">
        <f t="shared" si="2"/>
        <v>44948</v>
      </c>
      <c r="GB7" s="92">
        <f t="shared" si="2"/>
        <v>44949</v>
      </c>
      <c r="GC7" s="92">
        <f t="shared" si="2"/>
        <v>44950</v>
      </c>
      <c r="GD7" s="89">
        <f t="shared" si="2"/>
        <v>44951</v>
      </c>
      <c r="GE7" s="89">
        <f t="shared" si="2"/>
        <v>44952</v>
      </c>
      <c r="GF7" s="89">
        <f t="shared" si="2"/>
        <v>44953</v>
      </c>
      <c r="GG7" s="88">
        <f t="shared" si="2"/>
        <v>44954</v>
      </c>
      <c r="GH7" s="88">
        <f t="shared" si="2"/>
        <v>44955</v>
      </c>
      <c r="GI7" s="89">
        <f t="shared" si="2"/>
        <v>44956</v>
      </c>
      <c r="GJ7" s="91">
        <f t="shared" si="2"/>
        <v>44957</v>
      </c>
      <c r="GK7" s="98">
        <f t="shared" si="2"/>
        <v>44958</v>
      </c>
      <c r="GL7" s="89">
        <f t="shared" si="2"/>
        <v>44959</v>
      </c>
      <c r="GM7" s="89">
        <f t="shared" si="2"/>
        <v>44960</v>
      </c>
      <c r="GN7" s="92">
        <f t="shared" si="2"/>
        <v>44961</v>
      </c>
      <c r="GO7" s="92">
        <f t="shared" si="2"/>
        <v>44962</v>
      </c>
      <c r="GP7" s="89">
        <f t="shared" si="2"/>
        <v>44963</v>
      </c>
      <c r="GQ7" s="89">
        <f t="shared" si="2"/>
        <v>44964</v>
      </c>
      <c r="GR7" s="89">
        <f t="shared" si="2"/>
        <v>44965</v>
      </c>
      <c r="GS7" s="89">
        <f t="shared" si="2"/>
        <v>44966</v>
      </c>
      <c r="GT7" s="89">
        <f t="shared" ref="GT7:HL7" si="3">+GS7+1</f>
        <v>44967</v>
      </c>
      <c r="GU7" s="92">
        <f t="shared" si="3"/>
        <v>44968</v>
      </c>
      <c r="GV7" s="92">
        <f t="shared" si="3"/>
        <v>44969</v>
      </c>
      <c r="GW7" s="89">
        <f t="shared" si="3"/>
        <v>44970</v>
      </c>
      <c r="GX7" s="89">
        <f t="shared" si="3"/>
        <v>44971</v>
      </c>
      <c r="GY7" s="89">
        <f t="shared" si="3"/>
        <v>44972</v>
      </c>
      <c r="GZ7" s="89">
        <f t="shared" si="3"/>
        <v>44973</v>
      </c>
      <c r="HA7" s="89">
        <f t="shared" si="3"/>
        <v>44974</v>
      </c>
      <c r="HB7" s="92">
        <f t="shared" si="3"/>
        <v>44975</v>
      </c>
      <c r="HC7" s="92">
        <f t="shared" si="3"/>
        <v>44976</v>
      </c>
      <c r="HD7" s="89">
        <f t="shared" si="3"/>
        <v>44977</v>
      </c>
      <c r="HE7" s="89">
        <f t="shared" si="3"/>
        <v>44978</v>
      </c>
      <c r="HF7" s="89">
        <f t="shared" si="3"/>
        <v>44979</v>
      </c>
      <c r="HG7" s="89">
        <f t="shared" si="3"/>
        <v>44980</v>
      </c>
      <c r="HH7" s="89">
        <f t="shared" si="3"/>
        <v>44981</v>
      </c>
      <c r="HI7" s="92">
        <f t="shared" si="3"/>
        <v>44982</v>
      </c>
      <c r="HJ7" s="92">
        <f t="shared" si="3"/>
        <v>44983</v>
      </c>
      <c r="HK7" s="89">
        <f t="shared" si="3"/>
        <v>44984</v>
      </c>
      <c r="HL7" s="89">
        <f t="shared" si="3"/>
        <v>44985</v>
      </c>
      <c r="HM7" s="97">
        <f>HL7+1</f>
        <v>44986</v>
      </c>
      <c r="HN7" s="89">
        <f t="shared" ref="HN7:JY7" si="4">+HM7+1</f>
        <v>44987</v>
      </c>
      <c r="HO7" s="89">
        <f t="shared" si="4"/>
        <v>44988</v>
      </c>
      <c r="HP7" s="92">
        <f t="shared" si="4"/>
        <v>44989</v>
      </c>
      <c r="HQ7" s="92">
        <f t="shared" si="4"/>
        <v>44990</v>
      </c>
      <c r="HR7" s="89">
        <f t="shared" si="4"/>
        <v>44991</v>
      </c>
      <c r="HS7" s="89">
        <f t="shared" si="4"/>
        <v>44992</v>
      </c>
      <c r="HT7" s="89">
        <f t="shared" si="4"/>
        <v>44993</v>
      </c>
      <c r="HU7" s="89">
        <f t="shared" si="4"/>
        <v>44994</v>
      </c>
      <c r="HV7" s="89">
        <f t="shared" si="4"/>
        <v>44995</v>
      </c>
      <c r="HW7" s="92">
        <f t="shared" si="4"/>
        <v>44996</v>
      </c>
      <c r="HX7" s="92">
        <f t="shared" si="4"/>
        <v>44997</v>
      </c>
      <c r="HY7" s="89">
        <f t="shared" si="4"/>
        <v>44998</v>
      </c>
      <c r="HZ7" s="89">
        <f t="shared" si="4"/>
        <v>44999</v>
      </c>
      <c r="IA7" s="89">
        <f t="shared" si="4"/>
        <v>45000</v>
      </c>
      <c r="IB7" s="89">
        <f t="shared" si="4"/>
        <v>45001</v>
      </c>
      <c r="IC7" s="89">
        <f t="shared" si="4"/>
        <v>45002</v>
      </c>
      <c r="ID7" s="92">
        <f t="shared" si="4"/>
        <v>45003</v>
      </c>
      <c r="IE7" s="92">
        <f t="shared" si="4"/>
        <v>45004</v>
      </c>
      <c r="IF7" s="89">
        <f t="shared" si="4"/>
        <v>45005</v>
      </c>
      <c r="IG7" s="89">
        <f t="shared" si="4"/>
        <v>45006</v>
      </c>
      <c r="IH7" s="89">
        <f t="shared" si="4"/>
        <v>45007</v>
      </c>
      <c r="II7" s="89">
        <f t="shared" si="4"/>
        <v>45008</v>
      </c>
      <c r="IJ7" s="89">
        <f t="shared" si="4"/>
        <v>45009</v>
      </c>
      <c r="IK7" s="92">
        <f t="shared" si="4"/>
        <v>45010</v>
      </c>
      <c r="IL7" s="92">
        <f t="shared" si="4"/>
        <v>45011</v>
      </c>
      <c r="IM7" s="89">
        <f t="shared" si="4"/>
        <v>45012</v>
      </c>
      <c r="IN7" s="89">
        <f t="shared" si="4"/>
        <v>45013</v>
      </c>
      <c r="IO7" s="89">
        <f t="shared" si="4"/>
        <v>45014</v>
      </c>
      <c r="IP7" s="89">
        <f t="shared" si="4"/>
        <v>45015</v>
      </c>
      <c r="IQ7" s="91">
        <f t="shared" si="4"/>
        <v>45016</v>
      </c>
      <c r="IR7" s="97">
        <f t="shared" si="4"/>
        <v>45017</v>
      </c>
      <c r="IS7" s="92">
        <f t="shared" si="4"/>
        <v>45018</v>
      </c>
      <c r="IT7" s="89">
        <f t="shared" si="4"/>
        <v>45019</v>
      </c>
      <c r="IU7" s="89">
        <f t="shared" si="4"/>
        <v>45020</v>
      </c>
      <c r="IV7" s="89">
        <f t="shared" si="4"/>
        <v>45021</v>
      </c>
      <c r="IW7" s="89">
        <f t="shared" si="4"/>
        <v>45022</v>
      </c>
      <c r="IX7" s="89">
        <f t="shared" si="4"/>
        <v>45023</v>
      </c>
      <c r="IY7" s="92">
        <f t="shared" si="4"/>
        <v>45024</v>
      </c>
      <c r="IZ7" s="92">
        <f t="shared" si="4"/>
        <v>45025</v>
      </c>
      <c r="JA7" s="89">
        <f t="shared" si="4"/>
        <v>45026</v>
      </c>
      <c r="JB7" s="89">
        <f t="shared" si="4"/>
        <v>45027</v>
      </c>
      <c r="JC7" s="89">
        <f t="shared" si="4"/>
        <v>45028</v>
      </c>
      <c r="JD7" s="89">
        <f t="shared" si="4"/>
        <v>45029</v>
      </c>
      <c r="JE7" s="89">
        <f t="shared" si="4"/>
        <v>45030</v>
      </c>
      <c r="JF7" s="92">
        <f t="shared" si="4"/>
        <v>45031</v>
      </c>
      <c r="JG7" s="92">
        <f t="shared" si="4"/>
        <v>45032</v>
      </c>
      <c r="JH7" s="89">
        <f t="shared" si="4"/>
        <v>45033</v>
      </c>
      <c r="JI7" s="89">
        <f t="shared" si="4"/>
        <v>45034</v>
      </c>
      <c r="JJ7" s="89">
        <f t="shared" si="4"/>
        <v>45035</v>
      </c>
      <c r="JK7" s="89">
        <f t="shared" si="4"/>
        <v>45036</v>
      </c>
      <c r="JL7" s="89">
        <f t="shared" si="4"/>
        <v>45037</v>
      </c>
      <c r="JM7" s="92">
        <f t="shared" si="4"/>
        <v>45038</v>
      </c>
      <c r="JN7" s="92">
        <f t="shared" si="4"/>
        <v>45039</v>
      </c>
      <c r="JO7" s="89">
        <f t="shared" si="4"/>
        <v>45040</v>
      </c>
      <c r="JP7" s="89">
        <f t="shared" si="4"/>
        <v>45041</v>
      </c>
      <c r="JQ7" s="89">
        <f t="shared" si="4"/>
        <v>45042</v>
      </c>
      <c r="JR7" s="89">
        <f t="shared" si="4"/>
        <v>45043</v>
      </c>
      <c r="JS7" s="89">
        <f t="shared" si="4"/>
        <v>45044</v>
      </c>
      <c r="JT7" s="92">
        <f t="shared" si="4"/>
        <v>45045</v>
      </c>
      <c r="JU7" s="94">
        <f t="shared" si="4"/>
        <v>45046</v>
      </c>
      <c r="JV7" s="87">
        <f t="shared" si="4"/>
        <v>45047</v>
      </c>
      <c r="JW7" s="89">
        <f t="shared" si="4"/>
        <v>45048</v>
      </c>
      <c r="JX7" s="89">
        <f t="shared" si="4"/>
        <v>45049</v>
      </c>
      <c r="JY7" s="89">
        <f t="shared" si="4"/>
        <v>45050</v>
      </c>
      <c r="JZ7" s="92">
        <f t="shared" ref="JZ7:MC7" si="5">+JY7+1</f>
        <v>45051</v>
      </c>
      <c r="KA7" s="92">
        <f t="shared" si="5"/>
        <v>45052</v>
      </c>
      <c r="KB7" s="92">
        <f t="shared" si="5"/>
        <v>45053</v>
      </c>
      <c r="KC7" s="89">
        <f t="shared" si="5"/>
        <v>45054</v>
      </c>
      <c r="KD7" s="89">
        <f t="shared" si="5"/>
        <v>45055</v>
      </c>
      <c r="KE7" s="89">
        <f t="shared" si="5"/>
        <v>45056</v>
      </c>
      <c r="KF7" s="89">
        <f t="shared" si="5"/>
        <v>45057</v>
      </c>
      <c r="KG7" s="89">
        <f t="shared" si="5"/>
        <v>45058</v>
      </c>
      <c r="KH7" s="92">
        <f t="shared" si="5"/>
        <v>45059</v>
      </c>
      <c r="KI7" s="92">
        <f t="shared" si="5"/>
        <v>45060</v>
      </c>
      <c r="KJ7" s="89">
        <f t="shared" si="5"/>
        <v>45061</v>
      </c>
      <c r="KK7" s="89">
        <f t="shared" si="5"/>
        <v>45062</v>
      </c>
      <c r="KL7" s="89">
        <f t="shared" si="5"/>
        <v>45063</v>
      </c>
      <c r="KM7" s="89">
        <f t="shared" si="5"/>
        <v>45064</v>
      </c>
      <c r="KN7" s="89">
        <f t="shared" si="5"/>
        <v>45065</v>
      </c>
      <c r="KO7" s="92">
        <f t="shared" si="5"/>
        <v>45066</v>
      </c>
      <c r="KP7" s="92">
        <f t="shared" si="5"/>
        <v>45067</v>
      </c>
      <c r="KQ7" s="89">
        <f t="shared" si="5"/>
        <v>45068</v>
      </c>
      <c r="KR7" s="89">
        <f t="shared" si="5"/>
        <v>45069</v>
      </c>
      <c r="KS7" s="89">
        <f t="shared" si="5"/>
        <v>45070</v>
      </c>
      <c r="KT7" s="89">
        <f t="shared" si="5"/>
        <v>45071</v>
      </c>
      <c r="KU7" s="89">
        <f t="shared" si="5"/>
        <v>45072</v>
      </c>
      <c r="KV7" s="92">
        <f t="shared" si="5"/>
        <v>45073</v>
      </c>
      <c r="KW7" s="92">
        <f t="shared" si="5"/>
        <v>45074</v>
      </c>
      <c r="KX7" s="89">
        <f t="shared" si="5"/>
        <v>45075</v>
      </c>
      <c r="KY7" s="89">
        <f t="shared" si="5"/>
        <v>45076</v>
      </c>
      <c r="KZ7" s="222">
        <f t="shared" si="5"/>
        <v>45077</v>
      </c>
      <c r="LA7" s="87">
        <f t="shared" si="5"/>
        <v>45078</v>
      </c>
      <c r="LB7" s="89">
        <f t="shared" si="5"/>
        <v>45079</v>
      </c>
      <c r="LC7" s="92">
        <f t="shared" si="5"/>
        <v>45080</v>
      </c>
      <c r="LD7" s="92">
        <f t="shared" si="5"/>
        <v>45081</v>
      </c>
      <c r="LE7" s="89">
        <f t="shared" si="5"/>
        <v>45082</v>
      </c>
      <c r="LF7" s="92">
        <f t="shared" si="5"/>
        <v>45083</v>
      </c>
      <c r="LG7" s="89">
        <f t="shared" si="5"/>
        <v>45084</v>
      </c>
      <c r="LH7" s="89">
        <f t="shared" si="5"/>
        <v>45085</v>
      </c>
      <c r="LI7" s="89">
        <f t="shared" si="5"/>
        <v>45086</v>
      </c>
      <c r="LJ7" s="92">
        <f t="shared" si="5"/>
        <v>45087</v>
      </c>
      <c r="LK7" s="92">
        <f t="shared" si="5"/>
        <v>45088</v>
      </c>
      <c r="LL7" s="89">
        <f t="shared" si="5"/>
        <v>45089</v>
      </c>
      <c r="LM7" s="89">
        <f t="shared" si="5"/>
        <v>45090</v>
      </c>
      <c r="LN7" s="89">
        <f t="shared" si="5"/>
        <v>45091</v>
      </c>
      <c r="LO7" s="89">
        <f t="shared" si="5"/>
        <v>45092</v>
      </c>
      <c r="LP7" s="89">
        <f t="shared" si="5"/>
        <v>45093</v>
      </c>
      <c r="LQ7" s="92">
        <f t="shared" si="5"/>
        <v>45094</v>
      </c>
      <c r="LR7" s="92">
        <f t="shared" si="5"/>
        <v>45095</v>
      </c>
      <c r="LS7" s="89">
        <f t="shared" si="5"/>
        <v>45096</v>
      </c>
      <c r="LT7" s="89">
        <f t="shared" si="5"/>
        <v>45097</v>
      </c>
      <c r="LU7" s="89">
        <f t="shared" si="5"/>
        <v>45098</v>
      </c>
      <c r="LV7" s="89">
        <f t="shared" si="5"/>
        <v>45099</v>
      </c>
      <c r="LW7" s="89">
        <f t="shared" si="5"/>
        <v>45100</v>
      </c>
      <c r="LX7" s="92">
        <f t="shared" si="5"/>
        <v>45101</v>
      </c>
      <c r="LY7" s="92">
        <f t="shared" si="5"/>
        <v>45102</v>
      </c>
      <c r="LZ7" s="89">
        <f t="shared" si="5"/>
        <v>45103</v>
      </c>
      <c r="MA7" s="89">
        <f t="shared" si="5"/>
        <v>45104</v>
      </c>
      <c r="MB7" s="89">
        <f t="shared" si="5"/>
        <v>45105</v>
      </c>
      <c r="MC7" s="89">
        <f t="shared" si="5"/>
        <v>45106</v>
      </c>
      <c r="MD7" s="222">
        <f>+MC7+1</f>
        <v>45107</v>
      </c>
      <c r="ME7" s="223">
        <f t="shared" ref="ME7:NI7" si="6">+MD7+1</f>
        <v>45108</v>
      </c>
      <c r="MF7" s="224">
        <f t="shared" si="6"/>
        <v>45109</v>
      </c>
      <c r="MG7" s="225">
        <f t="shared" si="6"/>
        <v>45110</v>
      </c>
      <c r="MH7" s="225">
        <f t="shared" si="6"/>
        <v>45111</v>
      </c>
      <c r="MI7" s="225">
        <f t="shared" si="6"/>
        <v>45112</v>
      </c>
      <c r="MJ7" s="225">
        <f t="shared" si="6"/>
        <v>45113</v>
      </c>
      <c r="MK7" s="225">
        <f t="shared" si="6"/>
        <v>45114</v>
      </c>
      <c r="ML7" s="224">
        <f t="shared" si="6"/>
        <v>45115</v>
      </c>
      <c r="MM7" s="224">
        <f t="shared" si="6"/>
        <v>45116</v>
      </c>
      <c r="MN7" s="225">
        <f t="shared" si="6"/>
        <v>45117</v>
      </c>
      <c r="MO7" s="225">
        <f t="shared" si="6"/>
        <v>45118</v>
      </c>
      <c r="MP7" s="225">
        <f t="shared" si="6"/>
        <v>45119</v>
      </c>
      <c r="MQ7" s="225">
        <f t="shared" si="6"/>
        <v>45120</v>
      </c>
      <c r="MR7" s="225">
        <f t="shared" si="6"/>
        <v>45121</v>
      </c>
      <c r="MS7" s="224">
        <f t="shared" si="6"/>
        <v>45122</v>
      </c>
      <c r="MT7" s="224">
        <f t="shared" si="6"/>
        <v>45123</v>
      </c>
      <c r="MU7" s="225">
        <f t="shared" si="6"/>
        <v>45124</v>
      </c>
      <c r="MV7" s="225">
        <f t="shared" si="6"/>
        <v>45125</v>
      </c>
      <c r="MW7" s="225">
        <f t="shared" si="6"/>
        <v>45126</v>
      </c>
      <c r="MX7" s="225">
        <f t="shared" si="6"/>
        <v>45127</v>
      </c>
      <c r="MY7" s="225">
        <f t="shared" si="6"/>
        <v>45128</v>
      </c>
      <c r="MZ7" s="224">
        <f t="shared" si="6"/>
        <v>45129</v>
      </c>
      <c r="NA7" s="224">
        <f t="shared" si="6"/>
        <v>45130</v>
      </c>
      <c r="NB7" s="225">
        <f t="shared" si="6"/>
        <v>45131</v>
      </c>
      <c r="NC7" s="225">
        <f t="shared" si="6"/>
        <v>45132</v>
      </c>
      <c r="ND7" s="225">
        <f t="shared" si="6"/>
        <v>45133</v>
      </c>
      <c r="NE7" s="225">
        <f t="shared" si="6"/>
        <v>45134</v>
      </c>
      <c r="NF7" s="225">
        <f t="shared" si="6"/>
        <v>45135</v>
      </c>
      <c r="NG7" s="224">
        <f t="shared" si="6"/>
        <v>45136</v>
      </c>
      <c r="NH7" s="224">
        <f t="shared" si="6"/>
        <v>45137</v>
      </c>
      <c r="NI7" s="226">
        <f t="shared" si="6"/>
        <v>45138</v>
      </c>
    </row>
    <row r="8" spans="1:373" s="80" customFormat="1" ht="18" customHeight="1">
      <c r="A8" s="100"/>
      <c r="B8" s="356" t="s">
        <v>330</v>
      </c>
      <c r="C8" s="359" t="s">
        <v>331</v>
      </c>
      <c r="D8" s="361" t="s">
        <v>332</v>
      </c>
      <c r="E8" s="363">
        <v>44772</v>
      </c>
      <c r="F8" s="363">
        <f>E8+G8-1</f>
        <v>44791</v>
      </c>
      <c r="G8" s="365">
        <v>20</v>
      </c>
      <c r="H8" s="227" t="s">
        <v>333</v>
      </c>
      <c r="I8" s="103"/>
      <c r="J8" s="102"/>
      <c r="K8" s="102"/>
      <c r="L8" s="101"/>
      <c r="M8" s="102"/>
      <c r="N8" s="101"/>
      <c r="O8" s="102"/>
      <c r="P8" s="101"/>
      <c r="Q8" s="102"/>
      <c r="R8" s="101"/>
      <c r="S8" s="102"/>
      <c r="T8" s="101"/>
      <c r="U8" s="102"/>
      <c r="V8" s="101"/>
      <c r="W8" s="102"/>
      <c r="X8" s="101"/>
      <c r="Y8" s="102"/>
      <c r="Z8" s="101"/>
      <c r="AA8" s="102"/>
      <c r="AB8" s="101"/>
      <c r="AC8" s="102"/>
      <c r="AD8" s="101"/>
      <c r="AE8" s="102"/>
      <c r="AF8" s="101"/>
      <c r="AG8" s="102"/>
      <c r="AH8" s="101"/>
      <c r="AI8" s="102"/>
      <c r="AJ8" s="101"/>
      <c r="AK8" s="102"/>
      <c r="AL8" s="101"/>
      <c r="AM8" s="104"/>
      <c r="AN8" s="105"/>
      <c r="AO8" s="106"/>
      <c r="AP8" s="105"/>
      <c r="AQ8" s="106"/>
      <c r="AR8" s="105"/>
      <c r="AS8" s="106"/>
      <c r="AT8" s="105"/>
      <c r="AU8" s="106"/>
      <c r="AV8" s="105"/>
      <c r="AW8" s="106"/>
      <c r="AX8" s="105"/>
      <c r="AY8" s="106"/>
      <c r="AZ8" s="105"/>
      <c r="BA8" s="106"/>
      <c r="BB8" s="105"/>
      <c r="BC8" s="106"/>
      <c r="BD8" s="105"/>
      <c r="BE8" s="106"/>
      <c r="BF8" s="105"/>
      <c r="BG8" s="106"/>
      <c r="BH8" s="105"/>
      <c r="BI8" s="106"/>
      <c r="BJ8" s="105"/>
      <c r="BK8" s="106"/>
      <c r="BL8" s="105"/>
      <c r="BM8" s="106"/>
      <c r="BN8" s="105"/>
      <c r="BO8" s="106"/>
      <c r="BP8" s="105"/>
      <c r="BQ8" s="107"/>
      <c r="BR8" s="108"/>
      <c r="BS8" s="105"/>
      <c r="BT8" s="105"/>
      <c r="BU8" s="106"/>
      <c r="BV8" s="105"/>
      <c r="BW8" s="106"/>
      <c r="BX8" s="105"/>
      <c r="BY8" s="106"/>
      <c r="BZ8" s="105"/>
      <c r="CA8" s="106"/>
      <c r="CB8" s="105"/>
      <c r="CC8" s="106"/>
      <c r="CD8" s="105"/>
      <c r="CE8" s="106"/>
      <c r="CF8" s="105"/>
      <c r="CG8" s="106"/>
      <c r="CH8" s="105"/>
      <c r="CI8" s="106"/>
      <c r="CJ8" s="105"/>
      <c r="CK8" s="106"/>
      <c r="CL8" s="105"/>
      <c r="CM8" s="106"/>
      <c r="CN8" s="105"/>
      <c r="CO8" s="106"/>
      <c r="CP8" s="105"/>
      <c r="CQ8" s="106"/>
      <c r="CR8" s="105"/>
      <c r="CS8" s="105"/>
      <c r="CT8" s="105"/>
      <c r="CU8" s="106"/>
      <c r="CV8" s="109"/>
      <c r="CW8" s="105"/>
      <c r="CX8" s="106"/>
      <c r="CY8" s="105"/>
      <c r="CZ8" s="106"/>
      <c r="DA8" s="105"/>
      <c r="DB8" s="106"/>
      <c r="DC8" s="105"/>
      <c r="DD8" s="106"/>
      <c r="DE8" s="105"/>
      <c r="DF8" s="106"/>
      <c r="DG8" s="105"/>
      <c r="DH8" s="106"/>
      <c r="DI8" s="105"/>
      <c r="DJ8" s="106"/>
      <c r="DK8" s="105"/>
      <c r="DL8" s="106"/>
      <c r="DM8" s="105"/>
      <c r="DN8" s="106"/>
      <c r="DO8" s="105"/>
      <c r="DP8" s="106"/>
      <c r="DQ8" s="105"/>
      <c r="DR8" s="106"/>
      <c r="DS8" s="105"/>
      <c r="DT8" s="106"/>
      <c r="DU8" s="105"/>
      <c r="DV8" s="106"/>
      <c r="DW8" s="105"/>
      <c r="DX8" s="106"/>
      <c r="DY8" s="105"/>
      <c r="DZ8" s="107"/>
      <c r="EA8" s="108"/>
      <c r="EB8" s="105"/>
      <c r="EC8" s="106"/>
      <c r="ED8" s="105"/>
      <c r="EE8" s="106"/>
      <c r="EF8" s="105"/>
      <c r="EG8" s="106"/>
      <c r="EH8" s="105"/>
      <c r="EI8" s="106"/>
      <c r="EJ8" s="105"/>
      <c r="EK8" s="106"/>
      <c r="EL8" s="105"/>
      <c r="EM8" s="106"/>
      <c r="EN8" s="105"/>
      <c r="EO8" s="106"/>
      <c r="EP8" s="105"/>
      <c r="EQ8" s="106"/>
      <c r="ER8" s="105"/>
      <c r="ES8" s="106"/>
      <c r="ET8" s="105"/>
      <c r="EU8" s="106"/>
      <c r="EV8" s="105"/>
      <c r="EW8" s="106"/>
      <c r="EX8" s="105"/>
      <c r="EY8" s="106"/>
      <c r="EZ8" s="105"/>
      <c r="FA8" s="106"/>
      <c r="FB8" s="105"/>
      <c r="FC8" s="106"/>
      <c r="FD8" s="105"/>
      <c r="FE8" s="104"/>
      <c r="FF8" s="108"/>
      <c r="FG8" s="105"/>
      <c r="FH8" s="106"/>
      <c r="FI8" s="105"/>
      <c r="FJ8" s="106"/>
      <c r="FK8" s="105"/>
      <c r="FL8" s="106"/>
      <c r="FM8" s="105"/>
      <c r="FN8" s="106"/>
      <c r="FO8" s="105"/>
      <c r="FP8" s="106"/>
      <c r="FQ8" s="105"/>
      <c r="FR8" s="106"/>
      <c r="FS8" s="105"/>
      <c r="FT8" s="106"/>
      <c r="FU8" s="105"/>
      <c r="FV8" s="106"/>
      <c r="FW8" s="105"/>
      <c r="FX8" s="106"/>
      <c r="FY8" s="105"/>
      <c r="FZ8" s="106"/>
      <c r="GA8" s="105"/>
      <c r="GB8" s="106"/>
      <c r="GC8" s="105"/>
      <c r="GD8" s="106"/>
      <c r="GE8" s="105"/>
      <c r="GF8" s="106"/>
      <c r="GG8" s="105"/>
      <c r="GH8" s="106"/>
      <c r="GI8" s="105"/>
      <c r="GJ8" s="104"/>
      <c r="GK8" s="108"/>
      <c r="GL8" s="105"/>
      <c r="GM8" s="106"/>
      <c r="GN8" s="105"/>
      <c r="GO8" s="106"/>
      <c r="GP8" s="105"/>
      <c r="GQ8" s="106"/>
      <c r="GR8" s="105"/>
      <c r="GS8" s="106"/>
      <c r="GT8" s="105"/>
      <c r="GU8" s="106"/>
      <c r="GV8" s="105"/>
      <c r="GW8" s="106"/>
      <c r="GX8" s="105"/>
      <c r="GY8" s="106"/>
      <c r="GZ8" s="105"/>
      <c r="HA8" s="106"/>
      <c r="HB8" s="105"/>
      <c r="HC8" s="106"/>
      <c r="HD8" s="105"/>
      <c r="HE8" s="106"/>
      <c r="HF8" s="105"/>
      <c r="HG8" s="106"/>
      <c r="HH8" s="105"/>
      <c r="HI8" s="106"/>
      <c r="HJ8" s="105"/>
      <c r="HK8" s="106"/>
      <c r="HL8" s="105"/>
      <c r="HM8" s="108"/>
      <c r="HN8" s="105"/>
      <c r="HO8" s="106"/>
      <c r="HP8" s="105"/>
      <c r="HQ8" s="106"/>
      <c r="HR8" s="105"/>
      <c r="HS8" s="106"/>
      <c r="HT8" s="105"/>
      <c r="HU8" s="106"/>
      <c r="HV8" s="105"/>
      <c r="HW8" s="106"/>
      <c r="HX8" s="105"/>
      <c r="HY8" s="106"/>
      <c r="HZ8" s="105"/>
      <c r="IA8" s="106"/>
      <c r="IB8" s="105"/>
      <c r="IC8" s="106"/>
      <c r="ID8" s="105"/>
      <c r="IE8" s="106"/>
      <c r="IF8" s="105"/>
      <c r="IG8" s="106"/>
      <c r="IH8" s="105"/>
      <c r="II8" s="106"/>
      <c r="IJ8" s="105"/>
      <c r="IK8" s="106"/>
      <c r="IL8" s="105"/>
      <c r="IM8" s="106"/>
      <c r="IN8" s="105"/>
      <c r="IO8" s="106"/>
      <c r="IP8" s="105"/>
      <c r="IQ8" s="104"/>
      <c r="IR8" s="108"/>
      <c r="IS8" s="105"/>
      <c r="IT8" s="106"/>
      <c r="IU8" s="105"/>
      <c r="IV8" s="106"/>
      <c r="IW8" s="105"/>
      <c r="IX8" s="106"/>
      <c r="IY8" s="105"/>
      <c r="IZ8" s="106"/>
      <c r="JA8" s="105"/>
      <c r="JB8" s="106"/>
      <c r="JC8" s="105"/>
      <c r="JD8" s="106"/>
      <c r="JE8" s="105"/>
      <c r="JF8" s="106"/>
      <c r="JG8" s="105"/>
      <c r="JH8" s="106"/>
      <c r="JI8" s="105"/>
      <c r="JJ8" s="106"/>
      <c r="JK8" s="105"/>
      <c r="JL8" s="106"/>
      <c r="JM8" s="105"/>
      <c r="JN8" s="106"/>
      <c r="JO8" s="105"/>
      <c r="JP8" s="106"/>
      <c r="JQ8" s="105"/>
      <c r="JR8" s="106"/>
      <c r="JS8" s="105"/>
      <c r="JT8" s="106"/>
      <c r="JU8" s="228"/>
      <c r="JV8" s="229"/>
      <c r="JW8" s="105"/>
      <c r="JX8" s="106"/>
      <c r="JY8" s="105"/>
      <c r="JZ8" s="106"/>
      <c r="KA8" s="105"/>
      <c r="KB8" s="106"/>
      <c r="KC8" s="105"/>
      <c r="KD8" s="106"/>
      <c r="KE8" s="105"/>
      <c r="KF8" s="106"/>
      <c r="KG8" s="105"/>
      <c r="KH8" s="106"/>
      <c r="KI8" s="105"/>
      <c r="KJ8" s="106"/>
      <c r="KK8" s="105"/>
      <c r="KL8" s="106"/>
      <c r="KM8" s="105"/>
      <c r="KN8" s="106"/>
      <c r="KO8" s="105"/>
      <c r="KP8" s="106"/>
      <c r="KQ8" s="105"/>
      <c r="KR8" s="106"/>
      <c r="KS8" s="105"/>
      <c r="KT8" s="106"/>
      <c r="KU8" s="105"/>
      <c r="KV8" s="106"/>
      <c r="KW8" s="105"/>
      <c r="KX8" s="106"/>
      <c r="KY8" s="105"/>
      <c r="KZ8" s="230"/>
      <c r="LA8" s="229"/>
      <c r="LB8" s="106"/>
      <c r="LC8" s="105"/>
      <c r="LD8" s="106"/>
      <c r="LE8" s="105"/>
      <c r="LF8" s="106"/>
      <c r="LG8" s="105"/>
      <c r="LH8" s="106"/>
      <c r="LI8" s="105"/>
      <c r="LJ8" s="106"/>
      <c r="LK8" s="105"/>
      <c r="LL8" s="106"/>
      <c r="LM8" s="105"/>
      <c r="LN8" s="106"/>
      <c r="LO8" s="105"/>
      <c r="LP8" s="106"/>
      <c r="LQ8" s="105"/>
      <c r="LR8" s="106"/>
      <c r="LS8" s="105"/>
      <c r="LT8" s="106"/>
      <c r="LU8" s="105"/>
      <c r="LV8" s="106"/>
      <c r="LW8" s="105"/>
      <c r="LX8" s="106"/>
      <c r="LY8" s="105"/>
      <c r="LZ8" s="106"/>
      <c r="MA8" s="105"/>
      <c r="MB8" s="106"/>
      <c r="MC8" s="105"/>
      <c r="MD8" s="230"/>
      <c r="ME8" s="110"/>
      <c r="MF8" s="111"/>
      <c r="MG8" s="111"/>
      <c r="MH8" s="112"/>
      <c r="MI8" s="111"/>
      <c r="MJ8" s="112"/>
      <c r="MK8" s="111"/>
      <c r="ML8" s="112"/>
      <c r="MM8" s="111"/>
      <c r="MN8" s="112"/>
      <c r="MO8" s="111"/>
      <c r="MP8" s="112"/>
      <c r="MQ8" s="111"/>
      <c r="MR8" s="112"/>
      <c r="MS8" s="111"/>
      <c r="MT8" s="112"/>
      <c r="MU8" s="111"/>
      <c r="MV8" s="112"/>
      <c r="MW8" s="111"/>
      <c r="MX8" s="112"/>
      <c r="MY8" s="111"/>
      <c r="MZ8" s="112"/>
      <c r="NA8" s="111"/>
      <c r="NB8" s="112"/>
      <c r="NC8" s="111"/>
      <c r="ND8" s="112"/>
      <c r="NE8" s="111"/>
      <c r="NF8" s="111"/>
      <c r="NG8" s="111"/>
      <c r="NH8" s="112"/>
      <c r="NI8" s="113"/>
    </row>
    <row r="9" spans="1:373" s="80" customFormat="1" ht="18" customHeight="1">
      <c r="A9" s="100"/>
      <c r="B9" s="357"/>
      <c r="C9" s="360"/>
      <c r="D9" s="362"/>
      <c r="E9" s="364"/>
      <c r="F9" s="364"/>
      <c r="G9" s="366"/>
      <c r="H9" s="185" t="s">
        <v>334</v>
      </c>
      <c r="I9" s="121"/>
      <c r="J9" s="116"/>
      <c r="K9" s="116"/>
      <c r="L9" s="115"/>
      <c r="M9" s="116"/>
      <c r="N9" s="115"/>
      <c r="O9" s="116"/>
      <c r="P9" s="115"/>
      <c r="Q9" s="116"/>
      <c r="R9" s="115"/>
      <c r="S9" s="116"/>
      <c r="T9" s="115"/>
      <c r="U9" s="116"/>
      <c r="V9" s="115"/>
      <c r="W9" s="116"/>
      <c r="X9" s="115"/>
      <c r="Y9" s="116"/>
      <c r="Z9" s="115"/>
      <c r="AA9" s="116"/>
      <c r="AB9" s="115"/>
      <c r="AC9" s="116"/>
      <c r="AD9" s="115"/>
      <c r="AE9" s="116"/>
      <c r="AF9" s="115"/>
      <c r="AG9" s="116"/>
      <c r="AH9" s="115"/>
      <c r="AI9" s="116"/>
      <c r="AJ9" s="115"/>
      <c r="AK9" s="116"/>
      <c r="AL9" s="115"/>
      <c r="AM9" s="120"/>
      <c r="AN9" s="116"/>
      <c r="AO9" s="115"/>
      <c r="AP9" s="116"/>
      <c r="AQ9" s="115"/>
      <c r="AR9" s="116"/>
      <c r="AS9" s="115"/>
      <c r="AT9" s="116"/>
      <c r="AU9" s="115"/>
      <c r="AV9" s="116"/>
      <c r="AW9" s="115"/>
      <c r="AX9" s="116"/>
      <c r="AY9" s="115"/>
      <c r="AZ9" s="116"/>
      <c r="BA9" s="115"/>
      <c r="BB9" s="116"/>
      <c r="BC9" s="115"/>
      <c r="BD9" s="116"/>
      <c r="BE9" s="115"/>
      <c r="BF9" s="116"/>
      <c r="BG9" s="115"/>
      <c r="BH9" s="116"/>
      <c r="BI9" s="115"/>
      <c r="BJ9" s="116"/>
      <c r="BK9" s="115"/>
      <c r="BL9" s="116"/>
      <c r="BM9" s="115"/>
      <c r="BN9" s="116"/>
      <c r="BO9" s="115"/>
      <c r="BP9" s="116"/>
      <c r="BQ9" s="117"/>
      <c r="BR9" s="118"/>
      <c r="BS9" s="116"/>
      <c r="BT9" s="116"/>
      <c r="BU9" s="115"/>
      <c r="BV9" s="116"/>
      <c r="BW9" s="115"/>
      <c r="BX9" s="116"/>
      <c r="BY9" s="115"/>
      <c r="BZ9" s="116"/>
      <c r="CA9" s="115"/>
      <c r="CB9" s="116"/>
      <c r="CC9" s="115"/>
      <c r="CD9" s="116"/>
      <c r="CE9" s="115"/>
      <c r="CF9" s="116"/>
      <c r="CG9" s="115"/>
      <c r="CH9" s="116"/>
      <c r="CI9" s="115"/>
      <c r="CJ9" s="116"/>
      <c r="CK9" s="115"/>
      <c r="CL9" s="116"/>
      <c r="CM9" s="115"/>
      <c r="CN9" s="116"/>
      <c r="CO9" s="115"/>
      <c r="CP9" s="116"/>
      <c r="CQ9" s="115"/>
      <c r="CR9" s="116"/>
      <c r="CS9" s="116"/>
      <c r="CT9" s="116"/>
      <c r="CU9" s="115"/>
      <c r="CV9" s="119"/>
      <c r="CW9" s="116"/>
      <c r="CX9" s="115"/>
      <c r="CY9" s="116"/>
      <c r="CZ9" s="115"/>
      <c r="DA9" s="116"/>
      <c r="DB9" s="115"/>
      <c r="DC9" s="116"/>
      <c r="DD9" s="115"/>
      <c r="DE9" s="116"/>
      <c r="DF9" s="115"/>
      <c r="DG9" s="116"/>
      <c r="DH9" s="115"/>
      <c r="DI9" s="116"/>
      <c r="DJ9" s="115"/>
      <c r="DK9" s="116"/>
      <c r="DL9" s="115"/>
      <c r="DM9" s="116"/>
      <c r="DN9" s="115"/>
      <c r="DO9" s="116"/>
      <c r="DP9" s="115"/>
      <c r="DQ9" s="116"/>
      <c r="DR9" s="115"/>
      <c r="DS9" s="116"/>
      <c r="DT9" s="115"/>
      <c r="DU9" s="116"/>
      <c r="DV9" s="115"/>
      <c r="DW9" s="116"/>
      <c r="DX9" s="115"/>
      <c r="DY9" s="116"/>
      <c r="DZ9" s="117"/>
      <c r="EA9" s="118"/>
      <c r="EB9" s="116"/>
      <c r="EC9" s="115"/>
      <c r="ED9" s="116"/>
      <c r="EE9" s="115"/>
      <c r="EF9" s="116"/>
      <c r="EG9" s="115"/>
      <c r="EH9" s="116"/>
      <c r="EI9" s="115"/>
      <c r="EJ9" s="116"/>
      <c r="EK9" s="115"/>
      <c r="EL9" s="116"/>
      <c r="EM9" s="115"/>
      <c r="EN9" s="116"/>
      <c r="EO9" s="115"/>
      <c r="EP9" s="116"/>
      <c r="EQ9" s="115"/>
      <c r="ER9" s="116"/>
      <c r="ES9" s="115"/>
      <c r="ET9" s="116"/>
      <c r="EU9" s="115"/>
      <c r="EV9" s="116"/>
      <c r="EW9" s="115"/>
      <c r="EX9" s="116"/>
      <c r="EY9" s="115"/>
      <c r="EZ9" s="116"/>
      <c r="FA9" s="115"/>
      <c r="FB9" s="116"/>
      <c r="FC9" s="115"/>
      <c r="FD9" s="116"/>
      <c r="FE9" s="120"/>
      <c r="FF9" s="118"/>
      <c r="FG9" s="116"/>
      <c r="FH9" s="115"/>
      <c r="FI9" s="116"/>
      <c r="FJ9" s="115"/>
      <c r="FK9" s="116"/>
      <c r="FL9" s="115"/>
      <c r="FM9" s="116"/>
      <c r="FN9" s="115"/>
      <c r="FO9" s="116"/>
      <c r="FP9" s="115"/>
      <c r="FQ9" s="116"/>
      <c r="FR9" s="115"/>
      <c r="FS9" s="116"/>
      <c r="FT9" s="115"/>
      <c r="FU9" s="116"/>
      <c r="FV9" s="115"/>
      <c r="FW9" s="116"/>
      <c r="FX9" s="115"/>
      <c r="FY9" s="116"/>
      <c r="FZ9" s="115"/>
      <c r="GA9" s="116"/>
      <c r="GB9" s="115"/>
      <c r="GC9" s="116"/>
      <c r="GD9" s="115"/>
      <c r="GE9" s="116"/>
      <c r="GF9" s="115"/>
      <c r="GG9" s="116"/>
      <c r="GH9" s="115"/>
      <c r="GI9" s="116"/>
      <c r="GJ9" s="120"/>
      <c r="GK9" s="118"/>
      <c r="GL9" s="116"/>
      <c r="GM9" s="115"/>
      <c r="GN9" s="116"/>
      <c r="GO9" s="115"/>
      <c r="GP9" s="116"/>
      <c r="GQ9" s="115"/>
      <c r="GR9" s="116"/>
      <c r="GS9" s="115"/>
      <c r="GT9" s="116"/>
      <c r="GU9" s="115"/>
      <c r="GV9" s="116"/>
      <c r="GW9" s="115"/>
      <c r="GX9" s="116"/>
      <c r="GY9" s="115"/>
      <c r="GZ9" s="116"/>
      <c r="HA9" s="115"/>
      <c r="HB9" s="116"/>
      <c r="HC9" s="115"/>
      <c r="HD9" s="116"/>
      <c r="HE9" s="115"/>
      <c r="HF9" s="116"/>
      <c r="HG9" s="115"/>
      <c r="HH9" s="116"/>
      <c r="HI9" s="115"/>
      <c r="HJ9" s="116"/>
      <c r="HK9" s="115"/>
      <c r="HL9" s="116"/>
      <c r="HM9" s="118"/>
      <c r="HN9" s="116"/>
      <c r="HO9" s="115"/>
      <c r="HP9" s="116"/>
      <c r="HQ9" s="115"/>
      <c r="HR9" s="116"/>
      <c r="HS9" s="115"/>
      <c r="HT9" s="116"/>
      <c r="HU9" s="115"/>
      <c r="HV9" s="116"/>
      <c r="HW9" s="115"/>
      <c r="HX9" s="116"/>
      <c r="HY9" s="115"/>
      <c r="HZ9" s="116"/>
      <c r="IA9" s="115"/>
      <c r="IB9" s="116"/>
      <c r="IC9" s="115"/>
      <c r="ID9" s="116"/>
      <c r="IE9" s="115"/>
      <c r="IF9" s="116"/>
      <c r="IG9" s="115"/>
      <c r="IH9" s="116"/>
      <c r="II9" s="115"/>
      <c r="IJ9" s="116"/>
      <c r="IK9" s="115"/>
      <c r="IL9" s="116"/>
      <c r="IM9" s="115"/>
      <c r="IN9" s="116"/>
      <c r="IO9" s="115"/>
      <c r="IP9" s="116"/>
      <c r="IQ9" s="120"/>
      <c r="IR9" s="118"/>
      <c r="IS9" s="116"/>
      <c r="IT9" s="115"/>
      <c r="IU9" s="116"/>
      <c r="IV9" s="115"/>
      <c r="IW9" s="116"/>
      <c r="IX9" s="115"/>
      <c r="IY9" s="116"/>
      <c r="IZ9" s="115"/>
      <c r="JA9" s="116"/>
      <c r="JB9" s="115"/>
      <c r="JC9" s="116"/>
      <c r="JD9" s="115"/>
      <c r="JE9" s="116"/>
      <c r="JF9" s="115"/>
      <c r="JG9" s="116"/>
      <c r="JH9" s="115"/>
      <c r="JI9" s="116"/>
      <c r="JJ9" s="115"/>
      <c r="JK9" s="116"/>
      <c r="JL9" s="115"/>
      <c r="JM9" s="116"/>
      <c r="JN9" s="115"/>
      <c r="JO9" s="116"/>
      <c r="JP9" s="115"/>
      <c r="JQ9" s="116"/>
      <c r="JR9" s="115"/>
      <c r="JS9" s="116"/>
      <c r="JT9" s="115"/>
      <c r="JU9" s="231"/>
      <c r="JV9" s="114"/>
      <c r="JW9" s="116"/>
      <c r="JX9" s="115"/>
      <c r="JY9" s="116"/>
      <c r="JZ9" s="115"/>
      <c r="KA9" s="116"/>
      <c r="KB9" s="115"/>
      <c r="KC9" s="116"/>
      <c r="KD9" s="115"/>
      <c r="KE9" s="116"/>
      <c r="KF9" s="115"/>
      <c r="KG9" s="116"/>
      <c r="KH9" s="115"/>
      <c r="KI9" s="116"/>
      <c r="KJ9" s="115"/>
      <c r="KK9" s="116"/>
      <c r="KL9" s="115"/>
      <c r="KM9" s="116"/>
      <c r="KN9" s="115"/>
      <c r="KO9" s="116"/>
      <c r="KP9" s="115"/>
      <c r="KQ9" s="116"/>
      <c r="KR9" s="115"/>
      <c r="KS9" s="116"/>
      <c r="KT9" s="115"/>
      <c r="KU9" s="116"/>
      <c r="KV9" s="115"/>
      <c r="KW9" s="116"/>
      <c r="KX9" s="115"/>
      <c r="KY9" s="116"/>
      <c r="KZ9" s="122"/>
      <c r="LA9" s="114"/>
      <c r="LB9" s="115"/>
      <c r="LC9" s="116"/>
      <c r="LD9" s="115"/>
      <c r="LE9" s="116"/>
      <c r="LF9" s="115"/>
      <c r="LG9" s="116"/>
      <c r="LH9" s="115"/>
      <c r="LI9" s="116"/>
      <c r="LJ9" s="115"/>
      <c r="LK9" s="116"/>
      <c r="LL9" s="115"/>
      <c r="LM9" s="116"/>
      <c r="LN9" s="115"/>
      <c r="LO9" s="116"/>
      <c r="LP9" s="115"/>
      <c r="LQ9" s="116"/>
      <c r="LR9" s="115"/>
      <c r="LS9" s="116"/>
      <c r="LT9" s="115"/>
      <c r="LU9" s="116"/>
      <c r="LV9" s="115"/>
      <c r="LW9" s="116"/>
      <c r="LX9" s="115"/>
      <c r="LY9" s="116"/>
      <c r="LZ9" s="115"/>
      <c r="MA9" s="116"/>
      <c r="MB9" s="115"/>
      <c r="MC9" s="116"/>
      <c r="MD9" s="122"/>
      <c r="ME9" s="118"/>
      <c r="MF9" s="116"/>
      <c r="MG9" s="116"/>
      <c r="MH9" s="115"/>
      <c r="MI9" s="116"/>
      <c r="MJ9" s="115"/>
      <c r="MK9" s="116"/>
      <c r="ML9" s="115"/>
      <c r="MM9" s="116"/>
      <c r="MN9" s="115"/>
      <c r="MO9" s="116"/>
      <c r="MP9" s="115"/>
      <c r="MQ9" s="116"/>
      <c r="MR9" s="115"/>
      <c r="MS9" s="116"/>
      <c r="MT9" s="115"/>
      <c r="MU9" s="116"/>
      <c r="MV9" s="115"/>
      <c r="MW9" s="116"/>
      <c r="MX9" s="115"/>
      <c r="MY9" s="116"/>
      <c r="MZ9" s="115"/>
      <c r="NA9" s="116"/>
      <c r="NB9" s="115"/>
      <c r="NC9" s="116"/>
      <c r="ND9" s="115"/>
      <c r="NE9" s="116"/>
      <c r="NF9" s="116"/>
      <c r="NG9" s="116"/>
      <c r="NH9" s="115"/>
      <c r="NI9" s="122"/>
    </row>
    <row r="10" spans="1:373" s="80" customFormat="1" ht="18" customHeight="1">
      <c r="B10" s="357"/>
      <c r="C10" s="360"/>
      <c r="D10" s="362" t="s">
        <v>335</v>
      </c>
      <c r="E10" s="364">
        <f>F8+1</f>
        <v>44792</v>
      </c>
      <c r="F10" s="364">
        <f>E10+G10-1</f>
        <v>44831</v>
      </c>
      <c r="G10" s="366">
        <v>40</v>
      </c>
      <c r="H10" s="185" t="s">
        <v>333</v>
      </c>
      <c r="I10" s="130"/>
      <c r="J10" s="125"/>
      <c r="K10" s="125"/>
      <c r="L10" s="124"/>
      <c r="M10" s="125"/>
      <c r="N10" s="124"/>
      <c r="O10" s="125"/>
      <c r="P10" s="124"/>
      <c r="Q10" s="125"/>
      <c r="R10" s="124"/>
      <c r="S10" s="125"/>
      <c r="T10" s="124"/>
      <c r="U10" s="125"/>
      <c r="V10" s="124"/>
      <c r="W10" s="125"/>
      <c r="X10" s="124"/>
      <c r="Y10" s="125"/>
      <c r="Z10" s="124"/>
      <c r="AA10" s="125"/>
      <c r="AB10" s="124"/>
      <c r="AC10" s="125"/>
      <c r="AD10" s="124"/>
      <c r="AE10" s="125"/>
      <c r="AF10" s="124"/>
      <c r="AG10" s="125"/>
      <c r="AH10" s="124"/>
      <c r="AI10" s="125"/>
      <c r="AJ10" s="124"/>
      <c r="AK10" s="125"/>
      <c r="AL10" s="124"/>
      <c r="AM10" s="129"/>
      <c r="AN10" s="125"/>
      <c r="AO10" s="124"/>
      <c r="AP10" s="125"/>
      <c r="AQ10" s="124"/>
      <c r="AR10" s="125"/>
      <c r="AS10" s="124"/>
      <c r="AT10" s="125"/>
      <c r="AU10" s="124"/>
      <c r="AV10" s="125"/>
      <c r="AW10" s="124"/>
      <c r="AX10" s="125"/>
      <c r="AY10" s="124"/>
      <c r="AZ10" s="125"/>
      <c r="BA10" s="124"/>
      <c r="BB10" s="125"/>
      <c r="BC10" s="124"/>
      <c r="BD10" s="125"/>
      <c r="BE10" s="124"/>
      <c r="BF10" s="125"/>
      <c r="BG10" s="124"/>
      <c r="BH10" s="125"/>
      <c r="BI10" s="124"/>
      <c r="BJ10" s="125"/>
      <c r="BK10" s="124"/>
      <c r="BL10" s="125"/>
      <c r="BM10" s="124"/>
      <c r="BN10" s="125"/>
      <c r="BO10" s="124"/>
      <c r="BP10" s="125"/>
      <c r="BQ10" s="126"/>
      <c r="BR10" s="127"/>
      <c r="BS10" s="125"/>
      <c r="BT10" s="125"/>
      <c r="BU10" s="124"/>
      <c r="BV10" s="125"/>
      <c r="BW10" s="124"/>
      <c r="BX10" s="125"/>
      <c r="BY10" s="124"/>
      <c r="BZ10" s="125"/>
      <c r="CA10" s="124"/>
      <c r="CB10" s="125"/>
      <c r="CC10" s="124"/>
      <c r="CD10" s="125"/>
      <c r="CE10" s="124"/>
      <c r="CF10" s="125"/>
      <c r="CG10" s="124"/>
      <c r="CH10" s="125"/>
      <c r="CI10" s="124"/>
      <c r="CJ10" s="125"/>
      <c r="CK10" s="124"/>
      <c r="CL10" s="125"/>
      <c r="CM10" s="124"/>
      <c r="CN10" s="125"/>
      <c r="CO10" s="124"/>
      <c r="CP10" s="125"/>
      <c r="CQ10" s="124"/>
      <c r="CR10" s="125"/>
      <c r="CS10" s="125"/>
      <c r="CT10" s="125"/>
      <c r="CU10" s="124"/>
      <c r="CV10" s="128"/>
      <c r="CW10" s="125"/>
      <c r="CX10" s="124"/>
      <c r="CY10" s="125"/>
      <c r="CZ10" s="124"/>
      <c r="DA10" s="125"/>
      <c r="DB10" s="124"/>
      <c r="DC10" s="125"/>
      <c r="DD10" s="124"/>
      <c r="DE10" s="125"/>
      <c r="DF10" s="124"/>
      <c r="DG10" s="125"/>
      <c r="DH10" s="124"/>
      <c r="DI10" s="125"/>
      <c r="DJ10" s="124"/>
      <c r="DK10" s="125"/>
      <c r="DL10" s="124"/>
      <c r="DM10" s="125"/>
      <c r="DN10" s="124"/>
      <c r="DO10" s="125"/>
      <c r="DP10" s="124"/>
      <c r="DQ10" s="125"/>
      <c r="DR10" s="124"/>
      <c r="DS10" s="125"/>
      <c r="DT10" s="124"/>
      <c r="DU10" s="125"/>
      <c r="DV10" s="124"/>
      <c r="DW10" s="125"/>
      <c r="DX10" s="124"/>
      <c r="DY10" s="125"/>
      <c r="DZ10" s="126"/>
      <c r="EA10" s="127"/>
      <c r="EB10" s="125"/>
      <c r="EC10" s="124"/>
      <c r="ED10" s="125"/>
      <c r="EE10" s="124"/>
      <c r="EF10" s="125"/>
      <c r="EG10" s="124"/>
      <c r="EH10" s="125"/>
      <c r="EI10" s="124"/>
      <c r="EJ10" s="125"/>
      <c r="EK10" s="124"/>
      <c r="EL10" s="125"/>
      <c r="EM10" s="124"/>
      <c r="EN10" s="125"/>
      <c r="EO10" s="124"/>
      <c r="EP10" s="125"/>
      <c r="EQ10" s="124"/>
      <c r="ER10" s="125"/>
      <c r="ES10" s="124"/>
      <c r="ET10" s="125"/>
      <c r="EU10" s="124"/>
      <c r="EV10" s="125"/>
      <c r="EW10" s="124"/>
      <c r="EX10" s="125"/>
      <c r="EY10" s="124"/>
      <c r="EZ10" s="125"/>
      <c r="FA10" s="124"/>
      <c r="FB10" s="125"/>
      <c r="FC10" s="124"/>
      <c r="FD10" s="125"/>
      <c r="FE10" s="129"/>
      <c r="FF10" s="127"/>
      <c r="FG10" s="125"/>
      <c r="FH10" s="124"/>
      <c r="FI10" s="125"/>
      <c r="FJ10" s="124"/>
      <c r="FK10" s="125"/>
      <c r="FL10" s="124"/>
      <c r="FM10" s="125"/>
      <c r="FN10" s="124"/>
      <c r="FO10" s="125"/>
      <c r="FP10" s="124"/>
      <c r="FQ10" s="125"/>
      <c r="FR10" s="124"/>
      <c r="FS10" s="125"/>
      <c r="FT10" s="124"/>
      <c r="FU10" s="125"/>
      <c r="FV10" s="124"/>
      <c r="FW10" s="125"/>
      <c r="FX10" s="124"/>
      <c r="FY10" s="125"/>
      <c r="FZ10" s="124"/>
      <c r="GA10" s="125"/>
      <c r="GB10" s="124"/>
      <c r="GC10" s="125"/>
      <c r="GD10" s="124"/>
      <c r="GE10" s="125"/>
      <c r="GF10" s="124"/>
      <c r="GG10" s="125"/>
      <c r="GH10" s="124"/>
      <c r="GI10" s="125"/>
      <c r="GJ10" s="129"/>
      <c r="GK10" s="127"/>
      <c r="GL10" s="125"/>
      <c r="GM10" s="124"/>
      <c r="GN10" s="125"/>
      <c r="GO10" s="124"/>
      <c r="GP10" s="125"/>
      <c r="GQ10" s="124"/>
      <c r="GR10" s="125"/>
      <c r="GS10" s="124"/>
      <c r="GT10" s="125"/>
      <c r="GU10" s="124"/>
      <c r="GV10" s="125"/>
      <c r="GW10" s="124"/>
      <c r="GX10" s="125"/>
      <c r="GY10" s="124"/>
      <c r="GZ10" s="125"/>
      <c r="HA10" s="124"/>
      <c r="HB10" s="125"/>
      <c r="HC10" s="124"/>
      <c r="HD10" s="125"/>
      <c r="HE10" s="124"/>
      <c r="HF10" s="125"/>
      <c r="HG10" s="124"/>
      <c r="HH10" s="125"/>
      <c r="HI10" s="124"/>
      <c r="HJ10" s="125"/>
      <c r="HK10" s="124"/>
      <c r="HL10" s="125"/>
      <c r="HM10" s="127"/>
      <c r="HN10" s="125"/>
      <c r="HO10" s="124"/>
      <c r="HP10" s="125"/>
      <c r="HQ10" s="124"/>
      <c r="HR10" s="125"/>
      <c r="HS10" s="124"/>
      <c r="HT10" s="125"/>
      <c r="HU10" s="124"/>
      <c r="HV10" s="125"/>
      <c r="HW10" s="124"/>
      <c r="HX10" s="125"/>
      <c r="HY10" s="124"/>
      <c r="HZ10" s="125"/>
      <c r="IA10" s="124"/>
      <c r="IB10" s="125"/>
      <c r="IC10" s="124"/>
      <c r="ID10" s="125"/>
      <c r="IE10" s="124"/>
      <c r="IF10" s="125"/>
      <c r="IG10" s="124"/>
      <c r="IH10" s="125"/>
      <c r="II10" s="124"/>
      <c r="IJ10" s="125"/>
      <c r="IK10" s="124"/>
      <c r="IL10" s="125"/>
      <c r="IM10" s="124"/>
      <c r="IN10" s="125"/>
      <c r="IO10" s="124"/>
      <c r="IP10" s="125"/>
      <c r="IQ10" s="129"/>
      <c r="IR10" s="127"/>
      <c r="IS10" s="125"/>
      <c r="IT10" s="124"/>
      <c r="IU10" s="125"/>
      <c r="IV10" s="124"/>
      <c r="IW10" s="125"/>
      <c r="IX10" s="124"/>
      <c r="IY10" s="125"/>
      <c r="IZ10" s="124"/>
      <c r="JA10" s="125"/>
      <c r="JB10" s="124"/>
      <c r="JC10" s="125"/>
      <c r="JD10" s="124"/>
      <c r="JE10" s="125"/>
      <c r="JF10" s="124"/>
      <c r="JG10" s="125"/>
      <c r="JH10" s="124"/>
      <c r="JI10" s="125"/>
      <c r="JJ10" s="124"/>
      <c r="JK10" s="125"/>
      <c r="JL10" s="124"/>
      <c r="JM10" s="125"/>
      <c r="JN10" s="124"/>
      <c r="JO10" s="125"/>
      <c r="JP10" s="124"/>
      <c r="JQ10" s="125"/>
      <c r="JR10" s="124"/>
      <c r="JS10" s="125"/>
      <c r="JT10" s="124"/>
      <c r="JU10" s="232"/>
      <c r="JV10" s="123"/>
      <c r="JW10" s="125"/>
      <c r="JX10" s="124"/>
      <c r="JY10" s="125"/>
      <c r="JZ10" s="124"/>
      <c r="KA10" s="125"/>
      <c r="KB10" s="124"/>
      <c r="KC10" s="125"/>
      <c r="KD10" s="124"/>
      <c r="KE10" s="125"/>
      <c r="KF10" s="124"/>
      <c r="KG10" s="125"/>
      <c r="KH10" s="124"/>
      <c r="KI10" s="125"/>
      <c r="KJ10" s="124"/>
      <c r="KK10" s="125"/>
      <c r="KL10" s="124"/>
      <c r="KM10" s="125"/>
      <c r="KN10" s="124"/>
      <c r="KO10" s="125"/>
      <c r="KP10" s="124"/>
      <c r="KQ10" s="125"/>
      <c r="KR10" s="124"/>
      <c r="KS10" s="125"/>
      <c r="KT10" s="124"/>
      <c r="KU10" s="125"/>
      <c r="KV10" s="124"/>
      <c r="KW10" s="125"/>
      <c r="KX10" s="124"/>
      <c r="KY10" s="125"/>
      <c r="KZ10" s="131"/>
      <c r="LA10" s="123"/>
      <c r="LB10" s="124"/>
      <c r="LC10" s="125"/>
      <c r="LD10" s="124"/>
      <c r="LE10" s="125"/>
      <c r="LF10" s="124"/>
      <c r="LG10" s="125"/>
      <c r="LH10" s="124"/>
      <c r="LI10" s="125"/>
      <c r="LJ10" s="124"/>
      <c r="LK10" s="125"/>
      <c r="LL10" s="124"/>
      <c r="LM10" s="125"/>
      <c r="LN10" s="124"/>
      <c r="LO10" s="125"/>
      <c r="LP10" s="124"/>
      <c r="LQ10" s="125"/>
      <c r="LR10" s="124"/>
      <c r="LS10" s="125"/>
      <c r="LT10" s="124"/>
      <c r="LU10" s="125"/>
      <c r="LV10" s="124"/>
      <c r="LW10" s="125"/>
      <c r="LX10" s="124"/>
      <c r="LY10" s="125"/>
      <c r="LZ10" s="124"/>
      <c r="MA10" s="125"/>
      <c r="MB10" s="124"/>
      <c r="MC10" s="125"/>
      <c r="MD10" s="131"/>
      <c r="ME10" s="127"/>
      <c r="MF10" s="125"/>
      <c r="MG10" s="125"/>
      <c r="MH10" s="124"/>
      <c r="MI10" s="125"/>
      <c r="MJ10" s="124"/>
      <c r="MK10" s="125"/>
      <c r="ML10" s="124"/>
      <c r="MM10" s="125"/>
      <c r="MN10" s="124"/>
      <c r="MO10" s="125"/>
      <c r="MP10" s="124"/>
      <c r="MQ10" s="125"/>
      <c r="MR10" s="124"/>
      <c r="MS10" s="125"/>
      <c r="MT10" s="124"/>
      <c r="MU10" s="125"/>
      <c r="MV10" s="124"/>
      <c r="MW10" s="125"/>
      <c r="MX10" s="124"/>
      <c r="MY10" s="125"/>
      <c r="MZ10" s="124"/>
      <c r="NA10" s="125"/>
      <c r="NB10" s="124"/>
      <c r="NC10" s="125"/>
      <c r="ND10" s="124"/>
      <c r="NE10" s="125"/>
      <c r="NF10" s="125"/>
      <c r="NG10" s="125"/>
      <c r="NH10" s="124"/>
      <c r="NI10" s="131"/>
    </row>
    <row r="11" spans="1:373" s="80" customFormat="1" ht="18" customHeight="1">
      <c r="B11" s="357"/>
      <c r="C11" s="360"/>
      <c r="D11" s="362"/>
      <c r="E11" s="364"/>
      <c r="F11" s="364"/>
      <c r="G11" s="366"/>
      <c r="H11" s="185" t="s">
        <v>334</v>
      </c>
      <c r="I11" s="121"/>
      <c r="J11" s="116"/>
      <c r="K11" s="116"/>
      <c r="L11" s="115"/>
      <c r="M11" s="116"/>
      <c r="N11" s="115"/>
      <c r="O11" s="116"/>
      <c r="P11" s="115"/>
      <c r="Q11" s="116"/>
      <c r="R11" s="115"/>
      <c r="S11" s="116"/>
      <c r="T11" s="115"/>
      <c r="U11" s="116"/>
      <c r="V11" s="115"/>
      <c r="W11" s="116"/>
      <c r="X11" s="115"/>
      <c r="Y11" s="116"/>
      <c r="Z11" s="115"/>
      <c r="AA11" s="116"/>
      <c r="AB11" s="115"/>
      <c r="AC11" s="116"/>
      <c r="AD11" s="115"/>
      <c r="AE11" s="116"/>
      <c r="AF11" s="115"/>
      <c r="AG11" s="116"/>
      <c r="AH11" s="115"/>
      <c r="AI11" s="116"/>
      <c r="AJ11" s="115"/>
      <c r="AK11" s="116"/>
      <c r="AL11" s="115"/>
      <c r="AM11" s="120"/>
      <c r="AN11" s="116"/>
      <c r="AO11" s="115"/>
      <c r="AP11" s="116"/>
      <c r="AQ11" s="115"/>
      <c r="AR11" s="116"/>
      <c r="AS11" s="115"/>
      <c r="AT11" s="116"/>
      <c r="AU11" s="115"/>
      <c r="AV11" s="116"/>
      <c r="AW11" s="115"/>
      <c r="AX11" s="116"/>
      <c r="AY11" s="115"/>
      <c r="AZ11" s="116"/>
      <c r="BA11" s="115"/>
      <c r="BB11" s="116"/>
      <c r="BC11" s="115"/>
      <c r="BD11" s="116"/>
      <c r="BE11" s="115"/>
      <c r="BF11" s="116"/>
      <c r="BG11" s="115"/>
      <c r="BH11" s="116"/>
      <c r="BI11" s="115"/>
      <c r="BJ11" s="116"/>
      <c r="BK11" s="115"/>
      <c r="BL11" s="116"/>
      <c r="BM11" s="115"/>
      <c r="BN11" s="116"/>
      <c r="BO11" s="115"/>
      <c r="BP11" s="116"/>
      <c r="BQ11" s="117"/>
      <c r="BR11" s="118"/>
      <c r="BS11" s="116"/>
      <c r="BT11" s="116"/>
      <c r="BU11" s="115"/>
      <c r="BV11" s="116"/>
      <c r="BW11" s="115"/>
      <c r="BX11" s="116"/>
      <c r="BY11" s="115"/>
      <c r="BZ11" s="116"/>
      <c r="CA11" s="115"/>
      <c r="CB11" s="116"/>
      <c r="CC11" s="115"/>
      <c r="CD11" s="116"/>
      <c r="CE11" s="115"/>
      <c r="CF11" s="116"/>
      <c r="CG11" s="115"/>
      <c r="CH11" s="116"/>
      <c r="CI11" s="115"/>
      <c r="CJ11" s="116"/>
      <c r="CK11" s="115"/>
      <c r="CL11" s="116"/>
      <c r="CM11" s="115"/>
      <c r="CN11" s="116"/>
      <c r="CO11" s="115"/>
      <c r="CP11" s="116"/>
      <c r="CQ11" s="115"/>
      <c r="CR11" s="116"/>
      <c r="CS11" s="116"/>
      <c r="CT11" s="116"/>
      <c r="CU11" s="115"/>
      <c r="CV11" s="119"/>
      <c r="CW11" s="116"/>
      <c r="CX11" s="115"/>
      <c r="CY11" s="116"/>
      <c r="CZ11" s="115"/>
      <c r="DA11" s="116"/>
      <c r="DB11" s="115"/>
      <c r="DC11" s="116"/>
      <c r="DD11" s="115"/>
      <c r="DE11" s="116"/>
      <c r="DF11" s="115"/>
      <c r="DG11" s="116"/>
      <c r="DH11" s="115"/>
      <c r="DI11" s="116"/>
      <c r="DJ11" s="115"/>
      <c r="DK11" s="116"/>
      <c r="DL11" s="115"/>
      <c r="DM11" s="116"/>
      <c r="DN11" s="115"/>
      <c r="DO11" s="116"/>
      <c r="DP11" s="115"/>
      <c r="DQ11" s="116"/>
      <c r="DR11" s="115"/>
      <c r="DS11" s="116"/>
      <c r="DT11" s="115"/>
      <c r="DU11" s="116"/>
      <c r="DV11" s="115"/>
      <c r="DW11" s="116"/>
      <c r="DX11" s="115"/>
      <c r="DY11" s="116"/>
      <c r="DZ11" s="117"/>
      <c r="EA11" s="118"/>
      <c r="EB11" s="116"/>
      <c r="EC11" s="115"/>
      <c r="ED11" s="116"/>
      <c r="EE11" s="115"/>
      <c r="EF11" s="116"/>
      <c r="EG11" s="115"/>
      <c r="EH11" s="116"/>
      <c r="EI11" s="115"/>
      <c r="EJ11" s="116"/>
      <c r="EK11" s="115"/>
      <c r="EL11" s="116"/>
      <c r="EM11" s="115"/>
      <c r="EN11" s="116"/>
      <c r="EO11" s="115"/>
      <c r="EP11" s="116"/>
      <c r="EQ11" s="115"/>
      <c r="ER11" s="116"/>
      <c r="ES11" s="115"/>
      <c r="ET11" s="116"/>
      <c r="EU11" s="115"/>
      <c r="EV11" s="116"/>
      <c r="EW11" s="115"/>
      <c r="EX11" s="116"/>
      <c r="EY11" s="115"/>
      <c r="EZ11" s="116"/>
      <c r="FA11" s="115"/>
      <c r="FB11" s="116"/>
      <c r="FC11" s="115"/>
      <c r="FD11" s="116"/>
      <c r="FE11" s="120"/>
      <c r="FF11" s="118"/>
      <c r="FG11" s="116"/>
      <c r="FH11" s="115"/>
      <c r="FI11" s="116"/>
      <c r="FJ11" s="115"/>
      <c r="FK11" s="116"/>
      <c r="FL11" s="115"/>
      <c r="FM11" s="116"/>
      <c r="FN11" s="115"/>
      <c r="FO11" s="116"/>
      <c r="FP11" s="115"/>
      <c r="FQ11" s="116"/>
      <c r="FR11" s="115"/>
      <c r="FS11" s="116"/>
      <c r="FT11" s="115"/>
      <c r="FU11" s="116"/>
      <c r="FV11" s="115"/>
      <c r="FW11" s="116"/>
      <c r="FX11" s="115"/>
      <c r="FY11" s="116"/>
      <c r="FZ11" s="115"/>
      <c r="GA11" s="116"/>
      <c r="GB11" s="115"/>
      <c r="GC11" s="116"/>
      <c r="GD11" s="115"/>
      <c r="GE11" s="116"/>
      <c r="GF11" s="115"/>
      <c r="GG11" s="116"/>
      <c r="GH11" s="115"/>
      <c r="GI11" s="116"/>
      <c r="GJ11" s="120"/>
      <c r="GK11" s="118"/>
      <c r="GL11" s="116"/>
      <c r="GM11" s="115"/>
      <c r="GN11" s="116"/>
      <c r="GO11" s="115"/>
      <c r="GP11" s="116"/>
      <c r="GQ11" s="115"/>
      <c r="GR11" s="116"/>
      <c r="GS11" s="115"/>
      <c r="GT11" s="116"/>
      <c r="GU11" s="115"/>
      <c r="GV11" s="116"/>
      <c r="GW11" s="115"/>
      <c r="GX11" s="116"/>
      <c r="GY11" s="115"/>
      <c r="GZ11" s="116"/>
      <c r="HA11" s="115"/>
      <c r="HB11" s="116"/>
      <c r="HC11" s="115"/>
      <c r="HD11" s="116"/>
      <c r="HE11" s="115"/>
      <c r="HF11" s="116"/>
      <c r="HG11" s="115"/>
      <c r="HH11" s="116"/>
      <c r="HI11" s="115"/>
      <c r="HJ11" s="116"/>
      <c r="HK11" s="115"/>
      <c r="HL11" s="116"/>
      <c r="HM11" s="118"/>
      <c r="HN11" s="116"/>
      <c r="HO11" s="115"/>
      <c r="HP11" s="116"/>
      <c r="HQ11" s="115"/>
      <c r="HR11" s="116"/>
      <c r="HS11" s="115"/>
      <c r="HT11" s="116"/>
      <c r="HU11" s="115"/>
      <c r="HV11" s="116"/>
      <c r="HW11" s="115"/>
      <c r="HX11" s="116"/>
      <c r="HY11" s="115"/>
      <c r="HZ11" s="116"/>
      <c r="IA11" s="115"/>
      <c r="IB11" s="116"/>
      <c r="IC11" s="115"/>
      <c r="ID11" s="116"/>
      <c r="IE11" s="115"/>
      <c r="IF11" s="116"/>
      <c r="IG11" s="115"/>
      <c r="IH11" s="116"/>
      <c r="II11" s="115"/>
      <c r="IJ11" s="116"/>
      <c r="IK11" s="115"/>
      <c r="IL11" s="116"/>
      <c r="IM11" s="115"/>
      <c r="IN11" s="116"/>
      <c r="IO11" s="115"/>
      <c r="IP11" s="116"/>
      <c r="IQ11" s="120"/>
      <c r="IR11" s="118"/>
      <c r="IS11" s="116"/>
      <c r="IT11" s="115"/>
      <c r="IU11" s="116"/>
      <c r="IV11" s="115"/>
      <c r="IW11" s="116"/>
      <c r="IX11" s="115"/>
      <c r="IY11" s="116"/>
      <c r="IZ11" s="115"/>
      <c r="JA11" s="116"/>
      <c r="JB11" s="115"/>
      <c r="JC11" s="116"/>
      <c r="JD11" s="115"/>
      <c r="JE11" s="116"/>
      <c r="JF11" s="115"/>
      <c r="JG11" s="116"/>
      <c r="JH11" s="115"/>
      <c r="JI11" s="116"/>
      <c r="JJ11" s="115"/>
      <c r="JK11" s="116"/>
      <c r="JL11" s="115"/>
      <c r="JM11" s="116"/>
      <c r="JN11" s="115"/>
      <c r="JO11" s="116"/>
      <c r="JP11" s="115"/>
      <c r="JQ11" s="116"/>
      <c r="JR11" s="115"/>
      <c r="JS11" s="116"/>
      <c r="JT11" s="115"/>
      <c r="JU11" s="231"/>
      <c r="JV11" s="114"/>
      <c r="JW11" s="116"/>
      <c r="JX11" s="115"/>
      <c r="JY11" s="116"/>
      <c r="JZ11" s="115"/>
      <c r="KA11" s="116"/>
      <c r="KB11" s="115"/>
      <c r="KC11" s="116"/>
      <c r="KD11" s="115"/>
      <c r="KE11" s="116"/>
      <c r="KF11" s="115"/>
      <c r="KG11" s="116"/>
      <c r="KH11" s="115"/>
      <c r="KI11" s="116"/>
      <c r="KJ11" s="115"/>
      <c r="KK11" s="116"/>
      <c r="KL11" s="115"/>
      <c r="KM11" s="116"/>
      <c r="KN11" s="115"/>
      <c r="KO11" s="116"/>
      <c r="KP11" s="115"/>
      <c r="KQ11" s="116"/>
      <c r="KR11" s="115"/>
      <c r="KS11" s="116"/>
      <c r="KT11" s="115"/>
      <c r="KU11" s="116"/>
      <c r="KV11" s="115"/>
      <c r="KW11" s="116"/>
      <c r="KX11" s="115"/>
      <c r="KY11" s="116"/>
      <c r="KZ11" s="122"/>
      <c r="LA11" s="114"/>
      <c r="LB11" s="115"/>
      <c r="LC11" s="116"/>
      <c r="LD11" s="115"/>
      <c r="LE11" s="116"/>
      <c r="LF11" s="115"/>
      <c r="LG11" s="116"/>
      <c r="LH11" s="115"/>
      <c r="LI11" s="116"/>
      <c r="LJ11" s="115"/>
      <c r="LK11" s="116"/>
      <c r="LL11" s="115"/>
      <c r="LM11" s="116"/>
      <c r="LN11" s="115"/>
      <c r="LO11" s="116"/>
      <c r="LP11" s="115"/>
      <c r="LQ11" s="116"/>
      <c r="LR11" s="115"/>
      <c r="LS11" s="116"/>
      <c r="LT11" s="115"/>
      <c r="LU11" s="116"/>
      <c r="LV11" s="115"/>
      <c r="LW11" s="116"/>
      <c r="LX11" s="115"/>
      <c r="LY11" s="116"/>
      <c r="LZ11" s="115"/>
      <c r="MA11" s="116"/>
      <c r="MB11" s="115"/>
      <c r="MC11" s="116"/>
      <c r="MD11" s="122"/>
      <c r="ME11" s="118"/>
      <c r="MF11" s="116"/>
      <c r="MG11" s="116"/>
      <c r="MH11" s="115"/>
      <c r="MI11" s="116"/>
      <c r="MJ11" s="115"/>
      <c r="MK11" s="116"/>
      <c r="ML11" s="115"/>
      <c r="MM11" s="116"/>
      <c r="MN11" s="115"/>
      <c r="MO11" s="116"/>
      <c r="MP11" s="115"/>
      <c r="MQ11" s="116"/>
      <c r="MR11" s="115"/>
      <c r="MS11" s="116"/>
      <c r="MT11" s="115"/>
      <c r="MU11" s="116"/>
      <c r="MV11" s="115"/>
      <c r="MW11" s="116"/>
      <c r="MX11" s="115"/>
      <c r="MY11" s="116"/>
      <c r="MZ11" s="115"/>
      <c r="NA11" s="116"/>
      <c r="NB11" s="115"/>
      <c r="NC11" s="116"/>
      <c r="ND11" s="115"/>
      <c r="NE11" s="116"/>
      <c r="NF11" s="116"/>
      <c r="NG11" s="116"/>
      <c r="NH11" s="115"/>
      <c r="NI11" s="122"/>
    </row>
    <row r="12" spans="1:373" s="80" customFormat="1" ht="18" customHeight="1">
      <c r="B12" s="357"/>
      <c r="C12" s="360"/>
      <c r="D12" s="362" t="s">
        <v>336</v>
      </c>
      <c r="E12" s="364">
        <f>E10</f>
        <v>44792</v>
      </c>
      <c r="F12" s="364">
        <f>E12+G12-1</f>
        <v>44831</v>
      </c>
      <c r="G12" s="366">
        <v>40</v>
      </c>
      <c r="H12" s="185" t="s">
        <v>333</v>
      </c>
      <c r="I12" s="130"/>
      <c r="J12" s="125"/>
      <c r="K12" s="125"/>
      <c r="L12" s="124"/>
      <c r="M12" s="125"/>
      <c r="N12" s="124"/>
      <c r="O12" s="125"/>
      <c r="P12" s="124"/>
      <c r="Q12" s="125"/>
      <c r="R12" s="124"/>
      <c r="S12" s="125"/>
      <c r="T12" s="124"/>
      <c r="U12" s="125"/>
      <c r="V12" s="124"/>
      <c r="W12" s="125"/>
      <c r="X12" s="124"/>
      <c r="Y12" s="125"/>
      <c r="Z12" s="124"/>
      <c r="AA12" s="125"/>
      <c r="AB12" s="124"/>
      <c r="AC12" s="125"/>
      <c r="AD12" s="124"/>
      <c r="AE12" s="125"/>
      <c r="AF12" s="124"/>
      <c r="AG12" s="125"/>
      <c r="AH12" s="124"/>
      <c r="AI12" s="125"/>
      <c r="AJ12" s="124"/>
      <c r="AK12" s="125"/>
      <c r="AL12" s="124"/>
      <c r="AM12" s="129"/>
      <c r="AN12" s="125"/>
      <c r="AO12" s="124"/>
      <c r="AP12" s="125"/>
      <c r="AQ12" s="124"/>
      <c r="AR12" s="125"/>
      <c r="AS12" s="124"/>
      <c r="AT12" s="125"/>
      <c r="AU12" s="124"/>
      <c r="AV12" s="125"/>
      <c r="AW12" s="124"/>
      <c r="AX12" s="125"/>
      <c r="AY12" s="124"/>
      <c r="AZ12" s="125"/>
      <c r="BA12" s="124"/>
      <c r="BB12" s="125"/>
      <c r="BC12" s="124"/>
      <c r="BD12" s="125"/>
      <c r="BE12" s="124"/>
      <c r="BF12" s="125"/>
      <c r="BG12" s="124"/>
      <c r="BH12" s="125"/>
      <c r="BI12" s="124"/>
      <c r="BJ12" s="125"/>
      <c r="BK12" s="124"/>
      <c r="BL12" s="125"/>
      <c r="BM12" s="124"/>
      <c r="BN12" s="125"/>
      <c r="BO12" s="124"/>
      <c r="BP12" s="125"/>
      <c r="BQ12" s="126"/>
      <c r="BR12" s="127"/>
      <c r="BS12" s="125"/>
      <c r="BT12" s="125"/>
      <c r="BU12" s="124"/>
      <c r="BV12" s="125"/>
      <c r="BW12" s="124"/>
      <c r="BX12" s="125"/>
      <c r="BY12" s="124"/>
      <c r="BZ12" s="125"/>
      <c r="CA12" s="124"/>
      <c r="CB12" s="125"/>
      <c r="CC12" s="124"/>
      <c r="CD12" s="125"/>
      <c r="CE12" s="124"/>
      <c r="CF12" s="125"/>
      <c r="CG12" s="124"/>
      <c r="CH12" s="125"/>
      <c r="CI12" s="124"/>
      <c r="CJ12" s="125"/>
      <c r="CK12" s="124"/>
      <c r="CL12" s="125"/>
      <c r="CM12" s="124"/>
      <c r="CN12" s="125"/>
      <c r="CO12" s="124"/>
      <c r="CP12" s="125"/>
      <c r="CQ12" s="124"/>
      <c r="CR12" s="125"/>
      <c r="CS12" s="125"/>
      <c r="CT12" s="125"/>
      <c r="CU12" s="124"/>
      <c r="CV12" s="128"/>
      <c r="CW12" s="125"/>
      <c r="CX12" s="124"/>
      <c r="CY12" s="125"/>
      <c r="CZ12" s="124"/>
      <c r="DA12" s="125"/>
      <c r="DB12" s="124"/>
      <c r="DC12" s="125"/>
      <c r="DD12" s="124"/>
      <c r="DE12" s="125"/>
      <c r="DF12" s="124"/>
      <c r="DG12" s="125"/>
      <c r="DH12" s="124"/>
      <c r="DI12" s="125"/>
      <c r="DJ12" s="124"/>
      <c r="DK12" s="125"/>
      <c r="DL12" s="124"/>
      <c r="DM12" s="125"/>
      <c r="DN12" s="124"/>
      <c r="DO12" s="125"/>
      <c r="DP12" s="124"/>
      <c r="DQ12" s="125"/>
      <c r="DR12" s="124"/>
      <c r="DS12" s="125"/>
      <c r="DT12" s="124"/>
      <c r="DU12" s="125"/>
      <c r="DV12" s="124"/>
      <c r="DW12" s="125"/>
      <c r="DX12" s="124"/>
      <c r="DY12" s="125"/>
      <c r="DZ12" s="126"/>
      <c r="EA12" s="127"/>
      <c r="EB12" s="125"/>
      <c r="EC12" s="124"/>
      <c r="ED12" s="125"/>
      <c r="EE12" s="124"/>
      <c r="EF12" s="125"/>
      <c r="EG12" s="124"/>
      <c r="EH12" s="125"/>
      <c r="EI12" s="124"/>
      <c r="EJ12" s="125"/>
      <c r="EK12" s="124"/>
      <c r="EL12" s="125"/>
      <c r="EM12" s="124"/>
      <c r="EN12" s="125"/>
      <c r="EO12" s="124"/>
      <c r="EP12" s="125"/>
      <c r="EQ12" s="124"/>
      <c r="ER12" s="125"/>
      <c r="ES12" s="124"/>
      <c r="ET12" s="125"/>
      <c r="EU12" s="124"/>
      <c r="EV12" s="125"/>
      <c r="EW12" s="124"/>
      <c r="EX12" s="125"/>
      <c r="EY12" s="124"/>
      <c r="EZ12" s="125"/>
      <c r="FA12" s="124"/>
      <c r="FB12" s="125"/>
      <c r="FC12" s="124"/>
      <c r="FD12" s="125"/>
      <c r="FE12" s="129"/>
      <c r="FF12" s="127"/>
      <c r="FG12" s="125"/>
      <c r="FH12" s="124"/>
      <c r="FI12" s="125"/>
      <c r="FJ12" s="124"/>
      <c r="FK12" s="125"/>
      <c r="FL12" s="124"/>
      <c r="FM12" s="125"/>
      <c r="FN12" s="124"/>
      <c r="FO12" s="125"/>
      <c r="FP12" s="124"/>
      <c r="FQ12" s="125"/>
      <c r="FR12" s="124"/>
      <c r="FS12" s="125"/>
      <c r="FT12" s="124"/>
      <c r="FU12" s="125"/>
      <c r="FV12" s="124"/>
      <c r="FW12" s="125"/>
      <c r="FX12" s="124"/>
      <c r="FY12" s="125"/>
      <c r="FZ12" s="124"/>
      <c r="GA12" s="125"/>
      <c r="GB12" s="124"/>
      <c r="GC12" s="125"/>
      <c r="GD12" s="124"/>
      <c r="GE12" s="125"/>
      <c r="GF12" s="124"/>
      <c r="GG12" s="125"/>
      <c r="GH12" s="124"/>
      <c r="GI12" s="125"/>
      <c r="GJ12" s="129"/>
      <c r="GK12" s="127"/>
      <c r="GL12" s="125"/>
      <c r="GM12" s="124"/>
      <c r="GN12" s="125"/>
      <c r="GO12" s="124"/>
      <c r="GP12" s="125"/>
      <c r="GQ12" s="124"/>
      <c r="GR12" s="125"/>
      <c r="GS12" s="124"/>
      <c r="GT12" s="125"/>
      <c r="GU12" s="124"/>
      <c r="GV12" s="125"/>
      <c r="GW12" s="124"/>
      <c r="GX12" s="125"/>
      <c r="GY12" s="124"/>
      <c r="GZ12" s="125"/>
      <c r="HA12" s="124"/>
      <c r="HB12" s="125"/>
      <c r="HC12" s="124"/>
      <c r="HD12" s="125"/>
      <c r="HE12" s="124"/>
      <c r="HF12" s="125"/>
      <c r="HG12" s="124"/>
      <c r="HH12" s="125"/>
      <c r="HI12" s="124"/>
      <c r="HJ12" s="125"/>
      <c r="HK12" s="124"/>
      <c r="HL12" s="125"/>
      <c r="HM12" s="127"/>
      <c r="HN12" s="125"/>
      <c r="HO12" s="124"/>
      <c r="HP12" s="125"/>
      <c r="HQ12" s="124"/>
      <c r="HR12" s="125"/>
      <c r="HS12" s="124"/>
      <c r="HT12" s="125"/>
      <c r="HU12" s="124"/>
      <c r="HV12" s="125"/>
      <c r="HW12" s="124"/>
      <c r="HX12" s="125"/>
      <c r="HY12" s="124"/>
      <c r="HZ12" s="125"/>
      <c r="IA12" s="124"/>
      <c r="IB12" s="125"/>
      <c r="IC12" s="124"/>
      <c r="ID12" s="125"/>
      <c r="IE12" s="124"/>
      <c r="IF12" s="125"/>
      <c r="IG12" s="124"/>
      <c r="IH12" s="125"/>
      <c r="II12" s="124"/>
      <c r="IJ12" s="125"/>
      <c r="IK12" s="124"/>
      <c r="IL12" s="125"/>
      <c r="IM12" s="124"/>
      <c r="IN12" s="125"/>
      <c r="IO12" s="124"/>
      <c r="IP12" s="125"/>
      <c r="IQ12" s="129"/>
      <c r="IR12" s="127"/>
      <c r="IS12" s="125"/>
      <c r="IT12" s="124"/>
      <c r="IU12" s="125"/>
      <c r="IV12" s="124"/>
      <c r="IW12" s="125"/>
      <c r="IX12" s="124"/>
      <c r="IY12" s="125"/>
      <c r="IZ12" s="124"/>
      <c r="JA12" s="125"/>
      <c r="JB12" s="124"/>
      <c r="JC12" s="125"/>
      <c r="JD12" s="124"/>
      <c r="JE12" s="125"/>
      <c r="JF12" s="124"/>
      <c r="JG12" s="125"/>
      <c r="JH12" s="124"/>
      <c r="JI12" s="125"/>
      <c r="JJ12" s="124"/>
      <c r="JK12" s="125"/>
      <c r="JL12" s="124"/>
      <c r="JM12" s="125"/>
      <c r="JN12" s="124"/>
      <c r="JO12" s="125"/>
      <c r="JP12" s="124"/>
      <c r="JQ12" s="125"/>
      <c r="JR12" s="124"/>
      <c r="JS12" s="125"/>
      <c r="JT12" s="124"/>
      <c r="JU12" s="232"/>
      <c r="JV12" s="123"/>
      <c r="JW12" s="125"/>
      <c r="JX12" s="124"/>
      <c r="JY12" s="125"/>
      <c r="JZ12" s="124"/>
      <c r="KA12" s="125"/>
      <c r="KB12" s="124"/>
      <c r="KC12" s="125"/>
      <c r="KD12" s="124"/>
      <c r="KE12" s="125"/>
      <c r="KF12" s="124"/>
      <c r="KG12" s="125"/>
      <c r="KH12" s="124"/>
      <c r="KI12" s="125"/>
      <c r="KJ12" s="124"/>
      <c r="KK12" s="125"/>
      <c r="KL12" s="124"/>
      <c r="KM12" s="125"/>
      <c r="KN12" s="124"/>
      <c r="KO12" s="125"/>
      <c r="KP12" s="124"/>
      <c r="KQ12" s="125"/>
      <c r="KR12" s="124"/>
      <c r="KS12" s="125"/>
      <c r="KT12" s="124"/>
      <c r="KU12" s="125"/>
      <c r="KV12" s="124"/>
      <c r="KW12" s="125"/>
      <c r="KX12" s="124"/>
      <c r="KY12" s="125"/>
      <c r="KZ12" s="131"/>
      <c r="LA12" s="123"/>
      <c r="LB12" s="124"/>
      <c r="LC12" s="125"/>
      <c r="LD12" s="124"/>
      <c r="LE12" s="125"/>
      <c r="LF12" s="124"/>
      <c r="LG12" s="125"/>
      <c r="LH12" s="124"/>
      <c r="LI12" s="125"/>
      <c r="LJ12" s="124"/>
      <c r="LK12" s="125"/>
      <c r="LL12" s="124"/>
      <c r="LM12" s="125"/>
      <c r="LN12" s="124"/>
      <c r="LO12" s="125"/>
      <c r="LP12" s="124"/>
      <c r="LQ12" s="125"/>
      <c r="LR12" s="124"/>
      <c r="LS12" s="125"/>
      <c r="LT12" s="124"/>
      <c r="LU12" s="125"/>
      <c r="LV12" s="124"/>
      <c r="LW12" s="125"/>
      <c r="LX12" s="124"/>
      <c r="LY12" s="125"/>
      <c r="LZ12" s="124"/>
      <c r="MA12" s="125"/>
      <c r="MB12" s="124"/>
      <c r="MC12" s="125"/>
      <c r="MD12" s="131"/>
      <c r="ME12" s="127"/>
      <c r="MF12" s="125"/>
      <c r="MG12" s="125"/>
      <c r="MH12" s="124"/>
      <c r="MI12" s="125"/>
      <c r="MJ12" s="124"/>
      <c r="MK12" s="125"/>
      <c r="ML12" s="124"/>
      <c r="MM12" s="125"/>
      <c r="MN12" s="124"/>
      <c r="MO12" s="125"/>
      <c r="MP12" s="124"/>
      <c r="MQ12" s="125"/>
      <c r="MR12" s="124"/>
      <c r="MS12" s="125"/>
      <c r="MT12" s="124"/>
      <c r="MU12" s="125"/>
      <c r="MV12" s="124"/>
      <c r="MW12" s="125"/>
      <c r="MX12" s="124"/>
      <c r="MY12" s="125"/>
      <c r="MZ12" s="124"/>
      <c r="NA12" s="125"/>
      <c r="NB12" s="124"/>
      <c r="NC12" s="125"/>
      <c r="ND12" s="124"/>
      <c r="NE12" s="125"/>
      <c r="NF12" s="125"/>
      <c r="NG12" s="125"/>
      <c r="NH12" s="124"/>
      <c r="NI12" s="131"/>
    </row>
    <row r="13" spans="1:373" s="80" customFormat="1" ht="18" customHeight="1" thickBot="1">
      <c r="B13" s="357"/>
      <c r="C13" s="360"/>
      <c r="D13" s="367"/>
      <c r="E13" s="368"/>
      <c r="F13" s="368"/>
      <c r="G13" s="369"/>
      <c r="H13" s="233" t="s">
        <v>334</v>
      </c>
      <c r="I13" s="139"/>
      <c r="J13" s="134"/>
      <c r="K13" s="134"/>
      <c r="L13" s="133"/>
      <c r="M13" s="134"/>
      <c r="N13" s="133"/>
      <c r="O13" s="134"/>
      <c r="P13" s="133"/>
      <c r="Q13" s="134"/>
      <c r="R13" s="133"/>
      <c r="S13" s="134"/>
      <c r="T13" s="133"/>
      <c r="U13" s="134"/>
      <c r="V13" s="133"/>
      <c r="W13" s="134"/>
      <c r="X13" s="133"/>
      <c r="Y13" s="134"/>
      <c r="Z13" s="133"/>
      <c r="AA13" s="134"/>
      <c r="AB13" s="133"/>
      <c r="AC13" s="134"/>
      <c r="AD13" s="133"/>
      <c r="AE13" s="134"/>
      <c r="AF13" s="133"/>
      <c r="AG13" s="134"/>
      <c r="AH13" s="133"/>
      <c r="AI13" s="134"/>
      <c r="AJ13" s="133"/>
      <c r="AK13" s="134"/>
      <c r="AL13" s="133"/>
      <c r="AM13" s="138"/>
      <c r="AN13" s="134"/>
      <c r="AO13" s="133"/>
      <c r="AP13" s="134"/>
      <c r="AQ13" s="133"/>
      <c r="AR13" s="134"/>
      <c r="AS13" s="133"/>
      <c r="AT13" s="134"/>
      <c r="AU13" s="133"/>
      <c r="AV13" s="134"/>
      <c r="AW13" s="133"/>
      <c r="AX13" s="134"/>
      <c r="AY13" s="133"/>
      <c r="AZ13" s="134"/>
      <c r="BA13" s="133"/>
      <c r="BB13" s="134"/>
      <c r="BC13" s="133"/>
      <c r="BD13" s="134"/>
      <c r="BE13" s="133"/>
      <c r="BF13" s="134"/>
      <c r="BG13" s="133"/>
      <c r="BH13" s="134"/>
      <c r="BI13" s="133"/>
      <c r="BJ13" s="134"/>
      <c r="BK13" s="133"/>
      <c r="BL13" s="134"/>
      <c r="BM13" s="133"/>
      <c r="BN13" s="134"/>
      <c r="BO13" s="133"/>
      <c r="BP13" s="134"/>
      <c r="BQ13" s="135"/>
      <c r="BR13" s="136"/>
      <c r="BS13" s="134"/>
      <c r="BT13" s="134"/>
      <c r="BU13" s="133"/>
      <c r="BV13" s="134"/>
      <c r="BW13" s="133"/>
      <c r="BX13" s="134"/>
      <c r="BY13" s="133"/>
      <c r="BZ13" s="134"/>
      <c r="CA13" s="133"/>
      <c r="CB13" s="134"/>
      <c r="CC13" s="133"/>
      <c r="CD13" s="134"/>
      <c r="CE13" s="133"/>
      <c r="CF13" s="134"/>
      <c r="CG13" s="133"/>
      <c r="CH13" s="134"/>
      <c r="CI13" s="133"/>
      <c r="CJ13" s="134"/>
      <c r="CK13" s="133"/>
      <c r="CL13" s="134"/>
      <c r="CM13" s="133"/>
      <c r="CN13" s="134"/>
      <c r="CO13" s="133"/>
      <c r="CP13" s="134"/>
      <c r="CQ13" s="133"/>
      <c r="CR13" s="134"/>
      <c r="CS13" s="134"/>
      <c r="CT13" s="134"/>
      <c r="CU13" s="133"/>
      <c r="CV13" s="137"/>
      <c r="CW13" s="134"/>
      <c r="CX13" s="133"/>
      <c r="CY13" s="134"/>
      <c r="CZ13" s="133"/>
      <c r="DA13" s="134"/>
      <c r="DB13" s="133"/>
      <c r="DC13" s="134"/>
      <c r="DD13" s="133"/>
      <c r="DE13" s="134"/>
      <c r="DF13" s="133"/>
      <c r="DG13" s="134"/>
      <c r="DH13" s="133"/>
      <c r="DI13" s="134"/>
      <c r="DJ13" s="133"/>
      <c r="DK13" s="134"/>
      <c r="DL13" s="133"/>
      <c r="DM13" s="134"/>
      <c r="DN13" s="133"/>
      <c r="DO13" s="134"/>
      <c r="DP13" s="133"/>
      <c r="DQ13" s="134"/>
      <c r="DR13" s="133"/>
      <c r="DS13" s="134"/>
      <c r="DT13" s="133"/>
      <c r="DU13" s="134"/>
      <c r="DV13" s="133"/>
      <c r="DW13" s="134"/>
      <c r="DX13" s="133"/>
      <c r="DY13" s="134"/>
      <c r="DZ13" s="135"/>
      <c r="EA13" s="136"/>
      <c r="EB13" s="134"/>
      <c r="EC13" s="133"/>
      <c r="ED13" s="134"/>
      <c r="EE13" s="133"/>
      <c r="EF13" s="134"/>
      <c r="EG13" s="133"/>
      <c r="EH13" s="134"/>
      <c r="EI13" s="133"/>
      <c r="EJ13" s="134"/>
      <c r="EK13" s="133"/>
      <c r="EL13" s="134"/>
      <c r="EM13" s="133"/>
      <c r="EN13" s="134"/>
      <c r="EO13" s="133"/>
      <c r="EP13" s="134"/>
      <c r="EQ13" s="133"/>
      <c r="ER13" s="134"/>
      <c r="ES13" s="133"/>
      <c r="ET13" s="134"/>
      <c r="EU13" s="133"/>
      <c r="EV13" s="134"/>
      <c r="EW13" s="133"/>
      <c r="EX13" s="134"/>
      <c r="EY13" s="133"/>
      <c r="EZ13" s="134"/>
      <c r="FA13" s="133"/>
      <c r="FB13" s="134"/>
      <c r="FC13" s="133"/>
      <c r="FD13" s="134"/>
      <c r="FE13" s="138"/>
      <c r="FF13" s="136"/>
      <c r="FG13" s="134"/>
      <c r="FH13" s="133"/>
      <c r="FI13" s="134"/>
      <c r="FJ13" s="133"/>
      <c r="FK13" s="134"/>
      <c r="FL13" s="133"/>
      <c r="FM13" s="134"/>
      <c r="FN13" s="133"/>
      <c r="FO13" s="134"/>
      <c r="FP13" s="133"/>
      <c r="FQ13" s="134"/>
      <c r="FR13" s="133"/>
      <c r="FS13" s="134"/>
      <c r="FT13" s="133"/>
      <c r="FU13" s="134"/>
      <c r="FV13" s="133"/>
      <c r="FW13" s="134"/>
      <c r="FX13" s="133"/>
      <c r="FY13" s="134"/>
      <c r="FZ13" s="133"/>
      <c r="GA13" s="134"/>
      <c r="GB13" s="133"/>
      <c r="GC13" s="134"/>
      <c r="GD13" s="133"/>
      <c r="GE13" s="134"/>
      <c r="GF13" s="133"/>
      <c r="GG13" s="134"/>
      <c r="GH13" s="133"/>
      <c r="GI13" s="134"/>
      <c r="GJ13" s="138"/>
      <c r="GK13" s="136"/>
      <c r="GL13" s="134"/>
      <c r="GM13" s="133"/>
      <c r="GN13" s="134"/>
      <c r="GO13" s="133"/>
      <c r="GP13" s="134"/>
      <c r="GQ13" s="133"/>
      <c r="GR13" s="134"/>
      <c r="GS13" s="133"/>
      <c r="GT13" s="134"/>
      <c r="GU13" s="133"/>
      <c r="GV13" s="134"/>
      <c r="GW13" s="133"/>
      <c r="GX13" s="134"/>
      <c r="GY13" s="133"/>
      <c r="GZ13" s="134"/>
      <c r="HA13" s="133"/>
      <c r="HB13" s="134"/>
      <c r="HC13" s="133"/>
      <c r="HD13" s="134"/>
      <c r="HE13" s="133"/>
      <c r="HF13" s="134"/>
      <c r="HG13" s="133"/>
      <c r="HH13" s="134"/>
      <c r="HI13" s="133"/>
      <c r="HJ13" s="134"/>
      <c r="HK13" s="133"/>
      <c r="HL13" s="134"/>
      <c r="HM13" s="136"/>
      <c r="HN13" s="134"/>
      <c r="HO13" s="133"/>
      <c r="HP13" s="134"/>
      <c r="HQ13" s="133"/>
      <c r="HR13" s="134"/>
      <c r="HS13" s="133"/>
      <c r="HT13" s="134"/>
      <c r="HU13" s="133"/>
      <c r="HV13" s="134"/>
      <c r="HW13" s="133"/>
      <c r="HX13" s="134"/>
      <c r="HY13" s="133"/>
      <c r="HZ13" s="134"/>
      <c r="IA13" s="133"/>
      <c r="IB13" s="134"/>
      <c r="IC13" s="133"/>
      <c r="ID13" s="134"/>
      <c r="IE13" s="133"/>
      <c r="IF13" s="134"/>
      <c r="IG13" s="133"/>
      <c r="IH13" s="134"/>
      <c r="II13" s="133"/>
      <c r="IJ13" s="134"/>
      <c r="IK13" s="133"/>
      <c r="IL13" s="134"/>
      <c r="IM13" s="133"/>
      <c r="IN13" s="134"/>
      <c r="IO13" s="133"/>
      <c r="IP13" s="134"/>
      <c r="IQ13" s="138"/>
      <c r="IR13" s="136"/>
      <c r="IS13" s="134"/>
      <c r="IT13" s="133"/>
      <c r="IU13" s="134"/>
      <c r="IV13" s="133"/>
      <c r="IW13" s="134"/>
      <c r="IX13" s="133"/>
      <c r="IY13" s="134"/>
      <c r="IZ13" s="133"/>
      <c r="JA13" s="134"/>
      <c r="JB13" s="133"/>
      <c r="JC13" s="134"/>
      <c r="JD13" s="133"/>
      <c r="JE13" s="134"/>
      <c r="JF13" s="133"/>
      <c r="JG13" s="134"/>
      <c r="JH13" s="133"/>
      <c r="JI13" s="134"/>
      <c r="JJ13" s="133"/>
      <c r="JK13" s="134"/>
      <c r="JL13" s="133"/>
      <c r="JM13" s="134"/>
      <c r="JN13" s="133"/>
      <c r="JO13" s="134"/>
      <c r="JP13" s="133"/>
      <c r="JQ13" s="134"/>
      <c r="JR13" s="133"/>
      <c r="JS13" s="134"/>
      <c r="JT13" s="133"/>
      <c r="JU13" s="234"/>
      <c r="JV13" s="132"/>
      <c r="JW13" s="134"/>
      <c r="JX13" s="133"/>
      <c r="JY13" s="134"/>
      <c r="JZ13" s="133"/>
      <c r="KA13" s="134"/>
      <c r="KB13" s="133"/>
      <c r="KC13" s="134"/>
      <c r="KD13" s="133"/>
      <c r="KE13" s="134"/>
      <c r="KF13" s="133"/>
      <c r="KG13" s="134"/>
      <c r="KH13" s="133"/>
      <c r="KI13" s="134"/>
      <c r="KJ13" s="133"/>
      <c r="KK13" s="134"/>
      <c r="KL13" s="133"/>
      <c r="KM13" s="134"/>
      <c r="KN13" s="133"/>
      <c r="KO13" s="134"/>
      <c r="KP13" s="133"/>
      <c r="KQ13" s="134"/>
      <c r="KR13" s="133"/>
      <c r="KS13" s="134"/>
      <c r="KT13" s="133"/>
      <c r="KU13" s="134"/>
      <c r="KV13" s="133"/>
      <c r="KW13" s="134"/>
      <c r="KX13" s="133"/>
      <c r="KY13" s="134"/>
      <c r="KZ13" s="140"/>
      <c r="LA13" s="132"/>
      <c r="LB13" s="133"/>
      <c r="LC13" s="134"/>
      <c r="LD13" s="133"/>
      <c r="LE13" s="134"/>
      <c r="LF13" s="133"/>
      <c r="LG13" s="134"/>
      <c r="LH13" s="133"/>
      <c r="LI13" s="134"/>
      <c r="LJ13" s="133"/>
      <c r="LK13" s="134"/>
      <c r="LL13" s="133"/>
      <c r="LM13" s="134"/>
      <c r="LN13" s="133"/>
      <c r="LO13" s="134"/>
      <c r="LP13" s="133"/>
      <c r="LQ13" s="134"/>
      <c r="LR13" s="133"/>
      <c r="LS13" s="134"/>
      <c r="LT13" s="133"/>
      <c r="LU13" s="134"/>
      <c r="LV13" s="133"/>
      <c r="LW13" s="134"/>
      <c r="LX13" s="133"/>
      <c r="LY13" s="134"/>
      <c r="LZ13" s="133"/>
      <c r="MA13" s="134"/>
      <c r="MB13" s="133"/>
      <c r="MC13" s="134"/>
      <c r="MD13" s="140"/>
      <c r="ME13" s="136"/>
      <c r="MF13" s="134"/>
      <c r="MG13" s="134"/>
      <c r="MH13" s="133"/>
      <c r="MI13" s="134"/>
      <c r="MJ13" s="133"/>
      <c r="MK13" s="134"/>
      <c r="ML13" s="133"/>
      <c r="MM13" s="134"/>
      <c r="MN13" s="133"/>
      <c r="MO13" s="134"/>
      <c r="MP13" s="133"/>
      <c r="MQ13" s="134"/>
      <c r="MR13" s="133"/>
      <c r="MS13" s="134"/>
      <c r="MT13" s="133"/>
      <c r="MU13" s="134"/>
      <c r="MV13" s="133"/>
      <c r="MW13" s="134"/>
      <c r="MX13" s="133"/>
      <c r="MY13" s="134"/>
      <c r="MZ13" s="133"/>
      <c r="NA13" s="134"/>
      <c r="NB13" s="133"/>
      <c r="NC13" s="134"/>
      <c r="ND13" s="133"/>
      <c r="NE13" s="134"/>
      <c r="NF13" s="134"/>
      <c r="NG13" s="134"/>
      <c r="NH13" s="133"/>
      <c r="NI13" s="140"/>
    </row>
    <row r="14" spans="1:373" s="80" customFormat="1" ht="18" customHeight="1">
      <c r="B14" s="357"/>
      <c r="C14" s="347" t="s">
        <v>337</v>
      </c>
      <c r="D14" s="349" t="s">
        <v>338</v>
      </c>
      <c r="E14" s="351">
        <f>F8</f>
        <v>44791</v>
      </c>
      <c r="F14" s="351">
        <f>E14+G14-1</f>
        <v>44957</v>
      </c>
      <c r="G14" s="353">
        <v>167</v>
      </c>
      <c r="H14" s="227" t="s">
        <v>333</v>
      </c>
      <c r="I14" s="235"/>
      <c r="J14" s="142"/>
      <c r="K14" s="142"/>
      <c r="L14" s="141"/>
      <c r="M14" s="142"/>
      <c r="N14" s="141"/>
      <c r="O14" s="142"/>
      <c r="P14" s="141"/>
      <c r="Q14" s="142"/>
      <c r="R14" s="141"/>
      <c r="S14" s="142"/>
      <c r="T14" s="141"/>
      <c r="U14" s="142"/>
      <c r="V14" s="141"/>
      <c r="W14" s="142"/>
      <c r="X14" s="141"/>
      <c r="Y14" s="141"/>
      <c r="Z14" s="142"/>
      <c r="AA14" s="142"/>
      <c r="AB14" s="141"/>
      <c r="AC14" s="142"/>
      <c r="AD14" s="141"/>
      <c r="AE14" s="142"/>
      <c r="AF14" s="141"/>
      <c r="AG14" s="142"/>
      <c r="AH14" s="141"/>
      <c r="AI14" s="142"/>
      <c r="AJ14" s="141"/>
      <c r="AK14" s="142"/>
      <c r="AL14" s="141"/>
      <c r="AM14" s="142"/>
      <c r="AN14" s="141"/>
      <c r="AO14" s="142"/>
      <c r="AP14" s="141"/>
      <c r="AQ14" s="142"/>
      <c r="AR14" s="141"/>
      <c r="AS14" s="142"/>
      <c r="AT14" s="141"/>
      <c r="AU14" s="142"/>
      <c r="AV14" s="141"/>
      <c r="AW14" s="142"/>
      <c r="AX14" s="141"/>
      <c r="AY14" s="142"/>
      <c r="AZ14" s="141"/>
      <c r="BA14" s="142"/>
      <c r="BB14" s="141"/>
      <c r="BC14" s="142"/>
      <c r="BD14" s="141"/>
      <c r="BE14" s="142"/>
      <c r="BF14" s="141"/>
      <c r="BG14" s="142"/>
      <c r="BH14" s="141"/>
      <c r="BI14" s="142"/>
      <c r="BJ14" s="141"/>
      <c r="BK14" s="142"/>
      <c r="BL14" s="141"/>
      <c r="BM14" s="142"/>
      <c r="BN14" s="141"/>
      <c r="BO14" s="142"/>
      <c r="BP14" s="141"/>
      <c r="BQ14" s="142"/>
      <c r="BR14" s="143"/>
      <c r="BS14" s="142"/>
      <c r="BT14" s="141"/>
      <c r="BU14" s="142"/>
      <c r="BV14" s="141"/>
      <c r="BW14" s="142"/>
      <c r="BX14" s="141"/>
      <c r="BY14" s="142"/>
      <c r="BZ14" s="141"/>
      <c r="CA14" s="142"/>
      <c r="CB14" s="141"/>
      <c r="CC14" s="142"/>
      <c r="CD14" s="141"/>
      <c r="CE14" s="142"/>
      <c r="CF14" s="141"/>
      <c r="CG14" s="142"/>
      <c r="CH14" s="141"/>
      <c r="CI14" s="142"/>
      <c r="CJ14" s="141"/>
      <c r="CK14" s="142"/>
      <c r="CL14" s="141"/>
      <c r="CM14" s="142"/>
      <c r="CN14" s="141"/>
      <c r="CO14" s="142"/>
      <c r="CP14" s="141"/>
      <c r="CQ14" s="142"/>
      <c r="CR14" s="141"/>
      <c r="CS14" s="142"/>
      <c r="CT14" s="141"/>
      <c r="CU14" s="142"/>
      <c r="CV14" s="141"/>
      <c r="CW14" s="143"/>
      <c r="CX14" s="142"/>
      <c r="CY14" s="141"/>
      <c r="CZ14" s="142"/>
      <c r="DA14" s="141"/>
      <c r="DB14" s="142"/>
      <c r="DC14" s="141"/>
      <c r="DD14" s="142"/>
      <c r="DE14" s="141"/>
      <c r="DF14" s="142"/>
      <c r="DG14" s="141"/>
      <c r="DH14" s="142"/>
      <c r="DI14" s="141"/>
      <c r="DJ14" s="142"/>
      <c r="DK14" s="141"/>
      <c r="DL14" s="142"/>
      <c r="DM14" s="141"/>
      <c r="DN14" s="142"/>
      <c r="DO14" s="141"/>
      <c r="DP14" s="142"/>
      <c r="DQ14" s="141"/>
      <c r="DR14" s="142"/>
      <c r="DS14" s="141"/>
      <c r="DT14" s="142"/>
      <c r="DU14" s="141"/>
      <c r="DV14" s="142"/>
      <c r="DW14" s="141"/>
      <c r="DX14" s="142"/>
      <c r="DY14" s="141"/>
      <c r="DZ14" s="142"/>
      <c r="EA14" s="143"/>
      <c r="EB14" s="142"/>
      <c r="EC14" s="141"/>
      <c r="ED14" s="142"/>
      <c r="EE14" s="141"/>
      <c r="EF14" s="142"/>
      <c r="EG14" s="141"/>
      <c r="EH14" s="142"/>
      <c r="EI14" s="141"/>
      <c r="EJ14" s="142"/>
      <c r="EK14" s="141"/>
      <c r="EL14" s="142"/>
      <c r="EM14" s="141"/>
      <c r="EN14" s="142"/>
      <c r="EO14" s="141"/>
      <c r="EP14" s="142"/>
      <c r="EQ14" s="141"/>
      <c r="ER14" s="142"/>
      <c r="ES14" s="141"/>
      <c r="ET14" s="142"/>
      <c r="EU14" s="141"/>
      <c r="EV14" s="142"/>
      <c r="EW14" s="141"/>
      <c r="EX14" s="142"/>
      <c r="EY14" s="141"/>
      <c r="EZ14" s="142"/>
      <c r="FA14" s="141"/>
      <c r="FB14" s="142"/>
      <c r="FC14" s="141"/>
      <c r="FD14" s="142"/>
      <c r="FE14" s="142"/>
      <c r="FF14" s="143"/>
      <c r="FG14" s="142"/>
      <c r="FH14" s="141"/>
      <c r="FI14" s="142"/>
      <c r="FJ14" s="141"/>
      <c r="FK14" s="142"/>
      <c r="FL14" s="141"/>
      <c r="FM14" s="142"/>
      <c r="FN14" s="141"/>
      <c r="FO14" s="142"/>
      <c r="FP14" s="141"/>
      <c r="FQ14" s="142"/>
      <c r="FR14" s="141"/>
      <c r="FS14" s="142"/>
      <c r="FT14" s="141"/>
      <c r="FU14" s="142"/>
      <c r="FV14" s="141"/>
      <c r="FW14" s="142"/>
      <c r="FX14" s="141"/>
      <c r="FY14" s="142"/>
      <c r="FZ14" s="141"/>
      <c r="GA14" s="142"/>
      <c r="GB14" s="141"/>
      <c r="GC14" s="142"/>
      <c r="GD14" s="141"/>
      <c r="GE14" s="142"/>
      <c r="GF14" s="141"/>
      <c r="GG14" s="142"/>
      <c r="GH14" s="141"/>
      <c r="GI14" s="142"/>
      <c r="GJ14" s="144"/>
      <c r="GK14" s="143"/>
      <c r="GL14" s="142"/>
      <c r="GM14" s="141"/>
      <c r="GN14" s="142"/>
      <c r="GO14" s="141"/>
      <c r="GP14" s="142"/>
      <c r="GQ14" s="141"/>
      <c r="GR14" s="142"/>
      <c r="GS14" s="141"/>
      <c r="GT14" s="142"/>
      <c r="GU14" s="141"/>
      <c r="GV14" s="142"/>
      <c r="GW14" s="141"/>
      <c r="GX14" s="142"/>
      <c r="GY14" s="141"/>
      <c r="GZ14" s="142"/>
      <c r="HA14" s="141"/>
      <c r="HB14" s="142"/>
      <c r="HC14" s="141"/>
      <c r="HD14" s="142"/>
      <c r="HE14" s="141"/>
      <c r="HF14" s="142"/>
      <c r="HG14" s="141"/>
      <c r="HH14" s="142"/>
      <c r="HI14" s="141"/>
      <c r="HJ14" s="142"/>
      <c r="HK14" s="141"/>
      <c r="HL14" s="142"/>
      <c r="HM14" s="143"/>
      <c r="HN14" s="142"/>
      <c r="HO14" s="141"/>
      <c r="HP14" s="142"/>
      <c r="HQ14" s="141"/>
      <c r="HR14" s="142"/>
      <c r="HS14" s="141"/>
      <c r="HT14" s="142"/>
      <c r="HU14" s="141"/>
      <c r="HV14" s="142"/>
      <c r="HW14" s="141"/>
      <c r="HX14" s="142"/>
      <c r="HY14" s="141"/>
      <c r="HZ14" s="142"/>
      <c r="IA14" s="141"/>
      <c r="IB14" s="142"/>
      <c r="IC14" s="141"/>
      <c r="ID14" s="142"/>
      <c r="IE14" s="141"/>
      <c r="IF14" s="142"/>
      <c r="IG14" s="141"/>
      <c r="IH14" s="142"/>
      <c r="II14" s="141"/>
      <c r="IJ14" s="142"/>
      <c r="IK14" s="141"/>
      <c r="IL14" s="142"/>
      <c r="IM14" s="141"/>
      <c r="IN14" s="142"/>
      <c r="IO14" s="141"/>
      <c r="IP14" s="142"/>
      <c r="IQ14" s="144"/>
      <c r="IR14" s="143"/>
      <c r="IS14" s="142"/>
      <c r="IT14" s="141"/>
      <c r="IU14" s="142"/>
      <c r="IV14" s="141"/>
      <c r="IW14" s="142"/>
      <c r="IX14" s="141"/>
      <c r="IY14" s="142"/>
      <c r="IZ14" s="141"/>
      <c r="JA14" s="142"/>
      <c r="JB14" s="141"/>
      <c r="JC14" s="142"/>
      <c r="JD14" s="141"/>
      <c r="JE14" s="142"/>
      <c r="JF14" s="141"/>
      <c r="JG14" s="142"/>
      <c r="JH14" s="141"/>
      <c r="JI14" s="142"/>
      <c r="JJ14" s="141"/>
      <c r="JK14" s="142"/>
      <c r="JL14" s="141"/>
      <c r="JM14" s="142"/>
      <c r="JN14" s="141"/>
      <c r="JO14" s="142"/>
      <c r="JP14" s="141"/>
      <c r="JQ14" s="142"/>
      <c r="JR14" s="141"/>
      <c r="JS14" s="142"/>
      <c r="JT14" s="141"/>
      <c r="JU14" s="236"/>
      <c r="JV14" s="237"/>
      <c r="JW14" s="142"/>
      <c r="JX14" s="141"/>
      <c r="JY14" s="142"/>
      <c r="JZ14" s="141"/>
      <c r="KA14" s="142"/>
      <c r="KB14" s="141"/>
      <c r="KC14" s="142"/>
      <c r="KD14" s="141"/>
      <c r="KE14" s="142"/>
      <c r="KF14" s="141"/>
      <c r="KG14" s="142"/>
      <c r="KH14" s="141"/>
      <c r="KI14" s="142"/>
      <c r="KJ14" s="141"/>
      <c r="KK14" s="142"/>
      <c r="KL14" s="141"/>
      <c r="KM14" s="142"/>
      <c r="KN14" s="141"/>
      <c r="KO14" s="142"/>
      <c r="KP14" s="141"/>
      <c r="KQ14" s="142"/>
      <c r="KR14" s="141"/>
      <c r="KS14" s="142"/>
      <c r="KT14" s="141"/>
      <c r="KU14" s="142"/>
      <c r="KV14" s="141"/>
      <c r="KW14" s="142"/>
      <c r="KX14" s="141"/>
      <c r="KY14" s="142"/>
      <c r="KZ14" s="145"/>
      <c r="LA14" s="237"/>
      <c r="LB14" s="141"/>
      <c r="LC14" s="142"/>
      <c r="LD14" s="141"/>
      <c r="LE14" s="142"/>
      <c r="LF14" s="141"/>
      <c r="LG14" s="142"/>
      <c r="LH14" s="141"/>
      <c r="LI14" s="142"/>
      <c r="LJ14" s="141"/>
      <c r="LK14" s="142"/>
      <c r="LL14" s="141"/>
      <c r="LM14" s="142"/>
      <c r="LN14" s="141"/>
      <c r="LO14" s="142"/>
      <c r="LP14" s="141"/>
      <c r="LQ14" s="142"/>
      <c r="LR14" s="141"/>
      <c r="LS14" s="142"/>
      <c r="LT14" s="141"/>
      <c r="LU14" s="142"/>
      <c r="LV14" s="141"/>
      <c r="LW14" s="142"/>
      <c r="LX14" s="141"/>
      <c r="LY14" s="142"/>
      <c r="LZ14" s="141"/>
      <c r="MA14" s="142"/>
      <c r="MB14" s="141"/>
      <c r="MC14" s="142"/>
      <c r="MD14" s="145"/>
      <c r="ME14" s="143"/>
      <c r="MF14" s="142"/>
      <c r="MG14" s="142"/>
      <c r="MH14" s="141"/>
      <c r="MI14" s="142"/>
      <c r="MJ14" s="141"/>
      <c r="MK14" s="142"/>
      <c r="ML14" s="141"/>
      <c r="MM14" s="142"/>
      <c r="MN14" s="141"/>
      <c r="MO14" s="142"/>
      <c r="MP14" s="141"/>
      <c r="MQ14" s="142"/>
      <c r="MR14" s="141"/>
      <c r="MS14" s="142"/>
      <c r="MT14" s="141"/>
      <c r="MU14" s="142"/>
      <c r="MV14" s="141"/>
      <c r="MW14" s="142"/>
      <c r="MX14" s="141"/>
      <c r="MY14" s="142"/>
      <c r="MZ14" s="141"/>
      <c r="NA14" s="142"/>
      <c r="NB14" s="141"/>
      <c r="NC14" s="142"/>
      <c r="ND14" s="141"/>
      <c r="NE14" s="142"/>
      <c r="NF14" s="142"/>
      <c r="NG14" s="142"/>
      <c r="NH14" s="141"/>
      <c r="NI14" s="145"/>
    </row>
    <row r="15" spans="1:373" s="80" customFormat="1" ht="18" customHeight="1">
      <c r="B15" s="357"/>
      <c r="C15" s="348"/>
      <c r="D15" s="350"/>
      <c r="E15" s="352"/>
      <c r="F15" s="352"/>
      <c r="G15" s="354"/>
      <c r="H15" s="185" t="s">
        <v>334</v>
      </c>
      <c r="I15" s="153"/>
      <c r="J15" s="148"/>
      <c r="K15" s="148"/>
      <c r="L15" s="147"/>
      <c r="M15" s="148"/>
      <c r="N15" s="147"/>
      <c r="O15" s="148"/>
      <c r="P15" s="147"/>
      <c r="Q15" s="148"/>
      <c r="R15" s="147"/>
      <c r="S15" s="148"/>
      <c r="T15" s="147"/>
      <c r="U15" s="148"/>
      <c r="V15" s="147"/>
      <c r="W15" s="148"/>
      <c r="X15" s="147"/>
      <c r="Y15" s="148"/>
      <c r="Z15" s="147"/>
      <c r="AA15" s="148"/>
      <c r="AB15" s="147"/>
      <c r="AC15" s="148"/>
      <c r="AD15" s="147"/>
      <c r="AE15" s="148"/>
      <c r="AF15" s="147"/>
      <c r="AG15" s="148"/>
      <c r="AH15" s="147"/>
      <c r="AI15" s="148"/>
      <c r="AJ15" s="147"/>
      <c r="AK15" s="148"/>
      <c r="AL15" s="147"/>
      <c r="AM15" s="152"/>
      <c r="AN15" s="148"/>
      <c r="AO15" s="147"/>
      <c r="AP15" s="148"/>
      <c r="AQ15" s="147"/>
      <c r="AR15" s="148"/>
      <c r="AS15" s="147"/>
      <c r="AT15" s="148"/>
      <c r="AU15" s="147"/>
      <c r="AV15" s="148"/>
      <c r="AW15" s="147"/>
      <c r="AX15" s="148"/>
      <c r="AY15" s="147"/>
      <c r="AZ15" s="148"/>
      <c r="BA15" s="147"/>
      <c r="BB15" s="148"/>
      <c r="BC15" s="147"/>
      <c r="BD15" s="148"/>
      <c r="BE15" s="147"/>
      <c r="BF15" s="148"/>
      <c r="BG15" s="147"/>
      <c r="BH15" s="148"/>
      <c r="BI15" s="147"/>
      <c r="BJ15" s="148"/>
      <c r="BK15" s="147"/>
      <c r="BL15" s="148"/>
      <c r="BM15" s="147"/>
      <c r="BN15" s="148"/>
      <c r="BO15" s="147"/>
      <c r="BP15" s="148"/>
      <c r="BQ15" s="149"/>
      <c r="BR15" s="150"/>
      <c r="BS15" s="148"/>
      <c r="BT15" s="148"/>
      <c r="BU15" s="147"/>
      <c r="BV15" s="148"/>
      <c r="BW15" s="147"/>
      <c r="BX15" s="148"/>
      <c r="BY15" s="147"/>
      <c r="BZ15" s="148"/>
      <c r="CA15" s="147"/>
      <c r="CB15" s="148"/>
      <c r="CC15" s="147"/>
      <c r="CD15" s="148"/>
      <c r="CE15" s="147"/>
      <c r="CF15" s="148"/>
      <c r="CG15" s="147"/>
      <c r="CH15" s="148"/>
      <c r="CI15" s="147"/>
      <c r="CJ15" s="148"/>
      <c r="CK15" s="147"/>
      <c r="CL15" s="148"/>
      <c r="CM15" s="147"/>
      <c r="CN15" s="148"/>
      <c r="CO15" s="147"/>
      <c r="CP15" s="148"/>
      <c r="CQ15" s="147"/>
      <c r="CR15" s="148"/>
      <c r="CS15" s="148"/>
      <c r="CT15" s="148"/>
      <c r="CU15" s="147"/>
      <c r="CV15" s="151"/>
      <c r="CW15" s="148"/>
      <c r="CX15" s="147"/>
      <c r="CY15" s="148"/>
      <c r="CZ15" s="147"/>
      <c r="DA15" s="148"/>
      <c r="DB15" s="147"/>
      <c r="DC15" s="148"/>
      <c r="DD15" s="147"/>
      <c r="DE15" s="148"/>
      <c r="DF15" s="147"/>
      <c r="DG15" s="148"/>
      <c r="DH15" s="147"/>
      <c r="DI15" s="148"/>
      <c r="DJ15" s="147"/>
      <c r="DK15" s="148"/>
      <c r="DL15" s="147"/>
      <c r="DM15" s="148"/>
      <c r="DN15" s="147"/>
      <c r="DO15" s="148"/>
      <c r="DP15" s="147"/>
      <c r="DQ15" s="148"/>
      <c r="DR15" s="147"/>
      <c r="DS15" s="148"/>
      <c r="DT15" s="147"/>
      <c r="DU15" s="148"/>
      <c r="DV15" s="147"/>
      <c r="DW15" s="148"/>
      <c r="DX15" s="147"/>
      <c r="DY15" s="148"/>
      <c r="DZ15" s="149"/>
      <c r="EA15" s="150"/>
      <c r="EB15" s="148"/>
      <c r="EC15" s="147"/>
      <c r="ED15" s="148"/>
      <c r="EE15" s="147"/>
      <c r="EF15" s="148"/>
      <c r="EG15" s="147"/>
      <c r="EH15" s="148"/>
      <c r="EI15" s="147"/>
      <c r="EJ15" s="148"/>
      <c r="EK15" s="147"/>
      <c r="EL15" s="148"/>
      <c r="EM15" s="147"/>
      <c r="EN15" s="148"/>
      <c r="EO15" s="147"/>
      <c r="EP15" s="148"/>
      <c r="EQ15" s="147"/>
      <c r="ER15" s="148"/>
      <c r="ES15" s="147"/>
      <c r="ET15" s="148"/>
      <c r="EU15" s="147"/>
      <c r="EV15" s="148"/>
      <c r="EW15" s="147"/>
      <c r="EX15" s="148"/>
      <c r="EY15" s="147"/>
      <c r="EZ15" s="148"/>
      <c r="FA15" s="147"/>
      <c r="FB15" s="148"/>
      <c r="FC15" s="147"/>
      <c r="FD15" s="148"/>
      <c r="FE15" s="152"/>
      <c r="FF15" s="150"/>
      <c r="FG15" s="148"/>
      <c r="FH15" s="147"/>
      <c r="FI15" s="148"/>
      <c r="FJ15" s="147"/>
      <c r="FK15" s="148"/>
      <c r="FL15" s="147"/>
      <c r="FM15" s="148"/>
      <c r="FN15" s="147"/>
      <c r="FO15" s="148"/>
      <c r="FP15" s="147"/>
      <c r="FQ15" s="148"/>
      <c r="FR15" s="147"/>
      <c r="FS15" s="148"/>
      <c r="FT15" s="147"/>
      <c r="FU15" s="148"/>
      <c r="FV15" s="147"/>
      <c r="FW15" s="148"/>
      <c r="FX15" s="147"/>
      <c r="FY15" s="148"/>
      <c r="FZ15" s="147"/>
      <c r="GA15" s="148"/>
      <c r="GB15" s="147"/>
      <c r="GC15" s="148"/>
      <c r="GD15" s="147"/>
      <c r="GE15" s="148"/>
      <c r="GF15" s="147"/>
      <c r="GG15" s="148"/>
      <c r="GH15" s="147"/>
      <c r="GI15" s="148"/>
      <c r="GJ15" s="152"/>
      <c r="GK15" s="150"/>
      <c r="GL15" s="148"/>
      <c r="GM15" s="147"/>
      <c r="GN15" s="148"/>
      <c r="GO15" s="147"/>
      <c r="GP15" s="148"/>
      <c r="GQ15" s="147"/>
      <c r="GR15" s="148"/>
      <c r="GS15" s="147"/>
      <c r="GT15" s="148"/>
      <c r="GU15" s="147"/>
      <c r="GV15" s="148"/>
      <c r="GW15" s="147"/>
      <c r="GX15" s="148"/>
      <c r="GY15" s="147"/>
      <c r="GZ15" s="148"/>
      <c r="HA15" s="147"/>
      <c r="HB15" s="148"/>
      <c r="HC15" s="147"/>
      <c r="HD15" s="148"/>
      <c r="HE15" s="147"/>
      <c r="HF15" s="148"/>
      <c r="HG15" s="147"/>
      <c r="HH15" s="148"/>
      <c r="HI15" s="147"/>
      <c r="HJ15" s="148"/>
      <c r="HK15" s="147"/>
      <c r="HL15" s="148"/>
      <c r="HM15" s="150"/>
      <c r="HN15" s="148"/>
      <c r="HO15" s="147"/>
      <c r="HP15" s="148"/>
      <c r="HQ15" s="147"/>
      <c r="HR15" s="148"/>
      <c r="HS15" s="147"/>
      <c r="HT15" s="148"/>
      <c r="HU15" s="147"/>
      <c r="HV15" s="148"/>
      <c r="HW15" s="147"/>
      <c r="HX15" s="148"/>
      <c r="HY15" s="147"/>
      <c r="HZ15" s="148"/>
      <c r="IA15" s="147"/>
      <c r="IB15" s="148"/>
      <c r="IC15" s="147"/>
      <c r="ID15" s="148"/>
      <c r="IE15" s="147"/>
      <c r="IF15" s="148"/>
      <c r="IG15" s="147"/>
      <c r="IH15" s="148"/>
      <c r="II15" s="147"/>
      <c r="IJ15" s="148"/>
      <c r="IK15" s="147"/>
      <c r="IL15" s="148"/>
      <c r="IM15" s="147"/>
      <c r="IN15" s="148"/>
      <c r="IO15" s="147"/>
      <c r="IP15" s="148"/>
      <c r="IQ15" s="152"/>
      <c r="IR15" s="150"/>
      <c r="IS15" s="148"/>
      <c r="IT15" s="147"/>
      <c r="IU15" s="148"/>
      <c r="IV15" s="147"/>
      <c r="IW15" s="148"/>
      <c r="IX15" s="147"/>
      <c r="IY15" s="148"/>
      <c r="IZ15" s="147"/>
      <c r="JA15" s="148"/>
      <c r="JB15" s="147"/>
      <c r="JC15" s="148"/>
      <c r="JD15" s="147"/>
      <c r="JE15" s="148"/>
      <c r="JF15" s="147"/>
      <c r="JG15" s="148"/>
      <c r="JH15" s="147"/>
      <c r="JI15" s="148"/>
      <c r="JJ15" s="147"/>
      <c r="JK15" s="148"/>
      <c r="JL15" s="147"/>
      <c r="JM15" s="148"/>
      <c r="JN15" s="147"/>
      <c r="JO15" s="148"/>
      <c r="JP15" s="147"/>
      <c r="JQ15" s="148"/>
      <c r="JR15" s="147"/>
      <c r="JS15" s="148"/>
      <c r="JT15" s="147"/>
      <c r="JU15" s="238"/>
      <c r="JV15" s="146"/>
      <c r="JW15" s="148"/>
      <c r="JX15" s="147"/>
      <c r="JY15" s="148"/>
      <c r="JZ15" s="147"/>
      <c r="KA15" s="148"/>
      <c r="KB15" s="147"/>
      <c r="KC15" s="148"/>
      <c r="KD15" s="147"/>
      <c r="KE15" s="148"/>
      <c r="KF15" s="147"/>
      <c r="KG15" s="148"/>
      <c r="KH15" s="147"/>
      <c r="KI15" s="148"/>
      <c r="KJ15" s="147"/>
      <c r="KK15" s="148"/>
      <c r="KL15" s="147"/>
      <c r="KM15" s="148"/>
      <c r="KN15" s="147"/>
      <c r="KO15" s="148"/>
      <c r="KP15" s="147"/>
      <c r="KQ15" s="148"/>
      <c r="KR15" s="147"/>
      <c r="KS15" s="148"/>
      <c r="KT15" s="147"/>
      <c r="KU15" s="148"/>
      <c r="KV15" s="147"/>
      <c r="KW15" s="148"/>
      <c r="KX15" s="147"/>
      <c r="KY15" s="148"/>
      <c r="KZ15" s="154"/>
      <c r="LA15" s="146"/>
      <c r="LB15" s="147"/>
      <c r="LC15" s="148"/>
      <c r="LD15" s="147"/>
      <c r="LE15" s="148"/>
      <c r="LF15" s="147"/>
      <c r="LG15" s="148"/>
      <c r="LH15" s="147"/>
      <c r="LI15" s="148"/>
      <c r="LJ15" s="147"/>
      <c r="LK15" s="148"/>
      <c r="LL15" s="147"/>
      <c r="LM15" s="148"/>
      <c r="LN15" s="147"/>
      <c r="LO15" s="148"/>
      <c r="LP15" s="147"/>
      <c r="LQ15" s="148"/>
      <c r="LR15" s="147"/>
      <c r="LS15" s="148"/>
      <c r="LT15" s="147"/>
      <c r="LU15" s="148"/>
      <c r="LV15" s="147"/>
      <c r="LW15" s="148"/>
      <c r="LX15" s="147"/>
      <c r="LY15" s="148"/>
      <c r="LZ15" s="147"/>
      <c r="MA15" s="148"/>
      <c r="MB15" s="147"/>
      <c r="MC15" s="148"/>
      <c r="MD15" s="154"/>
      <c r="ME15" s="150"/>
      <c r="MF15" s="148"/>
      <c r="MG15" s="148"/>
      <c r="MH15" s="147"/>
      <c r="MI15" s="148"/>
      <c r="MJ15" s="147"/>
      <c r="MK15" s="148"/>
      <c r="ML15" s="147"/>
      <c r="MM15" s="148"/>
      <c r="MN15" s="147"/>
      <c r="MO15" s="148"/>
      <c r="MP15" s="147"/>
      <c r="MQ15" s="148"/>
      <c r="MR15" s="147"/>
      <c r="MS15" s="148"/>
      <c r="MT15" s="147"/>
      <c r="MU15" s="148"/>
      <c r="MV15" s="147"/>
      <c r="MW15" s="148"/>
      <c r="MX15" s="147"/>
      <c r="MY15" s="148"/>
      <c r="MZ15" s="147"/>
      <c r="NA15" s="148"/>
      <c r="NB15" s="147"/>
      <c r="NC15" s="148"/>
      <c r="ND15" s="147"/>
      <c r="NE15" s="148"/>
      <c r="NF15" s="148"/>
      <c r="NG15" s="148"/>
      <c r="NH15" s="147"/>
      <c r="NI15" s="154"/>
    </row>
    <row r="16" spans="1:373" s="80" customFormat="1" ht="18" customHeight="1">
      <c r="B16" s="357"/>
      <c r="C16" s="348"/>
      <c r="D16" s="355" t="s">
        <v>339</v>
      </c>
      <c r="E16" s="364">
        <f>F10+1</f>
        <v>44832</v>
      </c>
      <c r="F16" s="364">
        <f>E16+G16-1</f>
        <v>44861</v>
      </c>
      <c r="G16" s="366">
        <v>30</v>
      </c>
      <c r="H16" s="185" t="s">
        <v>333</v>
      </c>
      <c r="I16" s="153"/>
      <c r="J16" s="148"/>
      <c r="K16" s="148"/>
      <c r="L16" s="147"/>
      <c r="M16" s="148"/>
      <c r="N16" s="147"/>
      <c r="O16" s="148"/>
      <c r="P16" s="147"/>
      <c r="Q16" s="148"/>
      <c r="R16" s="147"/>
      <c r="S16" s="148"/>
      <c r="T16" s="147"/>
      <c r="U16" s="148"/>
      <c r="V16" s="147"/>
      <c r="W16" s="148"/>
      <c r="X16" s="147"/>
      <c r="Y16" s="148"/>
      <c r="Z16" s="147"/>
      <c r="AA16" s="148"/>
      <c r="AB16" s="147"/>
      <c r="AC16" s="148"/>
      <c r="AD16" s="147"/>
      <c r="AE16" s="148"/>
      <c r="AF16" s="147"/>
      <c r="AG16" s="148"/>
      <c r="AH16" s="147"/>
      <c r="AI16" s="148"/>
      <c r="AJ16" s="147"/>
      <c r="AK16" s="148"/>
      <c r="AL16" s="147"/>
      <c r="AM16" s="152"/>
      <c r="AN16" s="148"/>
      <c r="AO16" s="147"/>
      <c r="AP16" s="148"/>
      <c r="AQ16" s="147"/>
      <c r="AR16" s="148"/>
      <c r="AS16" s="147"/>
      <c r="AT16" s="148"/>
      <c r="AU16" s="147"/>
      <c r="AV16" s="148"/>
      <c r="AW16" s="147"/>
      <c r="AX16" s="148"/>
      <c r="AY16" s="147"/>
      <c r="AZ16" s="148"/>
      <c r="BA16" s="147"/>
      <c r="BB16" s="148"/>
      <c r="BC16" s="147"/>
      <c r="BD16" s="148"/>
      <c r="BE16" s="147"/>
      <c r="BF16" s="148"/>
      <c r="BG16" s="147"/>
      <c r="BH16" s="148"/>
      <c r="BI16" s="147"/>
      <c r="BJ16" s="148"/>
      <c r="BK16" s="147"/>
      <c r="BL16" s="148"/>
      <c r="BM16" s="147"/>
      <c r="BN16" s="148"/>
      <c r="BO16" s="147"/>
      <c r="BP16" s="148"/>
      <c r="BQ16" s="149"/>
      <c r="BR16" s="150"/>
      <c r="BS16" s="148"/>
      <c r="BT16" s="148"/>
      <c r="BU16" s="147"/>
      <c r="BV16" s="148"/>
      <c r="BW16" s="147"/>
      <c r="BX16" s="148"/>
      <c r="BY16" s="147"/>
      <c r="BZ16" s="148"/>
      <c r="CA16" s="147"/>
      <c r="CB16" s="148"/>
      <c r="CC16" s="147"/>
      <c r="CD16" s="148"/>
      <c r="CE16" s="147"/>
      <c r="CF16" s="148"/>
      <c r="CG16" s="147"/>
      <c r="CH16" s="148"/>
      <c r="CI16" s="147"/>
      <c r="CJ16" s="148"/>
      <c r="CK16" s="147"/>
      <c r="CL16" s="148"/>
      <c r="CM16" s="147"/>
      <c r="CN16" s="148"/>
      <c r="CO16" s="147"/>
      <c r="CP16" s="148"/>
      <c r="CQ16" s="147"/>
      <c r="CR16" s="148"/>
      <c r="CS16" s="148"/>
      <c r="CT16" s="148"/>
      <c r="CU16" s="147"/>
      <c r="CV16" s="151"/>
      <c r="CW16" s="148"/>
      <c r="CX16" s="147"/>
      <c r="CY16" s="148"/>
      <c r="CZ16" s="147"/>
      <c r="DA16" s="148"/>
      <c r="DB16" s="147"/>
      <c r="DC16" s="148"/>
      <c r="DD16" s="147"/>
      <c r="DE16" s="148"/>
      <c r="DF16" s="147"/>
      <c r="DG16" s="148"/>
      <c r="DH16" s="147"/>
      <c r="DI16" s="148"/>
      <c r="DJ16" s="147"/>
      <c r="DK16" s="148"/>
      <c r="DL16" s="147"/>
      <c r="DM16" s="148"/>
      <c r="DN16" s="147"/>
      <c r="DO16" s="148"/>
      <c r="DP16" s="147"/>
      <c r="DQ16" s="148"/>
      <c r="DR16" s="147"/>
      <c r="DS16" s="148"/>
      <c r="DT16" s="147"/>
      <c r="DU16" s="148"/>
      <c r="DV16" s="147"/>
      <c r="DW16" s="148"/>
      <c r="DX16" s="147"/>
      <c r="DY16" s="148"/>
      <c r="DZ16" s="149"/>
      <c r="EA16" s="150"/>
      <c r="EB16" s="148"/>
      <c r="EC16" s="147"/>
      <c r="ED16" s="148"/>
      <c r="EE16" s="147"/>
      <c r="EF16" s="148"/>
      <c r="EG16" s="147"/>
      <c r="EH16" s="148"/>
      <c r="EI16" s="147"/>
      <c r="EJ16" s="148"/>
      <c r="EK16" s="147"/>
      <c r="EL16" s="148"/>
      <c r="EM16" s="147"/>
      <c r="EN16" s="148"/>
      <c r="EO16" s="147"/>
      <c r="EP16" s="148"/>
      <c r="EQ16" s="147"/>
      <c r="ER16" s="148"/>
      <c r="ES16" s="147"/>
      <c r="ET16" s="148"/>
      <c r="EU16" s="147"/>
      <c r="EV16" s="148"/>
      <c r="EW16" s="147"/>
      <c r="EX16" s="148"/>
      <c r="EY16" s="147"/>
      <c r="EZ16" s="148"/>
      <c r="FA16" s="147"/>
      <c r="FB16" s="148"/>
      <c r="FC16" s="147"/>
      <c r="FD16" s="148"/>
      <c r="FE16" s="152"/>
      <c r="FF16" s="150"/>
      <c r="FG16" s="148"/>
      <c r="FH16" s="147"/>
      <c r="FI16" s="148"/>
      <c r="FJ16" s="147"/>
      <c r="FK16" s="148"/>
      <c r="FL16" s="147"/>
      <c r="FM16" s="148"/>
      <c r="FN16" s="147"/>
      <c r="FO16" s="148"/>
      <c r="FP16" s="147"/>
      <c r="FQ16" s="148"/>
      <c r="FR16" s="147"/>
      <c r="FS16" s="148"/>
      <c r="FT16" s="147"/>
      <c r="FU16" s="148"/>
      <c r="FV16" s="147"/>
      <c r="FW16" s="148"/>
      <c r="FX16" s="147"/>
      <c r="FY16" s="148"/>
      <c r="FZ16" s="147"/>
      <c r="GA16" s="148"/>
      <c r="GB16" s="147"/>
      <c r="GC16" s="148"/>
      <c r="GD16" s="147"/>
      <c r="GE16" s="148"/>
      <c r="GF16" s="147"/>
      <c r="GG16" s="148"/>
      <c r="GH16" s="147"/>
      <c r="GI16" s="148"/>
      <c r="GJ16" s="152"/>
      <c r="GK16" s="150"/>
      <c r="GL16" s="148"/>
      <c r="GM16" s="147"/>
      <c r="GN16" s="148"/>
      <c r="GO16" s="147"/>
      <c r="GP16" s="148"/>
      <c r="GQ16" s="147"/>
      <c r="GR16" s="148"/>
      <c r="GS16" s="147"/>
      <c r="GT16" s="148"/>
      <c r="GU16" s="147"/>
      <c r="GV16" s="148"/>
      <c r="GW16" s="147"/>
      <c r="GX16" s="148"/>
      <c r="GY16" s="147"/>
      <c r="GZ16" s="148"/>
      <c r="HA16" s="147"/>
      <c r="HB16" s="148"/>
      <c r="HC16" s="147"/>
      <c r="HD16" s="148"/>
      <c r="HE16" s="147"/>
      <c r="HF16" s="148"/>
      <c r="HG16" s="147"/>
      <c r="HH16" s="148"/>
      <c r="HI16" s="147"/>
      <c r="HJ16" s="148"/>
      <c r="HK16" s="147"/>
      <c r="HL16" s="148"/>
      <c r="HM16" s="150"/>
      <c r="HN16" s="148"/>
      <c r="HO16" s="147"/>
      <c r="HP16" s="148"/>
      <c r="HQ16" s="147"/>
      <c r="HR16" s="148"/>
      <c r="HS16" s="147"/>
      <c r="HT16" s="148"/>
      <c r="HU16" s="147"/>
      <c r="HV16" s="148"/>
      <c r="HW16" s="147"/>
      <c r="HX16" s="148"/>
      <c r="HY16" s="147"/>
      <c r="HZ16" s="148"/>
      <c r="IA16" s="147"/>
      <c r="IB16" s="148"/>
      <c r="IC16" s="147"/>
      <c r="ID16" s="148"/>
      <c r="IE16" s="147"/>
      <c r="IF16" s="148"/>
      <c r="IG16" s="147"/>
      <c r="IH16" s="148"/>
      <c r="II16" s="147"/>
      <c r="IJ16" s="148"/>
      <c r="IK16" s="147"/>
      <c r="IL16" s="148"/>
      <c r="IM16" s="147"/>
      <c r="IN16" s="148"/>
      <c r="IO16" s="147"/>
      <c r="IP16" s="148"/>
      <c r="IQ16" s="152"/>
      <c r="IR16" s="150"/>
      <c r="IS16" s="148"/>
      <c r="IT16" s="147"/>
      <c r="IU16" s="148"/>
      <c r="IV16" s="147"/>
      <c r="IW16" s="148"/>
      <c r="IX16" s="147"/>
      <c r="IY16" s="148"/>
      <c r="IZ16" s="147"/>
      <c r="JA16" s="148"/>
      <c r="JB16" s="147"/>
      <c r="JC16" s="148"/>
      <c r="JD16" s="147"/>
      <c r="JE16" s="148"/>
      <c r="JF16" s="147"/>
      <c r="JG16" s="148"/>
      <c r="JH16" s="147"/>
      <c r="JI16" s="148"/>
      <c r="JJ16" s="147"/>
      <c r="JK16" s="148"/>
      <c r="JL16" s="147"/>
      <c r="JM16" s="148"/>
      <c r="JN16" s="147"/>
      <c r="JO16" s="148"/>
      <c r="JP16" s="147"/>
      <c r="JQ16" s="148"/>
      <c r="JR16" s="147"/>
      <c r="JS16" s="148"/>
      <c r="JT16" s="147"/>
      <c r="JU16" s="238"/>
      <c r="JV16" s="146"/>
      <c r="JW16" s="148"/>
      <c r="JX16" s="147"/>
      <c r="JY16" s="148"/>
      <c r="JZ16" s="147"/>
      <c r="KA16" s="148"/>
      <c r="KB16" s="147"/>
      <c r="KC16" s="148"/>
      <c r="KD16" s="147"/>
      <c r="KE16" s="148"/>
      <c r="KF16" s="147"/>
      <c r="KG16" s="148"/>
      <c r="KH16" s="147"/>
      <c r="KI16" s="148"/>
      <c r="KJ16" s="147"/>
      <c r="KK16" s="148"/>
      <c r="KL16" s="147"/>
      <c r="KM16" s="148"/>
      <c r="KN16" s="147"/>
      <c r="KO16" s="148"/>
      <c r="KP16" s="147"/>
      <c r="KQ16" s="148"/>
      <c r="KR16" s="147"/>
      <c r="KS16" s="148"/>
      <c r="KT16" s="147"/>
      <c r="KU16" s="148"/>
      <c r="KV16" s="147"/>
      <c r="KW16" s="148"/>
      <c r="KX16" s="147"/>
      <c r="KY16" s="148"/>
      <c r="KZ16" s="154"/>
      <c r="LA16" s="146"/>
      <c r="LB16" s="147"/>
      <c r="LC16" s="148"/>
      <c r="LD16" s="147"/>
      <c r="LE16" s="148"/>
      <c r="LF16" s="147"/>
      <c r="LG16" s="148"/>
      <c r="LH16" s="147"/>
      <c r="LI16" s="148"/>
      <c r="LJ16" s="147"/>
      <c r="LK16" s="148"/>
      <c r="LL16" s="147"/>
      <c r="LM16" s="148"/>
      <c r="LN16" s="147"/>
      <c r="LO16" s="148"/>
      <c r="LP16" s="147"/>
      <c r="LQ16" s="148"/>
      <c r="LR16" s="147"/>
      <c r="LS16" s="148"/>
      <c r="LT16" s="147"/>
      <c r="LU16" s="148"/>
      <c r="LV16" s="147"/>
      <c r="LW16" s="148"/>
      <c r="LX16" s="147"/>
      <c r="LY16" s="148"/>
      <c r="LZ16" s="147"/>
      <c r="MA16" s="148"/>
      <c r="MB16" s="147"/>
      <c r="MC16" s="148"/>
      <c r="MD16" s="154"/>
      <c r="ME16" s="150"/>
      <c r="MF16" s="148"/>
      <c r="MG16" s="148"/>
      <c r="MH16" s="147"/>
      <c r="MI16" s="148"/>
      <c r="MJ16" s="147"/>
      <c r="MK16" s="148"/>
      <c r="ML16" s="147"/>
      <c r="MM16" s="148"/>
      <c r="MN16" s="147"/>
      <c r="MO16" s="148"/>
      <c r="MP16" s="147"/>
      <c r="MQ16" s="148"/>
      <c r="MR16" s="147"/>
      <c r="MS16" s="148"/>
      <c r="MT16" s="147"/>
      <c r="MU16" s="148"/>
      <c r="MV16" s="147"/>
      <c r="MW16" s="148"/>
      <c r="MX16" s="147"/>
      <c r="MY16" s="148"/>
      <c r="MZ16" s="147"/>
      <c r="NA16" s="148"/>
      <c r="NB16" s="147"/>
      <c r="NC16" s="148"/>
      <c r="ND16" s="147"/>
      <c r="NE16" s="148"/>
      <c r="NF16" s="148"/>
      <c r="NG16" s="148"/>
      <c r="NH16" s="147"/>
      <c r="NI16" s="154"/>
    </row>
    <row r="17" spans="2:373" s="80" customFormat="1" ht="18" customHeight="1">
      <c r="B17" s="357"/>
      <c r="C17" s="348"/>
      <c r="D17" s="355"/>
      <c r="E17" s="364"/>
      <c r="F17" s="364"/>
      <c r="G17" s="366"/>
      <c r="H17" s="185" t="s">
        <v>334</v>
      </c>
      <c r="I17" s="153"/>
      <c r="J17" s="148"/>
      <c r="K17" s="148"/>
      <c r="L17" s="147"/>
      <c r="M17" s="148"/>
      <c r="N17" s="147"/>
      <c r="O17" s="148"/>
      <c r="P17" s="147"/>
      <c r="Q17" s="148"/>
      <c r="R17" s="147"/>
      <c r="S17" s="148"/>
      <c r="T17" s="147"/>
      <c r="U17" s="148"/>
      <c r="V17" s="147"/>
      <c r="W17" s="148"/>
      <c r="X17" s="147"/>
      <c r="Y17" s="148"/>
      <c r="Z17" s="147"/>
      <c r="AA17" s="148"/>
      <c r="AB17" s="147"/>
      <c r="AC17" s="148"/>
      <c r="AD17" s="147"/>
      <c r="AE17" s="148"/>
      <c r="AF17" s="147"/>
      <c r="AG17" s="148"/>
      <c r="AH17" s="147"/>
      <c r="AI17" s="148"/>
      <c r="AJ17" s="147"/>
      <c r="AK17" s="148"/>
      <c r="AL17" s="147"/>
      <c r="AM17" s="152"/>
      <c r="AN17" s="148"/>
      <c r="AO17" s="147"/>
      <c r="AP17" s="148"/>
      <c r="AQ17" s="147"/>
      <c r="AR17" s="148"/>
      <c r="AS17" s="147"/>
      <c r="AT17" s="148"/>
      <c r="AU17" s="147"/>
      <c r="AV17" s="148"/>
      <c r="AW17" s="147"/>
      <c r="AX17" s="148"/>
      <c r="AY17" s="147"/>
      <c r="AZ17" s="148"/>
      <c r="BA17" s="147"/>
      <c r="BB17" s="148"/>
      <c r="BC17" s="147"/>
      <c r="BD17" s="148"/>
      <c r="BE17" s="147"/>
      <c r="BF17" s="148"/>
      <c r="BG17" s="147"/>
      <c r="BH17" s="148"/>
      <c r="BI17" s="147"/>
      <c r="BJ17" s="148"/>
      <c r="BK17" s="147"/>
      <c r="BL17" s="148"/>
      <c r="BM17" s="147"/>
      <c r="BN17" s="148"/>
      <c r="BO17" s="147"/>
      <c r="BP17" s="148"/>
      <c r="BQ17" s="149"/>
      <c r="BR17" s="150"/>
      <c r="BS17" s="148"/>
      <c r="BT17" s="148"/>
      <c r="BU17" s="147"/>
      <c r="BV17" s="148"/>
      <c r="BW17" s="147"/>
      <c r="BX17" s="148"/>
      <c r="BY17" s="147"/>
      <c r="BZ17" s="148"/>
      <c r="CA17" s="147"/>
      <c r="CB17" s="148"/>
      <c r="CC17" s="147"/>
      <c r="CD17" s="148"/>
      <c r="CE17" s="147"/>
      <c r="CF17" s="148"/>
      <c r="CG17" s="147"/>
      <c r="CH17" s="148"/>
      <c r="CI17" s="147"/>
      <c r="CJ17" s="148"/>
      <c r="CK17" s="147"/>
      <c r="CL17" s="148"/>
      <c r="CM17" s="147"/>
      <c r="CN17" s="148"/>
      <c r="CO17" s="147"/>
      <c r="CP17" s="148"/>
      <c r="CQ17" s="147"/>
      <c r="CR17" s="148"/>
      <c r="CS17" s="148"/>
      <c r="CT17" s="148"/>
      <c r="CU17" s="147"/>
      <c r="CV17" s="151"/>
      <c r="CW17" s="148"/>
      <c r="CX17" s="147"/>
      <c r="CY17" s="148"/>
      <c r="CZ17" s="147"/>
      <c r="DA17" s="148"/>
      <c r="DB17" s="147"/>
      <c r="DC17" s="148"/>
      <c r="DD17" s="147"/>
      <c r="DE17" s="148"/>
      <c r="DF17" s="147"/>
      <c r="DG17" s="148"/>
      <c r="DH17" s="147"/>
      <c r="DI17" s="148"/>
      <c r="DJ17" s="147"/>
      <c r="DK17" s="148"/>
      <c r="DL17" s="147"/>
      <c r="DM17" s="148"/>
      <c r="DN17" s="147"/>
      <c r="DO17" s="148"/>
      <c r="DP17" s="147"/>
      <c r="DQ17" s="148"/>
      <c r="DR17" s="147"/>
      <c r="DS17" s="148"/>
      <c r="DT17" s="147"/>
      <c r="DU17" s="148"/>
      <c r="DV17" s="147"/>
      <c r="DW17" s="148"/>
      <c r="DX17" s="147"/>
      <c r="DY17" s="148"/>
      <c r="DZ17" s="149"/>
      <c r="EA17" s="150"/>
      <c r="EB17" s="148"/>
      <c r="EC17" s="147"/>
      <c r="ED17" s="148"/>
      <c r="EE17" s="147"/>
      <c r="EF17" s="148"/>
      <c r="EG17" s="147"/>
      <c r="EH17" s="148"/>
      <c r="EI17" s="147"/>
      <c r="EJ17" s="148"/>
      <c r="EK17" s="147"/>
      <c r="EL17" s="148"/>
      <c r="EM17" s="147"/>
      <c r="EN17" s="148"/>
      <c r="EO17" s="147"/>
      <c r="EP17" s="148"/>
      <c r="EQ17" s="147"/>
      <c r="ER17" s="148"/>
      <c r="ES17" s="147"/>
      <c r="ET17" s="148"/>
      <c r="EU17" s="147"/>
      <c r="EV17" s="148"/>
      <c r="EW17" s="147"/>
      <c r="EX17" s="148"/>
      <c r="EY17" s="147"/>
      <c r="EZ17" s="148"/>
      <c r="FA17" s="147"/>
      <c r="FB17" s="148"/>
      <c r="FC17" s="147"/>
      <c r="FD17" s="148"/>
      <c r="FE17" s="152"/>
      <c r="FF17" s="150"/>
      <c r="FG17" s="148"/>
      <c r="FH17" s="147"/>
      <c r="FI17" s="148"/>
      <c r="FJ17" s="147"/>
      <c r="FK17" s="148"/>
      <c r="FL17" s="147"/>
      <c r="FM17" s="148"/>
      <c r="FN17" s="147"/>
      <c r="FO17" s="148"/>
      <c r="FP17" s="147"/>
      <c r="FQ17" s="148"/>
      <c r="FR17" s="147"/>
      <c r="FS17" s="148"/>
      <c r="FT17" s="147"/>
      <c r="FU17" s="148"/>
      <c r="FV17" s="147"/>
      <c r="FW17" s="148"/>
      <c r="FX17" s="147"/>
      <c r="FY17" s="148"/>
      <c r="FZ17" s="147"/>
      <c r="GA17" s="148"/>
      <c r="GB17" s="147"/>
      <c r="GC17" s="148"/>
      <c r="GD17" s="147"/>
      <c r="GE17" s="148"/>
      <c r="GF17" s="147"/>
      <c r="GG17" s="148"/>
      <c r="GH17" s="147"/>
      <c r="GI17" s="148"/>
      <c r="GJ17" s="152"/>
      <c r="GK17" s="150"/>
      <c r="GL17" s="148"/>
      <c r="GM17" s="147"/>
      <c r="GN17" s="148"/>
      <c r="GO17" s="147"/>
      <c r="GP17" s="148"/>
      <c r="GQ17" s="147"/>
      <c r="GR17" s="148"/>
      <c r="GS17" s="147"/>
      <c r="GT17" s="148"/>
      <c r="GU17" s="147"/>
      <c r="GV17" s="148"/>
      <c r="GW17" s="147"/>
      <c r="GX17" s="148"/>
      <c r="GY17" s="147"/>
      <c r="GZ17" s="148"/>
      <c r="HA17" s="147"/>
      <c r="HB17" s="148"/>
      <c r="HC17" s="147"/>
      <c r="HD17" s="148"/>
      <c r="HE17" s="147"/>
      <c r="HF17" s="148"/>
      <c r="HG17" s="147"/>
      <c r="HH17" s="148"/>
      <c r="HI17" s="147"/>
      <c r="HJ17" s="148"/>
      <c r="HK17" s="147"/>
      <c r="HL17" s="148"/>
      <c r="HM17" s="150"/>
      <c r="HN17" s="148"/>
      <c r="HO17" s="147"/>
      <c r="HP17" s="148"/>
      <c r="HQ17" s="147"/>
      <c r="HR17" s="148"/>
      <c r="HS17" s="147"/>
      <c r="HT17" s="148"/>
      <c r="HU17" s="147"/>
      <c r="HV17" s="148"/>
      <c r="HW17" s="147"/>
      <c r="HX17" s="148"/>
      <c r="HY17" s="147"/>
      <c r="HZ17" s="148"/>
      <c r="IA17" s="147"/>
      <c r="IB17" s="148"/>
      <c r="IC17" s="147"/>
      <c r="ID17" s="148"/>
      <c r="IE17" s="147"/>
      <c r="IF17" s="148"/>
      <c r="IG17" s="147"/>
      <c r="IH17" s="148"/>
      <c r="II17" s="147"/>
      <c r="IJ17" s="148"/>
      <c r="IK17" s="147"/>
      <c r="IL17" s="148"/>
      <c r="IM17" s="147"/>
      <c r="IN17" s="148"/>
      <c r="IO17" s="147"/>
      <c r="IP17" s="148"/>
      <c r="IQ17" s="152"/>
      <c r="IR17" s="150"/>
      <c r="IS17" s="148"/>
      <c r="IT17" s="147"/>
      <c r="IU17" s="148"/>
      <c r="IV17" s="147"/>
      <c r="IW17" s="148"/>
      <c r="IX17" s="147"/>
      <c r="IY17" s="148"/>
      <c r="IZ17" s="147"/>
      <c r="JA17" s="148"/>
      <c r="JB17" s="147"/>
      <c r="JC17" s="148"/>
      <c r="JD17" s="147"/>
      <c r="JE17" s="148"/>
      <c r="JF17" s="147"/>
      <c r="JG17" s="148"/>
      <c r="JH17" s="147"/>
      <c r="JI17" s="148"/>
      <c r="JJ17" s="147"/>
      <c r="JK17" s="148"/>
      <c r="JL17" s="147"/>
      <c r="JM17" s="148"/>
      <c r="JN17" s="147"/>
      <c r="JO17" s="148"/>
      <c r="JP17" s="147"/>
      <c r="JQ17" s="148"/>
      <c r="JR17" s="147"/>
      <c r="JS17" s="148"/>
      <c r="JT17" s="147"/>
      <c r="JU17" s="238"/>
      <c r="JV17" s="146"/>
      <c r="JW17" s="148"/>
      <c r="JX17" s="147"/>
      <c r="JY17" s="148"/>
      <c r="JZ17" s="147"/>
      <c r="KA17" s="148"/>
      <c r="KB17" s="147"/>
      <c r="KC17" s="148"/>
      <c r="KD17" s="147"/>
      <c r="KE17" s="148"/>
      <c r="KF17" s="147"/>
      <c r="KG17" s="148"/>
      <c r="KH17" s="147"/>
      <c r="KI17" s="148"/>
      <c r="KJ17" s="147"/>
      <c r="KK17" s="148"/>
      <c r="KL17" s="147"/>
      <c r="KM17" s="148"/>
      <c r="KN17" s="147"/>
      <c r="KO17" s="148"/>
      <c r="KP17" s="147"/>
      <c r="KQ17" s="148"/>
      <c r="KR17" s="147"/>
      <c r="KS17" s="148"/>
      <c r="KT17" s="147"/>
      <c r="KU17" s="148"/>
      <c r="KV17" s="147"/>
      <c r="KW17" s="148"/>
      <c r="KX17" s="147"/>
      <c r="KY17" s="148"/>
      <c r="KZ17" s="154"/>
      <c r="LA17" s="146"/>
      <c r="LB17" s="147"/>
      <c r="LC17" s="148"/>
      <c r="LD17" s="147"/>
      <c r="LE17" s="148"/>
      <c r="LF17" s="147"/>
      <c r="LG17" s="148"/>
      <c r="LH17" s="147"/>
      <c r="LI17" s="148"/>
      <c r="LJ17" s="147"/>
      <c r="LK17" s="148"/>
      <c r="LL17" s="147"/>
      <c r="LM17" s="148"/>
      <c r="LN17" s="147"/>
      <c r="LO17" s="148"/>
      <c r="LP17" s="147"/>
      <c r="LQ17" s="148"/>
      <c r="LR17" s="147"/>
      <c r="LS17" s="148"/>
      <c r="LT17" s="147"/>
      <c r="LU17" s="148"/>
      <c r="LV17" s="147"/>
      <c r="LW17" s="148"/>
      <c r="LX17" s="147"/>
      <c r="LY17" s="148"/>
      <c r="LZ17" s="147"/>
      <c r="MA17" s="148"/>
      <c r="MB17" s="147"/>
      <c r="MC17" s="148"/>
      <c r="MD17" s="154"/>
      <c r="ME17" s="150"/>
      <c r="MF17" s="148"/>
      <c r="MG17" s="148"/>
      <c r="MH17" s="147"/>
      <c r="MI17" s="148"/>
      <c r="MJ17" s="147"/>
      <c r="MK17" s="148"/>
      <c r="ML17" s="147"/>
      <c r="MM17" s="148"/>
      <c r="MN17" s="147"/>
      <c r="MO17" s="148"/>
      <c r="MP17" s="147"/>
      <c r="MQ17" s="148"/>
      <c r="MR17" s="147"/>
      <c r="MS17" s="148"/>
      <c r="MT17" s="147"/>
      <c r="MU17" s="148"/>
      <c r="MV17" s="147"/>
      <c r="MW17" s="148"/>
      <c r="MX17" s="147"/>
      <c r="MY17" s="148"/>
      <c r="MZ17" s="147"/>
      <c r="NA17" s="148"/>
      <c r="NB17" s="147"/>
      <c r="NC17" s="148"/>
      <c r="ND17" s="147"/>
      <c r="NE17" s="148"/>
      <c r="NF17" s="148"/>
      <c r="NG17" s="148"/>
      <c r="NH17" s="147"/>
      <c r="NI17" s="154"/>
    </row>
    <row r="18" spans="2:373" s="80" customFormat="1" ht="18" customHeight="1">
      <c r="B18" s="357"/>
      <c r="C18" s="348"/>
      <c r="D18" s="355" t="s">
        <v>340</v>
      </c>
      <c r="E18" s="364">
        <f>F12+1</f>
        <v>44832</v>
      </c>
      <c r="F18" s="364">
        <f>E18+G18-1</f>
        <v>44861</v>
      </c>
      <c r="G18" s="366">
        <v>30</v>
      </c>
      <c r="H18" s="185" t="s">
        <v>333</v>
      </c>
      <c r="I18" s="153"/>
      <c r="J18" s="148"/>
      <c r="K18" s="148"/>
      <c r="L18" s="147"/>
      <c r="M18" s="148"/>
      <c r="N18" s="147"/>
      <c r="O18" s="148"/>
      <c r="P18" s="147"/>
      <c r="Q18" s="148"/>
      <c r="R18" s="147"/>
      <c r="S18" s="148"/>
      <c r="T18" s="147"/>
      <c r="U18" s="148"/>
      <c r="V18" s="147"/>
      <c r="W18" s="148"/>
      <c r="X18" s="147"/>
      <c r="Y18" s="148"/>
      <c r="Z18" s="147"/>
      <c r="AA18" s="148"/>
      <c r="AB18" s="147"/>
      <c r="AC18" s="148"/>
      <c r="AD18" s="147"/>
      <c r="AE18" s="148"/>
      <c r="AF18" s="147"/>
      <c r="AG18" s="148"/>
      <c r="AH18" s="147"/>
      <c r="AI18" s="148"/>
      <c r="AJ18" s="147"/>
      <c r="AK18" s="148"/>
      <c r="AL18" s="147"/>
      <c r="AM18" s="152"/>
      <c r="AN18" s="148"/>
      <c r="AO18" s="147"/>
      <c r="AP18" s="148"/>
      <c r="AQ18" s="147"/>
      <c r="AR18" s="148"/>
      <c r="AS18" s="147"/>
      <c r="AT18" s="148"/>
      <c r="AU18" s="147"/>
      <c r="AV18" s="148"/>
      <c r="AW18" s="147"/>
      <c r="AX18" s="148"/>
      <c r="AY18" s="147"/>
      <c r="AZ18" s="148"/>
      <c r="BA18" s="147"/>
      <c r="BB18" s="148"/>
      <c r="BC18" s="147"/>
      <c r="BD18" s="148"/>
      <c r="BE18" s="147"/>
      <c r="BF18" s="148"/>
      <c r="BG18" s="147"/>
      <c r="BH18" s="148"/>
      <c r="BI18" s="147"/>
      <c r="BJ18" s="148"/>
      <c r="BK18" s="147"/>
      <c r="BL18" s="148"/>
      <c r="BM18" s="147"/>
      <c r="BN18" s="148"/>
      <c r="BO18" s="147"/>
      <c r="BP18" s="148"/>
      <c r="BQ18" s="149"/>
      <c r="BR18" s="150"/>
      <c r="BS18" s="148"/>
      <c r="BT18" s="148"/>
      <c r="BU18" s="147"/>
      <c r="BV18" s="148"/>
      <c r="BW18" s="147"/>
      <c r="BX18" s="148"/>
      <c r="BY18" s="147"/>
      <c r="BZ18" s="148"/>
      <c r="CA18" s="147"/>
      <c r="CB18" s="148"/>
      <c r="CC18" s="147"/>
      <c r="CD18" s="148"/>
      <c r="CE18" s="147"/>
      <c r="CF18" s="148"/>
      <c r="CG18" s="147"/>
      <c r="CH18" s="148"/>
      <c r="CI18" s="147"/>
      <c r="CJ18" s="148"/>
      <c r="CK18" s="147"/>
      <c r="CL18" s="148"/>
      <c r="CM18" s="147"/>
      <c r="CN18" s="148"/>
      <c r="CO18" s="147"/>
      <c r="CP18" s="148"/>
      <c r="CQ18" s="147"/>
      <c r="CR18" s="148"/>
      <c r="CS18" s="148"/>
      <c r="CT18" s="148"/>
      <c r="CU18" s="147"/>
      <c r="CV18" s="151"/>
      <c r="CW18" s="148"/>
      <c r="CX18" s="147"/>
      <c r="CY18" s="148"/>
      <c r="CZ18" s="147"/>
      <c r="DA18" s="148"/>
      <c r="DB18" s="147"/>
      <c r="DC18" s="148"/>
      <c r="DD18" s="147"/>
      <c r="DE18" s="148"/>
      <c r="DF18" s="147"/>
      <c r="DG18" s="148"/>
      <c r="DH18" s="147"/>
      <c r="DI18" s="148"/>
      <c r="DJ18" s="147"/>
      <c r="DK18" s="148"/>
      <c r="DL18" s="147"/>
      <c r="DM18" s="148"/>
      <c r="DN18" s="147"/>
      <c r="DO18" s="148"/>
      <c r="DP18" s="147"/>
      <c r="DQ18" s="148"/>
      <c r="DR18" s="147"/>
      <c r="DS18" s="148"/>
      <c r="DT18" s="147"/>
      <c r="DU18" s="148"/>
      <c r="DV18" s="147"/>
      <c r="DW18" s="148"/>
      <c r="DX18" s="147"/>
      <c r="DY18" s="148"/>
      <c r="DZ18" s="149"/>
      <c r="EA18" s="150"/>
      <c r="EB18" s="148"/>
      <c r="EC18" s="147"/>
      <c r="ED18" s="148"/>
      <c r="EE18" s="147"/>
      <c r="EF18" s="148"/>
      <c r="EG18" s="147"/>
      <c r="EH18" s="148"/>
      <c r="EI18" s="147"/>
      <c r="EJ18" s="148"/>
      <c r="EK18" s="147"/>
      <c r="EL18" s="148"/>
      <c r="EM18" s="147"/>
      <c r="EN18" s="148"/>
      <c r="EO18" s="147"/>
      <c r="EP18" s="148"/>
      <c r="EQ18" s="147"/>
      <c r="ER18" s="148"/>
      <c r="ES18" s="147"/>
      <c r="ET18" s="148"/>
      <c r="EU18" s="147"/>
      <c r="EV18" s="148"/>
      <c r="EW18" s="147"/>
      <c r="EX18" s="148"/>
      <c r="EY18" s="147"/>
      <c r="EZ18" s="148"/>
      <c r="FA18" s="147"/>
      <c r="FB18" s="148"/>
      <c r="FC18" s="147"/>
      <c r="FD18" s="148"/>
      <c r="FE18" s="152"/>
      <c r="FF18" s="150"/>
      <c r="FG18" s="148"/>
      <c r="FH18" s="147"/>
      <c r="FI18" s="148"/>
      <c r="FJ18" s="147"/>
      <c r="FK18" s="148"/>
      <c r="FL18" s="147"/>
      <c r="FM18" s="148"/>
      <c r="FN18" s="147"/>
      <c r="FO18" s="148"/>
      <c r="FP18" s="147"/>
      <c r="FQ18" s="148"/>
      <c r="FR18" s="147"/>
      <c r="FS18" s="148"/>
      <c r="FT18" s="147"/>
      <c r="FU18" s="148"/>
      <c r="FV18" s="147"/>
      <c r="FW18" s="148"/>
      <c r="FX18" s="147"/>
      <c r="FY18" s="148"/>
      <c r="FZ18" s="147"/>
      <c r="GA18" s="148"/>
      <c r="GB18" s="147"/>
      <c r="GC18" s="148"/>
      <c r="GD18" s="147"/>
      <c r="GE18" s="148"/>
      <c r="GF18" s="147"/>
      <c r="GG18" s="148"/>
      <c r="GH18" s="147"/>
      <c r="GI18" s="148"/>
      <c r="GJ18" s="152"/>
      <c r="GK18" s="150"/>
      <c r="GL18" s="148"/>
      <c r="GM18" s="147"/>
      <c r="GN18" s="148"/>
      <c r="GO18" s="147"/>
      <c r="GP18" s="148"/>
      <c r="GQ18" s="147"/>
      <c r="GR18" s="148"/>
      <c r="GS18" s="147"/>
      <c r="GT18" s="148"/>
      <c r="GU18" s="147"/>
      <c r="GV18" s="148"/>
      <c r="GW18" s="147"/>
      <c r="GX18" s="148"/>
      <c r="GY18" s="147"/>
      <c r="GZ18" s="148"/>
      <c r="HA18" s="147"/>
      <c r="HB18" s="148"/>
      <c r="HC18" s="147"/>
      <c r="HD18" s="148"/>
      <c r="HE18" s="147"/>
      <c r="HF18" s="148"/>
      <c r="HG18" s="147"/>
      <c r="HH18" s="148"/>
      <c r="HI18" s="147"/>
      <c r="HJ18" s="148"/>
      <c r="HK18" s="147"/>
      <c r="HL18" s="148"/>
      <c r="HM18" s="150"/>
      <c r="HN18" s="148"/>
      <c r="HO18" s="147"/>
      <c r="HP18" s="148"/>
      <c r="HQ18" s="147"/>
      <c r="HR18" s="148"/>
      <c r="HS18" s="147"/>
      <c r="HT18" s="148"/>
      <c r="HU18" s="147"/>
      <c r="HV18" s="148"/>
      <c r="HW18" s="147"/>
      <c r="HX18" s="148"/>
      <c r="HY18" s="147"/>
      <c r="HZ18" s="148"/>
      <c r="IA18" s="147"/>
      <c r="IB18" s="148"/>
      <c r="IC18" s="147"/>
      <c r="ID18" s="148"/>
      <c r="IE18" s="147"/>
      <c r="IF18" s="148"/>
      <c r="IG18" s="147"/>
      <c r="IH18" s="148"/>
      <c r="II18" s="147"/>
      <c r="IJ18" s="148"/>
      <c r="IK18" s="147"/>
      <c r="IL18" s="148"/>
      <c r="IM18" s="147"/>
      <c r="IN18" s="148"/>
      <c r="IO18" s="147"/>
      <c r="IP18" s="148"/>
      <c r="IQ18" s="152"/>
      <c r="IR18" s="150"/>
      <c r="IS18" s="148"/>
      <c r="IT18" s="147"/>
      <c r="IU18" s="148"/>
      <c r="IV18" s="147"/>
      <c r="IW18" s="148"/>
      <c r="IX18" s="147"/>
      <c r="IY18" s="148"/>
      <c r="IZ18" s="147"/>
      <c r="JA18" s="148"/>
      <c r="JB18" s="147"/>
      <c r="JC18" s="148"/>
      <c r="JD18" s="147"/>
      <c r="JE18" s="148"/>
      <c r="JF18" s="147"/>
      <c r="JG18" s="148"/>
      <c r="JH18" s="147"/>
      <c r="JI18" s="148"/>
      <c r="JJ18" s="147"/>
      <c r="JK18" s="148"/>
      <c r="JL18" s="147"/>
      <c r="JM18" s="148"/>
      <c r="JN18" s="147"/>
      <c r="JO18" s="148"/>
      <c r="JP18" s="147"/>
      <c r="JQ18" s="148"/>
      <c r="JR18" s="147"/>
      <c r="JS18" s="148"/>
      <c r="JT18" s="147"/>
      <c r="JU18" s="238"/>
      <c r="JV18" s="146"/>
      <c r="JW18" s="148"/>
      <c r="JX18" s="147"/>
      <c r="JY18" s="148"/>
      <c r="JZ18" s="147"/>
      <c r="KA18" s="148"/>
      <c r="KB18" s="147"/>
      <c r="KC18" s="148"/>
      <c r="KD18" s="147"/>
      <c r="KE18" s="148"/>
      <c r="KF18" s="147"/>
      <c r="KG18" s="148"/>
      <c r="KH18" s="147"/>
      <c r="KI18" s="148"/>
      <c r="KJ18" s="147"/>
      <c r="KK18" s="148"/>
      <c r="KL18" s="147"/>
      <c r="KM18" s="148"/>
      <c r="KN18" s="147"/>
      <c r="KO18" s="148"/>
      <c r="KP18" s="147"/>
      <c r="KQ18" s="148"/>
      <c r="KR18" s="147"/>
      <c r="KS18" s="148"/>
      <c r="KT18" s="147"/>
      <c r="KU18" s="148"/>
      <c r="KV18" s="147"/>
      <c r="KW18" s="148"/>
      <c r="KX18" s="147"/>
      <c r="KY18" s="148"/>
      <c r="KZ18" s="154"/>
      <c r="LA18" s="146"/>
      <c r="LB18" s="147"/>
      <c r="LC18" s="148"/>
      <c r="LD18" s="147"/>
      <c r="LE18" s="148"/>
      <c r="LF18" s="147"/>
      <c r="LG18" s="148"/>
      <c r="LH18" s="147"/>
      <c r="LI18" s="148"/>
      <c r="LJ18" s="147"/>
      <c r="LK18" s="148"/>
      <c r="LL18" s="147"/>
      <c r="LM18" s="148"/>
      <c r="LN18" s="147"/>
      <c r="LO18" s="148"/>
      <c r="LP18" s="147"/>
      <c r="LQ18" s="148"/>
      <c r="LR18" s="147"/>
      <c r="LS18" s="148"/>
      <c r="LT18" s="147"/>
      <c r="LU18" s="148"/>
      <c r="LV18" s="147"/>
      <c r="LW18" s="148"/>
      <c r="LX18" s="147"/>
      <c r="LY18" s="148"/>
      <c r="LZ18" s="147"/>
      <c r="MA18" s="148"/>
      <c r="MB18" s="147"/>
      <c r="MC18" s="148"/>
      <c r="MD18" s="154"/>
      <c r="ME18" s="150"/>
      <c r="MF18" s="148"/>
      <c r="MG18" s="148"/>
      <c r="MH18" s="147"/>
      <c r="MI18" s="148"/>
      <c r="MJ18" s="147"/>
      <c r="MK18" s="148"/>
      <c r="ML18" s="147"/>
      <c r="MM18" s="148"/>
      <c r="MN18" s="147"/>
      <c r="MO18" s="148"/>
      <c r="MP18" s="147"/>
      <c r="MQ18" s="148"/>
      <c r="MR18" s="147"/>
      <c r="MS18" s="148"/>
      <c r="MT18" s="147"/>
      <c r="MU18" s="148"/>
      <c r="MV18" s="147"/>
      <c r="MW18" s="148"/>
      <c r="MX18" s="147"/>
      <c r="MY18" s="148"/>
      <c r="MZ18" s="147"/>
      <c r="NA18" s="148"/>
      <c r="NB18" s="147"/>
      <c r="NC18" s="148"/>
      <c r="ND18" s="147"/>
      <c r="NE18" s="148"/>
      <c r="NF18" s="148"/>
      <c r="NG18" s="148"/>
      <c r="NH18" s="147"/>
      <c r="NI18" s="154"/>
    </row>
    <row r="19" spans="2:373" s="80" customFormat="1" ht="18" customHeight="1">
      <c r="B19" s="357"/>
      <c r="C19" s="348"/>
      <c r="D19" s="355"/>
      <c r="E19" s="364"/>
      <c r="F19" s="364"/>
      <c r="G19" s="366"/>
      <c r="H19" s="185" t="s">
        <v>334</v>
      </c>
      <c r="I19" s="153"/>
      <c r="J19" s="148"/>
      <c r="K19" s="148"/>
      <c r="L19" s="147"/>
      <c r="M19" s="147"/>
      <c r="N19" s="147"/>
      <c r="O19" s="148"/>
      <c r="P19" s="147"/>
      <c r="Q19" s="148"/>
      <c r="R19" s="147"/>
      <c r="S19" s="148"/>
      <c r="T19" s="147"/>
      <c r="U19" s="148"/>
      <c r="V19" s="147"/>
      <c r="W19" s="148"/>
      <c r="X19" s="147"/>
      <c r="Y19" s="148"/>
      <c r="Z19" s="147"/>
      <c r="AA19" s="148"/>
      <c r="AB19" s="147"/>
      <c r="AC19" s="148"/>
      <c r="AD19" s="147"/>
      <c r="AE19" s="148"/>
      <c r="AF19" s="147"/>
      <c r="AG19" s="148"/>
      <c r="AH19" s="147"/>
      <c r="AI19" s="148"/>
      <c r="AJ19" s="147"/>
      <c r="AK19" s="148"/>
      <c r="AL19" s="147"/>
      <c r="AM19" s="152"/>
      <c r="AN19" s="148"/>
      <c r="AO19" s="147"/>
      <c r="AP19" s="148"/>
      <c r="AQ19" s="147"/>
      <c r="AR19" s="148"/>
      <c r="AS19" s="147"/>
      <c r="AT19" s="148"/>
      <c r="AU19" s="147"/>
      <c r="AV19" s="148"/>
      <c r="AW19" s="147"/>
      <c r="AX19" s="148"/>
      <c r="AY19" s="147"/>
      <c r="AZ19" s="148"/>
      <c r="BA19" s="147"/>
      <c r="BB19" s="148"/>
      <c r="BC19" s="147"/>
      <c r="BD19" s="148"/>
      <c r="BE19" s="147"/>
      <c r="BF19" s="148"/>
      <c r="BG19" s="147"/>
      <c r="BH19" s="148"/>
      <c r="BI19" s="147"/>
      <c r="BJ19" s="148"/>
      <c r="BK19" s="147"/>
      <c r="BL19" s="148"/>
      <c r="BM19" s="147"/>
      <c r="BN19" s="148"/>
      <c r="BO19" s="147"/>
      <c r="BP19" s="148"/>
      <c r="BQ19" s="149"/>
      <c r="BR19" s="150"/>
      <c r="BS19" s="148"/>
      <c r="BT19" s="147"/>
      <c r="BU19" s="147"/>
      <c r="BV19" s="148"/>
      <c r="BW19" s="147"/>
      <c r="BX19" s="148"/>
      <c r="BY19" s="147"/>
      <c r="BZ19" s="148"/>
      <c r="CA19" s="147"/>
      <c r="CB19" s="148"/>
      <c r="CC19" s="147"/>
      <c r="CD19" s="148"/>
      <c r="CE19" s="147"/>
      <c r="CF19" s="148"/>
      <c r="CG19" s="147"/>
      <c r="CH19" s="148"/>
      <c r="CI19" s="147"/>
      <c r="CJ19" s="148"/>
      <c r="CK19" s="147"/>
      <c r="CL19" s="148"/>
      <c r="CM19" s="147"/>
      <c r="CN19" s="148"/>
      <c r="CO19" s="147"/>
      <c r="CP19" s="148"/>
      <c r="CQ19" s="147"/>
      <c r="CR19" s="148"/>
      <c r="CS19" s="148"/>
      <c r="CT19" s="148"/>
      <c r="CU19" s="147"/>
      <c r="CV19" s="151"/>
      <c r="CW19" s="148"/>
      <c r="CX19" s="147"/>
      <c r="CY19" s="148"/>
      <c r="CZ19" s="147"/>
      <c r="DA19" s="148"/>
      <c r="DB19" s="147"/>
      <c r="DC19" s="148"/>
      <c r="DD19" s="147"/>
      <c r="DE19" s="148"/>
      <c r="DF19" s="147"/>
      <c r="DG19" s="148"/>
      <c r="DH19" s="147"/>
      <c r="DI19" s="148"/>
      <c r="DJ19" s="147"/>
      <c r="DK19" s="148"/>
      <c r="DL19" s="147"/>
      <c r="DM19" s="148"/>
      <c r="DN19" s="147"/>
      <c r="DO19" s="148"/>
      <c r="DP19" s="147"/>
      <c r="DQ19" s="148"/>
      <c r="DR19" s="147"/>
      <c r="DS19" s="148"/>
      <c r="DT19" s="147"/>
      <c r="DU19" s="148"/>
      <c r="DV19" s="147"/>
      <c r="DW19" s="148"/>
      <c r="DX19" s="147"/>
      <c r="DY19" s="148"/>
      <c r="DZ19" s="149"/>
      <c r="EA19" s="150"/>
      <c r="EB19" s="148"/>
      <c r="EC19" s="147"/>
      <c r="ED19" s="148"/>
      <c r="EE19" s="147"/>
      <c r="EF19" s="148"/>
      <c r="EG19" s="147"/>
      <c r="EH19" s="148"/>
      <c r="EI19" s="147"/>
      <c r="EJ19" s="148"/>
      <c r="EK19" s="147"/>
      <c r="EL19" s="148"/>
      <c r="EM19" s="147"/>
      <c r="EN19" s="148"/>
      <c r="EO19" s="147"/>
      <c r="EP19" s="148"/>
      <c r="EQ19" s="147"/>
      <c r="ER19" s="148"/>
      <c r="ES19" s="147"/>
      <c r="ET19" s="148"/>
      <c r="EU19" s="147"/>
      <c r="EV19" s="148"/>
      <c r="EW19" s="147"/>
      <c r="EX19" s="148"/>
      <c r="EY19" s="147"/>
      <c r="EZ19" s="148"/>
      <c r="FA19" s="147"/>
      <c r="FB19" s="148"/>
      <c r="FC19" s="147"/>
      <c r="FD19" s="148"/>
      <c r="FE19" s="152"/>
      <c r="FF19" s="150"/>
      <c r="FG19" s="148"/>
      <c r="FH19" s="147"/>
      <c r="FI19" s="148"/>
      <c r="FJ19" s="147"/>
      <c r="FK19" s="148"/>
      <c r="FL19" s="147"/>
      <c r="FM19" s="148"/>
      <c r="FN19" s="147"/>
      <c r="FO19" s="148"/>
      <c r="FP19" s="147"/>
      <c r="FQ19" s="148"/>
      <c r="FR19" s="147"/>
      <c r="FS19" s="148"/>
      <c r="FT19" s="147"/>
      <c r="FU19" s="148"/>
      <c r="FV19" s="147"/>
      <c r="FW19" s="148"/>
      <c r="FX19" s="147"/>
      <c r="FY19" s="148"/>
      <c r="FZ19" s="147"/>
      <c r="GA19" s="148"/>
      <c r="GB19" s="147"/>
      <c r="GC19" s="148"/>
      <c r="GD19" s="147"/>
      <c r="GE19" s="148"/>
      <c r="GF19" s="147"/>
      <c r="GG19" s="148"/>
      <c r="GH19" s="147"/>
      <c r="GI19" s="148"/>
      <c r="GJ19" s="152"/>
      <c r="GK19" s="150"/>
      <c r="GL19" s="148"/>
      <c r="GM19" s="147"/>
      <c r="GN19" s="148"/>
      <c r="GO19" s="147"/>
      <c r="GP19" s="148"/>
      <c r="GQ19" s="147"/>
      <c r="GR19" s="148"/>
      <c r="GS19" s="147"/>
      <c r="GT19" s="148"/>
      <c r="GU19" s="147"/>
      <c r="GV19" s="148"/>
      <c r="GW19" s="147"/>
      <c r="GX19" s="148"/>
      <c r="GY19" s="147"/>
      <c r="GZ19" s="148"/>
      <c r="HA19" s="147"/>
      <c r="HB19" s="148"/>
      <c r="HC19" s="147"/>
      <c r="HD19" s="148"/>
      <c r="HE19" s="147"/>
      <c r="HF19" s="148"/>
      <c r="HG19" s="147"/>
      <c r="HH19" s="148"/>
      <c r="HI19" s="147"/>
      <c r="HJ19" s="148"/>
      <c r="HK19" s="147"/>
      <c r="HL19" s="148"/>
      <c r="HM19" s="150"/>
      <c r="HN19" s="148"/>
      <c r="HO19" s="147"/>
      <c r="HP19" s="148"/>
      <c r="HQ19" s="147"/>
      <c r="HR19" s="148"/>
      <c r="HS19" s="147"/>
      <c r="HT19" s="148"/>
      <c r="HU19" s="147"/>
      <c r="HV19" s="148"/>
      <c r="HW19" s="147"/>
      <c r="HX19" s="148"/>
      <c r="HY19" s="147"/>
      <c r="HZ19" s="148"/>
      <c r="IA19" s="147"/>
      <c r="IB19" s="148"/>
      <c r="IC19" s="147"/>
      <c r="ID19" s="148"/>
      <c r="IE19" s="147"/>
      <c r="IF19" s="148"/>
      <c r="IG19" s="147"/>
      <c r="IH19" s="148"/>
      <c r="II19" s="147"/>
      <c r="IJ19" s="148"/>
      <c r="IK19" s="147"/>
      <c r="IL19" s="148"/>
      <c r="IM19" s="147"/>
      <c r="IN19" s="148"/>
      <c r="IO19" s="147"/>
      <c r="IP19" s="148"/>
      <c r="IQ19" s="152"/>
      <c r="IR19" s="150"/>
      <c r="IS19" s="148"/>
      <c r="IT19" s="147"/>
      <c r="IU19" s="148"/>
      <c r="IV19" s="147"/>
      <c r="IW19" s="148"/>
      <c r="IX19" s="147"/>
      <c r="IY19" s="148"/>
      <c r="IZ19" s="147"/>
      <c r="JA19" s="148"/>
      <c r="JB19" s="147"/>
      <c r="JC19" s="148"/>
      <c r="JD19" s="147"/>
      <c r="JE19" s="148"/>
      <c r="JF19" s="147"/>
      <c r="JG19" s="148"/>
      <c r="JH19" s="147"/>
      <c r="JI19" s="148"/>
      <c r="JJ19" s="147"/>
      <c r="JK19" s="148"/>
      <c r="JL19" s="147"/>
      <c r="JM19" s="148"/>
      <c r="JN19" s="147"/>
      <c r="JO19" s="148"/>
      <c r="JP19" s="147"/>
      <c r="JQ19" s="148"/>
      <c r="JR19" s="147"/>
      <c r="JS19" s="148"/>
      <c r="JT19" s="147"/>
      <c r="JU19" s="238"/>
      <c r="JV19" s="146"/>
      <c r="JW19" s="148"/>
      <c r="JX19" s="147"/>
      <c r="JY19" s="148"/>
      <c r="JZ19" s="147"/>
      <c r="KA19" s="148"/>
      <c r="KB19" s="147"/>
      <c r="KC19" s="148"/>
      <c r="KD19" s="147"/>
      <c r="KE19" s="148"/>
      <c r="KF19" s="147"/>
      <c r="KG19" s="148"/>
      <c r="KH19" s="147"/>
      <c r="KI19" s="148"/>
      <c r="KJ19" s="147"/>
      <c r="KK19" s="148"/>
      <c r="KL19" s="147"/>
      <c r="KM19" s="148"/>
      <c r="KN19" s="147"/>
      <c r="KO19" s="148"/>
      <c r="KP19" s="147"/>
      <c r="KQ19" s="148"/>
      <c r="KR19" s="147"/>
      <c r="KS19" s="148"/>
      <c r="KT19" s="147"/>
      <c r="KU19" s="148"/>
      <c r="KV19" s="147"/>
      <c r="KW19" s="148"/>
      <c r="KX19" s="147"/>
      <c r="KY19" s="148"/>
      <c r="KZ19" s="154"/>
      <c r="LA19" s="146"/>
      <c r="LB19" s="147"/>
      <c r="LC19" s="148"/>
      <c r="LD19" s="147"/>
      <c r="LE19" s="148"/>
      <c r="LF19" s="147"/>
      <c r="LG19" s="148"/>
      <c r="LH19" s="147"/>
      <c r="LI19" s="148"/>
      <c r="LJ19" s="147"/>
      <c r="LK19" s="148"/>
      <c r="LL19" s="147"/>
      <c r="LM19" s="148"/>
      <c r="LN19" s="147"/>
      <c r="LO19" s="148"/>
      <c r="LP19" s="147"/>
      <c r="LQ19" s="148"/>
      <c r="LR19" s="147"/>
      <c r="LS19" s="148"/>
      <c r="LT19" s="147"/>
      <c r="LU19" s="148"/>
      <c r="LV19" s="147"/>
      <c r="LW19" s="148"/>
      <c r="LX19" s="147"/>
      <c r="LY19" s="148"/>
      <c r="LZ19" s="147"/>
      <c r="MA19" s="148"/>
      <c r="MB19" s="147"/>
      <c r="MC19" s="148"/>
      <c r="MD19" s="154"/>
      <c r="ME19" s="150"/>
      <c r="MF19" s="148"/>
      <c r="MG19" s="147"/>
      <c r="MH19" s="147"/>
      <c r="MI19" s="148"/>
      <c r="MJ19" s="147"/>
      <c r="MK19" s="148"/>
      <c r="ML19" s="147"/>
      <c r="MM19" s="148"/>
      <c r="MN19" s="147"/>
      <c r="MO19" s="148"/>
      <c r="MP19" s="147"/>
      <c r="MQ19" s="148"/>
      <c r="MR19" s="147"/>
      <c r="MS19" s="148"/>
      <c r="MT19" s="147"/>
      <c r="MU19" s="148"/>
      <c r="MV19" s="147"/>
      <c r="MW19" s="148"/>
      <c r="MX19" s="147"/>
      <c r="MY19" s="148"/>
      <c r="MZ19" s="147"/>
      <c r="NA19" s="148"/>
      <c r="NB19" s="147"/>
      <c r="NC19" s="148"/>
      <c r="ND19" s="147"/>
      <c r="NE19" s="148"/>
      <c r="NF19" s="148"/>
      <c r="NG19" s="148"/>
      <c r="NH19" s="147"/>
      <c r="NI19" s="154"/>
    </row>
    <row r="20" spans="2:373" s="80" customFormat="1" ht="18" customHeight="1">
      <c r="B20" s="357"/>
      <c r="C20" s="348" t="s">
        <v>341</v>
      </c>
      <c r="D20" s="355" t="s">
        <v>342</v>
      </c>
      <c r="E20" s="364">
        <f>F16+1</f>
        <v>44862</v>
      </c>
      <c r="F20" s="364">
        <f>E20+G20-1</f>
        <v>44975</v>
      </c>
      <c r="G20" s="366">
        <v>114</v>
      </c>
      <c r="H20" s="185" t="s">
        <v>333</v>
      </c>
      <c r="I20" s="153"/>
      <c r="J20" s="148"/>
      <c r="K20" s="148"/>
      <c r="L20" s="147"/>
      <c r="M20" s="148"/>
      <c r="N20" s="147"/>
      <c r="O20" s="148"/>
      <c r="P20" s="147"/>
      <c r="Q20" s="148"/>
      <c r="R20" s="147"/>
      <c r="S20" s="148"/>
      <c r="T20" s="147"/>
      <c r="U20" s="148"/>
      <c r="V20" s="147"/>
      <c r="W20" s="148"/>
      <c r="X20" s="147"/>
      <c r="Y20" s="148"/>
      <c r="Z20" s="147"/>
      <c r="AA20" s="148"/>
      <c r="AB20" s="147"/>
      <c r="AC20" s="148"/>
      <c r="AD20" s="147"/>
      <c r="AE20" s="148"/>
      <c r="AF20" s="147"/>
      <c r="AG20" s="148"/>
      <c r="AH20" s="147"/>
      <c r="AI20" s="148"/>
      <c r="AJ20" s="147"/>
      <c r="AK20" s="148"/>
      <c r="AL20" s="147"/>
      <c r="AM20" s="152"/>
      <c r="AN20" s="148"/>
      <c r="AO20" s="147"/>
      <c r="AP20" s="148"/>
      <c r="AQ20" s="147"/>
      <c r="AR20" s="148"/>
      <c r="AS20" s="147"/>
      <c r="AT20" s="148"/>
      <c r="AU20" s="147"/>
      <c r="AV20" s="148"/>
      <c r="AW20" s="147"/>
      <c r="AX20" s="148"/>
      <c r="AY20" s="147"/>
      <c r="AZ20" s="148"/>
      <c r="BA20" s="147"/>
      <c r="BB20" s="148"/>
      <c r="BC20" s="147"/>
      <c r="BD20" s="148"/>
      <c r="BE20" s="147"/>
      <c r="BF20" s="148"/>
      <c r="BG20" s="147"/>
      <c r="BH20" s="148"/>
      <c r="BI20" s="147"/>
      <c r="BJ20" s="148"/>
      <c r="BK20" s="147"/>
      <c r="BL20" s="148"/>
      <c r="BM20" s="147"/>
      <c r="BN20" s="148"/>
      <c r="BO20" s="147"/>
      <c r="BP20" s="148"/>
      <c r="BQ20" s="149"/>
      <c r="BR20" s="150"/>
      <c r="BS20" s="148"/>
      <c r="BT20" s="148"/>
      <c r="BU20" s="147"/>
      <c r="BV20" s="148"/>
      <c r="BW20" s="147"/>
      <c r="BX20" s="148"/>
      <c r="BY20" s="147"/>
      <c r="BZ20" s="148"/>
      <c r="CA20" s="147"/>
      <c r="CB20" s="148"/>
      <c r="CC20" s="147"/>
      <c r="CD20" s="148"/>
      <c r="CE20" s="147"/>
      <c r="CF20" s="148"/>
      <c r="CG20" s="147"/>
      <c r="CH20" s="148"/>
      <c r="CI20" s="147"/>
      <c r="CJ20" s="148"/>
      <c r="CK20" s="147"/>
      <c r="CL20" s="148"/>
      <c r="CM20" s="147"/>
      <c r="CN20" s="148"/>
      <c r="CO20" s="147"/>
      <c r="CP20" s="148"/>
      <c r="CQ20" s="147"/>
      <c r="CR20" s="148"/>
      <c r="CS20" s="148"/>
      <c r="CT20" s="148"/>
      <c r="CU20" s="147"/>
      <c r="CV20" s="151"/>
      <c r="CW20" s="148"/>
      <c r="CX20" s="147"/>
      <c r="CY20" s="148"/>
      <c r="CZ20" s="147"/>
      <c r="DA20" s="148"/>
      <c r="DB20" s="147"/>
      <c r="DC20" s="148"/>
      <c r="DD20" s="147"/>
      <c r="DE20" s="148"/>
      <c r="DF20" s="147"/>
      <c r="DG20" s="148"/>
      <c r="DH20" s="147"/>
      <c r="DI20" s="148"/>
      <c r="DJ20" s="147"/>
      <c r="DK20" s="148"/>
      <c r="DL20" s="147"/>
      <c r="DM20" s="148"/>
      <c r="DN20" s="147"/>
      <c r="DO20" s="148"/>
      <c r="DP20" s="147"/>
      <c r="DQ20" s="148"/>
      <c r="DR20" s="147"/>
      <c r="DS20" s="148"/>
      <c r="DT20" s="147"/>
      <c r="DU20" s="148"/>
      <c r="DV20" s="147"/>
      <c r="DW20" s="148"/>
      <c r="DX20" s="147"/>
      <c r="DY20" s="148"/>
      <c r="DZ20" s="149"/>
      <c r="EA20" s="150"/>
      <c r="EB20" s="148"/>
      <c r="EC20" s="147"/>
      <c r="ED20" s="148"/>
      <c r="EE20" s="147"/>
      <c r="EF20" s="148"/>
      <c r="EG20" s="147"/>
      <c r="EH20" s="148"/>
      <c r="EI20" s="147"/>
      <c r="EJ20" s="148"/>
      <c r="EK20" s="147"/>
      <c r="EL20" s="148"/>
      <c r="EM20" s="147"/>
      <c r="EN20" s="148"/>
      <c r="EO20" s="147"/>
      <c r="EP20" s="148"/>
      <c r="EQ20" s="147"/>
      <c r="ER20" s="148"/>
      <c r="ES20" s="147"/>
      <c r="ET20" s="148"/>
      <c r="EU20" s="147"/>
      <c r="EV20" s="148"/>
      <c r="EW20" s="147"/>
      <c r="EX20" s="148"/>
      <c r="EY20" s="147"/>
      <c r="EZ20" s="148"/>
      <c r="FA20" s="148"/>
      <c r="FB20" s="147"/>
      <c r="FC20" s="148"/>
      <c r="FD20" s="148"/>
      <c r="FE20" s="152"/>
      <c r="FF20" s="150"/>
      <c r="FG20" s="148"/>
      <c r="FH20" s="147"/>
      <c r="FI20" s="148"/>
      <c r="FJ20" s="147"/>
      <c r="FK20" s="148"/>
      <c r="FL20" s="147"/>
      <c r="FM20" s="148"/>
      <c r="FN20" s="147"/>
      <c r="FO20" s="148"/>
      <c r="FP20" s="147"/>
      <c r="FQ20" s="148"/>
      <c r="FR20" s="147"/>
      <c r="FS20" s="148"/>
      <c r="FT20" s="147"/>
      <c r="FU20" s="148"/>
      <c r="FV20" s="147"/>
      <c r="FW20" s="148"/>
      <c r="FX20" s="147"/>
      <c r="FY20" s="148"/>
      <c r="FZ20" s="147"/>
      <c r="GA20" s="148"/>
      <c r="GB20" s="147"/>
      <c r="GC20" s="148"/>
      <c r="GD20" s="147"/>
      <c r="GE20" s="148"/>
      <c r="GF20" s="147"/>
      <c r="GG20" s="148"/>
      <c r="GH20" s="147"/>
      <c r="GI20" s="148"/>
      <c r="GJ20" s="152"/>
      <c r="GK20" s="150"/>
      <c r="GL20" s="148"/>
      <c r="GM20" s="147"/>
      <c r="GN20" s="148"/>
      <c r="GO20" s="147"/>
      <c r="GP20" s="148"/>
      <c r="GQ20" s="147"/>
      <c r="GR20" s="148"/>
      <c r="GS20" s="147"/>
      <c r="GT20" s="148"/>
      <c r="GU20" s="147"/>
      <c r="GV20" s="148"/>
      <c r="GW20" s="147"/>
      <c r="GX20" s="148"/>
      <c r="GY20" s="147"/>
      <c r="GZ20" s="148"/>
      <c r="HA20" s="147"/>
      <c r="HB20" s="148"/>
      <c r="HC20" s="147"/>
      <c r="HD20" s="148"/>
      <c r="HE20" s="147"/>
      <c r="HF20" s="148"/>
      <c r="HG20" s="147"/>
      <c r="HH20" s="148"/>
      <c r="HI20" s="147"/>
      <c r="HJ20" s="148"/>
      <c r="HK20" s="147"/>
      <c r="HL20" s="148"/>
      <c r="HM20" s="150"/>
      <c r="HN20" s="148"/>
      <c r="HO20" s="147"/>
      <c r="HP20" s="148"/>
      <c r="HQ20" s="147"/>
      <c r="HR20" s="148"/>
      <c r="HS20" s="147"/>
      <c r="HT20" s="148"/>
      <c r="HU20" s="147"/>
      <c r="HV20" s="148"/>
      <c r="HW20" s="147"/>
      <c r="HX20" s="148"/>
      <c r="HY20" s="147"/>
      <c r="HZ20" s="148"/>
      <c r="IA20" s="147"/>
      <c r="IB20" s="148"/>
      <c r="IC20" s="147"/>
      <c r="ID20" s="148"/>
      <c r="IE20" s="147"/>
      <c r="IF20" s="148"/>
      <c r="IG20" s="147"/>
      <c r="IH20" s="148"/>
      <c r="II20" s="147"/>
      <c r="IJ20" s="148"/>
      <c r="IK20" s="147"/>
      <c r="IL20" s="148"/>
      <c r="IM20" s="147"/>
      <c r="IN20" s="148"/>
      <c r="IO20" s="147"/>
      <c r="IP20" s="148"/>
      <c r="IQ20" s="152"/>
      <c r="IR20" s="150"/>
      <c r="IS20" s="148"/>
      <c r="IT20" s="147"/>
      <c r="IU20" s="148"/>
      <c r="IV20" s="147"/>
      <c r="IW20" s="148"/>
      <c r="IX20" s="147"/>
      <c r="IY20" s="148"/>
      <c r="IZ20" s="147"/>
      <c r="JA20" s="148"/>
      <c r="JB20" s="147"/>
      <c r="JC20" s="148"/>
      <c r="JD20" s="147"/>
      <c r="JE20" s="148"/>
      <c r="JF20" s="147"/>
      <c r="JG20" s="148"/>
      <c r="JH20" s="147"/>
      <c r="JI20" s="148"/>
      <c r="JJ20" s="147"/>
      <c r="JK20" s="148"/>
      <c r="JL20" s="147"/>
      <c r="JM20" s="148"/>
      <c r="JN20" s="147"/>
      <c r="JO20" s="148"/>
      <c r="JP20" s="147"/>
      <c r="JQ20" s="148"/>
      <c r="JR20" s="147"/>
      <c r="JS20" s="148"/>
      <c r="JT20" s="147"/>
      <c r="JU20" s="238"/>
      <c r="JV20" s="146"/>
      <c r="JW20" s="148"/>
      <c r="JX20" s="147"/>
      <c r="JY20" s="148"/>
      <c r="JZ20" s="147"/>
      <c r="KA20" s="148"/>
      <c r="KB20" s="147"/>
      <c r="KC20" s="148"/>
      <c r="KD20" s="147"/>
      <c r="KE20" s="148"/>
      <c r="KF20" s="147"/>
      <c r="KG20" s="148"/>
      <c r="KH20" s="147"/>
      <c r="KI20" s="148"/>
      <c r="KJ20" s="147"/>
      <c r="KK20" s="148"/>
      <c r="KL20" s="147"/>
      <c r="KM20" s="148"/>
      <c r="KN20" s="147"/>
      <c r="KO20" s="148"/>
      <c r="KP20" s="147"/>
      <c r="KQ20" s="148"/>
      <c r="KR20" s="147"/>
      <c r="KS20" s="148"/>
      <c r="KT20" s="147"/>
      <c r="KU20" s="148"/>
      <c r="KV20" s="147"/>
      <c r="KW20" s="148"/>
      <c r="KX20" s="147"/>
      <c r="KY20" s="148"/>
      <c r="KZ20" s="154"/>
      <c r="LA20" s="146"/>
      <c r="LB20" s="147"/>
      <c r="LC20" s="148"/>
      <c r="LD20" s="147"/>
      <c r="LE20" s="148"/>
      <c r="LF20" s="147"/>
      <c r="LG20" s="148"/>
      <c r="LH20" s="147"/>
      <c r="LI20" s="148"/>
      <c r="LJ20" s="147"/>
      <c r="LK20" s="148"/>
      <c r="LL20" s="147"/>
      <c r="LM20" s="148"/>
      <c r="LN20" s="147"/>
      <c r="LO20" s="148"/>
      <c r="LP20" s="147"/>
      <c r="LQ20" s="148"/>
      <c r="LR20" s="147"/>
      <c r="LS20" s="148"/>
      <c r="LT20" s="147"/>
      <c r="LU20" s="148"/>
      <c r="LV20" s="147"/>
      <c r="LW20" s="148"/>
      <c r="LX20" s="147"/>
      <c r="LY20" s="148"/>
      <c r="LZ20" s="147"/>
      <c r="MA20" s="148"/>
      <c r="MB20" s="147"/>
      <c r="MC20" s="148"/>
      <c r="MD20" s="154"/>
      <c r="ME20" s="150"/>
      <c r="MF20" s="148"/>
      <c r="MG20" s="148"/>
      <c r="MH20" s="147"/>
      <c r="MI20" s="148"/>
      <c r="MJ20" s="147"/>
      <c r="MK20" s="148"/>
      <c r="ML20" s="147"/>
      <c r="MM20" s="148"/>
      <c r="MN20" s="147"/>
      <c r="MO20" s="148"/>
      <c r="MP20" s="147"/>
      <c r="MQ20" s="148"/>
      <c r="MR20" s="147"/>
      <c r="MS20" s="148"/>
      <c r="MT20" s="147"/>
      <c r="MU20" s="148"/>
      <c r="MV20" s="147"/>
      <c r="MW20" s="148"/>
      <c r="MX20" s="147"/>
      <c r="MY20" s="148"/>
      <c r="MZ20" s="147"/>
      <c r="NA20" s="148"/>
      <c r="NB20" s="147"/>
      <c r="NC20" s="148"/>
      <c r="ND20" s="147"/>
      <c r="NE20" s="148"/>
      <c r="NF20" s="148"/>
      <c r="NG20" s="148"/>
      <c r="NH20" s="147"/>
      <c r="NI20" s="154"/>
    </row>
    <row r="21" spans="2:373" s="80" customFormat="1" ht="18" customHeight="1">
      <c r="B21" s="357"/>
      <c r="C21" s="348"/>
      <c r="D21" s="362"/>
      <c r="E21" s="364"/>
      <c r="F21" s="364"/>
      <c r="G21" s="366"/>
      <c r="H21" s="185" t="s">
        <v>334</v>
      </c>
      <c r="I21" s="153"/>
      <c r="J21" s="148"/>
      <c r="K21" s="148"/>
      <c r="L21" s="147"/>
      <c r="M21" s="148"/>
      <c r="N21" s="147"/>
      <c r="O21" s="148"/>
      <c r="P21" s="147"/>
      <c r="Q21" s="148"/>
      <c r="R21" s="147"/>
      <c r="S21" s="148"/>
      <c r="T21" s="147"/>
      <c r="U21" s="148"/>
      <c r="V21" s="147"/>
      <c r="W21" s="148"/>
      <c r="X21" s="147"/>
      <c r="Y21" s="148"/>
      <c r="Z21" s="147"/>
      <c r="AA21" s="148"/>
      <c r="AB21" s="147"/>
      <c r="AC21" s="148"/>
      <c r="AD21" s="147"/>
      <c r="AE21" s="148"/>
      <c r="AF21" s="147"/>
      <c r="AG21" s="148"/>
      <c r="AH21" s="147"/>
      <c r="AI21" s="148"/>
      <c r="AJ21" s="147"/>
      <c r="AK21" s="148"/>
      <c r="AL21" s="147"/>
      <c r="AM21" s="152"/>
      <c r="AN21" s="148"/>
      <c r="AO21" s="147"/>
      <c r="AP21" s="148"/>
      <c r="AQ21" s="147"/>
      <c r="AR21" s="148"/>
      <c r="AS21" s="147"/>
      <c r="AT21" s="148"/>
      <c r="AU21" s="147"/>
      <c r="AV21" s="148"/>
      <c r="AW21" s="147"/>
      <c r="AX21" s="148"/>
      <c r="AY21" s="147"/>
      <c r="AZ21" s="148"/>
      <c r="BA21" s="147"/>
      <c r="BB21" s="148"/>
      <c r="BC21" s="147"/>
      <c r="BD21" s="148"/>
      <c r="BE21" s="147"/>
      <c r="BF21" s="148"/>
      <c r="BG21" s="147"/>
      <c r="BH21" s="148"/>
      <c r="BI21" s="147"/>
      <c r="BJ21" s="148"/>
      <c r="BK21" s="147"/>
      <c r="BL21" s="148"/>
      <c r="BM21" s="147"/>
      <c r="BN21" s="148"/>
      <c r="BO21" s="147"/>
      <c r="BP21" s="148"/>
      <c r="BQ21" s="149"/>
      <c r="BR21" s="150"/>
      <c r="BS21" s="148"/>
      <c r="BT21" s="148"/>
      <c r="BU21" s="147"/>
      <c r="BV21" s="148"/>
      <c r="BW21" s="147"/>
      <c r="BX21" s="148"/>
      <c r="BY21" s="147"/>
      <c r="BZ21" s="148"/>
      <c r="CA21" s="147"/>
      <c r="CB21" s="148"/>
      <c r="CC21" s="147"/>
      <c r="CD21" s="148"/>
      <c r="CE21" s="147"/>
      <c r="CF21" s="148"/>
      <c r="CG21" s="147"/>
      <c r="CH21" s="148"/>
      <c r="CI21" s="147"/>
      <c r="CJ21" s="148"/>
      <c r="CK21" s="147"/>
      <c r="CL21" s="148"/>
      <c r="CM21" s="147"/>
      <c r="CN21" s="148"/>
      <c r="CO21" s="147"/>
      <c r="CP21" s="148"/>
      <c r="CQ21" s="147"/>
      <c r="CR21" s="148"/>
      <c r="CS21" s="148"/>
      <c r="CT21" s="148"/>
      <c r="CU21" s="147"/>
      <c r="CV21" s="151"/>
      <c r="CW21" s="148"/>
      <c r="CX21" s="147"/>
      <c r="CY21" s="148"/>
      <c r="CZ21" s="147"/>
      <c r="DA21" s="148"/>
      <c r="DB21" s="147"/>
      <c r="DC21" s="148"/>
      <c r="DD21" s="147"/>
      <c r="DE21" s="148"/>
      <c r="DF21" s="147"/>
      <c r="DG21" s="148"/>
      <c r="DH21" s="147"/>
      <c r="DI21" s="148"/>
      <c r="DJ21" s="147"/>
      <c r="DK21" s="148"/>
      <c r="DL21" s="147"/>
      <c r="DM21" s="148"/>
      <c r="DN21" s="147"/>
      <c r="DO21" s="148"/>
      <c r="DP21" s="147"/>
      <c r="DQ21" s="148"/>
      <c r="DR21" s="147"/>
      <c r="DS21" s="148"/>
      <c r="DT21" s="147"/>
      <c r="DU21" s="148"/>
      <c r="DV21" s="147"/>
      <c r="DW21" s="148"/>
      <c r="DX21" s="147"/>
      <c r="DY21" s="148"/>
      <c r="DZ21" s="149"/>
      <c r="EA21" s="150"/>
      <c r="EB21" s="148"/>
      <c r="EC21" s="147"/>
      <c r="ED21" s="148"/>
      <c r="EE21" s="147"/>
      <c r="EF21" s="148"/>
      <c r="EG21" s="147"/>
      <c r="EH21" s="148"/>
      <c r="EI21" s="147"/>
      <c r="EJ21" s="148"/>
      <c r="EK21" s="147"/>
      <c r="EL21" s="148"/>
      <c r="EM21" s="147"/>
      <c r="EN21" s="148"/>
      <c r="EO21" s="147"/>
      <c r="EP21" s="148"/>
      <c r="EQ21" s="147"/>
      <c r="ER21" s="148"/>
      <c r="ES21" s="147"/>
      <c r="ET21" s="148"/>
      <c r="EU21" s="147"/>
      <c r="EV21" s="148"/>
      <c r="EW21" s="147"/>
      <c r="EX21" s="148"/>
      <c r="EY21" s="147"/>
      <c r="EZ21" s="148"/>
      <c r="FA21" s="147"/>
      <c r="FB21" s="148"/>
      <c r="FC21" s="147"/>
      <c r="FD21" s="148"/>
      <c r="FE21" s="152"/>
      <c r="FF21" s="150"/>
      <c r="FG21" s="148"/>
      <c r="FH21" s="147"/>
      <c r="FI21" s="148"/>
      <c r="FJ21" s="147"/>
      <c r="FK21" s="148"/>
      <c r="FL21" s="147"/>
      <c r="FM21" s="148"/>
      <c r="FN21" s="147"/>
      <c r="FO21" s="148"/>
      <c r="FP21" s="147"/>
      <c r="FQ21" s="148"/>
      <c r="FR21" s="147"/>
      <c r="FS21" s="148"/>
      <c r="FT21" s="147"/>
      <c r="FU21" s="148"/>
      <c r="FV21" s="147"/>
      <c r="FW21" s="148"/>
      <c r="FX21" s="147"/>
      <c r="FY21" s="148"/>
      <c r="FZ21" s="147"/>
      <c r="GA21" s="148"/>
      <c r="GB21" s="147"/>
      <c r="GC21" s="148"/>
      <c r="GD21" s="147"/>
      <c r="GE21" s="148"/>
      <c r="GF21" s="147"/>
      <c r="GG21" s="148"/>
      <c r="GH21" s="147"/>
      <c r="GI21" s="148"/>
      <c r="GJ21" s="152"/>
      <c r="GK21" s="150"/>
      <c r="GL21" s="148"/>
      <c r="GM21" s="147"/>
      <c r="GN21" s="148"/>
      <c r="GO21" s="147"/>
      <c r="GP21" s="148"/>
      <c r="GQ21" s="147"/>
      <c r="GR21" s="148"/>
      <c r="GS21" s="147"/>
      <c r="GT21" s="148"/>
      <c r="GU21" s="147"/>
      <c r="GV21" s="148"/>
      <c r="GW21" s="147"/>
      <c r="GX21" s="148"/>
      <c r="GY21" s="147"/>
      <c r="GZ21" s="148"/>
      <c r="HA21" s="147"/>
      <c r="HB21" s="148"/>
      <c r="HC21" s="147"/>
      <c r="HD21" s="148"/>
      <c r="HE21" s="147"/>
      <c r="HF21" s="148"/>
      <c r="HG21" s="147"/>
      <c r="HH21" s="148"/>
      <c r="HI21" s="147"/>
      <c r="HJ21" s="148"/>
      <c r="HK21" s="147"/>
      <c r="HL21" s="148"/>
      <c r="HM21" s="150"/>
      <c r="HN21" s="148"/>
      <c r="HO21" s="147"/>
      <c r="HP21" s="148"/>
      <c r="HQ21" s="147"/>
      <c r="HR21" s="148"/>
      <c r="HS21" s="147"/>
      <c r="HT21" s="148"/>
      <c r="HU21" s="147"/>
      <c r="HV21" s="148"/>
      <c r="HW21" s="147"/>
      <c r="HX21" s="148"/>
      <c r="HY21" s="147"/>
      <c r="HZ21" s="148"/>
      <c r="IA21" s="147"/>
      <c r="IB21" s="148"/>
      <c r="IC21" s="147"/>
      <c r="ID21" s="148"/>
      <c r="IE21" s="147"/>
      <c r="IF21" s="148"/>
      <c r="IG21" s="147"/>
      <c r="IH21" s="148"/>
      <c r="II21" s="147"/>
      <c r="IJ21" s="148"/>
      <c r="IK21" s="147"/>
      <c r="IL21" s="148"/>
      <c r="IM21" s="147"/>
      <c r="IN21" s="148"/>
      <c r="IO21" s="147"/>
      <c r="IP21" s="148"/>
      <c r="IQ21" s="152"/>
      <c r="IR21" s="150"/>
      <c r="IS21" s="148"/>
      <c r="IT21" s="147"/>
      <c r="IU21" s="148"/>
      <c r="IV21" s="147"/>
      <c r="IW21" s="148"/>
      <c r="IX21" s="147"/>
      <c r="IY21" s="148"/>
      <c r="IZ21" s="147"/>
      <c r="JA21" s="148"/>
      <c r="JB21" s="147"/>
      <c r="JC21" s="148"/>
      <c r="JD21" s="147"/>
      <c r="JE21" s="148"/>
      <c r="JF21" s="147"/>
      <c r="JG21" s="148"/>
      <c r="JH21" s="147"/>
      <c r="JI21" s="148"/>
      <c r="JJ21" s="147"/>
      <c r="JK21" s="148"/>
      <c r="JL21" s="147"/>
      <c r="JM21" s="148"/>
      <c r="JN21" s="147"/>
      <c r="JO21" s="148"/>
      <c r="JP21" s="147"/>
      <c r="JQ21" s="148"/>
      <c r="JR21" s="147"/>
      <c r="JS21" s="148"/>
      <c r="JT21" s="147"/>
      <c r="JU21" s="238"/>
      <c r="JV21" s="146"/>
      <c r="JW21" s="148"/>
      <c r="JX21" s="147"/>
      <c r="JY21" s="148"/>
      <c r="JZ21" s="147"/>
      <c r="KA21" s="148"/>
      <c r="KB21" s="147"/>
      <c r="KC21" s="148"/>
      <c r="KD21" s="147"/>
      <c r="KE21" s="148"/>
      <c r="KF21" s="147"/>
      <c r="KG21" s="148"/>
      <c r="KH21" s="147"/>
      <c r="KI21" s="148"/>
      <c r="KJ21" s="147"/>
      <c r="KK21" s="148"/>
      <c r="KL21" s="147"/>
      <c r="KM21" s="148"/>
      <c r="KN21" s="147"/>
      <c r="KO21" s="148"/>
      <c r="KP21" s="147"/>
      <c r="KQ21" s="148"/>
      <c r="KR21" s="147"/>
      <c r="KS21" s="148"/>
      <c r="KT21" s="147"/>
      <c r="KU21" s="148"/>
      <c r="KV21" s="147"/>
      <c r="KW21" s="148"/>
      <c r="KX21" s="147"/>
      <c r="KY21" s="148"/>
      <c r="KZ21" s="154"/>
      <c r="LA21" s="146"/>
      <c r="LB21" s="147"/>
      <c r="LC21" s="148"/>
      <c r="LD21" s="147"/>
      <c r="LE21" s="148"/>
      <c r="LF21" s="147"/>
      <c r="LG21" s="148"/>
      <c r="LH21" s="147"/>
      <c r="LI21" s="148"/>
      <c r="LJ21" s="147"/>
      <c r="LK21" s="148"/>
      <c r="LL21" s="147"/>
      <c r="LM21" s="148"/>
      <c r="LN21" s="147"/>
      <c r="LO21" s="148"/>
      <c r="LP21" s="147"/>
      <c r="LQ21" s="148"/>
      <c r="LR21" s="147"/>
      <c r="LS21" s="148"/>
      <c r="LT21" s="147"/>
      <c r="LU21" s="148"/>
      <c r="LV21" s="147"/>
      <c r="LW21" s="148"/>
      <c r="LX21" s="147"/>
      <c r="LY21" s="148"/>
      <c r="LZ21" s="147"/>
      <c r="MA21" s="148"/>
      <c r="MB21" s="147"/>
      <c r="MC21" s="148"/>
      <c r="MD21" s="154"/>
      <c r="ME21" s="150"/>
      <c r="MF21" s="148"/>
      <c r="MG21" s="148"/>
      <c r="MH21" s="147"/>
      <c r="MI21" s="148"/>
      <c r="MJ21" s="147"/>
      <c r="MK21" s="148"/>
      <c r="ML21" s="147"/>
      <c r="MM21" s="148"/>
      <c r="MN21" s="147"/>
      <c r="MO21" s="148"/>
      <c r="MP21" s="147"/>
      <c r="MQ21" s="148"/>
      <c r="MR21" s="147"/>
      <c r="MS21" s="148"/>
      <c r="MT21" s="147"/>
      <c r="MU21" s="148"/>
      <c r="MV21" s="147"/>
      <c r="MW21" s="148"/>
      <c r="MX21" s="147"/>
      <c r="MY21" s="148"/>
      <c r="MZ21" s="147"/>
      <c r="NA21" s="148"/>
      <c r="NB21" s="147"/>
      <c r="NC21" s="148"/>
      <c r="ND21" s="147"/>
      <c r="NE21" s="148"/>
      <c r="NF21" s="148"/>
      <c r="NG21" s="148"/>
      <c r="NH21" s="147"/>
      <c r="NI21" s="154"/>
    </row>
    <row r="22" spans="2:373" s="80" customFormat="1" ht="18" customHeight="1">
      <c r="B22" s="357"/>
      <c r="C22" s="348"/>
      <c r="D22" s="355" t="s">
        <v>343</v>
      </c>
      <c r="E22" s="364">
        <f>E20+15</f>
        <v>44877</v>
      </c>
      <c r="F22" s="364">
        <f>E22+G22-1</f>
        <v>44980</v>
      </c>
      <c r="G22" s="366">
        <v>104</v>
      </c>
      <c r="H22" s="185" t="s">
        <v>333</v>
      </c>
      <c r="I22" s="153"/>
      <c r="J22" s="148"/>
      <c r="K22" s="148"/>
      <c r="L22" s="147"/>
      <c r="M22" s="148"/>
      <c r="N22" s="147"/>
      <c r="O22" s="148"/>
      <c r="P22" s="147"/>
      <c r="Q22" s="148"/>
      <c r="R22" s="147"/>
      <c r="S22" s="148"/>
      <c r="T22" s="147"/>
      <c r="U22" s="148"/>
      <c r="V22" s="147"/>
      <c r="W22" s="148"/>
      <c r="X22" s="147"/>
      <c r="Y22" s="148"/>
      <c r="Z22" s="147"/>
      <c r="AA22" s="148"/>
      <c r="AB22" s="147"/>
      <c r="AC22" s="148"/>
      <c r="AD22" s="147"/>
      <c r="AE22" s="148"/>
      <c r="AF22" s="147"/>
      <c r="AG22" s="148"/>
      <c r="AH22" s="147"/>
      <c r="AI22" s="148"/>
      <c r="AJ22" s="147"/>
      <c r="AK22" s="148"/>
      <c r="AL22" s="147"/>
      <c r="AM22" s="152"/>
      <c r="AN22" s="148"/>
      <c r="AO22" s="147"/>
      <c r="AP22" s="148"/>
      <c r="AQ22" s="147"/>
      <c r="AR22" s="148"/>
      <c r="AS22" s="147"/>
      <c r="AT22" s="148"/>
      <c r="AU22" s="147"/>
      <c r="AV22" s="148"/>
      <c r="AW22" s="147"/>
      <c r="AX22" s="148"/>
      <c r="AY22" s="147"/>
      <c r="AZ22" s="148"/>
      <c r="BA22" s="147"/>
      <c r="BB22" s="148"/>
      <c r="BC22" s="147"/>
      <c r="BD22" s="148"/>
      <c r="BE22" s="147"/>
      <c r="BF22" s="148"/>
      <c r="BG22" s="147"/>
      <c r="BH22" s="148"/>
      <c r="BI22" s="147"/>
      <c r="BJ22" s="148"/>
      <c r="BK22" s="147"/>
      <c r="BL22" s="148"/>
      <c r="BM22" s="147"/>
      <c r="BN22" s="148"/>
      <c r="BO22" s="147"/>
      <c r="BP22" s="148"/>
      <c r="BQ22" s="149"/>
      <c r="BR22" s="150"/>
      <c r="BS22" s="148"/>
      <c r="BT22" s="148"/>
      <c r="BU22" s="147"/>
      <c r="BV22" s="148"/>
      <c r="BW22" s="147"/>
      <c r="BX22" s="148"/>
      <c r="BY22" s="147"/>
      <c r="BZ22" s="148"/>
      <c r="CA22" s="147"/>
      <c r="CB22" s="148"/>
      <c r="CC22" s="147"/>
      <c r="CD22" s="148"/>
      <c r="CE22" s="147"/>
      <c r="CF22" s="148"/>
      <c r="CG22" s="147"/>
      <c r="CH22" s="148"/>
      <c r="CI22" s="147"/>
      <c r="CJ22" s="148"/>
      <c r="CK22" s="147"/>
      <c r="CL22" s="148"/>
      <c r="CM22" s="147"/>
      <c r="CN22" s="148"/>
      <c r="CO22" s="147"/>
      <c r="CP22" s="148"/>
      <c r="CQ22" s="147"/>
      <c r="CR22" s="148"/>
      <c r="CS22" s="148"/>
      <c r="CT22" s="148"/>
      <c r="CU22" s="147"/>
      <c r="CV22" s="151"/>
      <c r="CW22" s="148"/>
      <c r="CX22" s="147"/>
      <c r="CY22" s="148"/>
      <c r="CZ22" s="147"/>
      <c r="DA22" s="148"/>
      <c r="DB22" s="147"/>
      <c r="DC22" s="148"/>
      <c r="DD22" s="147"/>
      <c r="DE22" s="148"/>
      <c r="DF22" s="147"/>
      <c r="DG22" s="148"/>
      <c r="DH22" s="147"/>
      <c r="DI22" s="148"/>
      <c r="DJ22" s="147"/>
      <c r="DK22" s="148"/>
      <c r="DL22" s="147"/>
      <c r="DM22" s="148"/>
      <c r="DN22" s="147"/>
      <c r="DO22" s="148"/>
      <c r="DP22" s="147"/>
      <c r="DQ22" s="148"/>
      <c r="DR22" s="147"/>
      <c r="DS22" s="148"/>
      <c r="DT22" s="147"/>
      <c r="DU22" s="148"/>
      <c r="DV22" s="147"/>
      <c r="DW22" s="148"/>
      <c r="DX22" s="147"/>
      <c r="DY22" s="148"/>
      <c r="DZ22" s="149"/>
      <c r="EA22" s="150"/>
      <c r="EB22" s="148"/>
      <c r="EC22" s="147"/>
      <c r="ED22" s="148"/>
      <c r="EE22" s="147"/>
      <c r="EF22" s="148"/>
      <c r="EG22" s="147"/>
      <c r="EH22" s="148"/>
      <c r="EI22" s="147"/>
      <c r="EJ22" s="148"/>
      <c r="EK22" s="147"/>
      <c r="EL22" s="148"/>
      <c r="EM22" s="147"/>
      <c r="EN22" s="148"/>
      <c r="EO22" s="147"/>
      <c r="EP22" s="148"/>
      <c r="EQ22" s="147"/>
      <c r="ER22" s="148"/>
      <c r="ES22" s="147"/>
      <c r="ET22" s="148"/>
      <c r="EU22" s="147"/>
      <c r="EV22" s="148"/>
      <c r="EW22" s="147"/>
      <c r="EX22" s="148"/>
      <c r="EY22" s="147"/>
      <c r="EZ22" s="148"/>
      <c r="FA22" s="148"/>
      <c r="FB22" s="147"/>
      <c r="FC22" s="148"/>
      <c r="FD22" s="148"/>
      <c r="FE22" s="152"/>
      <c r="FF22" s="150"/>
      <c r="FG22" s="148"/>
      <c r="FH22" s="147"/>
      <c r="FI22" s="148"/>
      <c r="FJ22" s="147"/>
      <c r="FK22" s="148"/>
      <c r="FL22" s="147"/>
      <c r="FM22" s="148"/>
      <c r="FN22" s="147"/>
      <c r="FO22" s="148"/>
      <c r="FP22" s="147"/>
      <c r="FQ22" s="148"/>
      <c r="FR22" s="147"/>
      <c r="FS22" s="148"/>
      <c r="FT22" s="147"/>
      <c r="FU22" s="148"/>
      <c r="FV22" s="147"/>
      <c r="FW22" s="148"/>
      <c r="FX22" s="147"/>
      <c r="FY22" s="148"/>
      <c r="FZ22" s="147"/>
      <c r="GA22" s="148"/>
      <c r="GB22" s="147"/>
      <c r="GC22" s="148"/>
      <c r="GD22" s="147"/>
      <c r="GE22" s="148"/>
      <c r="GF22" s="147"/>
      <c r="GG22" s="148"/>
      <c r="GH22" s="147"/>
      <c r="GI22" s="148"/>
      <c r="GJ22" s="152"/>
      <c r="GK22" s="150"/>
      <c r="GL22" s="148"/>
      <c r="GM22" s="147"/>
      <c r="GN22" s="148"/>
      <c r="GO22" s="147"/>
      <c r="GP22" s="148"/>
      <c r="GQ22" s="147"/>
      <c r="GR22" s="148"/>
      <c r="GS22" s="147"/>
      <c r="GT22" s="148"/>
      <c r="GU22" s="147"/>
      <c r="GV22" s="148"/>
      <c r="GW22" s="147"/>
      <c r="GX22" s="148"/>
      <c r="GY22" s="147"/>
      <c r="GZ22" s="148"/>
      <c r="HA22" s="147"/>
      <c r="HB22" s="148"/>
      <c r="HC22" s="147"/>
      <c r="HD22" s="148"/>
      <c r="HE22" s="147"/>
      <c r="HF22" s="148"/>
      <c r="HG22" s="147"/>
      <c r="HH22" s="148"/>
      <c r="HI22" s="147"/>
      <c r="HJ22" s="148"/>
      <c r="HK22" s="147"/>
      <c r="HL22" s="148"/>
      <c r="HM22" s="150"/>
      <c r="HN22" s="148"/>
      <c r="HO22" s="147"/>
      <c r="HP22" s="148"/>
      <c r="HQ22" s="147"/>
      <c r="HR22" s="148"/>
      <c r="HS22" s="147"/>
      <c r="HT22" s="148"/>
      <c r="HU22" s="147"/>
      <c r="HV22" s="148"/>
      <c r="HW22" s="147"/>
      <c r="HX22" s="148"/>
      <c r="HY22" s="147"/>
      <c r="HZ22" s="148"/>
      <c r="IA22" s="147"/>
      <c r="IB22" s="148"/>
      <c r="IC22" s="147"/>
      <c r="ID22" s="148"/>
      <c r="IE22" s="147"/>
      <c r="IF22" s="148"/>
      <c r="IG22" s="147"/>
      <c r="IH22" s="148"/>
      <c r="II22" s="147"/>
      <c r="IJ22" s="148"/>
      <c r="IK22" s="147"/>
      <c r="IL22" s="148"/>
      <c r="IM22" s="147"/>
      <c r="IN22" s="148"/>
      <c r="IO22" s="147"/>
      <c r="IP22" s="148"/>
      <c r="IQ22" s="152"/>
      <c r="IR22" s="150"/>
      <c r="IS22" s="148"/>
      <c r="IT22" s="147"/>
      <c r="IU22" s="148"/>
      <c r="IV22" s="147"/>
      <c r="IW22" s="148"/>
      <c r="IX22" s="147"/>
      <c r="IY22" s="148"/>
      <c r="IZ22" s="147"/>
      <c r="JA22" s="148"/>
      <c r="JB22" s="147"/>
      <c r="JC22" s="148"/>
      <c r="JD22" s="147"/>
      <c r="JE22" s="148"/>
      <c r="JF22" s="147"/>
      <c r="JG22" s="148"/>
      <c r="JH22" s="147"/>
      <c r="JI22" s="148"/>
      <c r="JJ22" s="147"/>
      <c r="JK22" s="148"/>
      <c r="JL22" s="147"/>
      <c r="JM22" s="148"/>
      <c r="JN22" s="147"/>
      <c r="JO22" s="148"/>
      <c r="JP22" s="147"/>
      <c r="JQ22" s="148"/>
      <c r="JR22" s="147"/>
      <c r="JS22" s="148"/>
      <c r="JT22" s="147"/>
      <c r="JU22" s="238"/>
      <c r="JV22" s="146"/>
      <c r="JW22" s="148"/>
      <c r="JX22" s="147"/>
      <c r="JY22" s="148"/>
      <c r="JZ22" s="147"/>
      <c r="KA22" s="148"/>
      <c r="KB22" s="147"/>
      <c r="KC22" s="148"/>
      <c r="KD22" s="147"/>
      <c r="KE22" s="148"/>
      <c r="KF22" s="147"/>
      <c r="KG22" s="148"/>
      <c r="KH22" s="147"/>
      <c r="KI22" s="148"/>
      <c r="KJ22" s="147"/>
      <c r="KK22" s="148"/>
      <c r="KL22" s="147"/>
      <c r="KM22" s="148"/>
      <c r="KN22" s="147"/>
      <c r="KO22" s="148"/>
      <c r="KP22" s="147"/>
      <c r="KQ22" s="148"/>
      <c r="KR22" s="147"/>
      <c r="KS22" s="148"/>
      <c r="KT22" s="147"/>
      <c r="KU22" s="148"/>
      <c r="KV22" s="147"/>
      <c r="KW22" s="148"/>
      <c r="KX22" s="147"/>
      <c r="KY22" s="148"/>
      <c r="KZ22" s="154"/>
      <c r="LA22" s="146"/>
      <c r="LB22" s="147"/>
      <c r="LC22" s="148"/>
      <c r="LD22" s="147"/>
      <c r="LE22" s="148"/>
      <c r="LF22" s="147"/>
      <c r="LG22" s="148"/>
      <c r="LH22" s="147"/>
      <c r="LI22" s="148"/>
      <c r="LJ22" s="147"/>
      <c r="LK22" s="148"/>
      <c r="LL22" s="147"/>
      <c r="LM22" s="148"/>
      <c r="LN22" s="147"/>
      <c r="LO22" s="148"/>
      <c r="LP22" s="147"/>
      <c r="LQ22" s="148"/>
      <c r="LR22" s="147"/>
      <c r="LS22" s="148"/>
      <c r="LT22" s="147"/>
      <c r="LU22" s="148"/>
      <c r="LV22" s="147"/>
      <c r="LW22" s="148"/>
      <c r="LX22" s="147"/>
      <c r="LY22" s="148"/>
      <c r="LZ22" s="147"/>
      <c r="MA22" s="148"/>
      <c r="MB22" s="147"/>
      <c r="MC22" s="148"/>
      <c r="MD22" s="154"/>
      <c r="ME22" s="150"/>
      <c r="MF22" s="148"/>
      <c r="MG22" s="148"/>
      <c r="MH22" s="147"/>
      <c r="MI22" s="148"/>
      <c r="MJ22" s="147"/>
      <c r="MK22" s="148"/>
      <c r="ML22" s="147"/>
      <c r="MM22" s="148"/>
      <c r="MN22" s="147"/>
      <c r="MO22" s="148"/>
      <c r="MP22" s="147"/>
      <c r="MQ22" s="148"/>
      <c r="MR22" s="147"/>
      <c r="MS22" s="148"/>
      <c r="MT22" s="147"/>
      <c r="MU22" s="148"/>
      <c r="MV22" s="147"/>
      <c r="MW22" s="148"/>
      <c r="MX22" s="147"/>
      <c r="MY22" s="148"/>
      <c r="MZ22" s="147"/>
      <c r="NA22" s="148"/>
      <c r="NB22" s="147"/>
      <c r="NC22" s="148"/>
      <c r="ND22" s="147"/>
      <c r="NE22" s="148"/>
      <c r="NF22" s="148"/>
      <c r="NG22" s="148"/>
      <c r="NH22" s="147"/>
      <c r="NI22" s="154"/>
    </row>
    <row r="23" spans="2:373" s="80" customFormat="1" ht="18" customHeight="1">
      <c r="B23" s="357"/>
      <c r="C23" s="348"/>
      <c r="D23" s="362"/>
      <c r="E23" s="364"/>
      <c r="F23" s="364"/>
      <c r="G23" s="366"/>
      <c r="H23" s="185" t="s">
        <v>334</v>
      </c>
      <c r="I23" s="153"/>
      <c r="J23" s="148"/>
      <c r="K23" s="148"/>
      <c r="L23" s="147"/>
      <c r="M23" s="148"/>
      <c r="N23" s="147"/>
      <c r="O23" s="148"/>
      <c r="P23" s="147"/>
      <c r="Q23" s="148"/>
      <c r="R23" s="147"/>
      <c r="S23" s="148"/>
      <c r="T23" s="147"/>
      <c r="U23" s="148"/>
      <c r="V23" s="147"/>
      <c r="W23" s="148"/>
      <c r="X23" s="147"/>
      <c r="Y23" s="148"/>
      <c r="Z23" s="147"/>
      <c r="AA23" s="148"/>
      <c r="AB23" s="147"/>
      <c r="AC23" s="148"/>
      <c r="AD23" s="147"/>
      <c r="AE23" s="148"/>
      <c r="AF23" s="147"/>
      <c r="AG23" s="148"/>
      <c r="AH23" s="147"/>
      <c r="AI23" s="148"/>
      <c r="AJ23" s="147"/>
      <c r="AK23" s="148"/>
      <c r="AL23" s="147"/>
      <c r="AM23" s="152"/>
      <c r="AN23" s="148"/>
      <c r="AO23" s="147"/>
      <c r="AP23" s="148"/>
      <c r="AQ23" s="147"/>
      <c r="AR23" s="148"/>
      <c r="AS23" s="147"/>
      <c r="AT23" s="148"/>
      <c r="AU23" s="147"/>
      <c r="AV23" s="148"/>
      <c r="AW23" s="147"/>
      <c r="AX23" s="148"/>
      <c r="AY23" s="147"/>
      <c r="AZ23" s="148"/>
      <c r="BA23" s="147"/>
      <c r="BB23" s="148"/>
      <c r="BC23" s="147"/>
      <c r="BD23" s="148"/>
      <c r="BE23" s="147"/>
      <c r="BF23" s="148"/>
      <c r="BG23" s="147"/>
      <c r="BH23" s="148"/>
      <c r="BI23" s="147"/>
      <c r="BJ23" s="148"/>
      <c r="BK23" s="147"/>
      <c r="BL23" s="148"/>
      <c r="BM23" s="147"/>
      <c r="BN23" s="148"/>
      <c r="BO23" s="147"/>
      <c r="BP23" s="148"/>
      <c r="BQ23" s="149"/>
      <c r="BR23" s="150"/>
      <c r="BS23" s="148"/>
      <c r="BT23" s="148"/>
      <c r="BU23" s="147"/>
      <c r="BV23" s="148"/>
      <c r="BW23" s="147"/>
      <c r="BX23" s="148"/>
      <c r="BY23" s="147"/>
      <c r="BZ23" s="148"/>
      <c r="CA23" s="147"/>
      <c r="CB23" s="148"/>
      <c r="CC23" s="147"/>
      <c r="CD23" s="148"/>
      <c r="CE23" s="147"/>
      <c r="CF23" s="148"/>
      <c r="CG23" s="147"/>
      <c r="CH23" s="148"/>
      <c r="CI23" s="147"/>
      <c r="CJ23" s="148"/>
      <c r="CK23" s="147"/>
      <c r="CL23" s="148"/>
      <c r="CM23" s="147"/>
      <c r="CN23" s="148"/>
      <c r="CO23" s="147"/>
      <c r="CP23" s="148"/>
      <c r="CQ23" s="147"/>
      <c r="CR23" s="148"/>
      <c r="CS23" s="148"/>
      <c r="CT23" s="148"/>
      <c r="CU23" s="147"/>
      <c r="CV23" s="151"/>
      <c r="CW23" s="148"/>
      <c r="CX23" s="147"/>
      <c r="CY23" s="148"/>
      <c r="CZ23" s="147"/>
      <c r="DA23" s="148"/>
      <c r="DB23" s="147"/>
      <c r="DC23" s="148"/>
      <c r="DD23" s="147"/>
      <c r="DE23" s="148"/>
      <c r="DF23" s="147"/>
      <c r="DG23" s="148"/>
      <c r="DH23" s="147"/>
      <c r="DI23" s="148"/>
      <c r="DJ23" s="147"/>
      <c r="DK23" s="148"/>
      <c r="DL23" s="147"/>
      <c r="DM23" s="148"/>
      <c r="DN23" s="147"/>
      <c r="DO23" s="148"/>
      <c r="DP23" s="147"/>
      <c r="DQ23" s="148"/>
      <c r="DR23" s="147"/>
      <c r="DS23" s="148"/>
      <c r="DT23" s="147"/>
      <c r="DU23" s="148"/>
      <c r="DV23" s="147"/>
      <c r="DW23" s="148"/>
      <c r="DX23" s="147"/>
      <c r="DY23" s="148"/>
      <c r="DZ23" s="149"/>
      <c r="EA23" s="150"/>
      <c r="EB23" s="148"/>
      <c r="EC23" s="147"/>
      <c r="ED23" s="148"/>
      <c r="EE23" s="147"/>
      <c r="EF23" s="148"/>
      <c r="EG23" s="147"/>
      <c r="EH23" s="148"/>
      <c r="EI23" s="147"/>
      <c r="EJ23" s="148"/>
      <c r="EK23" s="147"/>
      <c r="EL23" s="148"/>
      <c r="EM23" s="147"/>
      <c r="EN23" s="148"/>
      <c r="EO23" s="147"/>
      <c r="EP23" s="148"/>
      <c r="EQ23" s="147"/>
      <c r="ER23" s="148"/>
      <c r="ES23" s="147"/>
      <c r="ET23" s="148"/>
      <c r="EU23" s="147"/>
      <c r="EV23" s="148"/>
      <c r="EW23" s="147"/>
      <c r="EX23" s="148"/>
      <c r="EY23" s="147"/>
      <c r="EZ23" s="148"/>
      <c r="FA23" s="147"/>
      <c r="FB23" s="148"/>
      <c r="FC23" s="147"/>
      <c r="FD23" s="148"/>
      <c r="FE23" s="152"/>
      <c r="FF23" s="150"/>
      <c r="FG23" s="148"/>
      <c r="FH23" s="147"/>
      <c r="FI23" s="148"/>
      <c r="FJ23" s="147"/>
      <c r="FK23" s="148"/>
      <c r="FL23" s="147"/>
      <c r="FM23" s="148"/>
      <c r="FN23" s="147"/>
      <c r="FO23" s="148"/>
      <c r="FP23" s="147"/>
      <c r="FQ23" s="148"/>
      <c r="FR23" s="147"/>
      <c r="FS23" s="148"/>
      <c r="FT23" s="147"/>
      <c r="FU23" s="148"/>
      <c r="FV23" s="147"/>
      <c r="FW23" s="148"/>
      <c r="FX23" s="147"/>
      <c r="FY23" s="148"/>
      <c r="FZ23" s="147"/>
      <c r="GA23" s="148"/>
      <c r="GB23" s="147"/>
      <c r="GC23" s="148"/>
      <c r="GD23" s="147"/>
      <c r="GE23" s="148"/>
      <c r="GF23" s="147"/>
      <c r="GG23" s="148"/>
      <c r="GH23" s="147"/>
      <c r="GI23" s="148"/>
      <c r="GJ23" s="152"/>
      <c r="GK23" s="150"/>
      <c r="GL23" s="148"/>
      <c r="GM23" s="147"/>
      <c r="GN23" s="148"/>
      <c r="GO23" s="147"/>
      <c r="GP23" s="148"/>
      <c r="GQ23" s="147"/>
      <c r="GR23" s="148"/>
      <c r="GS23" s="147"/>
      <c r="GT23" s="148"/>
      <c r="GU23" s="147"/>
      <c r="GV23" s="148"/>
      <c r="GW23" s="147"/>
      <c r="GX23" s="148"/>
      <c r="GY23" s="147"/>
      <c r="GZ23" s="148"/>
      <c r="HA23" s="147"/>
      <c r="HB23" s="148"/>
      <c r="HC23" s="147"/>
      <c r="HD23" s="148"/>
      <c r="HE23" s="147"/>
      <c r="HF23" s="148"/>
      <c r="HG23" s="147"/>
      <c r="HH23" s="148"/>
      <c r="HI23" s="147"/>
      <c r="HJ23" s="148"/>
      <c r="HK23" s="147"/>
      <c r="HL23" s="148"/>
      <c r="HM23" s="150"/>
      <c r="HN23" s="148"/>
      <c r="HO23" s="147"/>
      <c r="HP23" s="148"/>
      <c r="HQ23" s="147"/>
      <c r="HR23" s="148"/>
      <c r="HS23" s="147"/>
      <c r="HT23" s="148"/>
      <c r="HU23" s="147"/>
      <c r="HV23" s="148"/>
      <c r="HW23" s="147"/>
      <c r="HX23" s="148"/>
      <c r="HY23" s="147"/>
      <c r="HZ23" s="148"/>
      <c r="IA23" s="147"/>
      <c r="IB23" s="148"/>
      <c r="IC23" s="147"/>
      <c r="ID23" s="148"/>
      <c r="IE23" s="147"/>
      <c r="IF23" s="148"/>
      <c r="IG23" s="147"/>
      <c r="IH23" s="148"/>
      <c r="II23" s="147"/>
      <c r="IJ23" s="148"/>
      <c r="IK23" s="147"/>
      <c r="IL23" s="148"/>
      <c r="IM23" s="147"/>
      <c r="IN23" s="148"/>
      <c r="IO23" s="147"/>
      <c r="IP23" s="148"/>
      <c r="IQ23" s="152"/>
      <c r="IR23" s="150"/>
      <c r="IS23" s="148"/>
      <c r="IT23" s="147"/>
      <c r="IU23" s="148"/>
      <c r="IV23" s="147"/>
      <c r="IW23" s="148"/>
      <c r="IX23" s="147"/>
      <c r="IY23" s="148"/>
      <c r="IZ23" s="147"/>
      <c r="JA23" s="148"/>
      <c r="JB23" s="147"/>
      <c r="JC23" s="148"/>
      <c r="JD23" s="147"/>
      <c r="JE23" s="148"/>
      <c r="JF23" s="147"/>
      <c r="JG23" s="148"/>
      <c r="JH23" s="147"/>
      <c r="JI23" s="148"/>
      <c r="JJ23" s="147"/>
      <c r="JK23" s="148"/>
      <c r="JL23" s="147"/>
      <c r="JM23" s="148"/>
      <c r="JN23" s="147"/>
      <c r="JO23" s="148"/>
      <c r="JP23" s="147"/>
      <c r="JQ23" s="148"/>
      <c r="JR23" s="147"/>
      <c r="JS23" s="148"/>
      <c r="JT23" s="147"/>
      <c r="JU23" s="238"/>
      <c r="JV23" s="146"/>
      <c r="JW23" s="148"/>
      <c r="JX23" s="147"/>
      <c r="JY23" s="148"/>
      <c r="JZ23" s="147"/>
      <c r="KA23" s="148"/>
      <c r="KB23" s="147"/>
      <c r="KC23" s="148"/>
      <c r="KD23" s="147"/>
      <c r="KE23" s="148"/>
      <c r="KF23" s="147"/>
      <c r="KG23" s="148"/>
      <c r="KH23" s="147"/>
      <c r="KI23" s="148"/>
      <c r="KJ23" s="147"/>
      <c r="KK23" s="148"/>
      <c r="KL23" s="147"/>
      <c r="KM23" s="148"/>
      <c r="KN23" s="147"/>
      <c r="KO23" s="148"/>
      <c r="KP23" s="147"/>
      <c r="KQ23" s="148"/>
      <c r="KR23" s="147"/>
      <c r="KS23" s="148"/>
      <c r="KT23" s="147"/>
      <c r="KU23" s="148"/>
      <c r="KV23" s="147"/>
      <c r="KW23" s="148"/>
      <c r="KX23" s="147"/>
      <c r="KY23" s="148"/>
      <c r="KZ23" s="154"/>
      <c r="LA23" s="146"/>
      <c r="LB23" s="147"/>
      <c r="LC23" s="148"/>
      <c r="LD23" s="147"/>
      <c r="LE23" s="148"/>
      <c r="LF23" s="147"/>
      <c r="LG23" s="148"/>
      <c r="LH23" s="147"/>
      <c r="LI23" s="148"/>
      <c r="LJ23" s="147"/>
      <c r="LK23" s="148"/>
      <c r="LL23" s="147"/>
      <c r="LM23" s="148"/>
      <c r="LN23" s="147"/>
      <c r="LO23" s="148"/>
      <c r="LP23" s="147"/>
      <c r="LQ23" s="148"/>
      <c r="LR23" s="147"/>
      <c r="LS23" s="148"/>
      <c r="LT23" s="147"/>
      <c r="LU23" s="148"/>
      <c r="LV23" s="147"/>
      <c r="LW23" s="148"/>
      <c r="LX23" s="147"/>
      <c r="LY23" s="148"/>
      <c r="LZ23" s="147"/>
      <c r="MA23" s="148"/>
      <c r="MB23" s="147"/>
      <c r="MC23" s="148"/>
      <c r="MD23" s="154"/>
      <c r="ME23" s="150"/>
      <c r="MF23" s="148"/>
      <c r="MG23" s="148"/>
      <c r="MH23" s="147"/>
      <c r="MI23" s="148"/>
      <c r="MJ23" s="147"/>
      <c r="MK23" s="148"/>
      <c r="ML23" s="147"/>
      <c r="MM23" s="148"/>
      <c r="MN23" s="147"/>
      <c r="MO23" s="148"/>
      <c r="MP23" s="147"/>
      <c r="MQ23" s="148"/>
      <c r="MR23" s="147"/>
      <c r="MS23" s="148"/>
      <c r="MT23" s="147"/>
      <c r="MU23" s="148"/>
      <c r="MV23" s="147"/>
      <c r="MW23" s="148"/>
      <c r="MX23" s="147"/>
      <c r="MY23" s="148"/>
      <c r="MZ23" s="147"/>
      <c r="NA23" s="148"/>
      <c r="NB23" s="147"/>
      <c r="NC23" s="148"/>
      <c r="ND23" s="147"/>
      <c r="NE23" s="148"/>
      <c r="NF23" s="148"/>
      <c r="NG23" s="148"/>
      <c r="NH23" s="147"/>
      <c r="NI23" s="154"/>
    </row>
    <row r="24" spans="2:373" s="80" customFormat="1" ht="18" customHeight="1">
      <c r="B24" s="357"/>
      <c r="C24" s="348" t="s">
        <v>344</v>
      </c>
      <c r="D24" s="370" t="s">
        <v>345</v>
      </c>
      <c r="E24" s="364">
        <f>F22+1</f>
        <v>44981</v>
      </c>
      <c r="F24" s="364">
        <f t="shared" ref="F24" si="7">E24+G24-1</f>
        <v>45000</v>
      </c>
      <c r="G24" s="366">
        <v>20</v>
      </c>
      <c r="H24" s="185" t="s">
        <v>333</v>
      </c>
      <c r="I24" s="153"/>
      <c r="J24" s="148"/>
      <c r="K24" s="148"/>
      <c r="L24" s="147"/>
      <c r="M24" s="148"/>
      <c r="N24" s="147"/>
      <c r="O24" s="148"/>
      <c r="P24" s="147"/>
      <c r="Q24" s="148"/>
      <c r="R24" s="147"/>
      <c r="S24" s="148"/>
      <c r="T24" s="147"/>
      <c r="U24" s="148"/>
      <c r="V24" s="147"/>
      <c r="W24" s="148"/>
      <c r="X24" s="147"/>
      <c r="Y24" s="148"/>
      <c r="Z24" s="147"/>
      <c r="AA24" s="148"/>
      <c r="AB24" s="147"/>
      <c r="AC24" s="148"/>
      <c r="AD24" s="147"/>
      <c r="AE24" s="148"/>
      <c r="AF24" s="147"/>
      <c r="AG24" s="148"/>
      <c r="AH24" s="147"/>
      <c r="AI24" s="148"/>
      <c r="AJ24" s="147"/>
      <c r="AK24" s="148"/>
      <c r="AL24" s="147"/>
      <c r="AM24" s="152"/>
      <c r="AN24" s="148"/>
      <c r="AO24" s="147"/>
      <c r="AP24" s="148"/>
      <c r="AQ24" s="147"/>
      <c r="AR24" s="148"/>
      <c r="AS24" s="147"/>
      <c r="AT24" s="148"/>
      <c r="AU24" s="147"/>
      <c r="AV24" s="148"/>
      <c r="AW24" s="147"/>
      <c r="AX24" s="148"/>
      <c r="AY24" s="147"/>
      <c r="AZ24" s="148"/>
      <c r="BA24" s="147"/>
      <c r="BB24" s="148"/>
      <c r="BC24" s="147"/>
      <c r="BD24" s="148"/>
      <c r="BE24" s="147"/>
      <c r="BF24" s="148"/>
      <c r="BG24" s="147"/>
      <c r="BH24" s="148"/>
      <c r="BI24" s="147"/>
      <c r="BJ24" s="148"/>
      <c r="BK24" s="147"/>
      <c r="BL24" s="148"/>
      <c r="BM24" s="147"/>
      <c r="BN24" s="148"/>
      <c r="BO24" s="147"/>
      <c r="BP24" s="148"/>
      <c r="BQ24" s="149"/>
      <c r="BR24" s="150"/>
      <c r="BS24" s="148"/>
      <c r="BT24" s="148"/>
      <c r="BU24" s="147"/>
      <c r="BV24" s="148"/>
      <c r="BW24" s="147"/>
      <c r="BX24" s="148"/>
      <c r="BY24" s="147"/>
      <c r="BZ24" s="148"/>
      <c r="CA24" s="147"/>
      <c r="CB24" s="148"/>
      <c r="CC24" s="147"/>
      <c r="CD24" s="148"/>
      <c r="CE24" s="147"/>
      <c r="CF24" s="148"/>
      <c r="CG24" s="147"/>
      <c r="CH24" s="148"/>
      <c r="CI24" s="147"/>
      <c r="CJ24" s="148"/>
      <c r="CK24" s="147"/>
      <c r="CL24" s="148"/>
      <c r="CM24" s="147"/>
      <c r="CN24" s="148"/>
      <c r="CO24" s="147"/>
      <c r="CP24" s="148"/>
      <c r="CQ24" s="147"/>
      <c r="CR24" s="148"/>
      <c r="CS24" s="148"/>
      <c r="CT24" s="148"/>
      <c r="CU24" s="147"/>
      <c r="CV24" s="151"/>
      <c r="CW24" s="148"/>
      <c r="CX24" s="147"/>
      <c r="CY24" s="148"/>
      <c r="CZ24" s="147"/>
      <c r="DA24" s="148"/>
      <c r="DB24" s="147"/>
      <c r="DC24" s="148"/>
      <c r="DD24" s="147"/>
      <c r="DE24" s="148"/>
      <c r="DF24" s="147"/>
      <c r="DG24" s="148"/>
      <c r="DH24" s="147"/>
      <c r="DI24" s="148"/>
      <c r="DJ24" s="147"/>
      <c r="DK24" s="148"/>
      <c r="DL24" s="147"/>
      <c r="DM24" s="148"/>
      <c r="DN24" s="147"/>
      <c r="DO24" s="148"/>
      <c r="DP24" s="147"/>
      <c r="DQ24" s="148"/>
      <c r="DR24" s="147"/>
      <c r="DS24" s="148"/>
      <c r="DT24" s="147"/>
      <c r="DU24" s="148"/>
      <c r="DV24" s="147"/>
      <c r="DW24" s="148"/>
      <c r="DX24" s="147"/>
      <c r="DY24" s="148"/>
      <c r="DZ24" s="149"/>
      <c r="EA24" s="150"/>
      <c r="EB24" s="148"/>
      <c r="EC24" s="147"/>
      <c r="ED24" s="148"/>
      <c r="EE24" s="147"/>
      <c r="EF24" s="148"/>
      <c r="EG24" s="147"/>
      <c r="EH24" s="148"/>
      <c r="EI24" s="147"/>
      <c r="EJ24" s="148"/>
      <c r="EK24" s="147"/>
      <c r="EL24" s="148"/>
      <c r="EM24" s="147"/>
      <c r="EN24" s="148"/>
      <c r="EO24" s="147"/>
      <c r="EP24" s="148"/>
      <c r="EQ24" s="147"/>
      <c r="ER24" s="148"/>
      <c r="ES24" s="147"/>
      <c r="ET24" s="148"/>
      <c r="EU24" s="147"/>
      <c r="EV24" s="148"/>
      <c r="EW24" s="147"/>
      <c r="EX24" s="148"/>
      <c r="EY24" s="147"/>
      <c r="EZ24" s="148"/>
      <c r="FA24" s="147"/>
      <c r="FB24" s="148"/>
      <c r="FC24" s="147"/>
      <c r="FD24" s="148"/>
      <c r="FE24" s="152"/>
      <c r="FF24" s="150"/>
      <c r="FG24" s="148"/>
      <c r="FH24" s="147"/>
      <c r="FI24" s="148"/>
      <c r="FJ24" s="147"/>
      <c r="FK24" s="148"/>
      <c r="FL24" s="147"/>
      <c r="FM24" s="148"/>
      <c r="FN24" s="147"/>
      <c r="FO24" s="148"/>
      <c r="FP24" s="147"/>
      <c r="FQ24" s="148"/>
      <c r="FR24" s="147"/>
      <c r="FS24" s="148"/>
      <c r="FT24" s="147"/>
      <c r="FU24" s="148"/>
      <c r="FV24" s="147"/>
      <c r="FW24" s="148"/>
      <c r="FX24" s="147"/>
      <c r="FY24" s="148"/>
      <c r="FZ24" s="147"/>
      <c r="GA24" s="148"/>
      <c r="GB24" s="147"/>
      <c r="GC24" s="148"/>
      <c r="GD24" s="147"/>
      <c r="GE24" s="148"/>
      <c r="GF24" s="147"/>
      <c r="GG24" s="148"/>
      <c r="GH24" s="147"/>
      <c r="GI24" s="148"/>
      <c r="GJ24" s="152"/>
      <c r="GK24" s="150"/>
      <c r="GL24" s="148"/>
      <c r="GM24" s="147"/>
      <c r="GN24" s="148"/>
      <c r="GO24" s="147"/>
      <c r="GP24" s="148"/>
      <c r="GQ24" s="147"/>
      <c r="GR24" s="148"/>
      <c r="GS24" s="147"/>
      <c r="GT24" s="148"/>
      <c r="GU24" s="147"/>
      <c r="GV24" s="148"/>
      <c r="GW24" s="147"/>
      <c r="GX24" s="148"/>
      <c r="GY24" s="147"/>
      <c r="GZ24" s="148"/>
      <c r="HA24" s="147"/>
      <c r="HB24" s="148"/>
      <c r="HC24" s="147"/>
      <c r="HD24" s="148"/>
      <c r="HE24" s="147"/>
      <c r="HF24" s="148"/>
      <c r="HG24" s="147"/>
      <c r="HH24" s="148"/>
      <c r="HI24" s="147"/>
      <c r="HJ24" s="148"/>
      <c r="HK24" s="147"/>
      <c r="HL24" s="148"/>
      <c r="HM24" s="150"/>
      <c r="HN24" s="148"/>
      <c r="HO24" s="147"/>
      <c r="HP24" s="148"/>
      <c r="HQ24" s="147"/>
      <c r="HR24" s="148"/>
      <c r="HS24" s="147"/>
      <c r="HT24" s="148"/>
      <c r="HU24" s="147"/>
      <c r="HV24" s="148"/>
      <c r="HW24" s="147"/>
      <c r="HX24" s="148"/>
      <c r="HY24" s="147"/>
      <c r="HZ24" s="148"/>
      <c r="IA24" s="147"/>
      <c r="IB24" s="148"/>
      <c r="IC24" s="147"/>
      <c r="ID24" s="148"/>
      <c r="IE24" s="147"/>
      <c r="IF24" s="148"/>
      <c r="IG24" s="147"/>
      <c r="IH24" s="148"/>
      <c r="II24" s="147"/>
      <c r="IJ24" s="148"/>
      <c r="IK24" s="147"/>
      <c r="IL24" s="148"/>
      <c r="IM24" s="147"/>
      <c r="IN24" s="148"/>
      <c r="IO24" s="147"/>
      <c r="IP24" s="148"/>
      <c r="IQ24" s="152"/>
      <c r="IR24" s="150"/>
      <c r="IS24" s="148"/>
      <c r="IT24" s="147"/>
      <c r="IU24" s="148"/>
      <c r="IV24" s="147"/>
      <c r="IW24" s="148"/>
      <c r="IX24" s="147"/>
      <c r="IY24" s="148"/>
      <c r="IZ24" s="147"/>
      <c r="JA24" s="148"/>
      <c r="JB24" s="147"/>
      <c r="JC24" s="148"/>
      <c r="JD24" s="147"/>
      <c r="JE24" s="148"/>
      <c r="JF24" s="147"/>
      <c r="JG24" s="148"/>
      <c r="JH24" s="147"/>
      <c r="JI24" s="148"/>
      <c r="JJ24" s="147"/>
      <c r="JK24" s="148"/>
      <c r="JL24" s="147"/>
      <c r="JM24" s="148"/>
      <c r="JN24" s="147"/>
      <c r="JO24" s="148"/>
      <c r="JP24" s="147"/>
      <c r="JQ24" s="148"/>
      <c r="JR24" s="147"/>
      <c r="JS24" s="148"/>
      <c r="JT24" s="147"/>
      <c r="JU24" s="238"/>
      <c r="JV24" s="146"/>
      <c r="JW24" s="148"/>
      <c r="JX24" s="147"/>
      <c r="JY24" s="148"/>
      <c r="JZ24" s="147"/>
      <c r="KA24" s="148"/>
      <c r="KB24" s="147"/>
      <c r="KC24" s="148"/>
      <c r="KD24" s="147"/>
      <c r="KE24" s="148"/>
      <c r="KF24" s="147"/>
      <c r="KG24" s="148"/>
      <c r="KH24" s="147"/>
      <c r="KI24" s="148"/>
      <c r="KJ24" s="147"/>
      <c r="KK24" s="148"/>
      <c r="KL24" s="147"/>
      <c r="KM24" s="148"/>
      <c r="KN24" s="147"/>
      <c r="KO24" s="148"/>
      <c r="KP24" s="147"/>
      <c r="KQ24" s="148"/>
      <c r="KR24" s="147"/>
      <c r="KS24" s="148"/>
      <c r="KT24" s="147"/>
      <c r="KU24" s="148"/>
      <c r="KV24" s="147"/>
      <c r="KW24" s="148"/>
      <c r="KX24" s="147"/>
      <c r="KY24" s="148"/>
      <c r="KZ24" s="154"/>
      <c r="LA24" s="146"/>
      <c r="LB24" s="147"/>
      <c r="LC24" s="148"/>
      <c r="LD24" s="147"/>
      <c r="LE24" s="148"/>
      <c r="LF24" s="147"/>
      <c r="LG24" s="148"/>
      <c r="LH24" s="147"/>
      <c r="LI24" s="148"/>
      <c r="LJ24" s="147"/>
      <c r="LK24" s="148"/>
      <c r="LL24" s="147"/>
      <c r="LM24" s="148"/>
      <c r="LN24" s="147"/>
      <c r="LO24" s="148"/>
      <c r="LP24" s="147"/>
      <c r="LQ24" s="148"/>
      <c r="LR24" s="147"/>
      <c r="LS24" s="148"/>
      <c r="LT24" s="147"/>
      <c r="LU24" s="148"/>
      <c r="LV24" s="147"/>
      <c r="LW24" s="148"/>
      <c r="LX24" s="147"/>
      <c r="LY24" s="148"/>
      <c r="LZ24" s="147"/>
      <c r="MA24" s="148"/>
      <c r="MB24" s="147"/>
      <c r="MC24" s="148"/>
      <c r="MD24" s="154"/>
      <c r="ME24" s="150"/>
      <c r="MF24" s="148"/>
      <c r="MG24" s="148"/>
      <c r="MH24" s="147"/>
      <c r="MI24" s="148"/>
      <c r="MJ24" s="147"/>
      <c r="MK24" s="148"/>
      <c r="ML24" s="147"/>
      <c r="MM24" s="148"/>
      <c r="MN24" s="147"/>
      <c r="MO24" s="148"/>
      <c r="MP24" s="147"/>
      <c r="MQ24" s="148"/>
      <c r="MR24" s="147"/>
      <c r="MS24" s="148"/>
      <c r="MT24" s="147"/>
      <c r="MU24" s="148"/>
      <c r="MV24" s="147"/>
      <c r="MW24" s="148"/>
      <c r="MX24" s="147"/>
      <c r="MY24" s="148"/>
      <c r="MZ24" s="147"/>
      <c r="NA24" s="148"/>
      <c r="NB24" s="147"/>
      <c r="NC24" s="148"/>
      <c r="ND24" s="147"/>
      <c r="NE24" s="148"/>
      <c r="NF24" s="148"/>
      <c r="NG24" s="148"/>
      <c r="NH24" s="147"/>
      <c r="NI24" s="154"/>
    </row>
    <row r="25" spans="2:373" s="80" customFormat="1" ht="18" customHeight="1">
      <c r="B25" s="357"/>
      <c r="C25" s="348"/>
      <c r="D25" s="371"/>
      <c r="E25" s="364"/>
      <c r="F25" s="364"/>
      <c r="G25" s="366"/>
      <c r="H25" s="185" t="s">
        <v>334</v>
      </c>
      <c r="I25" s="153"/>
      <c r="J25" s="148"/>
      <c r="K25" s="148"/>
      <c r="L25" s="147"/>
      <c r="M25" s="148"/>
      <c r="N25" s="147"/>
      <c r="O25" s="148"/>
      <c r="P25" s="147"/>
      <c r="Q25" s="148"/>
      <c r="R25" s="147"/>
      <c r="S25" s="148"/>
      <c r="T25" s="147"/>
      <c r="U25" s="148"/>
      <c r="V25" s="147"/>
      <c r="W25" s="148"/>
      <c r="X25" s="147"/>
      <c r="Y25" s="148"/>
      <c r="Z25" s="147"/>
      <c r="AA25" s="148"/>
      <c r="AB25" s="147"/>
      <c r="AC25" s="148"/>
      <c r="AD25" s="147"/>
      <c r="AE25" s="148"/>
      <c r="AF25" s="147"/>
      <c r="AG25" s="148"/>
      <c r="AH25" s="147"/>
      <c r="AI25" s="148"/>
      <c r="AJ25" s="147"/>
      <c r="AK25" s="148"/>
      <c r="AL25" s="147"/>
      <c r="AM25" s="152"/>
      <c r="AN25" s="148"/>
      <c r="AO25" s="147"/>
      <c r="AP25" s="148"/>
      <c r="AQ25" s="147"/>
      <c r="AR25" s="148"/>
      <c r="AS25" s="147"/>
      <c r="AT25" s="148"/>
      <c r="AU25" s="147"/>
      <c r="AV25" s="148"/>
      <c r="AW25" s="147"/>
      <c r="AX25" s="148"/>
      <c r="AY25" s="147"/>
      <c r="AZ25" s="148"/>
      <c r="BA25" s="147"/>
      <c r="BB25" s="148"/>
      <c r="BC25" s="147"/>
      <c r="BD25" s="148"/>
      <c r="BE25" s="147"/>
      <c r="BF25" s="148"/>
      <c r="BG25" s="147"/>
      <c r="BH25" s="148"/>
      <c r="BI25" s="147"/>
      <c r="BJ25" s="148"/>
      <c r="BK25" s="147"/>
      <c r="BL25" s="148"/>
      <c r="BM25" s="147"/>
      <c r="BN25" s="148"/>
      <c r="BO25" s="147"/>
      <c r="BP25" s="148"/>
      <c r="BQ25" s="149"/>
      <c r="BR25" s="150"/>
      <c r="BS25" s="148"/>
      <c r="BT25" s="148"/>
      <c r="BU25" s="147"/>
      <c r="BV25" s="148"/>
      <c r="BW25" s="147"/>
      <c r="BX25" s="148"/>
      <c r="BY25" s="147"/>
      <c r="BZ25" s="148"/>
      <c r="CA25" s="147"/>
      <c r="CB25" s="148"/>
      <c r="CC25" s="147"/>
      <c r="CD25" s="148"/>
      <c r="CE25" s="147"/>
      <c r="CF25" s="148"/>
      <c r="CG25" s="147"/>
      <c r="CH25" s="148"/>
      <c r="CI25" s="147"/>
      <c r="CJ25" s="148"/>
      <c r="CK25" s="147"/>
      <c r="CL25" s="148"/>
      <c r="CM25" s="147"/>
      <c r="CN25" s="148"/>
      <c r="CO25" s="147"/>
      <c r="CP25" s="148"/>
      <c r="CQ25" s="147"/>
      <c r="CR25" s="148"/>
      <c r="CS25" s="148"/>
      <c r="CT25" s="148"/>
      <c r="CU25" s="147"/>
      <c r="CV25" s="151"/>
      <c r="CW25" s="148"/>
      <c r="CX25" s="147"/>
      <c r="CY25" s="148"/>
      <c r="CZ25" s="147"/>
      <c r="DA25" s="148"/>
      <c r="DB25" s="147"/>
      <c r="DC25" s="148"/>
      <c r="DD25" s="147"/>
      <c r="DE25" s="148"/>
      <c r="DF25" s="147"/>
      <c r="DG25" s="148"/>
      <c r="DH25" s="147"/>
      <c r="DI25" s="148"/>
      <c r="DJ25" s="147"/>
      <c r="DK25" s="148"/>
      <c r="DL25" s="147"/>
      <c r="DM25" s="148"/>
      <c r="DN25" s="147"/>
      <c r="DO25" s="148"/>
      <c r="DP25" s="147"/>
      <c r="DQ25" s="148"/>
      <c r="DR25" s="147"/>
      <c r="DS25" s="148"/>
      <c r="DT25" s="147"/>
      <c r="DU25" s="148"/>
      <c r="DV25" s="147"/>
      <c r="DW25" s="148"/>
      <c r="DX25" s="147"/>
      <c r="DY25" s="148"/>
      <c r="DZ25" s="149"/>
      <c r="EA25" s="150"/>
      <c r="EB25" s="148"/>
      <c r="EC25" s="147"/>
      <c r="ED25" s="148"/>
      <c r="EE25" s="147"/>
      <c r="EF25" s="148"/>
      <c r="EG25" s="147"/>
      <c r="EH25" s="148"/>
      <c r="EI25" s="147"/>
      <c r="EJ25" s="148"/>
      <c r="EK25" s="147"/>
      <c r="EL25" s="148"/>
      <c r="EM25" s="147"/>
      <c r="EN25" s="148"/>
      <c r="EO25" s="147"/>
      <c r="EP25" s="148"/>
      <c r="EQ25" s="147"/>
      <c r="ER25" s="148"/>
      <c r="ES25" s="147"/>
      <c r="ET25" s="148"/>
      <c r="EU25" s="147"/>
      <c r="EV25" s="148"/>
      <c r="EW25" s="147"/>
      <c r="EX25" s="148"/>
      <c r="EY25" s="147"/>
      <c r="EZ25" s="148"/>
      <c r="FA25" s="147"/>
      <c r="FB25" s="148"/>
      <c r="FC25" s="147"/>
      <c r="FD25" s="148"/>
      <c r="FE25" s="152"/>
      <c r="FF25" s="150"/>
      <c r="FG25" s="148"/>
      <c r="FH25" s="147"/>
      <c r="FI25" s="148"/>
      <c r="FJ25" s="147"/>
      <c r="FK25" s="148"/>
      <c r="FL25" s="147"/>
      <c r="FM25" s="148"/>
      <c r="FN25" s="147"/>
      <c r="FO25" s="148"/>
      <c r="FP25" s="147"/>
      <c r="FQ25" s="148"/>
      <c r="FR25" s="147"/>
      <c r="FS25" s="148"/>
      <c r="FT25" s="147"/>
      <c r="FU25" s="148"/>
      <c r="FV25" s="147"/>
      <c r="FW25" s="148"/>
      <c r="FX25" s="147"/>
      <c r="FY25" s="148"/>
      <c r="FZ25" s="147"/>
      <c r="GA25" s="148"/>
      <c r="GB25" s="147"/>
      <c r="GC25" s="148"/>
      <c r="GD25" s="147"/>
      <c r="GE25" s="148"/>
      <c r="GF25" s="147"/>
      <c r="GG25" s="148"/>
      <c r="GH25" s="147"/>
      <c r="GI25" s="148"/>
      <c r="GJ25" s="152"/>
      <c r="GK25" s="150"/>
      <c r="GL25" s="148"/>
      <c r="GM25" s="147"/>
      <c r="GN25" s="148"/>
      <c r="GO25" s="147"/>
      <c r="GP25" s="148"/>
      <c r="GQ25" s="147"/>
      <c r="GR25" s="148"/>
      <c r="GS25" s="147"/>
      <c r="GT25" s="148"/>
      <c r="GU25" s="147"/>
      <c r="GV25" s="148"/>
      <c r="GW25" s="147"/>
      <c r="GX25" s="148"/>
      <c r="GY25" s="147"/>
      <c r="GZ25" s="148"/>
      <c r="HA25" s="147"/>
      <c r="HB25" s="148"/>
      <c r="HC25" s="147"/>
      <c r="HD25" s="148"/>
      <c r="HE25" s="147"/>
      <c r="HF25" s="148"/>
      <c r="HG25" s="147"/>
      <c r="HH25" s="148"/>
      <c r="HI25" s="147"/>
      <c r="HJ25" s="148"/>
      <c r="HK25" s="147"/>
      <c r="HL25" s="148"/>
      <c r="HM25" s="150"/>
      <c r="HN25" s="148"/>
      <c r="HO25" s="147"/>
      <c r="HP25" s="148"/>
      <c r="HQ25" s="147"/>
      <c r="HR25" s="148"/>
      <c r="HS25" s="147"/>
      <c r="HT25" s="148"/>
      <c r="HU25" s="147"/>
      <c r="HV25" s="148"/>
      <c r="HW25" s="147"/>
      <c r="HX25" s="148"/>
      <c r="HY25" s="147"/>
      <c r="HZ25" s="148"/>
      <c r="IA25" s="147"/>
      <c r="IB25" s="148"/>
      <c r="IC25" s="147"/>
      <c r="ID25" s="148"/>
      <c r="IE25" s="147"/>
      <c r="IF25" s="148"/>
      <c r="IG25" s="147"/>
      <c r="IH25" s="148"/>
      <c r="II25" s="147"/>
      <c r="IJ25" s="148"/>
      <c r="IK25" s="147"/>
      <c r="IL25" s="148"/>
      <c r="IM25" s="147"/>
      <c r="IN25" s="148"/>
      <c r="IO25" s="147"/>
      <c r="IP25" s="148"/>
      <c r="IQ25" s="152"/>
      <c r="IR25" s="150"/>
      <c r="IS25" s="148"/>
      <c r="IT25" s="147"/>
      <c r="IU25" s="148"/>
      <c r="IV25" s="147"/>
      <c r="IW25" s="148"/>
      <c r="IX25" s="147"/>
      <c r="IY25" s="148"/>
      <c r="IZ25" s="147"/>
      <c r="JA25" s="148"/>
      <c r="JB25" s="147"/>
      <c r="JC25" s="148"/>
      <c r="JD25" s="147"/>
      <c r="JE25" s="148"/>
      <c r="JF25" s="147"/>
      <c r="JG25" s="148"/>
      <c r="JH25" s="147"/>
      <c r="JI25" s="148"/>
      <c r="JJ25" s="147"/>
      <c r="JK25" s="148"/>
      <c r="JL25" s="147"/>
      <c r="JM25" s="148"/>
      <c r="JN25" s="147"/>
      <c r="JO25" s="148"/>
      <c r="JP25" s="147"/>
      <c r="JQ25" s="148"/>
      <c r="JR25" s="147"/>
      <c r="JS25" s="148"/>
      <c r="JT25" s="147"/>
      <c r="JU25" s="238"/>
      <c r="JV25" s="146"/>
      <c r="JW25" s="148"/>
      <c r="JX25" s="147"/>
      <c r="JY25" s="148"/>
      <c r="JZ25" s="147"/>
      <c r="KA25" s="148"/>
      <c r="KB25" s="147"/>
      <c r="KC25" s="148"/>
      <c r="KD25" s="147"/>
      <c r="KE25" s="148"/>
      <c r="KF25" s="147"/>
      <c r="KG25" s="148"/>
      <c r="KH25" s="147"/>
      <c r="KI25" s="148"/>
      <c r="KJ25" s="147"/>
      <c r="KK25" s="148"/>
      <c r="KL25" s="147"/>
      <c r="KM25" s="148"/>
      <c r="KN25" s="147"/>
      <c r="KO25" s="148"/>
      <c r="KP25" s="147"/>
      <c r="KQ25" s="148"/>
      <c r="KR25" s="147"/>
      <c r="KS25" s="148"/>
      <c r="KT25" s="147"/>
      <c r="KU25" s="148"/>
      <c r="KV25" s="147"/>
      <c r="KW25" s="148"/>
      <c r="KX25" s="147"/>
      <c r="KY25" s="148"/>
      <c r="KZ25" s="154"/>
      <c r="LA25" s="146"/>
      <c r="LB25" s="147"/>
      <c r="LC25" s="148"/>
      <c r="LD25" s="147"/>
      <c r="LE25" s="148"/>
      <c r="LF25" s="147"/>
      <c r="LG25" s="148"/>
      <c r="LH25" s="147"/>
      <c r="LI25" s="148"/>
      <c r="LJ25" s="147"/>
      <c r="LK25" s="148"/>
      <c r="LL25" s="147"/>
      <c r="LM25" s="148"/>
      <c r="LN25" s="147"/>
      <c r="LO25" s="148"/>
      <c r="LP25" s="147"/>
      <c r="LQ25" s="148"/>
      <c r="LR25" s="147"/>
      <c r="LS25" s="148"/>
      <c r="LT25" s="147"/>
      <c r="LU25" s="148"/>
      <c r="LV25" s="147"/>
      <c r="LW25" s="148"/>
      <c r="LX25" s="147"/>
      <c r="LY25" s="148"/>
      <c r="LZ25" s="147"/>
      <c r="MA25" s="148"/>
      <c r="MB25" s="147"/>
      <c r="MC25" s="148"/>
      <c r="MD25" s="154"/>
      <c r="ME25" s="150"/>
      <c r="MF25" s="148"/>
      <c r="MG25" s="148"/>
      <c r="MH25" s="147"/>
      <c r="MI25" s="148"/>
      <c r="MJ25" s="147"/>
      <c r="MK25" s="148"/>
      <c r="ML25" s="147"/>
      <c r="MM25" s="148"/>
      <c r="MN25" s="147"/>
      <c r="MO25" s="148"/>
      <c r="MP25" s="147"/>
      <c r="MQ25" s="148"/>
      <c r="MR25" s="147"/>
      <c r="MS25" s="148"/>
      <c r="MT25" s="147"/>
      <c r="MU25" s="148"/>
      <c r="MV25" s="147"/>
      <c r="MW25" s="148"/>
      <c r="MX25" s="147"/>
      <c r="MY25" s="148"/>
      <c r="MZ25" s="147"/>
      <c r="NA25" s="148"/>
      <c r="NB25" s="147"/>
      <c r="NC25" s="148"/>
      <c r="ND25" s="147"/>
      <c r="NE25" s="148"/>
      <c r="NF25" s="148"/>
      <c r="NG25" s="148"/>
      <c r="NH25" s="147"/>
      <c r="NI25" s="154"/>
    </row>
    <row r="26" spans="2:373" s="80" customFormat="1" ht="18" customHeight="1">
      <c r="B26" s="357"/>
      <c r="C26" s="348" t="s">
        <v>346</v>
      </c>
      <c r="D26" s="371" t="s">
        <v>347</v>
      </c>
      <c r="E26" s="364">
        <f>F24+1</f>
        <v>45001</v>
      </c>
      <c r="F26" s="364">
        <f>E26+G26-1</f>
        <v>45002</v>
      </c>
      <c r="G26" s="366">
        <v>2</v>
      </c>
      <c r="H26" s="185" t="s">
        <v>333</v>
      </c>
      <c r="I26" s="153"/>
      <c r="J26" s="148"/>
      <c r="K26" s="148"/>
      <c r="L26" s="147"/>
      <c r="M26" s="148"/>
      <c r="N26" s="147"/>
      <c r="O26" s="148"/>
      <c r="P26" s="147"/>
      <c r="Q26" s="148"/>
      <c r="R26" s="147"/>
      <c r="S26" s="148"/>
      <c r="T26" s="147"/>
      <c r="U26" s="148"/>
      <c r="V26" s="147"/>
      <c r="W26" s="148"/>
      <c r="X26" s="147"/>
      <c r="Y26" s="148"/>
      <c r="Z26" s="147"/>
      <c r="AA26" s="148"/>
      <c r="AB26" s="147"/>
      <c r="AC26" s="148"/>
      <c r="AD26" s="147"/>
      <c r="AE26" s="148"/>
      <c r="AF26" s="147"/>
      <c r="AG26" s="148"/>
      <c r="AH26" s="147"/>
      <c r="AI26" s="148"/>
      <c r="AJ26" s="147"/>
      <c r="AK26" s="148"/>
      <c r="AL26" s="147"/>
      <c r="AM26" s="152"/>
      <c r="AN26" s="148"/>
      <c r="AO26" s="147"/>
      <c r="AP26" s="148"/>
      <c r="AQ26" s="147"/>
      <c r="AR26" s="148"/>
      <c r="AS26" s="147"/>
      <c r="AT26" s="148"/>
      <c r="AU26" s="147"/>
      <c r="AV26" s="148"/>
      <c r="AW26" s="147"/>
      <c r="AX26" s="148"/>
      <c r="AY26" s="147"/>
      <c r="AZ26" s="148"/>
      <c r="BA26" s="147"/>
      <c r="BB26" s="148"/>
      <c r="BC26" s="147"/>
      <c r="BD26" s="148"/>
      <c r="BE26" s="147"/>
      <c r="BF26" s="148"/>
      <c r="BG26" s="147"/>
      <c r="BH26" s="148"/>
      <c r="BI26" s="147"/>
      <c r="BJ26" s="148"/>
      <c r="BK26" s="147"/>
      <c r="BL26" s="148"/>
      <c r="BM26" s="147"/>
      <c r="BN26" s="148"/>
      <c r="BO26" s="147"/>
      <c r="BP26" s="148"/>
      <c r="BQ26" s="149"/>
      <c r="BR26" s="150"/>
      <c r="BS26" s="148"/>
      <c r="BT26" s="148"/>
      <c r="BU26" s="147"/>
      <c r="BV26" s="148"/>
      <c r="BW26" s="147"/>
      <c r="BX26" s="148"/>
      <c r="BY26" s="147"/>
      <c r="BZ26" s="148"/>
      <c r="CA26" s="147"/>
      <c r="CB26" s="148"/>
      <c r="CC26" s="147"/>
      <c r="CD26" s="148"/>
      <c r="CE26" s="147"/>
      <c r="CF26" s="148"/>
      <c r="CG26" s="147"/>
      <c r="CH26" s="148"/>
      <c r="CI26" s="147"/>
      <c r="CJ26" s="148"/>
      <c r="CK26" s="147"/>
      <c r="CL26" s="148"/>
      <c r="CM26" s="147"/>
      <c r="CN26" s="148"/>
      <c r="CO26" s="147"/>
      <c r="CP26" s="148"/>
      <c r="CQ26" s="147"/>
      <c r="CR26" s="148"/>
      <c r="CS26" s="148"/>
      <c r="CT26" s="148"/>
      <c r="CU26" s="147"/>
      <c r="CV26" s="151"/>
      <c r="CW26" s="148"/>
      <c r="CX26" s="147"/>
      <c r="CY26" s="148"/>
      <c r="CZ26" s="147"/>
      <c r="DA26" s="148"/>
      <c r="DB26" s="147"/>
      <c r="DC26" s="148"/>
      <c r="DD26" s="147"/>
      <c r="DE26" s="148"/>
      <c r="DF26" s="147"/>
      <c r="DG26" s="148"/>
      <c r="DH26" s="147"/>
      <c r="DI26" s="148"/>
      <c r="DJ26" s="147"/>
      <c r="DK26" s="148"/>
      <c r="DL26" s="147"/>
      <c r="DM26" s="148"/>
      <c r="DN26" s="147"/>
      <c r="DO26" s="148"/>
      <c r="DP26" s="147"/>
      <c r="DQ26" s="148"/>
      <c r="DR26" s="147"/>
      <c r="DS26" s="148"/>
      <c r="DT26" s="147"/>
      <c r="DU26" s="148"/>
      <c r="DV26" s="147"/>
      <c r="DW26" s="148"/>
      <c r="DX26" s="147"/>
      <c r="DY26" s="148"/>
      <c r="DZ26" s="149"/>
      <c r="EA26" s="150"/>
      <c r="EB26" s="148"/>
      <c r="EC26" s="147"/>
      <c r="ED26" s="148"/>
      <c r="EE26" s="147"/>
      <c r="EF26" s="148"/>
      <c r="EG26" s="147"/>
      <c r="EH26" s="148"/>
      <c r="EI26" s="147"/>
      <c r="EJ26" s="148"/>
      <c r="EK26" s="147"/>
      <c r="EL26" s="148"/>
      <c r="EM26" s="147"/>
      <c r="EN26" s="148"/>
      <c r="EO26" s="147"/>
      <c r="EP26" s="148"/>
      <c r="EQ26" s="147"/>
      <c r="ER26" s="148"/>
      <c r="ES26" s="147"/>
      <c r="ET26" s="148"/>
      <c r="EU26" s="147"/>
      <c r="EV26" s="148"/>
      <c r="EW26" s="147"/>
      <c r="EX26" s="148"/>
      <c r="EY26" s="147"/>
      <c r="EZ26" s="148"/>
      <c r="FA26" s="147"/>
      <c r="FB26" s="148"/>
      <c r="FC26" s="147"/>
      <c r="FD26" s="148"/>
      <c r="FE26" s="152"/>
      <c r="FF26" s="150"/>
      <c r="FG26" s="148"/>
      <c r="FH26" s="147"/>
      <c r="FI26" s="148"/>
      <c r="FJ26" s="147"/>
      <c r="FK26" s="148"/>
      <c r="FL26" s="147"/>
      <c r="FM26" s="148"/>
      <c r="FN26" s="147"/>
      <c r="FO26" s="148"/>
      <c r="FP26" s="147"/>
      <c r="FQ26" s="148"/>
      <c r="FR26" s="147"/>
      <c r="FS26" s="148"/>
      <c r="FT26" s="147"/>
      <c r="FU26" s="148"/>
      <c r="FV26" s="147"/>
      <c r="FW26" s="148"/>
      <c r="FX26" s="147"/>
      <c r="FY26" s="148"/>
      <c r="FZ26" s="147"/>
      <c r="GA26" s="148"/>
      <c r="GB26" s="147"/>
      <c r="GC26" s="148"/>
      <c r="GD26" s="147"/>
      <c r="GE26" s="148"/>
      <c r="GF26" s="147"/>
      <c r="GG26" s="148"/>
      <c r="GH26" s="147"/>
      <c r="GI26" s="148"/>
      <c r="GJ26" s="152"/>
      <c r="GK26" s="150"/>
      <c r="GL26" s="148"/>
      <c r="GM26" s="147"/>
      <c r="GN26" s="148"/>
      <c r="GO26" s="147"/>
      <c r="GP26" s="148"/>
      <c r="GQ26" s="147"/>
      <c r="GR26" s="148"/>
      <c r="GS26" s="147"/>
      <c r="GT26" s="148"/>
      <c r="GU26" s="147"/>
      <c r="GV26" s="148"/>
      <c r="GW26" s="147"/>
      <c r="GX26" s="148"/>
      <c r="GY26" s="147"/>
      <c r="GZ26" s="148"/>
      <c r="HA26" s="147"/>
      <c r="HB26" s="148"/>
      <c r="HC26" s="147"/>
      <c r="HD26" s="148"/>
      <c r="HE26" s="147"/>
      <c r="HF26" s="148"/>
      <c r="HG26" s="147"/>
      <c r="HH26" s="148"/>
      <c r="HI26" s="147"/>
      <c r="HJ26" s="148"/>
      <c r="HK26" s="147"/>
      <c r="HL26" s="148"/>
      <c r="HM26" s="150"/>
      <c r="HN26" s="148"/>
      <c r="HO26" s="147"/>
      <c r="HP26" s="148"/>
      <c r="HQ26" s="147"/>
      <c r="HR26" s="148"/>
      <c r="HS26" s="147"/>
      <c r="HT26" s="148"/>
      <c r="HU26" s="147"/>
      <c r="HV26" s="148"/>
      <c r="HW26" s="147"/>
      <c r="HX26" s="148"/>
      <c r="HY26" s="147"/>
      <c r="HZ26" s="148"/>
      <c r="IA26" s="147"/>
      <c r="IB26" s="148"/>
      <c r="IC26" s="147"/>
      <c r="ID26" s="148"/>
      <c r="IE26" s="147"/>
      <c r="IF26" s="148"/>
      <c r="IG26" s="147"/>
      <c r="IH26" s="148"/>
      <c r="II26" s="147"/>
      <c r="IJ26" s="148"/>
      <c r="IK26" s="147"/>
      <c r="IL26" s="148"/>
      <c r="IM26" s="147"/>
      <c r="IN26" s="148"/>
      <c r="IO26" s="147"/>
      <c r="IP26" s="148"/>
      <c r="IQ26" s="152"/>
      <c r="IR26" s="150"/>
      <c r="IS26" s="148"/>
      <c r="IT26" s="147"/>
      <c r="IU26" s="148"/>
      <c r="IV26" s="147"/>
      <c r="IW26" s="148"/>
      <c r="IX26" s="147"/>
      <c r="IY26" s="148"/>
      <c r="IZ26" s="147"/>
      <c r="JA26" s="148"/>
      <c r="JB26" s="147"/>
      <c r="JC26" s="148"/>
      <c r="JD26" s="147"/>
      <c r="JE26" s="148"/>
      <c r="JF26" s="147"/>
      <c r="JG26" s="148"/>
      <c r="JH26" s="147"/>
      <c r="JI26" s="148"/>
      <c r="JJ26" s="147"/>
      <c r="JK26" s="148"/>
      <c r="JL26" s="147"/>
      <c r="JM26" s="148"/>
      <c r="JN26" s="147"/>
      <c r="JO26" s="148"/>
      <c r="JP26" s="147"/>
      <c r="JQ26" s="148"/>
      <c r="JR26" s="147"/>
      <c r="JS26" s="148"/>
      <c r="JT26" s="147"/>
      <c r="JU26" s="238"/>
      <c r="JV26" s="146"/>
      <c r="JW26" s="148"/>
      <c r="JX26" s="147"/>
      <c r="JY26" s="148"/>
      <c r="JZ26" s="147"/>
      <c r="KA26" s="148"/>
      <c r="KB26" s="147"/>
      <c r="KC26" s="148"/>
      <c r="KD26" s="147"/>
      <c r="KE26" s="148"/>
      <c r="KF26" s="147"/>
      <c r="KG26" s="148"/>
      <c r="KH26" s="147"/>
      <c r="KI26" s="148"/>
      <c r="KJ26" s="147"/>
      <c r="KK26" s="148"/>
      <c r="KL26" s="147"/>
      <c r="KM26" s="148"/>
      <c r="KN26" s="147"/>
      <c r="KO26" s="148"/>
      <c r="KP26" s="147"/>
      <c r="KQ26" s="148"/>
      <c r="KR26" s="147"/>
      <c r="KS26" s="148"/>
      <c r="KT26" s="147"/>
      <c r="KU26" s="148"/>
      <c r="KV26" s="147"/>
      <c r="KW26" s="148"/>
      <c r="KX26" s="147"/>
      <c r="KY26" s="148"/>
      <c r="KZ26" s="154"/>
      <c r="LA26" s="146"/>
      <c r="LB26" s="147"/>
      <c r="LC26" s="148"/>
      <c r="LD26" s="147"/>
      <c r="LE26" s="148"/>
      <c r="LF26" s="147"/>
      <c r="LG26" s="148"/>
      <c r="LH26" s="147"/>
      <c r="LI26" s="148"/>
      <c r="LJ26" s="147"/>
      <c r="LK26" s="148"/>
      <c r="LL26" s="147"/>
      <c r="LM26" s="148"/>
      <c r="LN26" s="147"/>
      <c r="LO26" s="148"/>
      <c r="LP26" s="147"/>
      <c r="LQ26" s="148"/>
      <c r="LR26" s="147"/>
      <c r="LS26" s="148"/>
      <c r="LT26" s="147"/>
      <c r="LU26" s="148"/>
      <c r="LV26" s="147"/>
      <c r="LW26" s="148"/>
      <c r="LX26" s="147"/>
      <c r="LY26" s="148"/>
      <c r="LZ26" s="147"/>
      <c r="MA26" s="148"/>
      <c r="MB26" s="147"/>
      <c r="MC26" s="148"/>
      <c r="MD26" s="154"/>
      <c r="ME26" s="150"/>
      <c r="MF26" s="148"/>
      <c r="MG26" s="148"/>
      <c r="MH26" s="147"/>
      <c r="MI26" s="148"/>
      <c r="MJ26" s="147"/>
      <c r="MK26" s="148"/>
      <c r="ML26" s="147"/>
      <c r="MM26" s="148"/>
      <c r="MN26" s="147"/>
      <c r="MO26" s="148"/>
      <c r="MP26" s="147"/>
      <c r="MQ26" s="148"/>
      <c r="MR26" s="147"/>
      <c r="MS26" s="148"/>
      <c r="MT26" s="147"/>
      <c r="MU26" s="148"/>
      <c r="MV26" s="147"/>
      <c r="MW26" s="148"/>
      <c r="MX26" s="147"/>
      <c r="MY26" s="148"/>
      <c r="MZ26" s="147"/>
      <c r="NA26" s="148"/>
      <c r="NB26" s="147"/>
      <c r="NC26" s="148"/>
      <c r="ND26" s="147"/>
      <c r="NE26" s="148"/>
      <c r="NF26" s="148"/>
      <c r="NG26" s="148"/>
      <c r="NH26" s="147"/>
      <c r="NI26" s="154"/>
    </row>
    <row r="27" spans="2:373" s="80" customFormat="1" ht="18" customHeight="1">
      <c r="B27" s="357"/>
      <c r="C27" s="348"/>
      <c r="D27" s="371"/>
      <c r="E27" s="364"/>
      <c r="F27" s="364"/>
      <c r="G27" s="366"/>
      <c r="H27" s="185" t="s">
        <v>334</v>
      </c>
      <c r="I27" s="153"/>
      <c r="J27" s="148"/>
      <c r="K27" s="148"/>
      <c r="L27" s="147"/>
      <c r="M27" s="148"/>
      <c r="N27" s="147"/>
      <c r="O27" s="148"/>
      <c r="P27" s="147"/>
      <c r="Q27" s="148"/>
      <c r="R27" s="147"/>
      <c r="S27" s="148"/>
      <c r="T27" s="147"/>
      <c r="U27" s="148"/>
      <c r="V27" s="147"/>
      <c r="W27" s="148"/>
      <c r="X27" s="147"/>
      <c r="Y27" s="148"/>
      <c r="Z27" s="147"/>
      <c r="AA27" s="148"/>
      <c r="AB27" s="147"/>
      <c r="AC27" s="148"/>
      <c r="AD27" s="147"/>
      <c r="AE27" s="148"/>
      <c r="AF27" s="147"/>
      <c r="AG27" s="148"/>
      <c r="AH27" s="147"/>
      <c r="AI27" s="148"/>
      <c r="AJ27" s="147"/>
      <c r="AK27" s="148"/>
      <c r="AL27" s="147"/>
      <c r="AM27" s="152"/>
      <c r="AN27" s="148"/>
      <c r="AO27" s="147"/>
      <c r="AP27" s="148"/>
      <c r="AQ27" s="147"/>
      <c r="AR27" s="148"/>
      <c r="AS27" s="147"/>
      <c r="AT27" s="148"/>
      <c r="AU27" s="147"/>
      <c r="AV27" s="148"/>
      <c r="AW27" s="147"/>
      <c r="AX27" s="148"/>
      <c r="AY27" s="147"/>
      <c r="AZ27" s="148"/>
      <c r="BA27" s="147"/>
      <c r="BB27" s="148"/>
      <c r="BC27" s="147"/>
      <c r="BD27" s="148"/>
      <c r="BE27" s="147"/>
      <c r="BF27" s="148"/>
      <c r="BG27" s="147"/>
      <c r="BH27" s="148"/>
      <c r="BI27" s="147"/>
      <c r="BJ27" s="148"/>
      <c r="BK27" s="147"/>
      <c r="BL27" s="148"/>
      <c r="BM27" s="147"/>
      <c r="BN27" s="148"/>
      <c r="BO27" s="147"/>
      <c r="BP27" s="148"/>
      <c r="BQ27" s="149"/>
      <c r="BR27" s="150"/>
      <c r="BS27" s="148"/>
      <c r="BT27" s="148"/>
      <c r="BU27" s="147"/>
      <c r="BV27" s="148"/>
      <c r="BW27" s="147"/>
      <c r="BX27" s="148"/>
      <c r="BY27" s="147"/>
      <c r="BZ27" s="148"/>
      <c r="CA27" s="147"/>
      <c r="CB27" s="148"/>
      <c r="CC27" s="147"/>
      <c r="CD27" s="148"/>
      <c r="CE27" s="147"/>
      <c r="CF27" s="148"/>
      <c r="CG27" s="147"/>
      <c r="CH27" s="148"/>
      <c r="CI27" s="147"/>
      <c r="CJ27" s="148"/>
      <c r="CK27" s="147"/>
      <c r="CL27" s="148"/>
      <c r="CM27" s="147"/>
      <c r="CN27" s="148"/>
      <c r="CO27" s="147"/>
      <c r="CP27" s="148"/>
      <c r="CQ27" s="147"/>
      <c r="CR27" s="148"/>
      <c r="CS27" s="148"/>
      <c r="CT27" s="148"/>
      <c r="CU27" s="147"/>
      <c r="CV27" s="151"/>
      <c r="CW27" s="148"/>
      <c r="CX27" s="147"/>
      <c r="CY27" s="148"/>
      <c r="CZ27" s="147"/>
      <c r="DA27" s="148"/>
      <c r="DB27" s="147"/>
      <c r="DC27" s="148"/>
      <c r="DD27" s="147"/>
      <c r="DE27" s="148"/>
      <c r="DF27" s="147"/>
      <c r="DG27" s="148"/>
      <c r="DH27" s="147"/>
      <c r="DI27" s="148"/>
      <c r="DJ27" s="147"/>
      <c r="DK27" s="148"/>
      <c r="DL27" s="147"/>
      <c r="DM27" s="148"/>
      <c r="DN27" s="147"/>
      <c r="DO27" s="148"/>
      <c r="DP27" s="147"/>
      <c r="DQ27" s="148"/>
      <c r="DR27" s="147"/>
      <c r="DS27" s="148"/>
      <c r="DT27" s="147"/>
      <c r="DU27" s="148"/>
      <c r="DV27" s="147"/>
      <c r="DW27" s="148"/>
      <c r="DX27" s="147"/>
      <c r="DY27" s="148"/>
      <c r="DZ27" s="149"/>
      <c r="EA27" s="150"/>
      <c r="EB27" s="148"/>
      <c r="EC27" s="147"/>
      <c r="ED27" s="148"/>
      <c r="EE27" s="147"/>
      <c r="EF27" s="148"/>
      <c r="EG27" s="147"/>
      <c r="EH27" s="148"/>
      <c r="EI27" s="147"/>
      <c r="EJ27" s="148"/>
      <c r="EK27" s="147"/>
      <c r="EL27" s="148"/>
      <c r="EM27" s="147"/>
      <c r="EN27" s="148"/>
      <c r="EO27" s="147"/>
      <c r="EP27" s="148"/>
      <c r="EQ27" s="147"/>
      <c r="ER27" s="148"/>
      <c r="ES27" s="147"/>
      <c r="ET27" s="148"/>
      <c r="EU27" s="147"/>
      <c r="EV27" s="148"/>
      <c r="EW27" s="147"/>
      <c r="EX27" s="148"/>
      <c r="EY27" s="147"/>
      <c r="EZ27" s="148"/>
      <c r="FA27" s="147"/>
      <c r="FB27" s="148"/>
      <c r="FC27" s="147"/>
      <c r="FD27" s="148"/>
      <c r="FE27" s="152"/>
      <c r="FF27" s="150"/>
      <c r="FG27" s="148"/>
      <c r="FH27" s="147"/>
      <c r="FI27" s="148"/>
      <c r="FJ27" s="147"/>
      <c r="FK27" s="148"/>
      <c r="FL27" s="147"/>
      <c r="FM27" s="148"/>
      <c r="FN27" s="147"/>
      <c r="FO27" s="148"/>
      <c r="FP27" s="147"/>
      <c r="FQ27" s="148"/>
      <c r="FR27" s="147"/>
      <c r="FS27" s="148"/>
      <c r="FT27" s="147"/>
      <c r="FU27" s="148"/>
      <c r="FV27" s="147"/>
      <c r="FW27" s="148"/>
      <c r="FX27" s="147"/>
      <c r="FY27" s="148"/>
      <c r="FZ27" s="147"/>
      <c r="GA27" s="148"/>
      <c r="GB27" s="147"/>
      <c r="GC27" s="148"/>
      <c r="GD27" s="147"/>
      <c r="GE27" s="148"/>
      <c r="GF27" s="147"/>
      <c r="GG27" s="148"/>
      <c r="GH27" s="147"/>
      <c r="GI27" s="148"/>
      <c r="GJ27" s="152"/>
      <c r="GK27" s="150"/>
      <c r="GL27" s="148"/>
      <c r="GM27" s="147"/>
      <c r="GN27" s="148"/>
      <c r="GO27" s="147"/>
      <c r="GP27" s="148"/>
      <c r="GQ27" s="147"/>
      <c r="GR27" s="148"/>
      <c r="GS27" s="147"/>
      <c r="GT27" s="148"/>
      <c r="GU27" s="147"/>
      <c r="GV27" s="148"/>
      <c r="GW27" s="147"/>
      <c r="GX27" s="148"/>
      <c r="GY27" s="147"/>
      <c r="GZ27" s="148"/>
      <c r="HA27" s="147"/>
      <c r="HB27" s="148"/>
      <c r="HC27" s="147"/>
      <c r="HD27" s="148"/>
      <c r="HE27" s="147"/>
      <c r="HF27" s="148"/>
      <c r="HG27" s="147"/>
      <c r="HH27" s="148"/>
      <c r="HI27" s="147"/>
      <c r="HJ27" s="148"/>
      <c r="HK27" s="147"/>
      <c r="HL27" s="148"/>
      <c r="HM27" s="150"/>
      <c r="HN27" s="148"/>
      <c r="HO27" s="147"/>
      <c r="HP27" s="148"/>
      <c r="HQ27" s="147"/>
      <c r="HR27" s="148"/>
      <c r="HS27" s="147"/>
      <c r="HT27" s="148"/>
      <c r="HU27" s="147"/>
      <c r="HV27" s="148"/>
      <c r="HW27" s="147"/>
      <c r="HX27" s="148"/>
      <c r="HY27" s="147"/>
      <c r="HZ27" s="148"/>
      <c r="IA27" s="147"/>
      <c r="IB27" s="148"/>
      <c r="IC27" s="147"/>
      <c r="ID27" s="148"/>
      <c r="IE27" s="147"/>
      <c r="IF27" s="148"/>
      <c r="IG27" s="147"/>
      <c r="IH27" s="148"/>
      <c r="II27" s="147"/>
      <c r="IJ27" s="148"/>
      <c r="IK27" s="147"/>
      <c r="IL27" s="148"/>
      <c r="IM27" s="147"/>
      <c r="IN27" s="148"/>
      <c r="IO27" s="147"/>
      <c r="IP27" s="148"/>
      <c r="IQ27" s="152"/>
      <c r="IR27" s="150"/>
      <c r="IS27" s="148"/>
      <c r="IT27" s="147"/>
      <c r="IU27" s="148"/>
      <c r="IV27" s="147"/>
      <c r="IW27" s="148"/>
      <c r="IX27" s="147"/>
      <c r="IY27" s="148"/>
      <c r="IZ27" s="147"/>
      <c r="JA27" s="148"/>
      <c r="JB27" s="147"/>
      <c r="JC27" s="148"/>
      <c r="JD27" s="147"/>
      <c r="JE27" s="148"/>
      <c r="JF27" s="147"/>
      <c r="JG27" s="148"/>
      <c r="JH27" s="147"/>
      <c r="JI27" s="148"/>
      <c r="JJ27" s="147"/>
      <c r="JK27" s="148"/>
      <c r="JL27" s="147"/>
      <c r="JM27" s="148"/>
      <c r="JN27" s="147"/>
      <c r="JO27" s="148"/>
      <c r="JP27" s="147"/>
      <c r="JQ27" s="148"/>
      <c r="JR27" s="147"/>
      <c r="JS27" s="148"/>
      <c r="JT27" s="147"/>
      <c r="JU27" s="238"/>
      <c r="JV27" s="146"/>
      <c r="JW27" s="148"/>
      <c r="JX27" s="147"/>
      <c r="JY27" s="148"/>
      <c r="JZ27" s="147"/>
      <c r="KA27" s="148"/>
      <c r="KB27" s="147"/>
      <c r="KC27" s="148"/>
      <c r="KD27" s="147"/>
      <c r="KE27" s="148"/>
      <c r="KF27" s="147"/>
      <c r="KG27" s="148"/>
      <c r="KH27" s="147"/>
      <c r="KI27" s="148"/>
      <c r="KJ27" s="147"/>
      <c r="KK27" s="148"/>
      <c r="KL27" s="147"/>
      <c r="KM27" s="148"/>
      <c r="KN27" s="147"/>
      <c r="KO27" s="148"/>
      <c r="KP27" s="147"/>
      <c r="KQ27" s="148"/>
      <c r="KR27" s="147"/>
      <c r="KS27" s="148"/>
      <c r="KT27" s="147"/>
      <c r="KU27" s="148"/>
      <c r="KV27" s="147"/>
      <c r="KW27" s="148"/>
      <c r="KX27" s="147"/>
      <c r="KY27" s="148"/>
      <c r="KZ27" s="154"/>
      <c r="LA27" s="146"/>
      <c r="LB27" s="147"/>
      <c r="LC27" s="148"/>
      <c r="LD27" s="147"/>
      <c r="LE27" s="148"/>
      <c r="LF27" s="147"/>
      <c r="LG27" s="148"/>
      <c r="LH27" s="147"/>
      <c r="LI27" s="148"/>
      <c r="LJ27" s="147"/>
      <c r="LK27" s="148"/>
      <c r="LL27" s="147"/>
      <c r="LM27" s="148"/>
      <c r="LN27" s="147"/>
      <c r="LO27" s="148"/>
      <c r="LP27" s="147"/>
      <c r="LQ27" s="148"/>
      <c r="LR27" s="147"/>
      <c r="LS27" s="148"/>
      <c r="LT27" s="147"/>
      <c r="LU27" s="148"/>
      <c r="LV27" s="147"/>
      <c r="LW27" s="148"/>
      <c r="LX27" s="147"/>
      <c r="LY27" s="148"/>
      <c r="LZ27" s="147"/>
      <c r="MA27" s="148"/>
      <c r="MB27" s="147"/>
      <c r="MC27" s="148"/>
      <c r="MD27" s="154"/>
      <c r="ME27" s="150"/>
      <c r="MF27" s="148"/>
      <c r="MG27" s="148"/>
      <c r="MH27" s="147"/>
      <c r="MI27" s="148"/>
      <c r="MJ27" s="147"/>
      <c r="MK27" s="148"/>
      <c r="ML27" s="147"/>
      <c r="MM27" s="148"/>
      <c r="MN27" s="147"/>
      <c r="MO27" s="148"/>
      <c r="MP27" s="147"/>
      <c r="MQ27" s="148"/>
      <c r="MR27" s="147"/>
      <c r="MS27" s="148"/>
      <c r="MT27" s="147"/>
      <c r="MU27" s="148"/>
      <c r="MV27" s="147"/>
      <c r="MW27" s="148"/>
      <c r="MX27" s="147"/>
      <c r="MY27" s="148"/>
      <c r="MZ27" s="147"/>
      <c r="NA27" s="148"/>
      <c r="NB27" s="147"/>
      <c r="NC27" s="148"/>
      <c r="ND27" s="147"/>
      <c r="NE27" s="148"/>
      <c r="NF27" s="148"/>
      <c r="NG27" s="148"/>
      <c r="NH27" s="147"/>
      <c r="NI27" s="154"/>
    </row>
    <row r="28" spans="2:373" s="80" customFormat="1" ht="18" customHeight="1">
      <c r="B28" s="357"/>
      <c r="C28" s="348" t="s">
        <v>348</v>
      </c>
      <c r="D28" s="372" t="s">
        <v>379</v>
      </c>
      <c r="E28" s="352">
        <f>F26+5</f>
        <v>45007</v>
      </c>
      <c r="F28" s="352">
        <f t="shared" ref="F28" si="8">E28+G28-1</f>
        <v>45007</v>
      </c>
      <c r="G28" s="354">
        <v>1</v>
      </c>
      <c r="H28" s="185" t="s">
        <v>333</v>
      </c>
      <c r="I28" s="153"/>
      <c r="J28" s="148"/>
      <c r="K28" s="148"/>
      <c r="L28" s="147"/>
      <c r="M28" s="148"/>
      <c r="N28" s="147"/>
      <c r="O28" s="148"/>
      <c r="P28" s="147"/>
      <c r="Q28" s="148"/>
      <c r="R28" s="147"/>
      <c r="S28" s="148"/>
      <c r="T28" s="147"/>
      <c r="U28" s="148"/>
      <c r="V28" s="147"/>
      <c r="W28" s="148"/>
      <c r="X28" s="147"/>
      <c r="Y28" s="148"/>
      <c r="Z28" s="147"/>
      <c r="AA28" s="148"/>
      <c r="AB28" s="147"/>
      <c r="AC28" s="148"/>
      <c r="AD28" s="147"/>
      <c r="AE28" s="148"/>
      <c r="AF28" s="147"/>
      <c r="AG28" s="148"/>
      <c r="AH28" s="147"/>
      <c r="AI28" s="148"/>
      <c r="AJ28" s="147"/>
      <c r="AK28" s="148"/>
      <c r="AL28" s="147"/>
      <c r="AM28" s="152"/>
      <c r="AN28" s="148"/>
      <c r="AO28" s="147"/>
      <c r="AP28" s="148"/>
      <c r="AQ28" s="147"/>
      <c r="AR28" s="148"/>
      <c r="AS28" s="147"/>
      <c r="AT28" s="148"/>
      <c r="AU28" s="147"/>
      <c r="AV28" s="148"/>
      <c r="AW28" s="147"/>
      <c r="AX28" s="148"/>
      <c r="AY28" s="147"/>
      <c r="AZ28" s="148"/>
      <c r="BA28" s="147"/>
      <c r="BB28" s="148"/>
      <c r="BC28" s="147"/>
      <c r="BD28" s="148"/>
      <c r="BE28" s="147"/>
      <c r="BF28" s="148"/>
      <c r="BG28" s="147"/>
      <c r="BH28" s="148"/>
      <c r="BI28" s="147"/>
      <c r="BJ28" s="148"/>
      <c r="BK28" s="147"/>
      <c r="BL28" s="148"/>
      <c r="BM28" s="147"/>
      <c r="BN28" s="148"/>
      <c r="BO28" s="147"/>
      <c r="BP28" s="148"/>
      <c r="BQ28" s="149"/>
      <c r="BR28" s="150"/>
      <c r="BS28" s="148"/>
      <c r="BT28" s="148"/>
      <c r="BU28" s="147"/>
      <c r="BV28" s="148"/>
      <c r="BW28" s="147"/>
      <c r="BX28" s="148"/>
      <c r="BY28" s="147"/>
      <c r="BZ28" s="148"/>
      <c r="CA28" s="147"/>
      <c r="CB28" s="148"/>
      <c r="CC28" s="147"/>
      <c r="CD28" s="148"/>
      <c r="CE28" s="147"/>
      <c r="CF28" s="148"/>
      <c r="CG28" s="147"/>
      <c r="CH28" s="148"/>
      <c r="CI28" s="147"/>
      <c r="CJ28" s="148"/>
      <c r="CK28" s="147"/>
      <c r="CL28" s="148"/>
      <c r="CM28" s="147"/>
      <c r="CN28" s="148"/>
      <c r="CO28" s="147"/>
      <c r="CP28" s="148"/>
      <c r="CQ28" s="147"/>
      <c r="CR28" s="148"/>
      <c r="CS28" s="148"/>
      <c r="CT28" s="148"/>
      <c r="CU28" s="147"/>
      <c r="CV28" s="151"/>
      <c r="CW28" s="148"/>
      <c r="CX28" s="147"/>
      <c r="CY28" s="148"/>
      <c r="CZ28" s="147"/>
      <c r="DA28" s="148"/>
      <c r="DB28" s="147"/>
      <c r="DC28" s="148"/>
      <c r="DD28" s="147"/>
      <c r="DE28" s="148"/>
      <c r="DF28" s="147"/>
      <c r="DG28" s="148"/>
      <c r="DH28" s="147"/>
      <c r="DI28" s="148"/>
      <c r="DJ28" s="147"/>
      <c r="DK28" s="148"/>
      <c r="DL28" s="147"/>
      <c r="DM28" s="148"/>
      <c r="DN28" s="147"/>
      <c r="DO28" s="148"/>
      <c r="DP28" s="147"/>
      <c r="DQ28" s="148"/>
      <c r="DR28" s="147"/>
      <c r="DS28" s="148"/>
      <c r="DT28" s="147"/>
      <c r="DU28" s="148"/>
      <c r="DV28" s="147"/>
      <c r="DW28" s="148"/>
      <c r="DX28" s="147"/>
      <c r="DY28" s="148"/>
      <c r="DZ28" s="149"/>
      <c r="EA28" s="150"/>
      <c r="EB28" s="148"/>
      <c r="EC28" s="147"/>
      <c r="ED28" s="148"/>
      <c r="EE28" s="147"/>
      <c r="EF28" s="148"/>
      <c r="EG28" s="147"/>
      <c r="EH28" s="148"/>
      <c r="EI28" s="147"/>
      <c r="EJ28" s="148"/>
      <c r="EK28" s="147"/>
      <c r="EL28" s="148"/>
      <c r="EM28" s="147"/>
      <c r="EN28" s="148"/>
      <c r="EO28" s="147"/>
      <c r="EP28" s="148"/>
      <c r="EQ28" s="147"/>
      <c r="ER28" s="148"/>
      <c r="ES28" s="147"/>
      <c r="ET28" s="148"/>
      <c r="EU28" s="147"/>
      <c r="EV28" s="148"/>
      <c r="EW28" s="147"/>
      <c r="EX28" s="148"/>
      <c r="EY28" s="147"/>
      <c r="EZ28" s="148"/>
      <c r="FA28" s="147"/>
      <c r="FB28" s="148"/>
      <c r="FC28" s="147"/>
      <c r="FD28" s="148"/>
      <c r="FE28" s="152"/>
      <c r="FF28" s="150"/>
      <c r="FG28" s="148"/>
      <c r="FH28" s="147"/>
      <c r="FI28" s="148"/>
      <c r="FJ28" s="147"/>
      <c r="FK28" s="148"/>
      <c r="FL28" s="147"/>
      <c r="FM28" s="148"/>
      <c r="FN28" s="147"/>
      <c r="FO28" s="148"/>
      <c r="FP28" s="147"/>
      <c r="FQ28" s="148"/>
      <c r="FR28" s="147"/>
      <c r="FS28" s="148"/>
      <c r="FT28" s="147"/>
      <c r="FU28" s="148"/>
      <c r="FV28" s="147"/>
      <c r="FW28" s="148"/>
      <c r="FX28" s="147"/>
      <c r="FY28" s="148"/>
      <c r="FZ28" s="147"/>
      <c r="GA28" s="148"/>
      <c r="GB28" s="147"/>
      <c r="GC28" s="148"/>
      <c r="GD28" s="147"/>
      <c r="GE28" s="148"/>
      <c r="GF28" s="147"/>
      <c r="GG28" s="148"/>
      <c r="GH28" s="147"/>
      <c r="GI28" s="148"/>
      <c r="GJ28" s="152"/>
      <c r="GK28" s="150"/>
      <c r="GL28" s="148"/>
      <c r="GM28" s="147"/>
      <c r="GN28" s="148"/>
      <c r="GO28" s="147"/>
      <c r="GP28" s="148"/>
      <c r="GQ28" s="147"/>
      <c r="GR28" s="148"/>
      <c r="GS28" s="147"/>
      <c r="GT28" s="148"/>
      <c r="GU28" s="147"/>
      <c r="GV28" s="148"/>
      <c r="GW28" s="147"/>
      <c r="GX28" s="148"/>
      <c r="GY28" s="147"/>
      <c r="GZ28" s="148"/>
      <c r="HA28" s="147"/>
      <c r="HB28" s="148"/>
      <c r="HC28" s="147"/>
      <c r="HD28" s="148"/>
      <c r="HE28" s="147"/>
      <c r="HF28" s="148"/>
      <c r="HG28" s="147"/>
      <c r="HH28" s="148"/>
      <c r="HI28" s="147"/>
      <c r="HJ28" s="148"/>
      <c r="HK28" s="147"/>
      <c r="HL28" s="148"/>
      <c r="HM28" s="150"/>
      <c r="HN28" s="148"/>
      <c r="HO28" s="147"/>
      <c r="HP28" s="148"/>
      <c r="HQ28" s="147"/>
      <c r="HR28" s="148"/>
      <c r="HS28" s="147"/>
      <c r="HT28" s="148"/>
      <c r="HU28" s="147"/>
      <c r="HV28" s="148"/>
      <c r="HW28" s="147"/>
      <c r="HX28" s="148"/>
      <c r="HY28" s="147"/>
      <c r="HZ28" s="148"/>
      <c r="IA28" s="147"/>
      <c r="IB28" s="148"/>
      <c r="IC28" s="147"/>
      <c r="ID28" s="148"/>
      <c r="IE28" s="147"/>
      <c r="IF28" s="148"/>
      <c r="IG28" s="147"/>
      <c r="IH28" s="148"/>
      <c r="II28" s="147"/>
      <c r="IJ28" s="148"/>
      <c r="IK28" s="147"/>
      <c r="IL28" s="148"/>
      <c r="IM28" s="147"/>
      <c r="IN28" s="148"/>
      <c r="IO28" s="147"/>
      <c r="IP28" s="148"/>
      <c r="IQ28" s="152"/>
      <c r="IR28" s="150"/>
      <c r="IS28" s="148"/>
      <c r="IT28" s="147"/>
      <c r="IU28" s="148"/>
      <c r="IV28" s="147"/>
      <c r="IW28" s="148"/>
      <c r="IX28" s="147"/>
      <c r="IY28" s="148"/>
      <c r="IZ28" s="147"/>
      <c r="JA28" s="148"/>
      <c r="JB28" s="147"/>
      <c r="JC28" s="148"/>
      <c r="JD28" s="147"/>
      <c r="JE28" s="148"/>
      <c r="JF28" s="147"/>
      <c r="JG28" s="148"/>
      <c r="JH28" s="147"/>
      <c r="JI28" s="148"/>
      <c r="JJ28" s="147"/>
      <c r="JK28" s="148"/>
      <c r="JL28" s="147"/>
      <c r="JM28" s="148"/>
      <c r="JN28" s="147"/>
      <c r="JO28" s="148"/>
      <c r="JP28" s="147"/>
      <c r="JQ28" s="148"/>
      <c r="JR28" s="147"/>
      <c r="JS28" s="148"/>
      <c r="JT28" s="147"/>
      <c r="JU28" s="238"/>
      <c r="JV28" s="146"/>
      <c r="JW28" s="148"/>
      <c r="JX28" s="147"/>
      <c r="JY28" s="148"/>
      <c r="JZ28" s="147"/>
      <c r="KA28" s="148"/>
      <c r="KB28" s="147"/>
      <c r="KC28" s="148"/>
      <c r="KD28" s="147"/>
      <c r="KE28" s="148"/>
      <c r="KF28" s="147"/>
      <c r="KG28" s="148"/>
      <c r="KH28" s="147"/>
      <c r="KI28" s="148"/>
      <c r="KJ28" s="147"/>
      <c r="KK28" s="148"/>
      <c r="KL28" s="147"/>
      <c r="KM28" s="148"/>
      <c r="KN28" s="147"/>
      <c r="KO28" s="148"/>
      <c r="KP28" s="147"/>
      <c r="KQ28" s="148"/>
      <c r="KR28" s="147"/>
      <c r="KS28" s="148"/>
      <c r="KT28" s="147"/>
      <c r="KU28" s="148"/>
      <c r="KV28" s="147"/>
      <c r="KW28" s="148"/>
      <c r="KX28" s="147"/>
      <c r="KY28" s="148"/>
      <c r="KZ28" s="154"/>
      <c r="LA28" s="146"/>
      <c r="LB28" s="147"/>
      <c r="LC28" s="148"/>
      <c r="LD28" s="147"/>
      <c r="LE28" s="148"/>
      <c r="LF28" s="147"/>
      <c r="LG28" s="148"/>
      <c r="LH28" s="147"/>
      <c r="LI28" s="148"/>
      <c r="LJ28" s="147"/>
      <c r="LK28" s="148"/>
      <c r="LL28" s="147"/>
      <c r="LM28" s="148"/>
      <c r="LN28" s="147"/>
      <c r="LO28" s="148"/>
      <c r="LP28" s="147"/>
      <c r="LQ28" s="148"/>
      <c r="LR28" s="147"/>
      <c r="LS28" s="148"/>
      <c r="LT28" s="147"/>
      <c r="LU28" s="148"/>
      <c r="LV28" s="147"/>
      <c r="LW28" s="148"/>
      <c r="LX28" s="147"/>
      <c r="LY28" s="148"/>
      <c r="LZ28" s="147"/>
      <c r="MA28" s="148"/>
      <c r="MB28" s="147"/>
      <c r="MC28" s="148"/>
      <c r="MD28" s="154"/>
      <c r="ME28" s="150"/>
      <c r="MF28" s="148"/>
      <c r="MG28" s="148"/>
      <c r="MH28" s="147"/>
      <c r="MI28" s="148"/>
      <c r="MJ28" s="147"/>
      <c r="MK28" s="148"/>
      <c r="ML28" s="147"/>
      <c r="MM28" s="148"/>
      <c r="MN28" s="147"/>
      <c r="MO28" s="148"/>
      <c r="MP28" s="147"/>
      <c r="MQ28" s="148"/>
      <c r="MR28" s="147"/>
      <c r="MS28" s="148"/>
      <c r="MT28" s="147"/>
      <c r="MU28" s="148"/>
      <c r="MV28" s="147"/>
      <c r="MW28" s="148"/>
      <c r="MX28" s="147"/>
      <c r="MY28" s="148"/>
      <c r="MZ28" s="147"/>
      <c r="NA28" s="148"/>
      <c r="NB28" s="147"/>
      <c r="NC28" s="148"/>
      <c r="ND28" s="147"/>
      <c r="NE28" s="148"/>
      <c r="NF28" s="148"/>
      <c r="NG28" s="148"/>
      <c r="NH28" s="147"/>
      <c r="NI28" s="154"/>
    </row>
    <row r="29" spans="2:373" s="80" customFormat="1" ht="18" customHeight="1">
      <c r="B29" s="357"/>
      <c r="C29" s="348"/>
      <c r="D29" s="373"/>
      <c r="E29" s="352"/>
      <c r="F29" s="352"/>
      <c r="G29" s="354"/>
      <c r="H29" s="185" t="s">
        <v>334</v>
      </c>
      <c r="I29" s="153"/>
      <c r="J29" s="148"/>
      <c r="K29" s="148"/>
      <c r="L29" s="147"/>
      <c r="M29" s="148"/>
      <c r="N29" s="147"/>
      <c r="O29" s="148"/>
      <c r="P29" s="147"/>
      <c r="Q29" s="148"/>
      <c r="R29" s="147"/>
      <c r="S29" s="148"/>
      <c r="T29" s="147"/>
      <c r="U29" s="148"/>
      <c r="V29" s="147"/>
      <c r="W29" s="148"/>
      <c r="X29" s="147"/>
      <c r="Y29" s="148"/>
      <c r="Z29" s="147"/>
      <c r="AA29" s="148"/>
      <c r="AB29" s="147"/>
      <c r="AC29" s="148"/>
      <c r="AD29" s="147"/>
      <c r="AE29" s="148"/>
      <c r="AF29" s="147"/>
      <c r="AG29" s="148"/>
      <c r="AH29" s="147"/>
      <c r="AI29" s="148"/>
      <c r="AJ29" s="147"/>
      <c r="AK29" s="148"/>
      <c r="AL29" s="147"/>
      <c r="AM29" s="152"/>
      <c r="AN29" s="148"/>
      <c r="AO29" s="147"/>
      <c r="AP29" s="148"/>
      <c r="AQ29" s="147"/>
      <c r="AR29" s="148"/>
      <c r="AS29" s="147"/>
      <c r="AT29" s="148"/>
      <c r="AU29" s="147"/>
      <c r="AV29" s="148"/>
      <c r="AW29" s="147"/>
      <c r="AX29" s="148"/>
      <c r="AY29" s="147"/>
      <c r="AZ29" s="148"/>
      <c r="BA29" s="147"/>
      <c r="BB29" s="148"/>
      <c r="BC29" s="147"/>
      <c r="BD29" s="148"/>
      <c r="BE29" s="147"/>
      <c r="BF29" s="148"/>
      <c r="BG29" s="147"/>
      <c r="BH29" s="148"/>
      <c r="BI29" s="147"/>
      <c r="BJ29" s="148"/>
      <c r="BK29" s="147"/>
      <c r="BL29" s="148"/>
      <c r="BM29" s="147"/>
      <c r="BN29" s="148"/>
      <c r="BO29" s="147"/>
      <c r="BP29" s="148"/>
      <c r="BQ29" s="149"/>
      <c r="BR29" s="150"/>
      <c r="BS29" s="148"/>
      <c r="BT29" s="148"/>
      <c r="BU29" s="147"/>
      <c r="BV29" s="148"/>
      <c r="BW29" s="147"/>
      <c r="BX29" s="148"/>
      <c r="BY29" s="147"/>
      <c r="BZ29" s="148"/>
      <c r="CA29" s="147"/>
      <c r="CB29" s="148"/>
      <c r="CC29" s="147"/>
      <c r="CD29" s="148"/>
      <c r="CE29" s="147"/>
      <c r="CF29" s="148"/>
      <c r="CG29" s="147"/>
      <c r="CH29" s="148"/>
      <c r="CI29" s="147"/>
      <c r="CJ29" s="148"/>
      <c r="CK29" s="147"/>
      <c r="CL29" s="148"/>
      <c r="CM29" s="147"/>
      <c r="CN29" s="148"/>
      <c r="CO29" s="147"/>
      <c r="CP29" s="148"/>
      <c r="CQ29" s="147"/>
      <c r="CR29" s="148"/>
      <c r="CS29" s="148"/>
      <c r="CT29" s="148"/>
      <c r="CU29" s="147"/>
      <c r="CV29" s="151"/>
      <c r="CW29" s="148"/>
      <c r="CX29" s="147"/>
      <c r="CY29" s="148"/>
      <c r="CZ29" s="147"/>
      <c r="DA29" s="148"/>
      <c r="DB29" s="147"/>
      <c r="DC29" s="148"/>
      <c r="DD29" s="147"/>
      <c r="DE29" s="148"/>
      <c r="DF29" s="147"/>
      <c r="DG29" s="148"/>
      <c r="DH29" s="147"/>
      <c r="DI29" s="148"/>
      <c r="DJ29" s="147"/>
      <c r="DK29" s="148"/>
      <c r="DL29" s="147"/>
      <c r="DM29" s="148"/>
      <c r="DN29" s="147"/>
      <c r="DO29" s="148"/>
      <c r="DP29" s="147"/>
      <c r="DQ29" s="148"/>
      <c r="DR29" s="147"/>
      <c r="DS29" s="148"/>
      <c r="DT29" s="147"/>
      <c r="DU29" s="148"/>
      <c r="DV29" s="147"/>
      <c r="DW29" s="148"/>
      <c r="DX29" s="147"/>
      <c r="DY29" s="148"/>
      <c r="DZ29" s="149"/>
      <c r="EA29" s="150"/>
      <c r="EB29" s="148"/>
      <c r="EC29" s="147"/>
      <c r="ED29" s="148"/>
      <c r="EE29" s="147"/>
      <c r="EF29" s="148"/>
      <c r="EG29" s="147"/>
      <c r="EH29" s="148"/>
      <c r="EI29" s="147"/>
      <c r="EJ29" s="148"/>
      <c r="EK29" s="147"/>
      <c r="EL29" s="148"/>
      <c r="EM29" s="147"/>
      <c r="EN29" s="148"/>
      <c r="EO29" s="147"/>
      <c r="EP29" s="148"/>
      <c r="EQ29" s="147"/>
      <c r="ER29" s="148"/>
      <c r="ES29" s="147"/>
      <c r="ET29" s="148"/>
      <c r="EU29" s="147"/>
      <c r="EV29" s="148"/>
      <c r="EW29" s="147"/>
      <c r="EX29" s="148"/>
      <c r="EY29" s="147"/>
      <c r="EZ29" s="148"/>
      <c r="FA29" s="147"/>
      <c r="FB29" s="148"/>
      <c r="FC29" s="147"/>
      <c r="FD29" s="148"/>
      <c r="FE29" s="152"/>
      <c r="FF29" s="150"/>
      <c r="FG29" s="148"/>
      <c r="FH29" s="147"/>
      <c r="FI29" s="148"/>
      <c r="FJ29" s="147"/>
      <c r="FK29" s="148"/>
      <c r="FL29" s="147"/>
      <c r="FM29" s="148"/>
      <c r="FN29" s="147"/>
      <c r="FO29" s="148"/>
      <c r="FP29" s="147"/>
      <c r="FQ29" s="148"/>
      <c r="FR29" s="147"/>
      <c r="FS29" s="148"/>
      <c r="FT29" s="147"/>
      <c r="FU29" s="148"/>
      <c r="FV29" s="147"/>
      <c r="FW29" s="148"/>
      <c r="FX29" s="147"/>
      <c r="FY29" s="148"/>
      <c r="FZ29" s="147"/>
      <c r="GA29" s="148"/>
      <c r="GB29" s="147"/>
      <c r="GC29" s="148"/>
      <c r="GD29" s="147"/>
      <c r="GE29" s="148"/>
      <c r="GF29" s="147"/>
      <c r="GG29" s="148"/>
      <c r="GH29" s="147"/>
      <c r="GI29" s="148"/>
      <c r="GJ29" s="152"/>
      <c r="GK29" s="150"/>
      <c r="GL29" s="148"/>
      <c r="GM29" s="147"/>
      <c r="GN29" s="148"/>
      <c r="GO29" s="147"/>
      <c r="GP29" s="148"/>
      <c r="GQ29" s="147"/>
      <c r="GR29" s="148"/>
      <c r="GS29" s="147"/>
      <c r="GT29" s="148"/>
      <c r="GU29" s="147"/>
      <c r="GV29" s="148"/>
      <c r="GW29" s="147"/>
      <c r="GX29" s="148"/>
      <c r="GY29" s="147"/>
      <c r="GZ29" s="148"/>
      <c r="HA29" s="147"/>
      <c r="HB29" s="148"/>
      <c r="HC29" s="147"/>
      <c r="HD29" s="148"/>
      <c r="HE29" s="147"/>
      <c r="HF29" s="148"/>
      <c r="HG29" s="147"/>
      <c r="HH29" s="148"/>
      <c r="HI29" s="147"/>
      <c r="HJ29" s="148"/>
      <c r="HK29" s="147"/>
      <c r="HL29" s="148"/>
      <c r="HM29" s="150"/>
      <c r="HN29" s="148"/>
      <c r="HO29" s="147"/>
      <c r="HP29" s="148"/>
      <c r="HQ29" s="147"/>
      <c r="HR29" s="148"/>
      <c r="HS29" s="147"/>
      <c r="HT29" s="148"/>
      <c r="HU29" s="147"/>
      <c r="HV29" s="148"/>
      <c r="HW29" s="147"/>
      <c r="HX29" s="148"/>
      <c r="HY29" s="147"/>
      <c r="HZ29" s="148"/>
      <c r="IA29" s="147"/>
      <c r="IB29" s="148"/>
      <c r="IC29" s="147"/>
      <c r="ID29" s="148"/>
      <c r="IE29" s="147"/>
      <c r="IF29" s="148"/>
      <c r="IG29" s="147"/>
      <c r="IH29" s="148"/>
      <c r="II29" s="147"/>
      <c r="IJ29" s="148"/>
      <c r="IK29" s="147"/>
      <c r="IL29" s="148"/>
      <c r="IM29" s="147"/>
      <c r="IN29" s="148"/>
      <c r="IO29" s="147"/>
      <c r="IP29" s="148"/>
      <c r="IQ29" s="152"/>
      <c r="IR29" s="150"/>
      <c r="IS29" s="148"/>
      <c r="IT29" s="147"/>
      <c r="IU29" s="148"/>
      <c r="IV29" s="147"/>
      <c r="IW29" s="148"/>
      <c r="IX29" s="147"/>
      <c r="IY29" s="148"/>
      <c r="IZ29" s="147"/>
      <c r="JA29" s="148"/>
      <c r="JB29" s="147"/>
      <c r="JC29" s="148"/>
      <c r="JD29" s="147"/>
      <c r="JE29" s="148"/>
      <c r="JF29" s="147"/>
      <c r="JG29" s="148"/>
      <c r="JH29" s="147"/>
      <c r="JI29" s="148"/>
      <c r="JJ29" s="147"/>
      <c r="JK29" s="148"/>
      <c r="JL29" s="147"/>
      <c r="JM29" s="148"/>
      <c r="JN29" s="147"/>
      <c r="JO29" s="148"/>
      <c r="JP29" s="147"/>
      <c r="JQ29" s="148"/>
      <c r="JR29" s="147"/>
      <c r="JS29" s="148"/>
      <c r="JT29" s="147"/>
      <c r="JU29" s="238"/>
      <c r="JV29" s="146"/>
      <c r="JW29" s="148"/>
      <c r="JX29" s="147"/>
      <c r="JY29" s="148"/>
      <c r="JZ29" s="147"/>
      <c r="KA29" s="148"/>
      <c r="KB29" s="147"/>
      <c r="KC29" s="148"/>
      <c r="KD29" s="147"/>
      <c r="KE29" s="148"/>
      <c r="KF29" s="147"/>
      <c r="KG29" s="148"/>
      <c r="KH29" s="147"/>
      <c r="KI29" s="148"/>
      <c r="KJ29" s="147"/>
      <c r="KK29" s="148"/>
      <c r="KL29" s="147"/>
      <c r="KM29" s="148"/>
      <c r="KN29" s="147"/>
      <c r="KO29" s="148"/>
      <c r="KP29" s="147"/>
      <c r="KQ29" s="148"/>
      <c r="KR29" s="147"/>
      <c r="KS29" s="148"/>
      <c r="KT29" s="147"/>
      <c r="KU29" s="148"/>
      <c r="KV29" s="147"/>
      <c r="KW29" s="148"/>
      <c r="KX29" s="147"/>
      <c r="KY29" s="148"/>
      <c r="KZ29" s="154"/>
      <c r="LA29" s="146"/>
      <c r="LB29" s="147"/>
      <c r="LC29" s="148"/>
      <c r="LD29" s="147"/>
      <c r="LE29" s="148"/>
      <c r="LF29" s="147"/>
      <c r="LG29" s="148"/>
      <c r="LH29" s="147"/>
      <c r="LI29" s="148"/>
      <c r="LJ29" s="147"/>
      <c r="LK29" s="148"/>
      <c r="LL29" s="147"/>
      <c r="LM29" s="148"/>
      <c r="LN29" s="147"/>
      <c r="LO29" s="148"/>
      <c r="LP29" s="147"/>
      <c r="LQ29" s="148"/>
      <c r="LR29" s="147"/>
      <c r="LS29" s="148"/>
      <c r="LT29" s="147"/>
      <c r="LU29" s="148"/>
      <c r="LV29" s="147"/>
      <c r="LW29" s="148"/>
      <c r="LX29" s="147"/>
      <c r="LY29" s="148"/>
      <c r="LZ29" s="147"/>
      <c r="MA29" s="148"/>
      <c r="MB29" s="147"/>
      <c r="MC29" s="148"/>
      <c r="MD29" s="154"/>
      <c r="ME29" s="150"/>
      <c r="MF29" s="148"/>
      <c r="MG29" s="148"/>
      <c r="MH29" s="147"/>
      <c r="MI29" s="148"/>
      <c r="MJ29" s="147"/>
      <c r="MK29" s="148"/>
      <c r="ML29" s="147"/>
      <c r="MM29" s="148"/>
      <c r="MN29" s="147"/>
      <c r="MO29" s="148"/>
      <c r="MP29" s="147"/>
      <c r="MQ29" s="148"/>
      <c r="MR29" s="147"/>
      <c r="MS29" s="148"/>
      <c r="MT29" s="147"/>
      <c r="MU29" s="148"/>
      <c r="MV29" s="147"/>
      <c r="MW29" s="148"/>
      <c r="MX29" s="147"/>
      <c r="MY29" s="148"/>
      <c r="MZ29" s="147"/>
      <c r="NA29" s="148"/>
      <c r="NB29" s="147"/>
      <c r="NC29" s="148"/>
      <c r="ND29" s="147"/>
      <c r="NE29" s="148"/>
      <c r="NF29" s="148"/>
      <c r="NG29" s="148"/>
      <c r="NH29" s="147"/>
      <c r="NI29" s="154"/>
    </row>
    <row r="30" spans="2:373" s="80" customFormat="1" ht="18" customHeight="1">
      <c r="B30" s="357"/>
      <c r="C30" s="348" t="s">
        <v>349</v>
      </c>
      <c r="D30" s="355" t="s">
        <v>349</v>
      </c>
      <c r="E30" s="364">
        <f>F28+1</f>
        <v>45008</v>
      </c>
      <c r="F30" s="364">
        <f>E30+G30-1</f>
        <v>45016</v>
      </c>
      <c r="G30" s="366">
        <v>9</v>
      </c>
      <c r="H30" s="185" t="s">
        <v>333</v>
      </c>
      <c r="I30" s="162"/>
      <c r="J30" s="157"/>
      <c r="K30" s="157"/>
      <c r="L30" s="156"/>
      <c r="M30" s="157"/>
      <c r="N30" s="156"/>
      <c r="O30" s="157"/>
      <c r="P30" s="156"/>
      <c r="Q30" s="157"/>
      <c r="R30" s="156"/>
      <c r="S30" s="157"/>
      <c r="T30" s="156"/>
      <c r="U30" s="157"/>
      <c r="V30" s="156"/>
      <c r="W30" s="157"/>
      <c r="X30" s="156"/>
      <c r="Y30" s="157"/>
      <c r="Z30" s="156"/>
      <c r="AA30" s="157"/>
      <c r="AB30" s="156"/>
      <c r="AC30" s="157"/>
      <c r="AD30" s="156"/>
      <c r="AE30" s="157"/>
      <c r="AF30" s="156"/>
      <c r="AG30" s="157"/>
      <c r="AH30" s="156"/>
      <c r="AI30" s="157"/>
      <c r="AJ30" s="156"/>
      <c r="AK30" s="157"/>
      <c r="AL30" s="156"/>
      <c r="AM30" s="161"/>
      <c r="AN30" s="157"/>
      <c r="AO30" s="156"/>
      <c r="AP30" s="157"/>
      <c r="AQ30" s="156"/>
      <c r="AR30" s="157"/>
      <c r="AS30" s="156"/>
      <c r="AT30" s="157"/>
      <c r="AU30" s="156"/>
      <c r="AV30" s="157"/>
      <c r="AW30" s="156"/>
      <c r="AX30" s="157"/>
      <c r="AY30" s="156"/>
      <c r="AZ30" s="157"/>
      <c r="BA30" s="156"/>
      <c r="BB30" s="157"/>
      <c r="BC30" s="156"/>
      <c r="BD30" s="157"/>
      <c r="BE30" s="156"/>
      <c r="BF30" s="157"/>
      <c r="BG30" s="156"/>
      <c r="BH30" s="157"/>
      <c r="BI30" s="157"/>
      <c r="BJ30" s="157"/>
      <c r="BK30" s="156"/>
      <c r="BL30" s="157"/>
      <c r="BM30" s="156"/>
      <c r="BN30" s="157"/>
      <c r="BO30" s="156"/>
      <c r="BP30" s="157"/>
      <c r="BQ30" s="158"/>
      <c r="BR30" s="159"/>
      <c r="BS30" s="157"/>
      <c r="BT30" s="157"/>
      <c r="BU30" s="156"/>
      <c r="BV30" s="157"/>
      <c r="BW30" s="156"/>
      <c r="BX30" s="157"/>
      <c r="BY30" s="156"/>
      <c r="BZ30" s="157"/>
      <c r="CA30" s="156"/>
      <c r="CB30" s="157"/>
      <c r="CC30" s="156"/>
      <c r="CD30" s="157"/>
      <c r="CE30" s="156"/>
      <c r="CF30" s="157"/>
      <c r="CG30" s="156"/>
      <c r="CH30" s="157"/>
      <c r="CI30" s="156"/>
      <c r="CJ30" s="157"/>
      <c r="CK30" s="156"/>
      <c r="CL30" s="157"/>
      <c r="CM30" s="156"/>
      <c r="CN30" s="157"/>
      <c r="CO30" s="156"/>
      <c r="CP30" s="157"/>
      <c r="CQ30" s="156"/>
      <c r="CR30" s="157"/>
      <c r="CS30" s="157"/>
      <c r="CT30" s="157"/>
      <c r="CU30" s="156"/>
      <c r="CV30" s="160"/>
      <c r="CW30" s="157"/>
      <c r="CX30" s="156"/>
      <c r="CY30" s="157"/>
      <c r="CZ30" s="156"/>
      <c r="DA30" s="157"/>
      <c r="DB30" s="156"/>
      <c r="DC30" s="157"/>
      <c r="DD30" s="156"/>
      <c r="DE30" s="157"/>
      <c r="DF30" s="156"/>
      <c r="DG30" s="157"/>
      <c r="DH30" s="156"/>
      <c r="DI30" s="157"/>
      <c r="DJ30" s="156"/>
      <c r="DK30" s="157"/>
      <c r="DL30" s="156"/>
      <c r="DM30" s="157"/>
      <c r="DN30" s="156"/>
      <c r="DO30" s="157"/>
      <c r="DP30" s="156"/>
      <c r="DQ30" s="157"/>
      <c r="DR30" s="156"/>
      <c r="DS30" s="157"/>
      <c r="DT30" s="156"/>
      <c r="DU30" s="157"/>
      <c r="DV30" s="156"/>
      <c r="DW30" s="157"/>
      <c r="DX30" s="156"/>
      <c r="DY30" s="157"/>
      <c r="DZ30" s="158"/>
      <c r="EA30" s="159"/>
      <c r="EB30" s="157"/>
      <c r="EC30" s="156"/>
      <c r="ED30" s="157"/>
      <c r="EE30" s="156"/>
      <c r="EF30" s="157"/>
      <c r="EG30" s="156"/>
      <c r="EH30" s="157"/>
      <c r="EI30" s="156"/>
      <c r="EJ30" s="157"/>
      <c r="EK30" s="156"/>
      <c r="EL30" s="157"/>
      <c r="EM30" s="156"/>
      <c r="EN30" s="157"/>
      <c r="EO30" s="156"/>
      <c r="EP30" s="157"/>
      <c r="EQ30" s="156"/>
      <c r="ER30" s="157"/>
      <c r="ES30" s="156"/>
      <c r="ET30" s="157"/>
      <c r="EU30" s="156"/>
      <c r="EV30" s="157"/>
      <c r="EW30" s="156"/>
      <c r="EX30" s="157"/>
      <c r="EY30" s="156"/>
      <c r="EZ30" s="157"/>
      <c r="FA30" s="156"/>
      <c r="FB30" s="157"/>
      <c r="FC30" s="156"/>
      <c r="FD30" s="157"/>
      <c r="FE30" s="161"/>
      <c r="FF30" s="159"/>
      <c r="FG30" s="157"/>
      <c r="FH30" s="156"/>
      <c r="FI30" s="157"/>
      <c r="FJ30" s="156"/>
      <c r="FK30" s="157"/>
      <c r="FL30" s="156"/>
      <c r="FM30" s="157"/>
      <c r="FN30" s="156"/>
      <c r="FO30" s="157"/>
      <c r="FP30" s="156"/>
      <c r="FQ30" s="157"/>
      <c r="FR30" s="156"/>
      <c r="FS30" s="157"/>
      <c r="FT30" s="156"/>
      <c r="FU30" s="157"/>
      <c r="FV30" s="156"/>
      <c r="FW30" s="157"/>
      <c r="FX30" s="156"/>
      <c r="FY30" s="157"/>
      <c r="FZ30" s="156"/>
      <c r="GA30" s="157"/>
      <c r="GB30" s="156"/>
      <c r="GC30" s="157"/>
      <c r="GD30" s="156"/>
      <c r="GE30" s="157"/>
      <c r="GF30" s="156"/>
      <c r="GG30" s="157"/>
      <c r="GH30" s="156"/>
      <c r="GI30" s="157"/>
      <c r="GJ30" s="161"/>
      <c r="GK30" s="159"/>
      <c r="GL30" s="157"/>
      <c r="GM30" s="156"/>
      <c r="GN30" s="157"/>
      <c r="GO30" s="156"/>
      <c r="GP30" s="157"/>
      <c r="GQ30" s="156"/>
      <c r="GR30" s="157"/>
      <c r="GS30" s="156"/>
      <c r="GT30" s="157"/>
      <c r="GU30" s="156"/>
      <c r="GV30" s="157"/>
      <c r="GW30" s="156"/>
      <c r="GX30" s="157"/>
      <c r="GY30" s="156"/>
      <c r="GZ30" s="157"/>
      <c r="HA30" s="156"/>
      <c r="HB30" s="157"/>
      <c r="HC30" s="156"/>
      <c r="HD30" s="157"/>
      <c r="HE30" s="156"/>
      <c r="HF30" s="157"/>
      <c r="HG30" s="156"/>
      <c r="HH30" s="157"/>
      <c r="HI30" s="156"/>
      <c r="HJ30" s="157"/>
      <c r="HK30" s="156"/>
      <c r="HL30" s="157"/>
      <c r="HM30" s="159"/>
      <c r="HN30" s="157"/>
      <c r="HO30" s="156"/>
      <c r="HP30" s="157"/>
      <c r="HQ30" s="156"/>
      <c r="HR30" s="157"/>
      <c r="HS30" s="156"/>
      <c r="HT30" s="157"/>
      <c r="HU30" s="156"/>
      <c r="HV30" s="157"/>
      <c r="HW30" s="156"/>
      <c r="HX30" s="157"/>
      <c r="HY30" s="156"/>
      <c r="HZ30" s="157"/>
      <c r="IA30" s="156"/>
      <c r="IB30" s="157"/>
      <c r="IC30" s="156"/>
      <c r="ID30" s="157"/>
      <c r="IE30" s="156"/>
      <c r="IF30" s="157"/>
      <c r="IG30" s="156"/>
      <c r="IH30" s="157"/>
      <c r="II30" s="156"/>
      <c r="IJ30" s="157"/>
      <c r="IK30" s="156"/>
      <c r="IL30" s="157"/>
      <c r="IM30" s="156"/>
      <c r="IN30" s="157"/>
      <c r="IO30" s="156"/>
      <c r="IP30" s="157"/>
      <c r="IQ30" s="161"/>
      <c r="IR30" s="159"/>
      <c r="IS30" s="157"/>
      <c r="IT30" s="156"/>
      <c r="IU30" s="157"/>
      <c r="IV30" s="156"/>
      <c r="IW30" s="157"/>
      <c r="IX30" s="156"/>
      <c r="IY30" s="157"/>
      <c r="IZ30" s="156"/>
      <c r="JA30" s="157"/>
      <c r="JB30" s="156"/>
      <c r="JC30" s="157"/>
      <c r="JD30" s="156"/>
      <c r="JE30" s="157"/>
      <c r="JF30" s="156"/>
      <c r="JG30" s="157"/>
      <c r="JH30" s="156"/>
      <c r="JI30" s="157"/>
      <c r="JJ30" s="156"/>
      <c r="JK30" s="157"/>
      <c r="JL30" s="156"/>
      <c r="JM30" s="157"/>
      <c r="JN30" s="156"/>
      <c r="JO30" s="157"/>
      <c r="JP30" s="156"/>
      <c r="JQ30" s="157"/>
      <c r="JR30" s="156"/>
      <c r="JS30" s="157"/>
      <c r="JT30" s="156"/>
      <c r="JU30" s="239"/>
      <c r="JV30" s="155"/>
      <c r="JW30" s="157"/>
      <c r="JX30" s="156"/>
      <c r="JY30" s="157"/>
      <c r="JZ30" s="156"/>
      <c r="KA30" s="157"/>
      <c r="KB30" s="156"/>
      <c r="KC30" s="157"/>
      <c r="KD30" s="156"/>
      <c r="KE30" s="157"/>
      <c r="KF30" s="156"/>
      <c r="KG30" s="157"/>
      <c r="KH30" s="156"/>
      <c r="KI30" s="157"/>
      <c r="KJ30" s="156"/>
      <c r="KK30" s="157"/>
      <c r="KL30" s="156"/>
      <c r="KM30" s="157"/>
      <c r="KN30" s="156"/>
      <c r="KO30" s="157"/>
      <c r="KP30" s="156"/>
      <c r="KQ30" s="157"/>
      <c r="KR30" s="156"/>
      <c r="KS30" s="157"/>
      <c r="KT30" s="156"/>
      <c r="KU30" s="157"/>
      <c r="KV30" s="156"/>
      <c r="KW30" s="157"/>
      <c r="KX30" s="156"/>
      <c r="KY30" s="157"/>
      <c r="KZ30" s="163"/>
      <c r="LA30" s="155"/>
      <c r="LB30" s="156"/>
      <c r="LC30" s="157"/>
      <c r="LD30" s="156"/>
      <c r="LE30" s="157"/>
      <c r="LF30" s="156"/>
      <c r="LG30" s="157"/>
      <c r="LH30" s="156"/>
      <c r="LI30" s="157"/>
      <c r="LJ30" s="156"/>
      <c r="LK30" s="157"/>
      <c r="LL30" s="156"/>
      <c r="LM30" s="157"/>
      <c r="LN30" s="156"/>
      <c r="LO30" s="157"/>
      <c r="LP30" s="156"/>
      <c r="LQ30" s="157"/>
      <c r="LR30" s="156"/>
      <c r="LS30" s="157"/>
      <c r="LT30" s="156"/>
      <c r="LU30" s="157"/>
      <c r="LV30" s="156"/>
      <c r="LW30" s="157"/>
      <c r="LX30" s="156"/>
      <c r="LY30" s="157"/>
      <c r="LZ30" s="156"/>
      <c r="MA30" s="157"/>
      <c r="MB30" s="156"/>
      <c r="MC30" s="157"/>
      <c r="MD30" s="163"/>
      <c r="ME30" s="159"/>
      <c r="MF30" s="157"/>
      <c r="MG30" s="157"/>
      <c r="MH30" s="156"/>
      <c r="MI30" s="157"/>
      <c r="MJ30" s="156"/>
      <c r="MK30" s="157"/>
      <c r="ML30" s="156"/>
      <c r="MM30" s="157"/>
      <c r="MN30" s="156"/>
      <c r="MO30" s="157"/>
      <c r="MP30" s="156"/>
      <c r="MQ30" s="157"/>
      <c r="MR30" s="156"/>
      <c r="MS30" s="157"/>
      <c r="MT30" s="156"/>
      <c r="MU30" s="157"/>
      <c r="MV30" s="156"/>
      <c r="MW30" s="157"/>
      <c r="MX30" s="156"/>
      <c r="MY30" s="157"/>
      <c r="MZ30" s="156"/>
      <c r="NA30" s="157"/>
      <c r="NB30" s="156"/>
      <c r="NC30" s="157"/>
      <c r="ND30" s="156"/>
      <c r="NE30" s="157"/>
      <c r="NF30" s="157"/>
      <c r="NG30" s="157"/>
      <c r="NH30" s="156"/>
      <c r="NI30" s="163"/>
    </row>
    <row r="31" spans="2:373" s="80" customFormat="1" ht="18" customHeight="1">
      <c r="B31" s="357"/>
      <c r="C31" s="348"/>
      <c r="D31" s="362"/>
      <c r="E31" s="364"/>
      <c r="F31" s="364"/>
      <c r="G31" s="366"/>
      <c r="H31" s="185" t="s">
        <v>334</v>
      </c>
      <c r="I31" s="162"/>
      <c r="J31" s="157"/>
      <c r="K31" s="157"/>
      <c r="L31" s="156"/>
      <c r="M31" s="157"/>
      <c r="N31" s="156"/>
      <c r="O31" s="157"/>
      <c r="P31" s="156"/>
      <c r="Q31" s="157"/>
      <c r="R31" s="156"/>
      <c r="S31" s="157"/>
      <c r="T31" s="156"/>
      <c r="U31" s="157"/>
      <c r="V31" s="156"/>
      <c r="W31" s="157"/>
      <c r="X31" s="156"/>
      <c r="Y31" s="157"/>
      <c r="Z31" s="156"/>
      <c r="AA31" s="157"/>
      <c r="AB31" s="156"/>
      <c r="AC31" s="157"/>
      <c r="AD31" s="156"/>
      <c r="AE31" s="157"/>
      <c r="AF31" s="156"/>
      <c r="AG31" s="157"/>
      <c r="AH31" s="156"/>
      <c r="AI31" s="157"/>
      <c r="AJ31" s="156"/>
      <c r="AK31" s="157"/>
      <c r="AL31" s="156"/>
      <c r="AM31" s="161"/>
      <c r="AN31" s="157"/>
      <c r="AO31" s="156"/>
      <c r="AP31" s="157"/>
      <c r="AQ31" s="156"/>
      <c r="AR31" s="157"/>
      <c r="AS31" s="156"/>
      <c r="AT31" s="157"/>
      <c r="AU31" s="156"/>
      <c r="AV31" s="157"/>
      <c r="AW31" s="156"/>
      <c r="AX31" s="157"/>
      <c r="AY31" s="156"/>
      <c r="AZ31" s="157"/>
      <c r="BA31" s="156"/>
      <c r="BB31" s="157"/>
      <c r="BC31" s="156"/>
      <c r="BD31" s="157"/>
      <c r="BE31" s="156"/>
      <c r="BF31" s="157"/>
      <c r="BG31" s="156"/>
      <c r="BH31" s="157"/>
      <c r="BI31" s="156"/>
      <c r="BJ31" s="157"/>
      <c r="BK31" s="156"/>
      <c r="BL31" s="157"/>
      <c r="BM31" s="156"/>
      <c r="BN31" s="157"/>
      <c r="BO31" s="156"/>
      <c r="BP31" s="157"/>
      <c r="BQ31" s="158"/>
      <c r="BR31" s="159"/>
      <c r="BS31" s="157"/>
      <c r="BT31" s="157"/>
      <c r="BU31" s="156"/>
      <c r="BV31" s="157"/>
      <c r="BW31" s="156"/>
      <c r="BX31" s="157"/>
      <c r="BY31" s="156"/>
      <c r="BZ31" s="157"/>
      <c r="CA31" s="156"/>
      <c r="CB31" s="157"/>
      <c r="CC31" s="156"/>
      <c r="CD31" s="157"/>
      <c r="CE31" s="156"/>
      <c r="CF31" s="157"/>
      <c r="CG31" s="156"/>
      <c r="CH31" s="157"/>
      <c r="CI31" s="156"/>
      <c r="CJ31" s="157"/>
      <c r="CK31" s="156"/>
      <c r="CL31" s="157"/>
      <c r="CM31" s="156"/>
      <c r="CN31" s="157"/>
      <c r="CO31" s="156"/>
      <c r="CP31" s="157"/>
      <c r="CQ31" s="156"/>
      <c r="CR31" s="157"/>
      <c r="CS31" s="157"/>
      <c r="CT31" s="157"/>
      <c r="CU31" s="156"/>
      <c r="CV31" s="160"/>
      <c r="CW31" s="157"/>
      <c r="CX31" s="156"/>
      <c r="CY31" s="157"/>
      <c r="CZ31" s="156"/>
      <c r="DA31" s="157"/>
      <c r="DB31" s="156"/>
      <c r="DC31" s="157"/>
      <c r="DD31" s="156"/>
      <c r="DE31" s="157"/>
      <c r="DF31" s="156"/>
      <c r="DG31" s="157"/>
      <c r="DH31" s="156"/>
      <c r="DI31" s="157"/>
      <c r="DJ31" s="156"/>
      <c r="DK31" s="157"/>
      <c r="DL31" s="156"/>
      <c r="DM31" s="157"/>
      <c r="DN31" s="156"/>
      <c r="DO31" s="157"/>
      <c r="DP31" s="156"/>
      <c r="DQ31" s="157"/>
      <c r="DR31" s="156"/>
      <c r="DS31" s="157"/>
      <c r="DT31" s="156"/>
      <c r="DU31" s="157"/>
      <c r="DV31" s="156"/>
      <c r="DW31" s="157"/>
      <c r="DX31" s="156"/>
      <c r="DY31" s="157"/>
      <c r="DZ31" s="158"/>
      <c r="EA31" s="159"/>
      <c r="EB31" s="157"/>
      <c r="EC31" s="156"/>
      <c r="ED31" s="157"/>
      <c r="EE31" s="156"/>
      <c r="EF31" s="157"/>
      <c r="EG31" s="156"/>
      <c r="EH31" s="157"/>
      <c r="EI31" s="156"/>
      <c r="EJ31" s="157"/>
      <c r="EK31" s="156"/>
      <c r="EL31" s="157"/>
      <c r="EM31" s="156"/>
      <c r="EN31" s="157"/>
      <c r="EO31" s="156"/>
      <c r="EP31" s="157"/>
      <c r="EQ31" s="156"/>
      <c r="ER31" s="157"/>
      <c r="ES31" s="156"/>
      <c r="ET31" s="157"/>
      <c r="EU31" s="156"/>
      <c r="EV31" s="157"/>
      <c r="EW31" s="156"/>
      <c r="EX31" s="157"/>
      <c r="EY31" s="156"/>
      <c r="EZ31" s="157"/>
      <c r="FA31" s="156"/>
      <c r="FB31" s="157"/>
      <c r="FC31" s="156"/>
      <c r="FD31" s="157"/>
      <c r="FE31" s="161"/>
      <c r="FF31" s="159"/>
      <c r="FG31" s="157"/>
      <c r="FH31" s="156"/>
      <c r="FI31" s="157"/>
      <c r="FJ31" s="156"/>
      <c r="FK31" s="157"/>
      <c r="FL31" s="156"/>
      <c r="FM31" s="157"/>
      <c r="FN31" s="156"/>
      <c r="FO31" s="157"/>
      <c r="FP31" s="156"/>
      <c r="FQ31" s="157"/>
      <c r="FR31" s="156"/>
      <c r="FS31" s="157"/>
      <c r="FT31" s="156"/>
      <c r="FU31" s="157"/>
      <c r="FV31" s="156"/>
      <c r="FW31" s="157"/>
      <c r="FX31" s="156"/>
      <c r="FY31" s="157"/>
      <c r="FZ31" s="156"/>
      <c r="GA31" s="157"/>
      <c r="GB31" s="156"/>
      <c r="GC31" s="157"/>
      <c r="GD31" s="156"/>
      <c r="GE31" s="157"/>
      <c r="GF31" s="156"/>
      <c r="GG31" s="157"/>
      <c r="GH31" s="156"/>
      <c r="GI31" s="157"/>
      <c r="GJ31" s="161"/>
      <c r="GK31" s="159"/>
      <c r="GL31" s="157"/>
      <c r="GM31" s="156"/>
      <c r="GN31" s="157"/>
      <c r="GO31" s="156"/>
      <c r="GP31" s="157"/>
      <c r="GQ31" s="156"/>
      <c r="GR31" s="157"/>
      <c r="GS31" s="156"/>
      <c r="GT31" s="157"/>
      <c r="GU31" s="156"/>
      <c r="GV31" s="157"/>
      <c r="GW31" s="156"/>
      <c r="GX31" s="157"/>
      <c r="GY31" s="156"/>
      <c r="GZ31" s="157"/>
      <c r="HA31" s="156"/>
      <c r="HB31" s="157"/>
      <c r="HC31" s="156"/>
      <c r="HD31" s="157"/>
      <c r="HE31" s="156"/>
      <c r="HF31" s="157"/>
      <c r="HG31" s="156"/>
      <c r="HH31" s="157"/>
      <c r="HI31" s="156"/>
      <c r="HJ31" s="157"/>
      <c r="HK31" s="156"/>
      <c r="HL31" s="157"/>
      <c r="HM31" s="159"/>
      <c r="HN31" s="157"/>
      <c r="HO31" s="156"/>
      <c r="HP31" s="157"/>
      <c r="HQ31" s="156"/>
      <c r="HR31" s="157"/>
      <c r="HS31" s="156"/>
      <c r="HT31" s="157"/>
      <c r="HU31" s="156"/>
      <c r="HV31" s="157"/>
      <c r="HW31" s="156"/>
      <c r="HX31" s="157"/>
      <c r="HY31" s="156"/>
      <c r="HZ31" s="157"/>
      <c r="IA31" s="156"/>
      <c r="IB31" s="157"/>
      <c r="IC31" s="156"/>
      <c r="ID31" s="157"/>
      <c r="IE31" s="156"/>
      <c r="IF31" s="157"/>
      <c r="IG31" s="156"/>
      <c r="IH31" s="157"/>
      <c r="II31" s="156"/>
      <c r="IJ31" s="157"/>
      <c r="IK31" s="156"/>
      <c r="IL31" s="157"/>
      <c r="IM31" s="156"/>
      <c r="IN31" s="157"/>
      <c r="IO31" s="156"/>
      <c r="IP31" s="157"/>
      <c r="IQ31" s="161"/>
      <c r="IR31" s="159"/>
      <c r="IS31" s="157"/>
      <c r="IT31" s="156"/>
      <c r="IU31" s="157"/>
      <c r="IV31" s="156"/>
      <c r="IW31" s="157"/>
      <c r="IX31" s="156"/>
      <c r="IY31" s="157"/>
      <c r="IZ31" s="156"/>
      <c r="JA31" s="157"/>
      <c r="JB31" s="156"/>
      <c r="JC31" s="157"/>
      <c r="JD31" s="156"/>
      <c r="JE31" s="157"/>
      <c r="JF31" s="156"/>
      <c r="JG31" s="157"/>
      <c r="JH31" s="156"/>
      <c r="JI31" s="157"/>
      <c r="JJ31" s="156"/>
      <c r="JK31" s="157"/>
      <c r="JL31" s="156"/>
      <c r="JM31" s="157"/>
      <c r="JN31" s="156"/>
      <c r="JO31" s="157"/>
      <c r="JP31" s="156"/>
      <c r="JQ31" s="157"/>
      <c r="JR31" s="156"/>
      <c r="JS31" s="157"/>
      <c r="JT31" s="156"/>
      <c r="JU31" s="239"/>
      <c r="JV31" s="155"/>
      <c r="JW31" s="157"/>
      <c r="JX31" s="156"/>
      <c r="JY31" s="157"/>
      <c r="JZ31" s="156"/>
      <c r="KA31" s="157"/>
      <c r="KB31" s="156"/>
      <c r="KC31" s="157"/>
      <c r="KD31" s="156"/>
      <c r="KE31" s="157"/>
      <c r="KF31" s="156"/>
      <c r="KG31" s="157"/>
      <c r="KH31" s="156"/>
      <c r="KI31" s="157"/>
      <c r="KJ31" s="156"/>
      <c r="KK31" s="157"/>
      <c r="KL31" s="156"/>
      <c r="KM31" s="157"/>
      <c r="KN31" s="156"/>
      <c r="KO31" s="157"/>
      <c r="KP31" s="156"/>
      <c r="KQ31" s="157"/>
      <c r="KR31" s="156"/>
      <c r="KS31" s="157"/>
      <c r="KT31" s="156"/>
      <c r="KU31" s="157"/>
      <c r="KV31" s="156"/>
      <c r="KW31" s="157"/>
      <c r="KX31" s="156"/>
      <c r="KY31" s="157"/>
      <c r="KZ31" s="163"/>
      <c r="LA31" s="155"/>
      <c r="LB31" s="156"/>
      <c r="LC31" s="157"/>
      <c r="LD31" s="156"/>
      <c r="LE31" s="157"/>
      <c r="LF31" s="156"/>
      <c r="LG31" s="157"/>
      <c r="LH31" s="156"/>
      <c r="LI31" s="157"/>
      <c r="LJ31" s="156"/>
      <c r="LK31" s="157"/>
      <c r="LL31" s="156"/>
      <c r="LM31" s="157"/>
      <c r="LN31" s="156"/>
      <c r="LO31" s="157"/>
      <c r="LP31" s="156"/>
      <c r="LQ31" s="157"/>
      <c r="LR31" s="156"/>
      <c r="LS31" s="157"/>
      <c r="LT31" s="156"/>
      <c r="LU31" s="157"/>
      <c r="LV31" s="156"/>
      <c r="LW31" s="157"/>
      <c r="LX31" s="156"/>
      <c r="LY31" s="157"/>
      <c r="LZ31" s="156"/>
      <c r="MA31" s="157"/>
      <c r="MB31" s="156"/>
      <c r="MC31" s="157"/>
      <c r="MD31" s="163"/>
      <c r="ME31" s="159"/>
      <c r="MF31" s="157"/>
      <c r="MG31" s="157"/>
      <c r="MH31" s="156"/>
      <c r="MI31" s="157"/>
      <c r="MJ31" s="156"/>
      <c r="MK31" s="157"/>
      <c r="ML31" s="156"/>
      <c r="MM31" s="157"/>
      <c r="MN31" s="156"/>
      <c r="MO31" s="157"/>
      <c r="MP31" s="156"/>
      <c r="MQ31" s="157"/>
      <c r="MR31" s="156"/>
      <c r="MS31" s="157"/>
      <c r="MT31" s="156"/>
      <c r="MU31" s="157"/>
      <c r="MV31" s="156"/>
      <c r="MW31" s="157"/>
      <c r="MX31" s="156"/>
      <c r="MY31" s="157"/>
      <c r="MZ31" s="156"/>
      <c r="NA31" s="157"/>
      <c r="NB31" s="156"/>
      <c r="NC31" s="157"/>
      <c r="ND31" s="156"/>
      <c r="NE31" s="157"/>
      <c r="NF31" s="157"/>
      <c r="NG31" s="157"/>
      <c r="NH31" s="156"/>
      <c r="NI31" s="163"/>
    </row>
    <row r="32" spans="2:373" s="80" customFormat="1" ht="18" customHeight="1">
      <c r="B32" s="357"/>
      <c r="C32" s="348"/>
      <c r="D32" s="355" t="s">
        <v>350</v>
      </c>
      <c r="E32" s="364">
        <f>F30+1</f>
        <v>45017</v>
      </c>
      <c r="F32" s="364">
        <f t="shared" ref="F32" si="9">E32+G32-1</f>
        <v>45022</v>
      </c>
      <c r="G32" s="366">
        <v>6</v>
      </c>
      <c r="H32" s="185" t="s">
        <v>333</v>
      </c>
      <c r="I32" s="162"/>
      <c r="J32" s="157"/>
      <c r="K32" s="157"/>
      <c r="L32" s="156"/>
      <c r="M32" s="157"/>
      <c r="N32" s="156"/>
      <c r="O32" s="157"/>
      <c r="P32" s="156"/>
      <c r="Q32" s="157"/>
      <c r="R32" s="156"/>
      <c r="S32" s="157"/>
      <c r="T32" s="156"/>
      <c r="U32" s="157"/>
      <c r="V32" s="156"/>
      <c r="W32" s="157"/>
      <c r="X32" s="156"/>
      <c r="Y32" s="157"/>
      <c r="Z32" s="156"/>
      <c r="AA32" s="157"/>
      <c r="AB32" s="156"/>
      <c r="AC32" s="157"/>
      <c r="AD32" s="156"/>
      <c r="AE32" s="157"/>
      <c r="AF32" s="156"/>
      <c r="AG32" s="157"/>
      <c r="AH32" s="156"/>
      <c r="AI32" s="157"/>
      <c r="AJ32" s="156"/>
      <c r="AK32" s="157"/>
      <c r="AL32" s="156"/>
      <c r="AM32" s="161"/>
      <c r="AN32" s="157"/>
      <c r="AO32" s="156"/>
      <c r="AP32" s="157"/>
      <c r="AQ32" s="156"/>
      <c r="AR32" s="157"/>
      <c r="AS32" s="156"/>
      <c r="AT32" s="157"/>
      <c r="AU32" s="156"/>
      <c r="AV32" s="157"/>
      <c r="AW32" s="156"/>
      <c r="AX32" s="157"/>
      <c r="AY32" s="156"/>
      <c r="AZ32" s="157"/>
      <c r="BA32" s="156"/>
      <c r="BB32" s="157"/>
      <c r="BC32" s="156"/>
      <c r="BD32" s="157"/>
      <c r="BE32" s="156"/>
      <c r="BF32" s="157"/>
      <c r="BG32" s="157"/>
      <c r="BH32" s="157"/>
      <c r="BI32" s="164"/>
      <c r="BJ32" s="165"/>
      <c r="BK32" s="164"/>
      <c r="BL32" s="165"/>
      <c r="BM32" s="164"/>
      <c r="BN32" s="165"/>
      <c r="BO32" s="164"/>
      <c r="BP32" s="165"/>
      <c r="BQ32" s="166"/>
      <c r="BR32" s="167"/>
      <c r="BS32" s="165"/>
      <c r="BT32" s="157"/>
      <c r="BU32" s="156"/>
      <c r="BV32" s="157"/>
      <c r="BW32" s="156"/>
      <c r="BX32" s="157"/>
      <c r="BY32" s="156"/>
      <c r="BZ32" s="157"/>
      <c r="CA32" s="156"/>
      <c r="CB32" s="157"/>
      <c r="CC32" s="156"/>
      <c r="CD32" s="157"/>
      <c r="CE32" s="156"/>
      <c r="CF32" s="157"/>
      <c r="CG32" s="156"/>
      <c r="CH32" s="157"/>
      <c r="CI32" s="156"/>
      <c r="CJ32" s="157"/>
      <c r="CK32" s="156"/>
      <c r="CL32" s="157"/>
      <c r="CM32" s="156"/>
      <c r="CN32" s="157"/>
      <c r="CO32" s="156"/>
      <c r="CP32" s="157"/>
      <c r="CQ32" s="156"/>
      <c r="CR32" s="157"/>
      <c r="CS32" s="157"/>
      <c r="CT32" s="157"/>
      <c r="CU32" s="156"/>
      <c r="CV32" s="160"/>
      <c r="CW32" s="157"/>
      <c r="CX32" s="156"/>
      <c r="CY32" s="157"/>
      <c r="CZ32" s="156"/>
      <c r="DA32" s="157"/>
      <c r="DB32" s="156"/>
      <c r="DC32" s="157"/>
      <c r="DD32" s="156"/>
      <c r="DE32" s="157"/>
      <c r="DF32" s="156"/>
      <c r="DG32" s="157"/>
      <c r="DH32" s="156"/>
      <c r="DI32" s="157"/>
      <c r="DJ32" s="156"/>
      <c r="DK32" s="157"/>
      <c r="DL32" s="156"/>
      <c r="DM32" s="157"/>
      <c r="DN32" s="156"/>
      <c r="DO32" s="157"/>
      <c r="DP32" s="156"/>
      <c r="DQ32" s="157"/>
      <c r="DR32" s="156"/>
      <c r="DS32" s="157"/>
      <c r="DT32" s="156"/>
      <c r="DU32" s="157"/>
      <c r="DV32" s="156"/>
      <c r="DW32" s="157"/>
      <c r="DX32" s="156"/>
      <c r="DY32" s="157"/>
      <c r="DZ32" s="158"/>
      <c r="EA32" s="159"/>
      <c r="EB32" s="157"/>
      <c r="EC32" s="156"/>
      <c r="ED32" s="157"/>
      <c r="EE32" s="156"/>
      <c r="EF32" s="157"/>
      <c r="EG32" s="156"/>
      <c r="EH32" s="157"/>
      <c r="EI32" s="156"/>
      <c r="EJ32" s="157"/>
      <c r="EK32" s="156"/>
      <c r="EL32" s="157"/>
      <c r="EM32" s="156"/>
      <c r="EN32" s="157"/>
      <c r="EO32" s="156"/>
      <c r="EP32" s="157"/>
      <c r="EQ32" s="156"/>
      <c r="ER32" s="157"/>
      <c r="ES32" s="156"/>
      <c r="ET32" s="157"/>
      <c r="EU32" s="156"/>
      <c r="EV32" s="157"/>
      <c r="EW32" s="156"/>
      <c r="EX32" s="157"/>
      <c r="EY32" s="156"/>
      <c r="EZ32" s="157"/>
      <c r="FA32" s="156"/>
      <c r="FB32" s="157"/>
      <c r="FC32" s="156"/>
      <c r="FD32" s="157"/>
      <c r="FE32" s="161"/>
      <c r="FF32" s="159"/>
      <c r="FG32" s="157"/>
      <c r="FH32" s="156"/>
      <c r="FI32" s="157"/>
      <c r="FJ32" s="156"/>
      <c r="FK32" s="157"/>
      <c r="FL32" s="156"/>
      <c r="FM32" s="157"/>
      <c r="FN32" s="156"/>
      <c r="FO32" s="157"/>
      <c r="FP32" s="156"/>
      <c r="FQ32" s="157"/>
      <c r="FR32" s="156"/>
      <c r="FS32" s="157"/>
      <c r="FT32" s="156"/>
      <c r="FU32" s="157"/>
      <c r="FV32" s="156"/>
      <c r="FW32" s="157"/>
      <c r="FX32" s="156"/>
      <c r="FY32" s="157"/>
      <c r="FZ32" s="156"/>
      <c r="GA32" s="157"/>
      <c r="GB32" s="156"/>
      <c r="GC32" s="157"/>
      <c r="GD32" s="156"/>
      <c r="GE32" s="157"/>
      <c r="GF32" s="156"/>
      <c r="GG32" s="157"/>
      <c r="GH32" s="156"/>
      <c r="GI32" s="157"/>
      <c r="GJ32" s="161"/>
      <c r="GK32" s="159"/>
      <c r="GL32" s="157"/>
      <c r="GM32" s="156"/>
      <c r="GN32" s="157"/>
      <c r="GO32" s="156"/>
      <c r="GP32" s="157"/>
      <c r="GQ32" s="156"/>
      <c r="GR32" s="157"/>
      <c r="GS32" s="156"/>
      <c r="GT32" s="157"/>
      <c r="GU32" s="156"/>
      <c r="GV32" s="157"/>
      <c r="GW32" s="156"/>
      <c r="GX32" s="157"/>
      <c r="GY32" s="156"/>
      <c r="GZ32" s="157"/>
      <c r="HA32" s="156"/>
      <c r="HB32" s="157"/>
      <c r="HC32" s="156"/>
      <c r="HD32" s="157"/>
      <c r="HE32" s="156"/>
      <c r="HF32" s="157"/>
      <c r="HG32" s="156"/>
      <c r="HH32" s="157"/>
      <c r="HI32" s="156"/>
      <c r="HJ32" s="157"/>
      <c r="HK32" s="156"/>
      <c r="HL32" s="157"/>
      <c r="HM32" s="159"/>
      <c r="HN32" s="157"/>
      <c r="HO32" s="156"/>
      <c r="HP32" s="157"/>
      <c r="HQ32" s="156"/>
      <c r="HR32" s="157"/>
      <c r="HS32" s="156"/>
      <c r="HT32" s="157"/>
      <c r="HU32" s="156"/>
      <c r="HV32" s="157"/>
      <c r="HW32" s="156"/>
      <c r="HX32" s="157"/>
      <c r="HY32" s="156"/>
      <c r="HZ32" s="157"/>
      <c r="IA32" s="156"/>
      <c r="IB32" s="157"/>
      <c r="IC32" s="156"/>
      <c r="ID32" s="157"/>
      <c r="IE32" s="156"/>
      <c r="IF32" s="157"/>
      <c r="IG32" s="156"/>
      <c r="IH32" s="157"/>
      <c r="II32" s="156"/>
      <c r="IJ32" s="157"/>
      <c r="IK32" s="156"/>
      <c r="IL32" s="157"/>
      <c r="IM32" s="156"/>
      <c r="IN32" s="157"/>
      <c r="IO32" s="156"/>
      <c r="IP32" s="157"/>
      <c r="IQ32" s="161"/>
      <c r="IR32" s="159"/>
      <c r="IS32" s="157"/>
      <c r="IT32" s="156"/>
      <c r="IU32" s="157"/>
      <c r="IV32" s="156"/>
      <c r="IW32" s="157"/>
      <c r="IX32" s="156"/>
      <c r="IY32" s="157"/>
      <c r="IZ32" s="156"/>
      <c r="JA32" s="157"/>
      <c r="JB32" s="156"/>
      <c r="JC32" s="157"/>
      <c r="JD32" s="156"/>
      <c r="JE32" s="157"/>
      <c r="JF32" s="156"/>
      <c r="JG32" s="157"/>
      <c r="JH32" s="156"/>
      <c r="JI32" s="157"/>
      <c r="JJ32" s="156"/>
      <c r="JK32" s="157"/>
      <c r="JL32" s="156"/>
      <c r="JM32" s="157"/>
      <c r="JN32" s="156"/>
      <c r="JO32" s="157"/>
      <c r="JP32" s="156"/>
      <c r="JQ32" s="157"/>
      <c r="JR32" s="156"/>
      <c r="JS32" s="157"/>
      <c r="JT32" s="156"/>
      <c r="JU32" s="239"/>
      <c r="JV32" s="155"/>
      <c r="JW32" s="157"/>
      <c r="JX32" s="156"/>
      <c r="JY32" s="157"/>
      <c r="JZ32" s="156"/>
      <c r="KA32" s="157"/>
      <c r="KB32" s="156"/>
      <c r="KC32" s="157"/>
      <c r="KD32" s="156"/>
      <c r="KE32" s="157"/>
      <c r="KF32" s="156"/>
      <c r="KG32" s="157"/>
      <c r="KH32" s="156"/>
      <c r="KI32" s="157"/>
      <c r="KJ32" s="156"/>
      <c r="KK32" s="157"/>
      <c r="KL32" s="156"/>
      <c r="KM32" s="157"/>
      <c r="KN32" s="156"/>
      <c r="KO32" s="157"/>
      <c r="KP32" s="156"/>
      <c r="KQ32" s="157"/>
      <c r="KR32" s="156"/>
      <c r="KS32" s="157"/>
      <c r="KT32" s="156"/>
      <c r="KU32" s="157"/>
      <c r="KV32" s="156"/>
      <c r="KW32" s="157"/>
      <c r="KX32" s="156"/>
      <c r="KY32" s="157"/>
      <c r="KZ32" s="163"/>
      <c r="LA32" s="155"/>
      <c r="LB32" s="156"/>
      <c r="LC32" s="157"/>
      <c r="LD32" s="156"/>
      <c r="LE32" s="157"/>
      <c r="LF32" s="156"/>
      <c r="LG32" s="157"/>
      <c r="LH32" s="156"/>
      <c r="LI32" s="157"/>
      <c r="LJ32" s="156"/>
      <c r="LK32" s="157"/>
      <c r="LL32" s="156"/>
      <c r="LM32" s="157"/>
      <c r="LN32" s="156"/>
      <c r="LO32" s="157"/>
      <c r="LP32" s="156"/>
      <c r="LQ32" s="157"/>
      <c r="LR32" s="156"/>
      <c r="LS32" s="157"/>
      <c r="LT32" s="156"/>
      <c r="LU32" s="157"/>
      <c r="LV32" s="156"/>
      <c r="LW32" s="157"/>
      <c r="LX32" s="156"/>
      <c r="LY32" s="157"/>
      <c r="LZ32" s="156"/>
      <c r="MA32" s="157"/>
      <c r="MB32" s="156"/>
      <c r="MC32" s="157"/>
      <c r="MD32" s="163"/>
      <c r="ME32" s="167"/>
      <c r="MF32" s="165"/>
      <c r="MG32" s="157"/>
      <c r="MH32" s="156"/>
      <c r="MI32" s="157"/>
      <c r="MJ32" s="156"/>
      <c r="MK32" s="157"/>
      <c r="ML32" s="156"/>
      <c r="MM32" s="157"/>
      <c r="MN32" s="156"/>
      <c r="MO32" s="157"/>
      <c r="MP32" s="156"/>
      <c r="MQ32" s="157"/>
      <c r="MR32" s="156"/>
      <c r="MS32" s="157"/>
      <c r="MT32" s="156"/>
      <c r="MU32" s="157"/>
      <c r="MV32" s="156"/>
      <c r="MW32" s="157"/>
      <c r="MX32" s="156"/>
      <c r="MY32" s="157"/>
      <c r="MZ32" s="156"/>
      <c r="NA32" s="157"/>
      <c r="NB32" s="156"/>
      <c r="NC32" s="157"/>
      <c r="ND32" s="156"/>
      <c r="NE32" s="157"/>
      <c r="NF32" s="157"/>
      <c r="NG32" s="157"/>
      <c r="NH32" s="156"/>
      <c r="NI32" s="163"/>
    </row>
    <row r="33" spans="2:373" s="80" customFormat="1" ht="18" customHeight="1" thickBot="1">
      <c r="B33" s="357"/>
      <c r="C33" s="374"/>
      <c r="D33" s="375"/>
      <c r="E33" s="376"/>
      <c r="F33" s="376"/>
      <c r="G33" s="377"/>
      <c r="H33" s="208" t="s">
        <v>334</v>
      </c>
      <c r="I33" s="175"/>
      <c r="J33" s="170"/>
      <c r="K33" s="170"/>
      <c r="L33" s="169"/>
      <c r="M33" s="170"/>
      <c r="N33" s="169"/>
      <c r="O33" s="170"/>
      <c r="P33" s="169"/>
      <c r="Q33" s="170"/>
      <c r="R33" s="169"/>
      <c r="S33" s="170"/>
      <c r="T33" s="169"/>
      <c r="U33" s="170"/>
      <c r="V33" s="169"/>
      <c r="W33" s="170"/>
      <c r="X33" s="169"/>
      <c r="Y33" s="170"/>
      <c r="Z33" s="169"/>
      <c r="AA33" s="170"/>
      <c r="AB33" s="169"/>
      <c r="AC33" s="170"/>
      <c r="AD33" s="169"/>
      <c r="AE33" s="170"/>
      <c r="AF33" s="169"/>
      <c r="AG33" s="170"/>
      <c r="AH33" s="169"/>
      <c r="AI33" s="170"/>
      <c r="AJ33" s="169"/>
      <c r="AK33" s="170"/>
      <c r="AL33" s="169"/>
      <c r="AM33" s="174"/>
      <c r="AN33" s="170"/>
      <c r="AO33" s="169"/>
      <c r="AP33" s="170"/>
      <c r="AQ33" s="169"/>
      <c r="AR33" s="170"/>
      <c r="AS33" s="169"/>
      <c r="AT33" s="170"/>
      <c r="AU33" s="169"/>
      <c r="AV33" s="170"/>
      <c r="AW33" s="169"/>
      <c r="AX33" s="170"/>
      <c r="AY33" s="169"/>
      <c r="AZ33" s="170"/>
      <c r="BA33" s="169"/>
      <c r="BB33" s="170"/>
      <c r="BC33" s="169"/>
      <c r="BD33" s="170"/>
      <c r="BE33" s="169"/>
      <c r="BF33" s="170"/>
      <c r="BG33" s="169"/>
      <c r="BH33" s="170"/>
      <c r="BI33" s="169"/>
      <c r="BJ33" s="170"/>
      <c r="BK33" s="169"/>
      <c r="BL33" s="170"/>
      <c r="BM33" s="169"/>
      <c r="BN33" s="170"/>
      <c r="BO33" s="169"/>
      <c r="BP33" s="170"/>
      <c r="BQ33" s="171"/>
      <c r="BR33" s="172"/>
      <c r="BS33" s="170"/>
      <c r="BT33" s="170"/>
      <c r="BU33" s="169"/>
      <c r="BV33" s="170"/>
      <c r="BW33" s="169"/>
      <c r="BX33" s="170"/>
      <c r="BY33" s="169"/>
      <c r="BZ33" s="170"/>
      <c r="CA33" s="169"/>
      <c r="CB33" s="170"/>
      <c r="CC33" s="169"/>
      <c r="CD33" s="170"/>
      <c r="CE33" s="169"/>
      <c r="CF33" s="170"/>
      <c r="CG33" s="169"/>
      <c r="CH33" s="170"/>
      <c r="CI33" s="169"/>
      <c r="CJ33" s="170"/>
      <c r="CK33" s="169"/>
      <c r="CL33" s="170"/>
      <c r="CM33" s="169"/>
      <c r="CN33" s="170"/>
      <c r="CO33" s="169"/>
      <c r="CP33" s="170"/>
      <c r="CQ33" s="169"/>
      <c r="CR33" s="170"/>
      <c r="CS33" s="170"/>
      <c r="CT33" s="170"/>
      <c r="CU33" s="169"/>
      <c r="CV33" s="173"/>
      <c r="CW33" s="170"/>
      <c r="CX33" s="169"/>
      <c r="CY33" s="170"/>
      <c r="CZ33" s="169"/>
      <c r="DA33" s="170"/>
      <c r="DB33" s="169"/>
      <c r="DC33" s="170"/>
      <c r="DD33" s="169"/>
      <c r="DE33" s="170"/>
      <c r="DF33" s="169"/>
      <c r="DG33" s="170"/>
      <c r="DH33" s="169"/>
      <c r="DI33" s="170"/>
      <c r="DJ33" s="169"/>
      <c r="DK33" s="170"/>
      <c r="DL33" s="169"/>
      <c r="DM33" s="170"/>
      <c r="DN33" s="169"/>
      <c r="DO33" s="170"/>
      <c r="DP33" s="169"/>
      <c r="DQ33" s="170"/>
      <c r="DR33" s="169"/>
      <c r="DS33" s="170"/>
      <c r="DT33" s="169"/>
      <c r="DU33" s="170"/>
      <c r="DV33" s="169"/>
      <c r="DW33" s="170"/>
      <c r="DX33" s="169"/>
      <c r="DY33" s="170"/>
      <c r="DZ33" s="171"/>
      <c r="EA33" s="172"/>
      <c r="EB33" s="170"/>
      <c r="EC33" s="169"/>
      <c r="ED33" s="170"/>
      <c r="EE33" s="169"/>
      <c r="EF33" s="170"/>
      <c r="EG33" s="169"/>
      <c r="EH33" s="170"/>
      <c r="EI33" s="169"/>
      <c r="EJ33" s="170"/>
      <c r="EK33" s="169"/>
      <c r="EL33" s="170"/>
      <c r="EM33" s="169"/>
      <c r="EN33" s="170"/>
      <c r="EO33" s="169"/>
      <c r="EP33" s="170"/>
      <c r="EQ33" s="169"/>
      <c r="ER33" s="170"/>
      <c r="ES33" s="169"/>
      <c r="ET33" s="170"/>
      <c r="EU33" s="169"/>
      <c r="EV33" s="170"/>
      <c r="EW33" s="169"/>
      <c r="EX33" s="170"/>
      <c r="EY33" s="169"/>
      <c r="EZ33" s="170"/>
      <c r="FA33" s="169"/>
      <c r="FB33" s="170"/>
      <c r="FC33" s="169"/>
      <c r="FD33" s="170"/>
      <c r="FE33" s="174"/>
      <c r="FF33" s="172"/>
      <c r="FG33" s="170"/>
      <c r="FH33" s="169"/>
      <c r="FI33" s="170"/>
      <c r="FJ33" s="169"/>
      <c r="FK33" s="170"/>
      <c r="FL33" s="169"/>
      <c r="FM33" s="170"/>
      <c r="FN33" s="169"/>
      <c r="FO33" s="170"/>
      <c r="FP33" s="169"/>
      <c r="FQ33" s="170"/>
      <c r="FR33" s="169"/>
      <c r="FS33" s="170"/>
      <c r="FT33" s="169"/>
      <c r="FU33" s="170"/>
      <c r="FV33" s="169"/>
      <c r="FW33" s="170"/>
      <c r="FX33" s="169"/>
      <c r="FY33" s="170"/>
      <c r="FZ33" s="169"/>
      <c r="GA33" s="170"/>
      <c r="GB33" s="169"/>
      <c r="GC33" s="170"/>
      <c r="GD33" s="169"/>
      <c r="GE33" s="170"/>
      <c r="GF33" s="169"/>
      <c r="GG33" s="170"/>
      <c r="GH33" s="169"/>
      <c r="GI33" s="170"/>
      <c r="GJ33" s="174"/>
      <c r="GK33" s="172"/>
      <c r="GL33" s="170"/>
      <c r="GM33" s="169"/>
      <c r="GN33" s="170"/>
      <c r="GO33" s="169"/>
      <c r="GP33" s="170"/>
      <c r="GQ33" s="169"/>
      <c r="GR33" s="170"/>
      <c r="GS33" s="169"/>
      <c r="GT33" s="170"/>
      <c r="GU33" s="169"/>
      <c r="GV33" s="170"/>
      <c r="GW33" s="169"/>
      <c r="GX33" s="170"/>
      <c r="GY33" s="169"/>
      <c r="GZ33" s="170"/>
      <c r="HA33" s="169"/>
      <c r="HB33" s="170"/>
      <c r="HC33" s="169"/>
      <c r="HD33" s="170"/>
      <c r="HE33" s="169"/>
      <c r="HF33" s="170"/>
      <c r="HG33" s="169"/>
      <c r="HH33" s="170"/>
      <c r="HI33" s="169"/>
      <c r="HJ33" s="170"/>
      <c r="HK33" s="169"/>
      <c r="HL33" s="170"/>
      <c r="HM33" s="172"/>
      <c r="HN33" s="170"/>
      <c r="HO33" s="169"/>
      <c r="HP33" s="170"/>
      <c r="HQ33" s="169"/>
      <c r="HR33" s="170"/>
      <c r="HS33" s="169"/>
      <c r="HT33" s="170"/>
      <c r="HU33" s="169"/>
      <c r="HV33" s="170"/>
      <c r="HW33" s="169"/>
      <c r="HX33" s="170"/>
      <c r="HY33" s="169"/>
      <c r="HZ33" s="170"/>
      <c r="IA33" s="169"/>
      <c r="IB33" s="170"/>
      <c r="IC33" s="169"/>
      <c r="ID33" s="170"/>
      <c r="IE33" s="169"/>
      <c r="IF33" s="170"/>
      <c r="IG33" s="169"/>
      <c r="IH33" s="170"/>
      <c r="II33" s="169"/>
      <c r="IJ33" s="170"/>
      <c r="IK33" s="169"/>
      <c r="IL33" s="170"/>
      <c r="IM33" s="169"/>
      <c r="IN33" s="170"/>
      <c r="IO33" s="169"/>
      <c r="IP33" s="170"/>
      <c r="IQ33" s="174"/>
      <c r="IR33" s="172"/>
      <c r="IS33" s="170"/>
      <c r="IT33" s="169"/>
      <c r="IU33" s="170"/>
      <c r="IV33" s="169"/>
      <c r="IW33" s="170"/>
      <c r="IX33" s="169"/>
      <c r="IY33" s="170"/>
      <c r="IZ33" s="169"/>
      <c r="JA33" s="170"/>
      <c r="JB33" s="169"/>
      <c r="JC33" s="170"/>
      <c r="JD33" s="169"/>
      <c r="JE33" s="170"/>
      <c r="JF33" s="169"/>
      <c r="JG33" s="170"/>
      <c r="JH33" s="169"/>
      <c r="JI33" s="170"/>
      <c r="JJ33" s="169"/>
      <c r="JK33" s="170"/>
      <c r="JL33" s="169"/>
      <c r="JM33" s="170"/>
      <c r="JN33" s="169"/>
      <c r="JO33" s="170"/>
      <c r="JP33" s="169"/>
      <c r="JQ33" s="170"/>
      <c r="JR33" s="169"/>
      <c r="JS33" s="170"/>
      <c r="JT33" s="169"/>
      <c r="JU33" s="240"/>
      <c r="JV33" s="168"/>
      <c r="JW33" s="170"/>
      <c r="JX33" s="169"/>
      <c r="JY33" s="170"/>
      <c r="JZ33" s="169"/>
      <c r="KA33" s="170"/>
      <c r="KB33" s="169"/>
      <c r="KC33" s="170"/>
      <c r="KD33" s="169"/>
      <c r="KE33" s="170"/>
      <c r="KF33" s="169"/>
      <c r="KG33" s="170"/>
      <c r="KH33" s="169"/>
      <c r="KI33" s="170"/>
      <c r="KJ33" s="169"/>
      <c r="KK33" s="170"/>
      <c r="KL33" s="169"/>
      <c r="KM33" s="170"/>
      <c r="KN33" s="169"/>
      <c r="KO33" s="170"/>
      <c r="KP33" s="169"/>
      <c r="KQ33" s="170"/>
      <c r="KR33" s="169"/>
      <c r="KS33" s="170"/>
      <c r="KT33" s="169"/>
      <c r="KU33" s="170"/>
      <c r="KV33" s="169"/>
      <c r="KW33" s="170"/>
      <c r="KX33" s="169"/>
      <c r="KY33" s="170"/>
      <c r="KZ33" s="176"/>
      <c r="LA33" s="168"/>
      <c r="LB33" s="169"/>
      <c r="LC33" s="170"/>
      <c r="LD33" s="169"/>
      <c r="LE33" s="170"/>
      <c r="LF33" s="169"/>
      <c r="LG33" s="170"/>
      <c r="LH33" s="169"/>
      <c r="LI33" s="170"/>
      <c r="LJ33" s="169"/>
      <c r="LK33" s="170"/>
      <c r="LL33" s="169"/>
      <c r="LM33" s="170"/>
      <c r="LN33" s="169"/>
      <c r="LO33" s="170"/>
      <c r="LP33" s="169"/>
      <c r="LQ33" s="170"/>
      <c r="LR33" s="169"/>
      <c r="LS33" s="170"/>
      <c r="LT33" s="169"/>
      <c r="LU33" s="170"/>
      <c r="LV33" s="169"/>
      <c r="LW33" s="170"/>
      <c r="LX33" s="169"/>
      <c r="LY33" s="170"/>
      <c r="LZ33" s="169"/>
      <c r="MA33" s="170"/>
      <c r="MB33" s="169"/>
      <c r="MC33" s="170"/>
      <c r="MD33" s="176"/>
      <c r="ME33" s="172"/>
      <c r="MF33" s="170"/>
      <c r="MG33" s="170"/>
      <c r="MH33" s="169"/>
      <c r="MI33" s="170"/>
      <c r="MJ33" s="169"/>
      <c r="MK33" s="170"/>
      <c r="ML33" s="169"/>
      <c r="MM33" s="170"/>
      <c r="MN33" s="169"/>
      <c r="MO33" s="170"/>
      <c r="MP33" s="169"/>
      <c r="MQ33" s="170"/>
      <c r="MR33" s="169"/>
      <c r="MS33" s="170"/>
      <c r="MT33" s="169"/>
      <c r="MU33" s="170"/>
      <c r="MV33" s="169"/>
      <c r="MW33" s="170"/>
      <c r="MX33" s="169"/>
      <c r="MY33" s="170"/>
      <c r="MZ33" s="169"/>
      <c r="NA33" s="170"/>
      <c r="NB33" s="169"/>
      <c r="NC33" s="170"/>
      <c r="ND33" s="169"/>
      <c r="NE33" s="170"/>
      <c r="NF33" s="170"/>
      <c r="NG33" s="170"/>
      <c r="NH33" s="169"/>
      <c r="NI33" s="176"/>
    </row>
    <row r="34" spans="2:373" ht="18" customHeight="1">
      <c r="B34" s="357"/>
      <c r="C34" s="378" t="s">
        <v>351</v>
      </c>
      <c r="D34" s="379" t="s">
        <v>352</v>
      </c>
      <c r="E34" s="380">
        <v>45023</v>
      </c>
      <c r="F34" s="380">
        <f t="shared" ref="F34:F48" si="10">E34+G34-1</f>
        <v>45023</v>
      </c>
      <c r="G34" s="382">
        <v>1</v>
      </c>
      <c r="H34" s="177" t="s">
        <v>333</v>
      </c>
      <c r="I34" s="184"/>
      <c r="J34" s="178"/>
      <c r="K34" s="178"/>
      <c r="L34" s="179"/>
      <c r="M34" s="178"/>
      <c r="N34" s="179"/>
      <c r="O34" s="178"/>
      <c r="P34" s="179"/>
      <c r="Q34" s="178"/>
      <c r="R34" s="179"/>
      <c r="S34" s="178"/>
      <c r="T34" s="179"/>
      <c r="U34" s="178"/>
      <c r="V34" s="179"/>
      <c r="W34" s="178"/>
      <c r="X34" s="179"/>
      <c r="Y34" s="178"/>
      <c r="Z34" s="179"/>
      <c r="AA34" s="178"/>
      <c r="AB34" s="179"/>
      <c r="AC34" s="178"/>
      <c r="AD34" s="179"/>
      <c r="AE34" s="178"/>
      <c r="AF34" s="179"/>
      <c r="AG34" s="178"/>
      <c r="AH34" s="179"/>
      <c r="AI34" s="178"/>
      <c r="AJ34" s="179"/>
      <c r="AK34" s="178"/>
      <c r="AL34" s="179"/>
      <c r="AM34" s="183"/>
      <c r="AN34" s="178"/>
      <c r="AO34" s="179"/>
      <c r="AP34" s="178"/>
      <c r="AQ34" s="179"/>
      <c r="AR34" s="178"/>
      <c r="AS34" s="179"/>
      <c r="AT34" s="178"/>
      <c r="AU34" s="179"/>
      <c r="AV34" s="178"/>
      <c r="AW34" s="179"/>
      <c r="AX34" s="178"/>
      <c r="AY34" s="179"/>
      <c r="AZ34" s="178"/>
      <c r="BA34" s="179"/>
      <c r="BB34" s="178"/>
      <c r="BC34" s="179"/>
      <c r="BD34" s="178"/>
      <c r="BE34" s="179"/>
      <c r="BF34" s="178"/>
      <c r="BG34" s="179"/>
      <c r="BH34" s="178"/>
      <c r="BI34" s="179"/>
      <c r="BJ34" s="178"/>
      <c r="BK34" s="179"/>
      <c r="BL34" s="178"/>
      <c r="BM34" s="179"/>
      <c r="BN34" s="178"/>
      <c r="BO34" s="179"/>
      <c r="BP34" s="178"/>
      <c r="BQ34" s="180"/>
      <c r="BR34" s="181"/>
      <c r="BS34" s="178"/>
      <c r="BT34" s="178"/>
      <c r="BU34" s="179"/>
      <c r="BV34" s="178"/>
      <c r="BW34" s="179"/>
      <c r="BX34" s="178"/>
      <c r="BY34" s="179"/>
      <c r="BZ34" s="178"/>
      <c r="CA34" s="179"/>
      <c r="CB34" s="178"/>
      <c r="CC34" s="179"/>
      <c r="CD34" s="178"/>
      <c r="CE34" s="179"/>
      <c r="CF34" s="178"/>
      <c r="CG34" s="179"/>
      <c r="CH34" s="178"/>
      <c r="CI34" s="179"/>
      <c r="CJ34" s="178"/>
      <c r="CK34" s="179"/>
      <c r="CL34" s="178"/>
      <c r="CM34" s="179"/>
      <c r="CN34" s="178"/>
      <c r="CO34" s="179"/>
      <c r="CP34" s="178"/>
      <c r="CQ34" s="179"/>
      <c r="CR34" s="178"/>
      <c r="CS34" s="178"/>
      <c r="CT34" s="178"/>
      <c r="CU34" s="179"/>
      <c r="CV34" s="182"/>
      <c r="CW34" s="178"/>
      <c r="CX34" s="179"/>
      <c r="CY34" s="178"/>
      <c r="CZ34" s="179"/>
      <c r="DA34" s="178"/>
      <c r="DB34" s="179"/>
      <c r="DC34" s="178"/>
      <c r="DD34" s="179"/>
      <c r="DE34" s="178"/>
      <c r="DF34" s="179"/>
      <c r="DG34" s="178"/>
      <c r="DH34" s="179"/>
      <c r="DI34" s="178"/>
      <c r="DJ34" s="179"/>
      <c r="DK34" s="178"/>
      <c r="DL34" s="179"/>
      <c r="DM34" s="178"/>
      <c r="DN34" s="179"/>
      <c r="DO34" s="178"/>
      <c r="DP34" s="179"/>
      <c r="DQ34" s="178"/>
      <c r="DR34" s="179"/>
      <c r="DS34" s="178"/>
      <c r="DT34" s="179"/>
      <c r="DU34" s="178"/>
      <c r="DV34" s="179"/>
      <c r="DW34" s="178"/>
      <c r="DX34" s="179"/>
      <c r="DY34" s="178"/>
      <c r="DZ34" s="180"/>
      <c r="EA34" s="181"/>
      <c r="EB34" s="178"/>
      <c r="EC34" s="179"/>
      <c r="ED34" s="178"/>
      <c r="EE34" s="179"/>
      <c r="EF34" s="178"/>
      <c r="EG34" s="179"/>
      <c r="EH34" s="178"/>
      <c r="EI34" s="179"/>
      <c r="EJ34" s="178"/>
      <c r="EK34" s="179"/>
      <c r="EL34" s="178"/>
      <c r="EM34" s="179"/>
      <c r="EN34" s="178"/>
      <c r="EO34" s="179"/>
      <c r="EP34" s="178"/>
      <c r="EQ34" s="179"/>
      <c r="ER34" s="178"/>
      <c r="ES34" s="179"/>
      <c r="ET34" s="178"/>
      <c r="EU34" s="179"/>
      <c r="EV34" s="178"/>
      <c r="EW34" s="179"/>
      <c r="EX34" s="178"/>
      <c r="EY34" s="179"/>
      <c r="EZ34" s="178"/>
      <c r="FA34" s="179"/>
      <c r="FB34" s="178"/>
      <c r="FC34" s="179"/>
      <c r="FD34" s="178"/>
      <c r="FE34" s="183"/>
      <c r="FF34" s="181"/>
      <c r="FG34" s="178"/>
      <c r="FH34" s="179"/>
      <c r="FI34" s="178"/>
      <c r="FJ34" s="179"/>
      <c r="FK34" s="178"/>
      <c r="FL34" s="179"/>
      <c r="FM34" s="178"/>
      <c r="FN34" s="179"/>
      <c r="FO34" s="178"/>
      <c r="FP34" s="179"/>
      <c r="FQ34" s="178"/>
      <c r="FR34" s="179"/>
      <c r="FS34" s="178"/>
      <c r="FT34" s="179"/>
      <c r="FU34" s="178"/>
      <c r="FV34" s="179"/>
      <c r="FW34" s="178"/>
      <c r="FX34" s="179"/>
      <c r="FY34" s="178"/>
      <c r="FZ34" s="179"/>
      <c r="GA34" s="178"/>
      <c r="GB34" s="179"/>
      <c r="GC34" s="178"/>
      <c r="GD34" s="179"/>
      <c r="GE34" s="178"/>
      <c r="GF34" s="179"/>
      <c r="GG34" s="178"/>
      <c r="GH34" s="179"/>
      <c r="GI34" s="178"/>
      <c r="GJ34" s="183"/>
      <c r="GK34" s="181"/>
      <c r="GL34" s="178"/>
      <c r="GM34" s="179"/>
      <c r="GN34" s="178"/>
      <c r="GO34" s="179"/>
      <c r="GP34" s="178"/>
      <c r="GQ34" s="179"/>
      <c r="GR34" s="178"/>
      <c r="GS34" s="179"/>
      <c r="GT34" s="178"/>
      <c r="GU34" s="179"/>
      <c r="GV34" s="178"/>
      <c r="GW34" s="179"/>
      <c r="GX34" s="178"/>
      <c r="GY34" s="179"/>
      <c r="GZ34" s="178"/>
      <c r="HA34" s="179"/>
      <c r="HB34" s="178"/>
      <c r="HC34" s="179"/>
      <c r="HD34" s="178"/>
      <c r="HE34" s="179"/>
      <c r="HF34" s="178"/>
      <c r="HG34" s="179"/>
      <c r="HH34" s="178"/>
      <c r="HI34" s="179"/>
      <c r="HJ34" s="178"/>
      <c r="HK34" s="179"/>
      <c r="HL34" s="178"/>
      <c r="HM34" s="181"/>
      <c r="HN34" s="178"/>
      <c r="HO34" s="179"/>
      <c r="HP34" s="178"/>
      <c r="HQ34" s="179"/>
      <c r="HR34" s="178"/>
      <c r="HS34" s="179"/>
      <c r="HT34" s="178"/>
      <c r="HU34" s="179"/>
      <c r="HV34" s="178"/>
      <c r="HW34" s="179"/>
      <c r="HX34" s="178"/>
      <c r="HY34" s="179"/>
      <c r="HZ34" s="178"/>
      <c r="IA34" s="179"/>
      <c r="IB34" s="178"/>
      <c r="IC34" s="179"/>
      <c r="ID34" s="178"/>
      <c r="IE34" s="179"/>
      <c r="IF34" s="178"/>
      <c r="IG34" s="179"/>
      <c r="IH34" s="178"/>
      <c r="II34" s="179"/>
      <c r="IJ34" s="178"/>
      <c r="IK34" s="179"/>
      <c r="IL34" s="178"/>
      <c r="IM34" s="179"/>
      <c r="IN34" s="178"/>
      <c r="IO34" s="179"/>
      <c r="IP34" s="178"/>
      <c r="IQ34" s="183"/>
      <c r="IR34" s="181"/>
      <c r="IS34" s="178"/>
      <c r="IT34" s="179"/>
      <c r="IU34" s="178"/>
      <c r="IV34" s="179"/>
      <c r="IW34" s="178"/>
      <c r="IX34" s="179"/>
      <c r="IY34" s="178"/>
      <c r="IZ34" s="179"/>
      <c r="JA34" s="178"/>
      <c r="JB34" s="179"/>
      <c r="JC34" s="178"/>
      <c r="JD34" s="179"/>
      <c r="JE34" s="178"/>
      <c r="JF34" s="179"/>
      <c r="JG34" s="178"/>
      <c r="JH34" s="179"/>
      <c r="JI34" s="178"/>
      <c r="JJ34" s="179"/>
      <c r="JK34" s="178"/>
      <c r="JL34" s="179"/>
      <c r="JM34" s="178"/>
      <c r="JN34" s="179"/>
      <c r="JO34" s="178"/>
      <c r="JP34" s="179"/>
      <c r="JQ34" s="178"/>
      <c r="JR34" s="179"/>
      <c r="JS34" s="178"/>
      <c r="JT34" s="179"/>
      <c r="JU34" s="241"/>
      <c r="JV34" s="242"/>
      <c r="JW34" s="178"/>
      <c r="JX34" s="179"/>
      <c r="JY34" s="178"/>
      <c r="JZ34" s="179"/>
      <c r="KA34" s="178"/>
      <c r="KB34" s="179"/>
      <c r="KC34" s="178"/>
      <c r="KD34" s="179"/>
      <c r="KE34" s="178"/>
      <c r="KF34" s="179"/>
      <c r="KG34" s="178"/>
      <c r="KH34" s="179"/>
      <c r="KI34" s="178"/>
      <c r="KJ34" s="179"/>
      <c r="KK34" s="178"/>
      <c r="KL34" s="179"/>
      <c r="KM34" s="178"/>
      <c r="KN34" s="179"/>
      <c r="KO34" s="178"/>
      <c r="KP34" s="179"/>
      <c r="KQ34" s="178"/>
      <c r="KR34" s="179"/>
      <c r="KS34" s="178"/>
      <c r="KT34" s="179"/>
      <c r="KU34" s="178"/>
      <c r="KV34" s="179"/>
      <c r="KW34" s="178"/>
      <c r="KX34" s="179"/>
      <c r="KY34" s="178"/>
      <c r="KZ34" s="243"/>
      <c r="LA34" s="242"/>
      <c r="LB34" s="179"/>
      <c r="LC34" s="178"/>
      <c r="LD34" s="179"/>
      <c r="LE34" s="178"/>
      <c r="LF34" s="179"/>
      <c r="LG34" s="178"/>
      <c r="LH34" s="179"/>
      <c r="LI34" s="178"/>
      <c r="LJ34" s="179"/>
      <c r="LK34" s="178"/>
      <c r="LL34" s="179"/>
      <c r="LM34" s="178"/>
      <c r="LN34" s="179"/>
      <c r="LO34" s="178"/>
      <c r="LP34" s="179"/>
      <c r="LQ34" s="178"/>
      <c r="LR34" s="179"/>
      <c r="LS34" s="178"/>
      <c r="LT34" s="179"/>
      <c r="LU34" s="178"/>
      <c r="LV34" s="179"/>
      <c r="LW34" s="178"/>
      <c r="LX34" s="179"/>
      <c r="LY34" s="178"/>
      <c r="LZ34" s="179"/>
      <c r="MA34" s="178"/>
      <c r="MB34" s="179"/>
      <c r="MC34" s="178"/>
      <c r="MD34" s="243"/>
      <c r="ME34" s="181"/>
      <c r="MF34" s="178"/>
      <c r="MG34" s="178"/>
      <c r="MH34" s="179"/>
      <c r="MI34" s="178"/>
      <c r="MJ34" s="179"/>
      <c r="MK34" s="178"/>
      <c r="ML34" s="179"/>
      <c r="MM34" s="178"/>
      <c r="MN34" s="179"/>
      <c r="MO34" s="178"/>
      <c r="MP34" s="179"/>
      <c r="MQ34" s="178"/>
      <c r="MR34" s="179"/>
      <c r="MS34" s="178"/>
      <c r="MT34" s="179"/>
      <c r="MU34" s="178"/>
      <c r="MV34" s="179"/>
      <c r="MW34" s="178"/>
      <c r="MX34" s="179"/>
      <c r="MY34" s="178"/>
      <c r="MZ34" s="179"/>
      <c r="NA34" s="178"/>
      <c r="NB34" s="179"/>
      <c r="NC34" s="178"/>
      <c r="ND34" s="179"/>
      <c r="NE34" s="178"/>
      <c r="NF34" s="178"/>
      <c r="NG34" s="178"/>
      <c r="NH34" s="179"/>
      <c r="NI34" s="243"/>
    </row>
    <row r="35" spans="2:373" ht="18" customHeight="1">
      <c r="B35" s="357"/>
      <c r="C35" s="360"/>
      <c r="D35" s="350"/>
      <c r="E35" s="381"/>
      <c r="F35" s="381"/>
      <c r="G35" s="383"/>
      <c r="H35" s="185" t="s">
        <v>334</v>
      </c>
      <c r="I35" s="192"/>
      <c r="J35" s="186"/>
      <c r="K35" s="186"/>
      <c r="L35" s="187"/>
      <c r="M35" s="186"/>
      <c r="N35" s="187"/>
      <c r="O35" s="186"/>
      <c r="P35" s="187"/>
      <c r="Q35" s="186"/>
      <c r="R35" s="187"/>
      <c r="S35" s="186"/>
      <c r="T35" s="187"/>
      <c r="U35" s="186"/>
      <c r="V35" s="187"/>
      <c r="W35" s="186"/>
      <c r="X35" s="187"/>
      <c r="Y35" s="186"/>
      <c r="Z35" s="187"/>
      <c r="AA35" s="186"/>
      <c r="AB35" s="187"/>
      <c r="AC35" s="186"/>
      <c r="AD35" s="187"/>
      <c r="AE35" s="186"/>
      <c r="AF35" s="187"/>
      <c r="AG35" s="186"/>
      <c r="AH35" s="187"/>
      <c r="AI35" s="186"/>
      <c r="AJ35" s="187"/>
      <c r="AK35" s="186"/>
      <c r="AL35" s="187"/>
      <c r="AM35" s="191"/>
      <c r="AN35" s="186"/>
      <c r="AO35" s="187"/>
      <c r="AP35" s="186"/>
      <c r="AQ35" s="187"/>
      <c r="AR35" s="186"/>
      <c r="AS35" s="187"/>
      <c r="AT35" s="186"/>
      <c r="AU35" s="187"/>
      <c r="AV35" s="186"/>
      <c r="AW35" s="187"/>
      <c r="AX35" s="186"/>
      <c r="AY35" s="187"/>
      <c r="AZ35" s="186"/>
      <c r="BA35" s="187"/>
      <c r="BB35" s="186"/>
      <c r="BC35" s="187"/>
      <c r="BD35" s="186"/>
      <c r="BE35" s="187"/>
      <c r="BF35" s="186"/>
      <c r="BG35" s="187"/>
      <c r="BH35" s="186"/>
      <c r="BI35" s="187"/>
      <c r="BJ35" s="186"/>
      <c r="BK35" s="187"/>
      <c r="BL35" s="186"/>
      <c r="BM35" s="187"/>
      <c r="BN35" s="186"/>
      <c r="BO35" s="187"/>
      <c r="BP35" s="186"/>
      <c r="BQ35" s="188"/>
      <c r="BR35" s="189"/>
      <c r="BS35" s="186"/>
      <c r="BT35" s="186"/>
      <c r="BU35" s="187"/>
      <c r="BV35" s="186"/>
      <c r="BW35" s="187"/>
      <c r="BX35" s="186"/>
      <c r="BY35" s="187"/>
      <c r="BZ35" s="186"/>
      <c r="CA35" s="187"/>
      <c r="CB35" s="186"/>
      <c r="CC35" s="187"/>
      <c r="CD35" s="186"/>
      <c r="CE35" s="187"/>
      <c r="CF35" s="186"/>
      <c r="CG35" s="187"/>
      <c r="CH35" s="186"/>
      <c r="CI35" s="187"/>
      <c r="CJ35" s="186"/>
      <c r="CK35" s="187"/>
      <c r="CL35" s="186"/>
      <c r="CM35" s="187"/>
      <c r="CN35" s="186"/>
      <c r="CO35" s="187"/>
      <c r="CP35" s="186"/>
      <c r="CQ35" s="187"/>
      <c r="CR35" s="186"/>
      <c r="CS35" s="186"/>
      <c r="CT35" s="186"/>
      <c r="CU35" s="187"/>
      <c r="CV35" s="190"/>
      <c r="CW35" s="186"/>
      <c r="CX35" s="187"/>
      <c r="CY35" s="186"/>
      <c r="CZ35" s="187"/>
      <c r="DA35" s="186"/>
      <c r="DB35" s="187"/>
      <c r="DC35" s="186"/>
      <c r="DD35" s="187"/>
      <c r="DE35" s="186"/>
      <c r="DF35" s="187"/>
      <c r="DG35" s="186"/>
      <c r="DH35" s="187"/>
      <c r="DI35" s="186"/>
      <c r="DJ35" s="187"/>
      <c r="DK35" s="186"/>
      <c r="DL35" s="187"/>
      <c r="DM35" s="186"/>
      <c r="DN35" s="187"/>
      <c r="DO35" s="186"/>
      <c r="DP35" s="187"/>
      <c r="DQ35" s="186"/>
      <c r="DR35" s="187"/>
      <c r="DS35" s="186"/>
      <c r="DT35" s="187"/>
      <c r="DU35" s="186"/>
      <c r="DV35" s="187"/>
      <c r="DW35" s="186"/>
      <c r="DX35" s="187"/>
      <c r="DY35" s="186"/>
      <c r="DZ35" s="188"/>
      <c r="EA35" s="189"/>
      <c r="EB35" s="186"/>
      <c r="EC35" s="187"/>
      <c r="ED35" s="186"/>
      <c r="EE35" s="187"/>
      <c r="EF35" s="186"/>
      <c r="EG35" s="187"/>
      <c r="EH35" s="186"/>
      <c r="EI35" s="187"/>
      <c r="EJ35" s="186"/>
      <c r="EK35" s="187"/>
      <c r="EL35" s="186"/>
      <c r="EM35" s="187"/>
      <c r="EN35" s="186"/>
      <c r="EO35" s="187"/>
      <c r="EP35" s="186"/>
      <c r="EQ35" s="187"/>
      <c r="ER35" s="186"/>
      <c r="ES35" s="187"/>
      <c r="ET35" s="186"/>
      <c r="EU35" s="187"/>
      <c r="EV35" s="186"/>
      <c r="EW35" s="187"/>
      <c r="EX35" s="186"/>
      <c r="EY35" s="187"/>
      <c r="EZ35" s="186"/>
      <c r="FA35" s="187"/>
      <c r="FB35" s="186"/>
      <c r="FC35" s="187"/>
      <c r="FD35" s="186"/>
      <c r="FE35" s="191"/>
      <c r="FF35" s="189"/>
      <c r="FG35" s="186"/>
      <c r="FH35" s="187"/>
      <c r="FI35" s="186"/>
      <c r="FJ35" s="187"/>
      <c r="FK35" s="186"/>
      <c r="FL35" s="187"/>
      <c r="FM35" s="186"/>
      <c r="FN35" s="187"/>
      <c r="FO35" s="186"/>
      <c r="FP35" s="187"/>
      <c r="FQ35" s="186"/>
      <c r="FR35" s="187"/>
      <c r="FS35" s="186"/>
      <c r="FT35" s="187"/>
      <c r="FU35" s="186"/>
      <c r="FV35" s="187"/>
      <c r="FW35" s="186"/>
      <c r="FX35" s="187"/>
      <c r="FY35" s="186"/>
      <c r="FZ35" s="187"/>
      <c r="GA35" s="186"/>
      <c r="GB35" s="187"/>
      <c r="GC35" s="186"/>
      <c r="GD35" s="187"/>
      <c r="GE35" s="186"/>
      <c r="GF35" s="187"/>
      <c r="GG35" s="186"/>
      <c r="GH35" s="187"/>
      <c r="GI35" s="186"/>
      <c r="GJ35" s="191"/>
      <c r="GK35" s="189"/>
      <c r="GL35" s="186"/>
      <c r="GM35" s="187"/>
      <c r="GN35" s="186"/>
      <c r="GO35" s="187"/>
      <c r="GP35" s="186"/>
      <c r="GQ35" s="187"/>
      <c r="GR35" s="186"/>
      <c r="GS35" s="187"/>
      <c r="GT35" s="186"/>
      <c r="GU35" s="187"/>
      <c r="GV35" s="186"/>
      <c r="GW35" s="187"/>
      <c r="GX35" s="186"/>
      <c r="GY35" s="187"/>
      <c r="GZ35" s="186"/>
      <c r="HA35" s="187"/>
      <c r="HB35" s="186"/>
      <c r="HC35" s="187"/>
      <c r="HD35" s="186"/>
      <c r="HE35" s="187"/>
      <c r="HF35" s="186"/>
      <c r="HG35" s="187"/>
      <c r="HH35" s="186"/>
      <c r="HI35" s="187"/>
      <c r="HJ35" s="186"/>
      <c r="HK35" s="187"/>
      <c r="HL35" s="186"/>
      <c r="HM35" s="189"/>
      <c r="HN35" s="186"/>
      <c r="HO35" s="187"/>
      <c r="HP35" s="186"/>
      <c r="HQ35" s="187"/>
      <c r="HR35" s="186"/>
      <c r="HS35" s="187"/>
      <c r="HT35" s="186"/>
      <c r="HU35" s="187"/>
      <c r="HV35" s="186"/>
      <c r="HW35" s="187"/>
      <c r="HX35" s="186"/>
      <c r="HY35" s="187"/>
      <c r="HZ35" s="186"/>
      <c r="IA35" s="187"/>
      <c r="IB35" s="186"/>
      <c r="IC35" s="187"/>
      <c r="ID35" s="186"/>
      <c r="IE35" s="187"/>
      <c r="IF35" s="186"/>
      <c r="IG35" s="187"/>
      <c r="IH35" s="186"/>
      <c r="II35" s="187"/>
      <c r="IJ35" s="186"/>
      <c r="IK35" s="187"/>
      <c r="IL35" s="186"/>
      <c r="IM35" s="187"/>
      <c r="IN35" s="186"/>
      <c r="IO35" s="187"/>
      <c r="IP35" s="186"/>
      <c r="IQ35" s="191"/>
      <c r="IR35" s="189"/>
      <c r="IS35" s="186"/>
      <c r="IT35" s="187"/>
      <c r="IU35" s="186"/>
      <c r="IV35" s="187"/>
      <c r="IW35" s="186"/>
      <c r="IX35" s="187"/>
      <c r="IY35" s="186"/>
      <c r="IZ35" s="187"/>
      <c r="JA35" s="186"/>
      <c r="JB35" s="187"/>
      <c r="JC35" s="186"/>
      <c r="JD35" s="187"/>
      <c r="JE35" s="186"/>
      <c r="JF35" s="187"/>
      <c r="JG35" s="186"/>
      <c r="JH35" s="187"/>
      <c r="JI35" s="186"/>
      <c r="JJ35" s="187"/>
      <c r="JK35" s="186"/>
      <c r="JL35" s="187"/>
      <c r="JM35" s="186"/>
      <c r="JN35" s="187"/>
      <c r="JO35" s="186"/>
      <c r="JP35" s="187"/>
      <c r="JQ35" s="186"/>
      <c r="JR35" s="187"/>
      <c r="JS35" s="186"/>
      <c r="JT35" s="187"/>
      <c r="JU35" s="244"/>
      <c r="JV35" s="193"/>
      <c r="JW35" s="186"/>
      <c r="JX35" s="187"/>
      <c r="JY35" s="186"/>
      <c r="JZ35" s="187"/>
      <c r="KA35" s="186"/>
      <c r="KB35" s="187"/>
      <c r="KC35" s="186"/>
      <c r="KD35" s="187"/>
      <c r="KE35" s="186"/>
      <c r="KF35" s="187"/>
      <c r="KG35" s="186"/>
      <c r="KH35" s="187"/>
      <c r="KI35" s="186"/>
      <c r="KJ35" s="187"/>
      <c r="KK35" s="186"/>
      <c r="KL35" s="187"/>
      <c r="KM35" s="186"/>
      <c r="KN35" s="187"/>
      <c r="KO35" s="186"/>
      <c r="KP35" s="187"/>
      <c r="KQ35" s="186"/>
      <c r="KR35" s="187"/>
      <c r="KS35" s="186"/>
      <c r="KT35" s="187"/>
      <c r="KU35" s="186"/>
      <c r="KV35" s="187"/>
      <c r="KW35" s="186"/>
      <c r="KX35" s="187"/>
      <c r="KY35" s="186"/>
      <c r="KZ35" s="194"/>
      <c r="LA35" s="193"/>
      <c r="LB35" s="187"/>
      <c r="LC35" s="186"/>
      <c r="LD35" s="187"/>
      <c r="LE35" s="186"/>
      <c r="LF35" s="187"/>
      <c r="LG35" s="186"/>
      <c r="LH35" s="187"/>
      <c r="LI35" s="186"/>
      <c r="LJ35" s="187"/>
      <c r="LK35" s="186"/>
      <c r="LL35" s="187"/>
      <c r="LM35" s="186"/>
      <c r="LN35" s="187"/>
      <c r="LO35" s="186"/>
      <c r="LP35" s="187"/>
      <c r="LQ35" s="186"/>
      <c r="LR35" s="187"/>
      <c r="LS35" s="186"/>
      <c r="LT35" s="187"/>
      <c r="LU35" s="186"/>
      <c r="LV35" s="187"/>
      <c r="LW35" s="186"/>
      <c r="LX35" s="187"/>
      <c r="LY35" s="186"/>
      <c r="LZ35" s="187"/>
      <c r="MA35" s="186"/>
      <c r="MB35" s="187"/>
      <c r="MC35" s="186"/>
      <c r="MD35" s="194"/>
      <c r="ME35" s="189"/>
      <c r="MF35" s="186"/>
      <c r="MG35" s="186"/>
      <c r="MH35" s="187"/>
      <c r="MI35" s="186"/>
      <c r="MJ35" s="187"/>
      <c r="MK35" s="186"/>
      <c r="ML35" s="187"/>
      <c r="MM35" s="186"/>
      <c r="MN35" s="187"/>
      <c r="MO35" s="186"/>
      <c r="MP35" s="187"/>
      <c r="MQ35" s="186"/>
      <c r="MR35" s="187"/>
      <c r="MS35" s="186"/>
      <c r="MT35" s="187"/>
      <c r="MU35" s="186"/>
      <c r="MV35" s="187"/>
      <c r="MW35" s="186"/>
      <c r="MX35" s="187"/>
      <c r="MY35" s="186"/>
      <c r="MZ35" s="187"/>
      <c r="NA35" s="186"/>
      <c r="NB35" s="187"/>
      <c r="NC35" s="186"/>
      <c r="ND35" s="187"/>
      <c r="NE35" s="186"/>
      <c r="NF35" s="186"/>
      <c r="NG35" s="186"/>
      <c r="NH35" s="187"/>
      <c r="NI35" s="194"/>
    </row>
    <row r="36" spans="2:373" ht="18" customHeight="1">
      <c r="B36" s="357"/>
      <c r="C36" s="360"/>
      <c r="D36" s="355" t="s">
        <v>353</v>
      </c>
      <c r="E36" s="368">
        <f>F34+1</f>
        <v>45024</v>
      </c>
      <c r="F36" s="385">
        <f t="shared" si="10"/>
        <v>45045</v>
      </c>
      <c r="G36" s="369">
        <v>22</v>
      </c>
      <c r="H36" s="185" t="s">
        <v>333</v>
      </c>
      <c r="I36" s="201"/>
      <c r="J36" s="195"/>
      <c r="K36" s="195"/>
      <c r="L36" s="196"/>
      <c r="M36" s="195"/>
      <c r="N36" s="196"/>
      <c r="O36" s="195"/>
      <c r="P36" s="196"/>
      <c r="Q36" s="195"/>
      <c r="R36" s="196"/>
      <c r="S36" s="195"/>
      <c r="T36" s="196"/>
      <c r="U36" s="195"/>
      <c r="V36" s="196"/>
      <c r="W36" s="195"/>
      <c r="X36" s="196"/>
      <c r="Y36" s="195"/>
      <c r="Z36" s="196"/>
      <c r="AA36" s="195"/>
      <c r="AB36" s="196"/>
      <c r="AC36" s="195"/>
      <c r="AD36" s="196"/>
      <c r="AE36" s="195"/>
      <c r="AF36" s="196"/>
      <c r="AG36" s="195"/>
      <c r="AH36" s="196"/>
      <c r="AI36" s="195"/>
      <c r="AJ36" s="196"/>
      <c r="AK36" s="195"/>
      <c r="AL36" s="196"/>
      <c r="AM36" s="200"/>
      <c r="AN36" s="195"/>
      <c r="AO36" s="196"/>
      <c r="AP36" s="195"/>
      <c r="AQ36" s="196"/>
      <c r="AR36" s="195"/>
      <c r="AS36" s="196"/>
      <c r="AT36" s="195"/>
      <c r="AU36" s="196"/>
      <c r="AV36" s="195"/>
      <c r="AW36" s="196"/>
      <c r="AX36" s="195"/>
      <c r="AY36" s="196"/>
      <c r="AZ36" s="195"/>
      <c r="BA36" s="196"/>
      <c r="BB36" s="195"/>
      <c r="BC36" s="196"/>
      <c r="BD36" s="195"/>
      <c r="BE36" s="196"/>
      <c r="BF36" s="195"/>
      <c r="BG36" s="196"/>
      <c r="BH36" s="195"/>
      <c r="BI36" s="196"/>
      <c r="BJ36" s="195"/>
      <c r="BK36" s="196"/>
      <c r="BL36" s="195"/>
      <c r="BM36" s="196"/>
      <c r="BN36" s="195"/>
      <c r="BO36" s="196"/>
      <c r="BP36" s="195"/>
      <c r="BQ36" s="197"/>
      <c r="BR36" s="198"/>
      <c r="BS36" s="195"/>
      <c r="BT36" s="195"/>
      <c r="BU36" s="196"/>
      <c r="BV36" s="195"/>
      <c r="BW36" s="196"/>
      <c r="BX36" s="195"/>
      <c r="BY36" s="196"/>
      <c r="BZ36" s="195"/>
      <c r="CA36" s="196"/>
      <c r="CB36" s="195"/>
      <c r="CC36" s="196"/>
      <c r="CD36" s="195"/>
      <c r="CE36" s="196"/>
      <c r="CF36" s="195"/>
      <c r="CG36" s="196"/>
      <c r="CH36" s="195"/>
      <c r="CI36" s="196"/>
      <c r="CJ36" s="195"/>
      <c r="CK36" s="196"/>
      <c r="CL36" s="195"/>
      <c r="CM36" s="196"/>
      <c r="CN36" s="195"/>
      <c r="CO36" s="196"/>
      <c r="CP36" s="195"/>
      <c r="CQ36" s="196"/>
      <c r="CR36" s="195"/>
      <c r="CS36" s="195"/>
      <c r="CT36" s="195"/>
      <c r="CU36" s="196"/>
      <c r="CV36" s="199"/>
      <c r="CW36" s="195"/>
      <c r="CX36" s="195"/>
      <c r="CY36" s="196"/>
      <c r="CZ36" s="195"/>
      <c r="DA36" s="196"/>
      <c r="DB36" s="195"/>
      <c r="DC36" s="196"/>
      <c r="DD36" s="195"/>
      <c r="DE36" s="202"/>
      <c r="DF36" s="202"/>
      <c r="DG36" s="202"/>
      <c r="DH36" s="195"/>
      <c r="DI36" s="196"/>
      <c r="DJ36" s="202"/>
      <c r="DK36" s="202"/>
      <c r="DL36" s="202"/>
      <c r="DM36" s="202"/>
      <c r="DN36" s="202"/>
      <c r="DO36" s="196"/>
      <c r="DP36" s="196"/>
      <c r="DQ36" s="202"/>
      <c r="DR36" s="202"/>
      <c r="DS36" s="196"/>
      <c r="DT36" s="196"/>
      <c r="DU36" s="195"/>
      <c r="DV36" s="196"/>
      <c r="DW36" s="195"/>
      <c r="DX36" s="196"/>
      <c r="DY36" s="195"/>
      <c r="DZ36" s="197"/>
      <c r="EA36" s="198"/>
      <c r="EB36" s="195"/>
      <c r="EC36" s="195"/>
      <c r="ED36" s="196"/>
      <c r="EE36" s="195"/>
      <c r="EF36" s="196"/>
      <c r="EG36" s="195"/>
      <c r="EH36" s="196"/>
      <c r="EI36" s="195"/>
      <c r="EJ36" s="196"/>
      <c r="EK36" s="195"/>
      <c r="EL36" s="196"/>
      <c r="EM36" s="195"/>
      <c r="EN36" s="196"/>
      <c r="EO36" s="195"/>
      <c r="EP36" s="196"/>
      <c r="EQ36" s="196"/>
      <c r="ER36" s="195"/>
      <c r="ES36" s="196"/>
      <c r="ET36" s="195"/>
      <c r="EU36" s="196"/>
      <c r="EV36" s="195"/>
      <c r="EW36" s="196"/>
      <c r="EX36" s="195"/>
      <c r="EY36" s="196"/>
      <c r="EZ36" s="195"/>
      <c r="FA36" s="196"/>
      <c r="FB36" s="195"/>
      <c r="FC36" s="196"/>
      <c r="FD36" s="195"/>
      <c r="FE36" s="200"/>
      <c r="FF36" s="198"/>
      <c r="FG36" s="195"/>
      <c r="FH36" s="195"/>
      <c r="FI36" s="196"/>
      <c r="FJ36" s="195"/>
      <c r="FK36" s="196"/>
      <c r="FL36" s="195"/>
      <c r="FM36" s="196"/>
      <c r="FN36" s="195"/>
      <c r="FO36" s="196"/>
      <c r="FP36" s="195"/>
      <c r="FQ36" s="196"/>
      <c r="FR36" s="195"/>
      <c r="FS36" s="196"/>
      <c r="FT36" s="195"/>
      <c r="FU36" s="196"/>
      <c r="FV36" s="196"/>
      <c r="FW36" s="195"/>
      <c r="FX36" s="196"/>
      <c r="FY36" s="195"/>
      <c r="FZ36" s="196"/>
      <c r="GA36" s="195"/>
      <c r="GB36" s="196"/>
      <c r="GC36" s="195"/>
      <c r="GD36" s="196"/>
      <c r="GE36" s="195"/>
      <c r="GF36" s="196"/>
      <c r="GG36" s="195"/>
      <c r="GH36" s="196"/>
      <c r="GI36" s="195"/>
      <c r="GJ36" s="200"/>
      <c r="GK36" s="198"/>
      <c r="GL36" s="195"/>
      <c r="GM36" s="195"/>
      <c r="GN36" s="196"/>
      <c r="GO36" s="195"/>
      <c r="GP36" s="196"/>
      <c r="GQ36" s="195"/>
      <c r="GR36" s="196"/>
      <c r="GS36" s="195"/>
      <c r="GT36" s="196"/>
      <c r="GU36" s="195"/>
      <c r="GV36" s="196"/>
      <c r="GW36" s="195"/>
      <c r="GX36" s="196"/>
      <c r="GY36" s="195"/>
      <c r="GZ36" s="196"/>
      <c r="HA36" s="196"/>
      <c r="HB36" s="195"/>
      <c r="HC36" s="196"/>
      <c r="HD36" s="195"/>
      <c r="HE36" s="196"/>
      <c r="HF36" s="195"/>
      <c r="HG36" s="196"/>
      <c r="HH36" s="195"/>
      <c r="HI36" s="196"/>
      <c r="HJ36" s="195"/>
      <c r="HK36" s="196"/>
      <c r="HL36" s="195"/>
      <c r="HM36" s="198"/>
      <c r="HN36" s="195"/>
      <c r="HO36" s="195"/>
      <c r="HP36" s="196"/>
      <c r="HQ36" s="195"/>
      <c r="HR36" s="196"/>
      <c r="HS36" s="195"/>
      <c r="HT36" s="196"/>
      <c r="HU36" s="195"/>
      <c r="HV36" s="196"/>
      <c r="HW36" s="195"/>
      <c r="HX36" s="196"/>
      <c r="HY36" s="195"/>
      <c r="HZ36" s="196"/>
      <c r="IA36" s="195"/>
      <c r="IB36" s="196"/>
      <c r="IC36" s="196"/>
      <c r="ID36" s="195"/>
      <c r="IE36" s="196"/>
      <c r="IF36" s="195"/>
      <c r="IG36" s="196"/>
      <c r="IH36" s="195"/>
      <c r="II36" s="196"/>
      <c r="IJ36" s="195"/>
      <c r="IK36" s="196"/>
      <c r="IL36" s="195"/>
      <c r="IM36" s="196"/>
      <c r="IN36" s="195"/>
      <c r="IO36" s="196"/>
      <c r="IP36" s="195"/>
      <c r="IQ36" s="200"/>
      <c r="IR36" s="198"/>
      <c r="IS36" s="195"/>
      <c r="IT36" s="195"/>
      <c r="IU36" s="196"/>
      <c r="IV36" s="195"/>
      <c r="IW36" s="196"/>
      <c r="IX36" s="195"/>
      <c r="IY36" s="196"/>
      <c r="IZ36" s="195"/>
      <c r="JA36" s="196"/>
      <c r="JB36" s="195"/>
      <c r="JC36" s="196"/>
      <c r="JD36" s="195"/>
      <c r="JE36" s="196"/>
      <c r="JF36" s="195"/>
      <c r="JG36" s="196"/>
      <c r="JH36" s="196"/>
      <c r="JI36" s="195"/>
      <c r="JJ36" s="196"/>
      <c r="JK36" s="195"/>
      <c r="JL36" s="196"/>
      <c r="JM36" s="195"/>
      <c r="JN36" s="196"/>
      <c r="JO36" s="195"/>
      <c r="JP36" s="196"/>
      <c r="JQ36" s="195"/>
      <c r="JR36" s="196"/>
      <c r="JS36" s="195"/>
      <c r="JT36" s="196"/>
      <c r="JU36" s="245"/>
      <c r="JV36" s="203"/>
      <c r="JW36" s="195"/>
      <c r="JX36" s="195"/>
      <c r="JY36" s="196"/>
      <c r="JZ36" s="195"/>
      <c r="KA36" s="196"/>
      <c r="KB36" s="195"/>
      <c r="KC36" s="196"/>
      <c r="KD36" s="195"/>
      <c r="KE36" s="196"/>
      <c r="KF36" s="195"/>
      <c r="KG36" s="196"/>
      <c r="KH36" s="195"/>
      <c r="KI36" s="196"/>
      <c r="KJ36" s="195"/>
      <c r="KK36" s="196"/>
      <c r="KL36" s="196"/>
      <c r="KM36" s="195"/>
      <c r="KN36" s="196"/>
      <c r="KO36" s="195"/>
      <c r="KP36" s="196"/>
      <c r="KQ36" s="195"/>
      <c r="KR36" s="196"/>
      <c r="KS36" s="195"/>
      <c r="KT36" s="196"/>
      <c r="KU36" s="195"/>
      <c r="KV36" s="196"/>
      <c r="KW36" s="195"/>
      <c r="KX36" s="196"/>
      <c r="KY36" s="195"/>
      <c r="KZ36" s="204"/>
      <c r="LA36" s="203"/>
      <c r="LB36" s="195"/>
      <c r="LC36" s="196"/>
      <c r="LD36" s="195"/>
      <c r="LE36" s="196"/>
      <c r="LF36" s="195"/>
      <c r="LG36" s="196"/>
      <c r="LH36" s="195"/>
      <c r="LI36" s="196"/>
      <c r="LJ36" s="195"/>
      <c r="LK36" s="196"/>
      <c r="LL36" s="195"/>
      <c r="LM36" s="196"/>
      <c r="LN36" s="195"/>
      <c r="LO36" s="196"/>
      <c r="LP36" s="196"/>
      <c r="LQ36" s="195"/>
      <c r="LR36" s="196"/>
      <c r="LS36" s="195"/>
      <c r="LT36" s="196"/>
      <c r="LU36" s="195"/>
      <c r="LV36" s="196"/>
      <c r="LW36" s="195"/>
      <c r="LX36" s="196"/>
      <c r="LY36" s="195"/>
      <c r="LZ36" s="196"/>
      <c r="MA36" s="195"/>
      <c r="MB36" s="196"/>
      <c r="MC36" s="195"/>
      <c r="MD36" s="204"/>
      <c r="ME36" s="198"/>
      <c r="MF36" s="195"/>
      <c r="MG36" s="195"/>
      <c r="MH36" s="196"/>
      <c r="MI36" s="195"/>
      <c r="MJ36" s="196"/>
      <c r="MK36" s="195"/>
      <c r="ML36" s="196"/>
      <c r="MM36" s="195"/>
      <c r="MN36" s="196"/>
      <c r="MO36" s="195"/>
      <c r="MP36" s="196"/>
      <c r="MQ36" s="195"/>
      <c r="MR36" s="196"/>
      <c r="MS36" s="195"/>
      <c r="MT36" s="196"/>
      <c r="MU36" s="195"/>
      <c r="MV36" s="196"/>
      <c r="MW36" s="195"/>
      <c r="MX36" s="196"/>
      <c r="MY36" s="195"/>
      <c r="MZ36" s="196"/>
      <c r="NA36" s="195"/>
      <c r="NB36" s="196"/>
      <c r="NC36" s="195"/>
      <c r="ND36" s="196"/>
      <c r="NE36" s="195"/>
      <c r="NF36" s="195"/>
      <c r="NG36" s="195"/>
      <c r="NH36" s="196"/>
      <c r="NI36" s="204"/>
    </row>
    <row r="37" spans="2:373" ht="18" customHeight="1">
      <c r="B37" s="357"/>
      <c r="C37" s="360"/>
      <c r="D37" s="362"/>
      <c r="E37" s="384"/>
      <c r="F37" s="384"/>
      <c r="G37" s="386"/>
      <c r="H37" s="185" t="s">
        <v>334</v>
      </c>
      <c r="I37" s="192"/>
      <c r="J37" s="186"/>
      <c r="K37" s="186"/>
      <c r="L37" s="187"/>
      <c r="M37" s="186"/>
      <c r="N37" s="187"/>
      <c r="O37" s="186"/>
      <c r="P37" s="187"/>
      <c r="Q37" s="186"/>
      <c r="R37" s="187"/>
      <c r="S37" s="186"/>
      <c r="T37" s="187"/>
      <c r="U37" s="186"/>
      <c r="V37" s="187"/>
      <c r="W37" s="186"/>
      <c r="X37" s="187"/>
      <c r="Y37" s="186"/>
      <c r="Z37" s="187"/>
      <c r="AA37" s="186"/>
      <c r="AB37" s="187"/>
      <c r="AC37" s="186"/>
      <c r="AD37" s="187"/>
      <c r="AE37" s="186"/>
      <c r="AF37" s="187"/>
      <c r="AG37" s="186"/>
      <c r="AH37" s="187"/>
      <c r="AI37" s="186"/>
      <c r="AJ37" s="187"/>
      <c r="AK37" s="186"/>
      <c r="AL37" s="187"/>
      <c r="AM37" s="191"/>
      <c r="AN37" s="186"/>
      <c r="AO37" s="187"/>
      <c r="AP37" s="186"/>
      <c r="AQ37" s="187"/>
      <c r="AR37" s="186"/>
      <c r="AS37" s="187"/>
      <c r="AT37" s="186"/>
      <c r="AU37" s="187"/>
      <c r="AV37" s="186"/>
      <c r="AW37" s="187"/>
      <c r="AX37" s="186"/>
      <c r="AY37" s="187"/>
      <c r="AZ37" s="186"/>
      <c r="BA37" s="187"/>
      <c r="BB37" s="186"/>
      <c r="BC37" s="187"/>
      <c r="BD37" s="186"/>
      <c r="BE37" s="187"/>
      <c r="BF37" s="186"/>
      <c r="BG37" s="187"/>
      <c r="BH37" s="186"/>
      <c r="BI37" s="187"/>
      <c r="BJ37" s="186"/>
      <c r="BK37" s="187"/>
      <c r="BL37" s="186"/>
      <c r="BM37" s="187"/>
      <c r="BN37" s="186"/>
      <c r="BO37" s="187"/>
      <c r="BP37" s="186"/>
      <c r="BQ37" s="188"/>
      <c r="BR37" s="189"/>
      <c r="BS37" s="186"/>
      <c r="BT37" s="186"/>
      <c r="BU37" s="187"/>
      <c r="BV37" s="186"/>
      <c r="BW37" s="187"/>
      <c r="BX37" s="186"/>
      <c r="BY37" s="187"/>
      <c r="BZ37" s="186"/>
      <c r="CA37" s="187"/>
      <c r="CB37" s="186"/>
      <c r="CC37" s="187"/>
      <c r="CD37" s="186"/>
      <c r="CE37" s="187"/>
      <c r="CF37" s="186"/>
      <c r="CG37" s="187"/>
      <c r="CH37" s="186"/>
      <c r="CI37" s="187"/>
      <c r="CJ37" s="186"/>
      <c r="CK37" s="187"/>
      <c r="CL37" s="186"/>
      <c r="CM37" s="187"/>
      <c r="CN37" s="186"/>
      <c r="CO37" s="187"/>
      <c r="CP37" s="186"/>
      <c r="CQ37" s="187"/>
      <c r="CR37" s="186"/>
      <c r="CS37" s="186"/>
      <c r="CT37" s="186"/>
      <c r="CU37" s="187"/>
      <c r="CV37" s="190"/>
      <c r="CW37" s="186"/>
      <c r="CX37" s="187"/>
      <c r="CY37" s="186"/>
      <c r="CZ37" s="187"/>
      <c r="DA37" s="186"/>
      <c r="DB37" s="187"/>
      <c r="DC37" s="186"/>
      <c r="DD37" s="187"/>
      <c r="DE37" s="186"/>
      <c r="DF37" s="187"/>
      <c r="DG37" s="186"/>
      <c r="DH37" s="187"/>
      <c r="DI37" s="186"/>
      <c r="DJ37" s="187"/>
      <c r="DK37" s="186"/>
      <c r="DL37" s="187"/>
      <c r="DM37" s="186"/>
      <c r="DN37" s="187"/>
      <c r="DO37" s="186"/>
      <c r="DP37" s="187"/>
      <c r="DQ37" s="186"/>
      <c r="DR37" s="187"/>
      <c r="DS37" s="186"/>
      <c r="DT37" s="187"/>
      <c r="DU37" s="186"/>
      <c r="DV37" s="187"/>
      <c r="DW37" s="186"/>
      <c r="DX37" s="187"/>
      <c r="DY37" s="186"/>
      <c r="DZ37" s="188"/>
      <c r="EA37" s="189"/>
      <c r="EB37" s="186"/>
      <c r="EC37" s="187"/>
      <c r="ED37" s="186"/>
      <c r="EE37" s="187"/>
      <c r="EF37" s="186"/>
      <c r="EG37" s="187"/>
      <c r="EH37" s="186"/>
      <c r="EI37" s="187"/>
      <c r="EJ37" s="186"/>
      <c r="EK37" s="187"/>
      <c r="EL37" s="186"/>
      <c r="EM37" s="187"/>
      <c r="EN37" s="186"/>
      <c r="EO37" s="187"/>
      <c r="EP37" s="186"/>
      <c r="EQ37" s="187"/>
      <c r="ER37" s="186"/>
      <c r="ES37" s="187"/>
      <c r="ET37" s="186"/>
      <c r="EU37" s="187"/>
      <c r="EV37" s="186"/>
      <c r="EW37" s="187"/>
      <c r="EX37" s="186"/>
      <c r="EY37" s="187"/>
      <c r="EZ37" s="186"/>
      <c r="FA37" s="187"/>
      <c r="FB37" s="186"/>
      <c r="FC37" s="187"/>
      <c r="FD37" s="186"/>
      <c r="FE37" s="191"/>
      <c r="FF37" s="189"/>
      <c r="FG37" s="186"/>
      <c r="FH37" s="187"/>
      <c r="FI37" s="186"/>
      <c r="FJ37" s="187"/>
      <c r="FK37" s="186"/>
      <c r="FL37" s="187"/>
      <c r="FM37" s="186"/>
      <c r="FN37" s="187"/>
      <c r="FO37" s="186"/>
      <c r="FP37" s="187"/>
      <c r="FQ37" s="186"/>
      <c r="FR37" s="187"/>
      <c r="FS37" s="186"/>
      <c r="FT37" s="187"/>
      <c r="FU37" s="186"/>
      <c r="FV37" s="187"/>
      <c r="FW37" s="186"/>
      <c r="FX37" s="187"/>
      <c r="FY37" s="186"/>
      <c r="FZ37" s="187"/>
      <c r="GA37" s="186"/>
      <c r="GB37" s="187"/>
      <c r="GC37" s="186"/>
      <c r="GD37" s="187"/>
      <c r="GE37" s="186"/>
      <c r="GF37" s="187"/>
      <c r="GG37" s="186"/>
      <c r="GH37" s="187"/>
      <c r="GI37" s="186"/>
      <c r="GJ37" s="191"/>
      <c r="GK37" s="189"/>
      <c r="GL37" s="186"/>
      <c r="GM37" s="187"/>
      <c r="GN37" s="186"/>
      <c r="GO37" s="187"/>
      <c r="GP37" s="186"/>
      <c r="GQ37" s="187"/>
      <c r="GR37" s="186"/>
      <c r="GS37" s="187"/>
      <c r="GT37" s="186"/>
      <c r="GU37" s="187"/>
      <c r="GV37" s="186"/>
      <c r="GW37" s="187"/>
      <c r="GX37" s="186"/>
      <c r="GY37" s="187"/>
      <c r="GZ37" s="186"/>
      <c r="HA37" s="187"/>
      <c r="HB37" s="186"/>
      <c r="HC37" s="187"/>
      <c r="HD37" s="186"/>
      <c r="HE37" s="187"/>
      <c r="HF37" s="186"/>
      <c r="HG37" s="187"/>
      <c r="HH37" s="186"/>
      <c r="HI37" s="187"/>
      <c r="HJ37" s="186"/>
      <c r="HK37" s="187"/>
      <c r="HL37" s="186"/>
      <c r="HM37" s="189"/>
      <c r="HN37" s="186"/>
      <c r="HO37" s="187"/>
      <c r="HP37" s="186"/>
      <c r="HQ37" s="187"/>
      <c r="HR37" s="186"/>
      <c r="HS37" s="187"/>
      <c r="HT37" s="186"/>
      <c r="HU37" s="187"/>
      <c r="HV37" s="186"/>
      <c r="HW37" s="187"/>
      <c r="HX37" s="186"/>
      <c r="HY37" s="187"/>
      <c r="HZ37" s="186"/>
      <c r="IA37" s="187"/>
      <c r="IB37" s="186"/>
      <c r="IC37" s="187"/>
      <c r="ID37" s="186"/>
      <c r="IE37" s="187"/>
      <c r="IF37" s="186"/>
      <c r="IG37" s="187"/>
      <c r="IH37" s="186"/>
      <c r="II37" s="187"/>
      <c r="IJ37" s="186"/>
      <c r="IK37" s="187"/>
      <c r="IL37" s="186"/>
      <c r="IM37" s="187"/>
      <c r="IN37" s="186"/>
      <c r="IO37" s="187"/>
      <c r="IP37" s="186"/>
      <c r="IQ37" s="191"/>
      <c r="IR37" s="189"/>
      <c r="IS37" s="186"/>
      <c r="IT37" s="187"/>
      <c r="IU37" s="186"/>
      <c r="IV37" s="187"/>
      <c r="IW37" s="186"/>
      <c r="IX37" s="187"/>
      <c r="IY37" s="186"/>
      <c r="IZ37" s="187"/>
      <c r="JA37" s="186"/>
      <c r="JB37" s="187"/>
      <c r="JC37" s="186"/>
      <c r="JD37" s="187"/>
      <c r="JE37" s="186"/>
      <c r="JF37" s="187"/>
      <c r="JG37" s="186"/>
      <c r="JH37" s="187"/>
      <c r="JI37" s="186"/>
      <c r="JJ37" s="187"/>
      <c r="JK37" s="186"/>
      <c r="JL37" s="187"/>
      <c r="JM37" s="186"/>
      <c r="JN37" s="187"/>
      <c r="JO37" s="186"/>
      <c r="JP37" s="187"/>
      <c r="JQ37" s="186"/>
      <c r="JR37" s="187"/>
      <c r="JS37" s="186"/>
      <c r="JT37" s="187"/>
      <c r="JU37" s="244"/>
      <c r="JV37" s="193"/>
      <c r="JW37" s="186"/>
      <c r="JX37" s="187"/>
      <c r="JY37" s="186"/>
      <c r="JZ37" s="187"/>
      <c r="KA37" s="186"/>
      <c r="KB37" s="187"/>
      <c r="KC37" s="186"/>
      <c r="KD37" s="187"/>
      <c r="KE37" s="186"/>
      <c r="KF37" s="187"/>
      <c r="KG37" s="186"/>
      <c r="KH37" s="187"/>
      <c r="KI37" s="186"/>
      <c r="KJ37" s="187"/>
      <c r="KK37" s="186"/>
      <c r="KL37" s="187"/>
      <c r="KM37" s="186"/>
      <c r="KN37" s="187"/>
      <c r="KO37" s="186"/>
      <c r="KP37" s="187"/>
      <c r="KQ37" s="186"/>
      <c r="KR37" s="187"/>
      <c r="KS37" s="186"/>
      <c r="KT37" s="187"/>
      <c r="KU37" s="186"/>
      <c r="KV37" s="187"/>
      <c r="KW37" s="186"/>
      <c r="KX37" s="187"/>
      <c r="KY37" s="186"/>
      <c r="KZ37" s="194"/>
      <c r="LA37" s="193"/>
      <c r="LB37" s="187"/>
      <c r="LC37" s="186"/>
      <c r="LD37" s="187"/>
      <c r="LE37" s="186"/>
      <c r="LF37" s="187"/>
      <c r="LG37" s="186"/>
      <c r="LH37" s="187"/>
      <c r="LI37" s="186"/>
      <c r="LJ37" s="187"/>
      <c r="LK37" s="186"/>
      <c r="LL37" s="187"/>
      <c r="LM37" s="186"/>
      <c r="LN37" s="187"/>
      <c r="LO37" s="186"/>
      <c r="LP37" s="187"/>
      <c r="LQ37" s="186"/>
      <c r="LR37" s="187"/>
      <c r="LS37" s="186"/>
      <c r="LT37" s="187"/>
      <c r="LU37" s="186"/>
      <c r="LV37" s="187"/>
      <c r="LW37" s="186"/>
      <c r="LX37" s="187"/>
      <c r="LY37" s="186"/>
      <c r="LZ37" s="187"/>
      <c r="MA37" s="186"/>
      <c r="MB37" s="187"/>
      <c r="MC37" s="186"/>
      <c r="MD37" s="194"/>
      <c r="ME37" s="189"/>
      <c r="MF37" s="186"/>
      <c r="MG37" s="186"/>
      <c r="MH37" s="187"/>
      <c r="MI37" s="186"/>
      <c r="MJ37" s="187"/>
      <c r="MK37" s="186"/>
      <c r="ML37" s="187"/>
      <c r="MM37" s="186"/>
      <c r="MN37" s="187"/>
      <c r="MO37" s="186"/>
      <c r="MP37" s="187"/>
      <c r="MQ37" s="186"/>
      <c r="MR37" s="187"/>
      <c r="MS37" s="186"/>
      <c r="MT37" s="187"/>
      <c r="MU37" s="186"/>
      <c r="MV37" s="187"/>
      <c r="MW37" s="186"/>
      <c r="MX37" s="187"/>
      <c r="MY37" s="186"/>
      <c r="MZ37" s="187"/>
      <c r="NA37" s="186"/>
      <c r="NB37" s="187"/>
      <c r="NC37" s="186"/>
      <c r="ND37" s="187"/>
      <c r="NE37" s="186"/>
      <c r="NF37" s="186"/>
      <c r="NG37" s="186"/>
      <c r="NH37" s="187"/>
      <c r="NI37" s="194"/>
    </row>
    <row r="38" spans="2:373" ht="18" customHeight="1">
      <c r="B38" s="357"/>
      <c r="C38" s="360"/>
      <c r="D38" s="355" t="s">
        <v>354</v>
      </c>
      <c r="E38" s="368">
        <f>F36+1</f>
        <v>45046</v>
      </c>
      <c r="F38" s="385">
        <f t="shared" si="10"/>
        <v>45065</v>
      </c>
      <c r="G38" s="369">
        <v>20</v>
      </c>
      <c r="H38" s="185" t="s">
        <v>333</v>
      </c>
      <c r="I38" s="201"/>
      <c r="J38" s="195"/>
      <c r="K38" s="195"/>
      <c r="L38" s="196"/>
      <c r="M38" s="195"/>
      <c r="N38" s="196"/>
      <c r="O38" s="195"/>
      <c r="P38" s="196"/>
      <c r="Q38" s="195"/>
      <c r="R38" s="196"/>
      <c r="S38" s="195"/>
      <c r="T38" s="196"/>
      <c r="U38" s="195"/>
      <c r="V38" s="196"/>
      <c r="W38" s="195"/>
      <c r="X38" s="196"/>
      <c r="Y38" s="195"/>
      <c r="Z38" s="196"/>
      <c r="AA38" s="195"/>
      <c r="AB38" s="196"/>
      <c r="AC38" s="195"/>
      <c r="AD38" s="196"/>
      <c r="AE38" s="195"/>
      <c r="AF38" s="196"/>
      <c r="AG38" s="195"/>
      <c r="AH38" s="196"/>
      <c r="AI38" s="195"/>
      <c r="AJ38" s="196"/>
      <c r="AK38" s="195"/>
      <c r="AL38" s="196"/>
      <c r="AM38" s="200"/>
      <c r="AN38" s="195"/>
      <c r="AO38" s="196"/>
      <c r="AP38" s="195"/>
      <c r="AQ38" s="196"/>
      <c r="AR38" s="195"/>
      <c r="AS38" s="196"/>
      <c r="AT38" s="195"/>
      <c r="AU38" s="196"/>
      <c r="AV38" s="195"/>
      <c r="AW38" s="196"/>
      <c r="AX38" s="195"/>
      <c r="AY38" s="196"/>
      <c r="AZ38" s="195"/>
      <c r="BA38" s="196"/>
      <c r="BB38" s="195"/>
      <c r="BC38" s="196"/>
      <c r="BD38" s="195"/>
      <c r="BE38" s="196"/>
      <c r="BF38" s="195"/>
      <c r="BG38" s="196"/>
      <c r="BH38" s="195"/>
      <c r="BI38" s="196"/>
      <c r="BJ38" s="195"/>
      <c r="BK38" s="196"/>
      <c r="BL38" s="195"/>
      <c r="BM38" s="196"/>
      <c r="BN38" s="195"/>
      <c r="BO38" s="196"/>
      <c r="BP38" s="195"/>
      <c r="BQ38" s="197"/>
      <c r="BR38" s="198"/>
      <c r="BS38" s="195"/>
      <c r="BT38" s="195"/>
      <c r="BU38" s="196"/>
      <c r="BV38" s="195"/>
      <c r="BW38" s="196"/>
      <c r="BX38" s="195"/>
      <c r="BY38" s="196"/>
      <c r="BZ38" s="195"/>
      <c r="CA38" s="196"/>
      <c r="CB38" s="195"/>
      <c r="CC38" s="196"/>
      <c r="CD38" s="195"/>
      <c r="CE38" s="196"/>
      <c r="CF38" s="195"/>
      <c r="CG38" s="196"/>
      <c r="CH38" s="195"/>
      <c r="CI38" s="196"/>
      <c r="CJ38" s="195"/>
      <c r="CK38" s="196"/>
      <c r="CL38" s="195"/>
      <c r="CM38" s="196"/>
      <c r="CN38" s="195"/>
      <c r="CO38" s="196"/>
      <c r="CP38" s="195"/>
      <c r="CQ38" s="196"/>
      <c r="CR38" s="195"/>
      <c r="CS38" s="195"/>
      <c r="CT38" s="195"/>
      <c r="CU38" s="196"/>
      <c r="CV38" s="199"/>
      <c r="CW38" s="195"/>
      <c r="CX38" s="196"/>
      <c r="CY38" s="195"/>
      <c r="CZ38" s="196"/>
      <c r="DA38" s="195"/>
      <c r="DB38" s="196"/>
      <c r="DC38" s="195"/>
      <c r="DD38" s="196"/>
      <c r="DE38" s="195"/>
      <c r="DF38" s="196"/>
      <c r="DG38" s="195"/>
      <c r="DH38" s="196"/>
      <c r="DI38" s="195"/>
      <c r="DJ38" s="196"/>
      <c r="DK38" s="195"/>
      <c r="DL38" s="195"/>
      <c r="DM38" s="196"/>
      <c r="DN38" s="195"/>
      <c r="DO38" s="196"/>
      <c r="DP38" s="195"/>
      <c r="DQ38" s="196"/>
      <c r="DR38" s="195"/>
      <c r="DS38" s="202"/>
      <c r="DT38" s="202"/>
      <c r="DU38" s="202"/>
      <c r="DV38" s="195"/>
      <c r="DW38" s="196"/>
      <c r="DX38" s="202"/>
      <c r="DY38" s="202"/>
      <c r="DZ38" s="202"/>
      <c r="EA38" s="202"/>
      <c r="EB38" s="196"/>
      <c r="EC38" s="196"/>
      <c r="ED38" s="195"/>
      <c r="EE38" s="196"/>
      <c r="EF38" s="196"/>
      <c r="EG38" s="196"/>
      <c r="EH38" s="195"/>
      <c r="EI38" s="196"/>
      <c r="EJ38" s="195"/>
      <c r="EK38" s="196"/>
      <c r="EL38" s="195"/>
      <c r="EM38" s="196"/>
      <c r="EN38" s="195"/>
      <c r="EO38" s="196"/>
      <c r="EP38" s="195"/>
      <c r="EQ38" s="195"/>
      <c r="ER38" s="196"/>
      <c r="ES38" s="195"/>
      <c r="ET38" s="196"/>
      <c r="EU38" s="195"/>
      <c r="EV38" s="196"/>
      <c r="EW38" s="195"/>
      <c r="EX38" s="196"/>
      <c r="EY38" s="195"/>
      <c r="EZ38" s="196"/>
      <c r="FA38" s="195"/>
      <c r="FB38" s="196"/>
      <c r="FC38" s="196"/>
      <c r="FD38" s="195"/>
      <c r="FE38" s="200"/>
      <c r="FF38" s="198"/>
      <c r="FG38" s="195"/>
      <c r="FH38" s="196"/>
      <c r="FI38" s="195"/>
      <c r="FJ38" s="196"/>
      <c r="FK38" s="195"/>
      <c r="FL38" s="196"/>
      <c r="FM38" s="195"/>
      <c r="FN38" s="196"/>
      <c r="FO38" s="195"/>
      <c r="FP38" s="196"/>
      <c r="FQ38" s="195"/>
      <c r="FR38" s="196"/>
      <c r="FS38" s="195"/>
      <c r="FT38" s="196"/>
      <c r="FU38" s="195"/>
      <c r="FV38" s="195"/>
      <c r="FW38" s="196"/>
      <c r="FX38" s="195"/>
      <c r="FY38" s="196"/>
      <c r="FZ38" s="195"/>
      <c r="GA38" s="196"/>
      <c r="GB38" s="195"/>
      <c r="GC38" s="196"/>
      <c r="GD38" s="195"/>
      <c r="GE38" s="196"/>
      <c r="GF38" s="195"/>
      <c r="GG38" s="196"/>
      <c r="GH38" s="196"/>
      <c r="GI38" s="195"/>
      <c r="GJ38" s="200"/>
      <c r="GK38" s="198"/>
      <c r="GL38" s="195"/>
      <c r="GM38" s="196"/>
      <c r="GN38" s="195"/>
      <c r="GO38" s="196"/>
      <c r="GP38" s="195"/>
      <c r="GQ38" s="196"/>
      <c r="GR38" s="195"/>
      <c r="GS38" s="196"/>
      <c r="GT38" s="195"/>
      <c r="GU38" s="196"/>
      <c r="GV38" s="195"/>
      <c r="GW38" s="196"/>
      <c r="GX38" s="195"/>
      <c r="GY38" s="196"/>
      <c r="GZ38" s="195"/>
      <c r="HA38" s="195"/>
      <c r="HB38" s="196"/>
      <c r="HC38" s="195"/>
      <c r="HD38" s="196"/>
      <c r="HE38" s="195"/>
      <c r="HF38" s="196"/>
      <c r="HG38" s="195"/>
      <c r="HH38" s="196"/>
      <c r="HI38" s="195"/>
      <c r="HJ38" s="196"/>
      <c r="HK38" s="195"/>
      <c r="HL38" s="196"/>
      <c r="HM38" s="198"/>
      <c r="HN38" s="195"/>
      <c r="HO38" s="196"/>
      <c r="HP38" s="195"/>
      <c r="HQ38" s="196"/>
      <c r="HR38" s="195"/>
      <c r="HS38" s="196"/>
      <c r="HT38" s="195"/>
      <c r="HU38" s="196"/>
      <c r="HV38" s="195"/>
      <c r="HW38" s="196"/>
      <c r="HX38" s="195"/>
      <c r="HY38" s="196"/>
      <c r="HZ38" s="195"/>
      <c r="IA38" s="196"/>
      <c r="IB38" s="195"/>
      <c r="IC38" s="195"/>
      <c r="ID38" s="196"/>
      <c r="IE38" s="195"/>
      <c r="IF38" s="196"/>
      <c r="IG38" s="195"/>
      <c r="IH38" s="196"/>
      <c r="II38" s="195"/>
      <c r="IJ38" s="196"/>
      <c r="IK38" s="195"/>
      <c r="IL38" s="196"/>
      <c r="IM38" s="195"/>
      <c r="IN38" s="196"/>
      <c r="IO38" s="196"/>
      <c r="IP38" s="195"/>
      <c r="IQ38" s="200"/>
      <c r="IR38" s="198"/>
      <c r="IS38" s="195"/>
      <c r="IT38" s="196"/>
      <c r="IU38" s="195"/>
      <c r="IV38" s="196"/>
      <c r="IW38" s="195"/>
      <c r="IX38" s="195"/>
      <c r="IY38" s="195"/>
      <c r="IZ38" s="196"/>
      <c r="JA38" s="195"/>
      <c r="JB38" s="196"/>
      <c r="JC38" s="195"/>
      <c r="JD38" s="195"/>
      <c r="JE38" s="196"/>
      <c r="JF38" s="195"/>
      <c r="JG38" s="196"/>
      <c r="JH38" s="195"/>
      <c r="JI38" s="196"/>
      <c r="JJ38" s="195"/>
      <c r="JK38" s="196"/>
      <c r="JL38" s="195"/>
      <c r="JM38" s="196"/>
      <c r="JN38" s="195"/>
      <c r="JO38" s="196"/>
      <c r="JP38" s="195"/>
      <c r="JQ38" s="196"/>
      <c r="JR38" s="195"/>
      <c r="JS38" s="196"/>
      <c r="JT38" s="196"/>
      <c r="JU38" s="205"/>
      <c r="JV38" s="195"/>
      <c r="JW38" s="195"/>
      <c r="JX38" s="196"/>
      <c r="JY38" s="195"/>
      <c r="JZ38" s="195"/>
      <c r="KA38" s="196"/>
      <c r="KB38" s="195"/>
      <c r="KC38" s="195"/>
      <c r="KD38" s="196"/>
      <c r="KE38" s="195"/>
      <c r="KF38" s="195"/>
      <c r="KG38" s="196"/>
      <c r="KH38" s="195"/>
      <c r="KI38" s="195"/>
      <c r="KJ38" s="196"/>
      <c r="KK38" s="195"/>
      <c r="KL38" s="195"/>
      <c r="KM38" s="196"/>
      <c r="KN38" s="195"/>
      <c r="KO38" s="196"/>
      <c r="KP38" s="195"/>
      <c r="KQ38" s="196"/>
      <c r="KR38" s="195"/>
      <c r="KS38" s="196"/>
      <c r="KT38" s="195"/>
      <c r="KU38" s="196"/>
      <c r="KV38" s="195"/>
      <c r="KW38" s="196"/>
      <c r="KX38" s="196"/>
      <c r="KY38" s="195"/>
      <c r="KZ38" s="204"/>
      <c r="LA38" s="203"/>
      <c r="LB38" s="196"/>
      <c r="LC38" s="195"/>
      <c r="LD38" s="196"/>
      <c r="LE38" s="195"/>
      <c r="LF38" s="196"/>
      <c r="LG38" s="195"/>
      <c r="LH38" s="196"/>
      <c r="LI38" s="195"/>
      <c r="LJ38" s="196"/>
      <c r="LK38" s="195"/>
      <c r="LL38" s="196"/>
      <c r="LM38" s="195"/>
      <c r="LN38" s="196"/>
      <c r="LO38" s="195"/>
      <c r="LP38" s="195"/>
      <c r="LQ38" s="196"/>
      <c r="LR38" s="195"/>
      <c r="LS38" s="196"/>
      <c r="LT38" s="195"/>
      <c r="LU38" s="196"/>
      <c r="LV38" s="195"/>
      <c r="LW38" s="196"/>
      <c r="LX38" s="195"/>
      <c r="LY38" s="196"/>
      <c r="LZ38" s="195"/>
      <c r="MA38" s="196"/>
      <c r="MB38" s="196"/>
      <c r="MC38" s="195"/>
      <c r="MD38" s="204"/>
      <c r="ME38" s="198"/>
      <c r="MF38" s="195"/>
      <c r="MG38" s="195"/>
      <c r="MH38" s="196"/>
      <c r="MI38" s="195"/>
      <c r="MJ38" s="196"/>
      <c r="MK38" s="195"/>
      <c r="ML38" s="196"/>
      <c r="MM38" s="195"/>
      <c r="MN38" s="196"/>
      <c r="MO38" s="195"/>
      <c r="MP38" s="196"/>
      <c r="MQ38" s="195"/>
      <c r="MR38" s="196"/>
      <c r="MS38" s="195"/>
      <c r="MT38" s="196"/>
      <c r="MU38" s="195"/>
      <c r="MV38" s="196"/>
      <c r="MW38" s="195"/>
      <c r="MX38" s="196"/>
      <c r="MY38" s="195"/>
      <c r="MZ38" s="196"/>
      <c r="NA38" s="195"/>
      <c r="NB38" s="196"/>
      <c r="NC38" s="195"/>
      <c r="ND38" s="196"/>
      <c r="NE38" s="195"/>
      <c r="NF38" s="195"/>
      <c r="NG38" s="195"/>
      <c r="NH38" s="196"/>
      <c r="NI38" s="204"/>
    </row>
    <row r="39" spans="2:373" ht="18" customHeight="1">
      <c r="B39" s="357"/>
      <c r="C39" s="360"/>
      <c r="D39" s="362"/>
      <c r="E39" s="384"/>
      <c r="F39" s="384"/>
      <c r="G39" s="386"/>
      <c r="H39" s="185" t="s">
        <v>334</v>
      </c>
      <c r="I39" s="192"/>
      <c r="J39" s="186"/>
      <c r="K39" s="186"/>
      <c r="L39" s="187"/>
      <c r="M39" s="186"/>
      <c r="N39" s="187"/>
      <c r="O39" s="186"/>
      <c r="P39" s="187"/>
      <c r="Q39" s="186"/>
      <c r="R39" s="187"/>
      <c r="S39" s="186"/>
      <c r="T39" s="187"/>
      <c r="U39" s="186"/>
      <c r="V39" s="187"/>
      <c r="W39" s="186"/>
      <c r="X39" s="187"/>
      <c r="Y39" s="186"/>
      <c r="Z39" s="187"/>
      <c r="AA39" s="186"/>
      <c r="AB39" s="187"/>
      <c r="AC39" s="186"/>
      <c r="AD39" s="187"/>
      <c r="AE39" s="186"/>
      <c r="AF39" s="187"/>
      <c r="AG39" s="186"/>
      <c r="AH39" s="187"/>
      <c r="AI39" s="186"/>
      <c r="AJ39" s="187"/>
      <c r="AK39" s="186"/>
      <c r="AL39" s="187"/>
      <c r="AM39" s="191"/>
      <c r="AN39" s="186"/>
      <c r="AO39" s="187"/>
      <c r="AP39" s="186"/>
      <c r="AQ39" s="187"/>
      <c r="AR39" s="186"/>
      <c r="AS39" s="187"/>
      <c r="AT39" s="186"/>
      <c r="AU39" s="187"/>
      <c r="AV39" s="186"/>
      <c r="AW39" s="187"/>
      <c r="AX39" s="186"/>
      <c r="AY39" s="187"/>
      <c r="AZ39" s="186"/>
      <c r="BA39" s="187"/>
      <c r="BB39" s="186"/>
      <c r="BC39" s="187"/>
      <c r="BD39" s="186"/>
      <c r="BE39" s="187"/>
      <c r="BF39" s="186"/>
      <c r="BG39" s="187"/>
      <c r="BH39" s="186"/>
      <c r="BI39" s="187"/>
      <c r="BJ39" s="186"/>
      <c r="BK39" s="187"/>
      <c r="BL39" s="186"/>
      <c r="BM39" s="187"/>
      <c r="BN39" s="186"/>
      <c r="BO39" s="187"/>
      <c r="BP39" s="186"/>
      <c r="BQ39" s="188"/>
      <c r="BR39" s="189"/>
      <c r="BS39" s="186"/>
      <c r="BT39" s="186"/>
      <c r="BU39" s="187"/>
      <c r="BV39" s="186"/>
      <c r="BW39" s="187"/>
      <c r="BX39" s="186"/>
      <c r="BY39" s="187"/>
      <c r="BZ39" s="186"/>
      <c r="CA39" s="187"/>
      <c r="CB39" s="186"/>
      <c r="CC39" s="187"/>
      <c r="CD39" s="186"/>
      <c r="CE39" s="187"/>
      <c r="CF39" s="186"/>
      <c r="CG39" s="187"/>
      <c r="CH39" s="186"/>
      <c r="CI39" s="187"/>
      <c r="CJ39" s="186"/>
      <c r="CK39" s="187"/>
      <c r="CL39" s="186"/>
      <c r="CM39" s="187"/>
      <c r="CN39" s="186"/>
      <c r="CO39" s="187"/>
      <c r="CP39" s="186"/>
      <c r="CQ39" s="187"/>
      <c r="CR39" s="186"/>
      <c r="CS39" s="186"/>
      <c r="CT39" s="186"/>
      <c r="CU39" s="187"/>
      <c r="CV39" s="190"/>
      <c r="CW39" s="186"/>
      <c r="CX39" s="187"/>
      <c r="CY39" s="186"/>
      <c r="CZ39" s="187"/>
      <c r="DA39" s="186"/>
      <c r="DB39" s="187"/>
      <c r="DC39" s="186"/>
      <c r="DD39" s="187"/>
      <c r="DE39" s="186"/>
      <c r="DF39" s="187"/>
      <c r="DG39" s="186"/>
      <c r="DH39" s="187"/>
      <c r="DI39" s="186"/>
      <c r="DJ39" s="187"/>
      <c r="DK39" s="186"/>
      <c r="DL39" s="187"/>
      <c r="DM39" s="186"/>
      <c r="DN39" s="187"/>
      <c r="DO39" s="186"/>
      <c r="DP39" s="187"/>
      <c r="DQ39" s="186"/>
      <c r="DR39" s="187"/>
      <c r="DS39" s="186"/>
      <c r="DT39" s="187"/>
      <c r="DU39" s="186"/>
      <c r="DV39" s="187"/>
      <c r="DW39" s="186"/>
      <c r="DX39" s="187"/>
      <c r="DY39" s="186"/>
      <c r="DZ39" s="188"/>
      <c r="EA39" s="189"/>
      <c r="EB39" s="186"/>
      <c r="EC39" s="187"/>
      <c r="ED39" s="186"/>
      <c r="EE39" s="187"/>
      <c r="EF39" s="186"/>
      <c r="EG39" s="187"/>
      <c r="EH39" s="186"/>
      <c r="EI39" s="187"/>
      <c r="EJ39" s="186"/>
      <c r="EK39" s="187"/>
      <c r="EL39" s="186"/>
      <c r="EM39" s="187"/>
      <c r="EN39" s="186"/>
      <c r="EO39" s="187"/>
      <c r="EP39" s="186"/>
      <c r="EQ39" s="187"/>
      <c r="ER39" s="186"/>
      <c r="ES39" s="187"/>
      <c r="ET39" s="186"/>
      <c r="EU39" s="187"/>
      <c r="EV39" s="186"/>
      <c r="EW39" s="187"/>
      <c r="EX39" s="186"/>
      <c r="EY39" s="187"/>
      <c r="EZ39" s="186"/>
      <c r="FA39" s="187"/>
      <c r="FB39" s="186"/>
      <c r="FC39" s="187"/>
      <c r="FD39" s="186"/>
      <c r="FE39" s="191"/>
      <c r="FF39" s="189"/>
      <c r="FG39" s="186"/>
      <c r="FH39" s="187"/>
      <c r="FI39" s="186"/>
      <c r="FJ39" s="187"/>
      <c r="FK39" s="186"/>
      <c r="FL39" s="187"/>
      <c r="FM39" s="186"/>
      <c r="FN39" s="187"/>
      <c r="FO39" s="186"/>
      <c r="FP39" s="187"/>
      <c r="FQ39" s="186"/>
      <c r="FR39" s="187"/>
      <c r="FS39" s="186"/>
      <c r="FT39" s="187"/>
      <c r="FU39" s="186"/>
      <c r="FV39" s="187"/>
      <c r="FW39" s="186"/>
      <c r="FX39" s="187"/>
      <c r="FY39" s="186"/>
      <c r="FZ39" s="187"/>
      <c r="GA39" s="186"/>
      <c r="GB39" s="187"/>
      <c r="GC39" s="186"/>
      <c r="GD39" s="187"/>
      <c r="GE39" s="186"/>
      <c r="GF39" s="187"/>
      <c r="GG39" s="186"/>
      <c r="GH39" s="187"/>
      <c r="GI39" s="186"/>
      <c r="GJ39" s="191"/>
      <c r="GK39" s="189"/>
      <c r="GL39" s="186"/>
      <c r="GM39" s="187"/>
      <c r="GN39" s="186"/>
      <c r="GO39" s="187"/>
      <c r="GP39" s="186"/>
      <c r="GQ39" s="187"/>
      <c r="GR39" s="186"/>
      <c r="GS39" s="187"/>
      <c r="GT39" s="186"/>
      <c r="GU39" s="187"/>
      <c r="GV39" s="186"/>
      <c r="GW39" s="187"/>
      <c r="GX39" s="186"/>
      <c r="GY39" s="187"/>
      <c r="GZ39" s="186"/>
      <c r="HA39" s="187"/>
      <c r="HB39" s="186"/>
      <c r="HC39" s="187"/>
      <c r="HD39" s="186"/>
      <c r="HE39" s="187"/>
      <c r="HF39" s="186"/>
      <c r="HG39" s="187"/>
      <c r="HH39" s="186"/>
      <c r="HI39" s="187"/>
      <c r="HJ39" s="186"/>
      <c r="HK39" s="187"/>
      <c r="HL39" s="186"/>
      <c r="HM39" s="189"/>
      <c r="HN39" s="186"/>
      <c r="HO39" s="187"/>
      <c r="HP39" s="186"/>
      <c r="HQ39" s="187"/>
      <c r="HR39" s="186"/>
      <c r="HS39" s="187"/>
      <c r="HT39" s="186"/>
      <c r="HU39" s="187"/>
      <c r="HV39" s="186"/>
      <c r="HW39" s="187"/>
      <c r="HX39" s="186"/>
      <c r="HY39" s="187"/>
      <c r="HZ39" s="186"/>
      <c r="IA39" s="187"/>
      <c r="IB39" s="186"/>
      <c r="IC39" s="187"/>
      <c r="ID39" s="186"/>
      <c r="IE39" s="187"/>
      <c r="IF39" s="186"/>
      <c r="IG39" s="187"/>
      <c r="IH39" s="186"/>
      <c r="II39" s="187"/>
      <c r="IJ39" s="186"/>
      <c r="IK39" s="187"/>
      <c r="IL39" s="186"/>
      <c r="IM39" s="187"/>
      <c r="IN39" s="186"/>
      <c r="IO39" s="187"/>
      <c r="IP39" s="186"/>
      <c r="IQ39" s="191"/>
      <c r="IR39" s="189"/>
      <c r="IS39" s="186"/>
      <c r="IT39" s="187"/>
      <c r="IU39" s="186"/>
      <c r="IV39" s="187"/>
      <c r="IW39" s="186"/>
      <c r="IX39" s="187"/>
      <c r="IY39" s="186"/>
      <c r="IZ39" s="187"/>
      <c r="JA39" s="186"/>
      <c r="JB39" s="187"/>
      <c r="JC39" s="186"/>
      <c r="JD39" s="187"/>
      <c r="JE39" s="186"/>
      <c r="JF39" s="187"/>
      <c r="JG39" s="186"/>
      <c r="JH39" s="187"/>
      <c r="JI39" s="186"/>
      <c r="JJ39" s="187"/>
      <c r="JK39" s="186"/>
      <c r="JL39" s="187"/>
      <c r="JM39" s="186"/>
      <c r="JN39" s="187"/>
      <c r="JO39" s="186"/>
      <c r="JP39" s="187"/>
      <c r="JQ39" s="186"/>
      <c r="JR39" s="187"/>
      <c r="JS39" s="186"/>
      <c r="JT39" s="187"/>
      <c r="JU39" s="244"/>
      <c r="JV39" s="193"/>
      <c r="JW39" s="186"/>
      <c r="JX39" s="187"/>
      <c r="JY39" s="186"/>
      <c r="JZ39" s="187"/>
      <c r="KA39" s="186"/>
      <c r="KB39" s="187"/>
      <c r="KC39" s="186"/>
      <c r="KD39" s="187"/>
      <c r="KE39" s="186"/>
      <c r="KF39" s="187"/>
      <c r="KG39" s="186"/>
      <c r="KH39" s="187"/>
      <c r="KI39" s="186"/>
      <c r="KJ39" s="187"/>
      <c r="KK39" s="186"/>
      <c r="KL39" s="187"/>
      <c r="KM39" s="186"/>
      <c r="KN39" s="187"/>
      <c r="KO39" s="186"/>
      <c r="KP39" s="187"/>
      <c r="KQ39" s="186"/>
      <c r="KR39" s="187"/>
      <c r="KS39" s="186"/>
      <c r="KT39" s="187"/>
      <c r="KU39" s="186"/>
      <c r="KV39" s="187"/>
      <c r="KW39" s="186"/>
      <c r="KX39" s="187"/>
      <c r="KY39" s="186"/>
      <c r="KZ39" s="194"/>
      <c r="LA39" s="193"/>
      <c r="LB39" s="187"/>
      <c r="LC39" s="186"/>
      <c r="LD39" s="187"/>
      <c r="LE39" s="186"/>
      <c r="LF39" s="187"/>
      <c r="LG39" s="186"/>
      <c r="LH39" s="187"/>
      <c r="LI39" s="186"/>
      <c r="LJ39" s="187"/>
      <c r="LK39" s="186"/>
      <c r="LL39" s="187"/>
      <c r="LM39" s="186"/>
      <c r="LN39" s="187"/>
      <c r="LO39" s="186"/>
      <c r="LP39" s="187"/>
      <c r="LQ39" s="186"/>
      <c r="LR39" s="187"/>
      <c r="LS39" s="186"/>
      <c r="LT39" s="187"/>
      <c r="LU39" s="186"/>
      <c r="LV39" s="187"/>
      <c r="LW39" s="186"/>
      <c r="LX39" s="187"/>
      <c r="LY39" s="186"/>
      <c r="LZ39" s="187"/>
      <c r="MA39" s="186"/>
      <c r="MB39" s="187"/>
      <c r="MC39" s="186"/>
      <c r="MD39" s="194"/>
      <c r="ME39" s="189"/>
      <c r="MF39" s="186"/>
      <c r="MG39" s="186"/>
      <c r="MH39" s="187"/>
      <c r="MI39" s="186"/>
      <c r="MJ39" s="187"/>
      <c r="MK39" s="186"/>
      <c r="ML39" s="187"/>
      <c r="MM39" s="186"/>
      <c r="MN39" s="187"/>
      <c r="MO39" s="186"/>
      <c r="MP39" s="187"/>
      <c r="MQ39" s="186"/>
      <c r="MR39" s="187"/>
      <c r="MS39" s="186"/>
      <c r="MT39" s="187"/>
      <c r="MU39" s="186"/>
      <c r="MV39" s="187"/>
      <c r="MW39" s="186"/>
      <c r="MX39" s="187"/>
      <c r="MY39" s="186"/>
      <c r="MZ39" s="187"/>
      <c r="NA39" s="186"/>
      <c r="NB39" s="187"/>
      <c r="NC39" s="186"/>
      <c r="ND39" s="187"/>
      <c r="NE39" s="186"/>
      <c r="NF39" s="186"/>
      <c r="NG39" s="186"/>
      <c r="NH39" s="187"/>
      <c r="NI39" s="194"/>
    </row>
    <row r="40" spans="2:373" ht="18" customHeight="1">
      <c r="B40" s="357"/>
      <c r="C40" s="360"/>
      <c r="D40" s="355" t="s">
        <v>355</v>
      </c>
      <c r="E40" s="368">
        <f>F38+1</f>
        <v>45066</v>
      </c>
      <c r="F40" s="385">
        <f t="shared" si="10"/>
        <v>45066</v>
      </c>
      <c r="G40" s="369">
        <v>1</v>
      </c>
      <c r="H40" s="185" t="s">
        <v>333</v>
      </c>
      <c r="I40" s="201"/>
      <c r="J40" s="195"/>
      <c r="K40" s="195"/>
      <c r="L40" s="196"/>
      <c r="M40" s="195"/>
      <c r="N40" s="196"/>
      <c r="O40" s="195"/>
      <c r="P40" s="196"/>
      <c r="Q40" s="195"/>
      <c r="R40" s="196"/>
      <c r="S40" s="195"/>
      <c r="T40" s="196"/>
      <c r="U40" s="195"/>
      <c r="V40" s="196"/>
      <c r="W40" s="195"/>
      <c r="X40" s="196"/>
      <c r="Y40" s="195"/>
      <c r="Z40" s="196"/>
      <c r="AA40" s="195"/>
      <c r="AB40" s="196"/>
      <c r="AC40" s="195"/>
      <c r="AD40" s="196"/>
      <c r="AE40" s="195"/>
      <c r="AF40" s="196"/>
      <c r="AG40" s="195"/>
      <c r="AH40" s="196"/>
      <c r="AI40" s="195"/>
      <c r="AJ40" s="196"/>
      <c r="AK40" s="195"/>
      <c r="AL40" s="196"/>
      <c r="AM40" s="200"/>
      <c r="AN40" s="195"/>
      <c r="AO40" s="196"/>
      <c r="AP40" s="195"/>
      <c r="AQ40" s="196"/>
      <c r="AR40" s="195"/>
      <c r="AS40" s="196"/>
      <c r="AT40" s="195"/>
      <c r="AU40" s="196"/>
      <c r="AV40" s="195"/>
      <c r="AW40" s="196"/>
      <c r="AX40" s="195"/>
      <c r="AY40" s="196"/>
      <c r="AZ40" s="195"/>
      <c r="BA40" s="196"/>
      <c r="BB40" s="195"/>
      <c r="BC40" s="196"/>
      <c r="BD40" s="195"/>
      <c r="BE40" s="196"/>
      <c r="BF40" s="195"/>
      <c r="BG40" s="196"/>
      <c r="BH40" s="195"/>
      <c r="BI40" s="196"/>
      <c r="BJ40" s="195"/>
      <c r="BK40" s="196"/>
      <c r="BL40" s="195"/>
      <c r="BM40" s="196"/>
      <c r="BN40" s="195"/>
      <c r="BO40" s="196"/>
      <c r="BP40" s="195"/>
      <c r="BQ40" s="197"/>
      <c r="BR40" s="198"/>
      <c r="BS40" s="195"/>
      <c r="BT40" s="195"/>
      <c r="BU40" s="196"/>
      <c r="BV40" s="195"/>
      <c r="BW40" s="196"/>
      <c r="BX40" s="195"/>
      <c r="BY40" s="196"/>
      <c r="BZ40" s="195"/>
      <c r="CA40" s="196"/>
      <c r="CB40" s="195"/>
      <c r="CC40" s="196"/>
      <c r="CD40" s="195"/>
      <c r="CE40" s="196"/>
      <c r="CF40" s="195"/>
      <c r="CG40" s="196"/>
      <c r="CH40" s="195"/>
      <c r="CI40" s="196"/>
      <c r="CJ40" s="195"/>
      <c r="CK40" s="196"/>
      <c r="CL40" s="195"/>
      <c r="CM40" s="196"/>
      <c r="CN40" s="195"/>
      <c r="CO40" s="196"/>
      <c r="CP40" s="195"/>
      <c r="CQ40" s="196"/>
      <c r="CR40" s="195"/>
      <c r="CS40" s="195"/>
      <c r="CT40" s="195"/>
      <c r="CU40" s="196"/>
      <c r="CV40" s="199"/>
      <c r="CW40" s="195"/>
      <c r="CX40" s="196"/>
      <c r="CY40" s="195"/>
      <c r="CZ40" s="196"/>
      <c r="DA40" s="195"/>
      <c r="DB40" s="196"/>
      <c r="DC40" s="195"/>
      <c r="DD40" s="196"/>
      <c r="DE40" s="195"/>
      <c r="DF40" s="196"/>
      <c r="DG40" s="195"/>
      <c r="DH40" s="196"/>
      <c r="DI40" s="195"/>
      <c r="DJ40" s="196"/>
      <c r="DK40" s="195"/>
      <c r="DL40" s="195"/>
      <c r="DM40" s="196"/>
      <c r="DN40" s="195"/>
      <c r="DO40" s="196"/>
      <c r="DP40" s="195"/>
      <c r="DQ40" s="196"/>
      <c r="DR40" s="195"/>
      <c r="DS40" s="196"/>
      <c r="DT40" s="195"/>
      <c r="DU40" s="196"/>
      <c r="DV40" s="195"/>
      <c r="DW40" s="196"/>
      <c r="DX40" s="196"/>
      <c r="DY40" s="195"/>
      <c r="DZ40" s="197"/>
      <c r="EA40" s="198"/>
      <c r="EB40" s="202"/>
      <c r="EC40" s="196"/>
      <c r="ED40" s="195"/>
      <c r="EE40" s="202"/>
      <c r="EF40" s="195"/>
      <c r="EG40" s="195"/>
      <c r="EH40" s="195"/>
      <c r="EI40" s="196"/>
      <c r="EJ40" s="195"/>
      <c r="EK40" s="196"/>
      <c r="EL40" s="195"/>
      <c r="EM40" s="196"/>
      <c r="EN40" s="195"/>
      <c r="EO40" s="196"/>
      <c r="EP40" s="195"/>
      <c r="EQ40" s="195"/>
      <c r="ER40" s="196"/>
      <c r="ES40" s="195"/>
      <c r="ET40" s="196"/>
      <c r="EU40" s="195"/>
      <c r="EV40" s="196"/>
      <c r="EW40" s="195"/>
      <c r="EX40" s="196"/>
      <c r="EY40" s="195"/>
      <c r="EZ40" s="196"/>
      <c r="FA40" s="195"/>
      <c r="FB40" s="196"/>
      <c r="FC40" s="196"/>
      <c r="FD40" s="195"/>
      <c r="FE40" s="200"/>
      <c r="FF40" s="198"/>
      <c r="FG40" s="195"/>
      <c r="FH40" s="196"/>
      <c r="FI40" s="195"/>
      <c r="FJ40" s="196"/>
      <c r="FK40" s="195"/>
      <c r="FL40" s="196"/>
      <c r="FM40" s="195"/>
      <c r="FN40" s="196"/>
      <c r="FO40" s="195"/>
      <c r="FP40" s="196"/>
      <c r="FQ40" s="195"/>
      <c r="FR40" s="196"/>
      <c r="FS40" s="195"/>
      <c r="FT40" s="196"/>
      <c r="FU40" s="195"/>
      <c r="FV40" s="195"/>
      <c r="FW40" s="196"/>
      <c r="FX40" s="195"/>
      <c r="FY40" s="196"/>
      <c r="FZ40" s="195"/>
      <c r="GA40" s="196"/>
      <c r="GB40" s="195"/>
      <c r="GC40" s="196"/>
      <c r="GD40" s="195"/>
      <c r="GE40" s="196"/>
      <c r="GF40" s="195"/>
      <c r="GG40" s="196"/>
      <c r="GH40" s="196"/>
      <c r="GI40" s="195"/>
      <c r="GJ40" s="200"/>
      <c r="GK40" s="198"/>
      <c r="GL40" s="195"/>
      <c r="GM40" s="196"/>
      <c r="GN40" s="195"/>
      <c r="GO40" s="196"/>
      <c r="GP40" s="195"/>
      <c r="GQ40" s="196"/>
      <c r="GR40" s="195"/>
      <c r="GS40" s="196"/>
      <c r="GT40" s="195"/>
      <c r="GU40" s="196"/>
      <c r="GV40" s="195"/>
      <c r="GW40" s="196"/>
      <c r="GX40" s="195"/>
      <c r="GY40" s="196"/>
      <c r="GZ40" s="195"/>
      <c r="HA40" s="195"/>
      <c r="HB40" s="196"/>
      <c r="HC40" s="195"/>
      <c r="HD40" s="196"/>
      <c r="HE40" s="195"/>
      <c r="HF40" s="196"/>
      <c r="HG40" s="195"/>
      <c r="HH40" s="196"/>
      <c r="HI40" s="195"/>
      <c r="HJ40" s="196"/>
      <c r="HK40" s="195"/>
      <c r="HL40" s="196"/>
      <c r="HM40" s="198"/>
      <c r="HN40" s="195"/>
      <c r="HO40" s="196"/>
      <c r="HP40" s="195"/>
      <c r="HQ40" s="196"/>
      <c r="HR40" s="195"/>
      <c r="HS40" s="196"/>
      <c r="HT40" s="195"/>
      <c r="HU40" s="196"/>
      <c r="HV40" s="195"/>
      <c r="HW40" s="196"/>
      <c r="HX40" s="195"/>
      <c r="HY40" s="196"/>
      <c r="HZ40" s="195"/>
      <c r="IA40" s="196"/>
      <c r="IB40" s="195"/>
      <c r="IC40" s="195"/>
      <c r="ID40" s="196"/>
      <c r="IE40" s="195"/>
      <c r="IF40" s="196"/>
      <c r="IG40" s="195"/>
      <c r="IH40" s="196"/>
      <c r="II40" s="195"/>
      <c r="IJ40" s="196"/>
      <c r="IK40" s="195"/>
      <c r="IL40" s="196"/>
      <c r="IM40" s="195"/>
      <c r="IN40" s="196"/>
      <c r="IO40" s="196"/>
      <c r="IP40" s="195"/>
      <c r="IQ40" s="200"/>
      <c r="IR40" s="198"/>
      <c r="IS40" s="195"/>
      <c r="IT40" s="196"/>
      <c r="IU40" s="195"/>
      <c r="IV40" s="196"/>
      <c r="IW40" s="195"/>
      <c r="IX40" s="196"/>
      <c r="IY40" s="195"/>
      <c r="IZ40" s="196"/>
      <c r="JA40" s="195"/>
      <c r="JB40" s="196"/>
      <c r="JC40" s="195"/>
      <c r="JD40" s="196"/>
      <c r="JE40" s="195"/>
      <c r="JF40" s="196"/>
      <c r="JG40" s="195"/>
      <c r="JH40" s="195"/>
      <c r="JI40" s="196"/>
      <c r="JJ40" s="195"/>
      <c r="JK40" s="196"/>
      <c r="JL40" s="195"/>
      <c r="JM40" s="196"/>
      <c r="JN40" s="195"/>
      <c r="JO40" s="196"/>
      <c r="JP40" s="195"/>
      <c r="JQ40" s="196"/>
      <c r="JR40" s="195"/>
      <c r="JS40" s="196"/>
      <c r="JT40" s="196"/>
      <c r="JU40" s="245"/>
      <c r="JV40" s="203"/>
      <c r="JW40" s="195"/>
      <c r="JX40" s="196"/>
      <c r="JY40" s="195"/>
      <c r="JZ40" s="196"/>
      <c r="KA40" s="195"/>
      <c r="KB40" s="196"/>
      <c r="KC40" s="195"/>
      <c r="KD40" s="196"/>
      <c r="KE40" s="195"/>
      <c r="KF40" s="195"/>
      <c r="KG40" s="195"/>
      <c r="KH40" s="196"/>
      <c r="KI40" s="195"/>
      <c r="KJ40" s="196"/>
      <c r="KK40" s="195"/>
      <c r="KL40" s="195"/>
      <c r="KM40" s="196"/>
      <c r="KN40" s="195"/>
      <c r="KO40" s="196"/>
      <c r="KP40" s="195"/>
      <c r="KQ40" s="196"/>
      <c r="KR40" s="195"/>
      <c r="KS40" s="196"/>
      <c r="KT40" s="195"/>
      <c r="KU40" s="196"/>
      <c r="KV40" s="195"/>
      <c r="KW40" s="196"/>
      <c r="KX40" s="196"/>
      <c r="KY40" s="195"/>
      <c r="KZ40" s="204"/>
      <c r="LA40" s="203"/>
      <c r="LB40" s="196"/>
      <c r="LC40" s="195"/>
      <c r="LD40" s="196"/>
      <c r="LE40" s="195"/>
      <c r="LF40" s="196"/>
      <c r="LG40" s="195"/>
      <c r="LH40" s="196"/>
      <c r="LI40" s="195"/>
      <c r="LJ40" s="196"/>
      <c r="LK40" s="195"/>
      <c r="LL40" s="196"/>
      <c r="LM40" s="195"/>
      <c r="LN40" s="196"/>
      <c r="LO40" s="195"/>
      <c r="LP40" s="195"/>
      <c r="LQ40" s="196"/>
      <c r="LR40" s="195"/>
      <c r="LS40" s="196"/>
      <c r="LT40" s="195"/>
      <c r="LU40" s="196"/>
      <c r="LV40" s="195"/>
      <c r="LW40" s="196"/>
      <c r="LX40" s="195"/>
      <c r="LY40" s="196"/>
      <c r="LZ40" s="195"/>
      <c r="MA40" s="196"/>
      <c r="MB40" s="196"/>
      <c r="MC40" s="195"/>
      <c r="MD40" s="204"/>
      <c r="ME40" s="198"/>
      <c r="MF40" s="195"/>
      <c r="MG40" s="195"/>
      <c r="MH40" s="196"/>
      <c r="MI40" s="195"/>
      <c r="MJ40" s="196"/>
      <c r="MK40" s="195"/>
      <c r="ML40" s="196"/>
      <c r="MM40" s="195"/>
      <c r="MN40" s="196"/>
      <c r="MO40" s="195"/>
      <c r="MP40" s="196"/>
      <c r="MQ40" s="195"/>
      <c r="MR40" s="196"/>
      <c r="MS40" s="195"/>
      <c r="MT40" s="196"/>
      <c r="MU40" s="195"/>
      <c r="MV40" s="196"/>
      <c r="MW40" s="195"/>
      <c r="MX40" s="196"/>
      <c r="MY40" s="195"/>
      <c r="MZ40" s="196"/>
      <c r="NA40" s="195"/>
      <c r="NB40" s="196"/>
      <c r="NC40" s="195"/>
      <c r="ND40" s="196"/>
      <c r="NE40" s="195"/>
      <c r="NF40" s="195"/>
      <c r="NG40" s="195"/>
      <c r="NH40" s="196"/>
      <c r="NI40" s="204"/>
    </row>
    <row r="41" spans="2:373" ht="18" customHeight="1">
      <c r="B41" s="357"/>
      <c r="C41" s="360"/>
      <c r="D41" s="362"/>
      <c r="E41" s="384"/>
      <c r="F41" s="384"/>
      <c r="G41" s="386"/>
      <c r="H41" s="185" t="s">
        <v>334</v>
      </c>
      <c r="I41" s="192"/>
      <c r="J41" s="186"/>
      <c r="K41" s="186"/>
      <c r="L41" s="187"/>
      <c r="M41" s="186"/>
      <c r="N41" s="187"/>
      <c r="O41" s="186"/>
      <c r="P41" s="187"/>
      <c r="Q41" s="186"/>
      <c r="R41" s="187"/>
      <c r="S41" s="186"/>
      <c r="T41" s="187"/>
      <c r="U41" s="186"/>
      <c r="V41" s="187"/>
      <c r="W41" s="186"/>
      <c r="X41" s="187"/>
      <c r="Y41" s="186"/>
      <c r="Z41" s="187"/>
      <c r="AA41" s="186"/>
      <c r="AB41" s="187"/>
      <c r="AC41" s="186"/>
      <c r="AD41" s="187"/>
      <c r="AE41" s="186"/>
      <c r="AF41" s="187"/>
      <c r="AG41" s="186"/>
      <c r="AH41" s="187"/>
      <c r="AI41" s="186"/>
      <c r="AJ41" s="187"/>
      <c r="AK41" s="186"/>
      <c r="AL41" s="187"/>
      <c r="AM41" s="191"/>
      <c r="AN41" s="186"/>
      <c r="AO41" s="187"/>
      <c r="AP41" s="186"/>
      <c r="AQ41" s="187"/>
      <c r="AR41" s="186"/>
      <c r="AS41" s="187"/>
      <c r="AT41" s="186"/>
      <c r="AU41" s="187"/>
      <c r="AV41" s="186"/>
      <c r="AW41" s="187"/>
      <c r="AX41" s="186"/>
      <c r="AY41" s="187"/>
      <c r="AZ41" s="186"/>
      <c r="BA41" s="187"/>
      <c r="BB41" s="186"/>
      <c r="BC41" s="187"/>
      <c r="BD41" s="186"/>
      <c r="BE41" s="187"/>
      <c r="BF41" s="186"/>
      <c r="BG41" s="187"/>
      <c r="BH41" s="186"/>
      <c r="BI41" s="187"/>
      <c r="BJ41" s="186"/>
      <c r="BK41" s="187"/>
      <c r="BL41" s="186"/>
      <c r="BM41" s="187"/>
      <c r="BN41" s="186"/>
      <c r="BO41" s="187"/>
      <c r="BP41" s="186"/>
      <c r="BQ41" s="188"/>
      <c r="BR41" s="189"/>
      <c r="BS41" s="186"/>
      <c r="BT41" s="186"/>
      <c r="BU41" s="187"/>
      <c r="BV41" s="186"/>
      <c r="BW41" s="187"/>
      <c r="BX41" s="186"/>
      <c r="BY41" s="187"/>
      <c r="BZ41" s="186"/>
      <c r="CA41" s="187"/>
      <c r="CB41" s="186"/>
      <c r="CC41" s="187"/>
      <c r="CD41" s="186"/>
      <c r="CE41" s="187"/>
      <c r="CF41" s="186"/>
      <c r="CG41" s="187"/>
      <c r="CH41" s="186"/>
      <c r="CI41" s="187"/>
      <c r="CJ41" s="186"/>
      <c r="CK41" s="187"/>
      <c r="CL41" s="186"/>
      <c r="CM41" s="187"/>
      <c r="CN41" s="186"/>
      <c r="CO41" s="187"/>
      <c r="CP41" s="186"/>
      <c r="CQ41" s="187"/>
      <c r="CR41" s="186"/>
      <c r="CS41" s="186"/>
      <c r="CT41" s="186"/>
      <c r="CU41" s="187"/>
      <c r="CV41" s="190"/>
      <c r="CW41" s="186"/>
      <c r="CX41" s="187"/>
      <c r="CY41" s="186"/>
      <c r="CZ41" s="187"/>
      <c r="DA41" s="186"/>
      <c r="DB41" s="187"/>
      <c r="DC41" s="186"/>
      <c r="DD41" s="187"/>
      <c r="DE41" s="186"/>
      <c r="DF41" s="187"/>
      <c r="DG41" s="186"/>
      <c r="DH41" s="187"/>
      <c r="DI41" s="186"/>
      <c r="DJ41" s="187"/>
      <c r="DK41" s="186"/>
      <c r="DL41" s="187"/>
      <c r="DM41" s="186"/>
      <c r="DN41" s="187"/>
      <c r="DO41" s="186"/>
      <c r="DP41" s="187"/>
      <c r="DQ41" s="186"/>
      <c r="DR41" s="187"/>
      <c r="DS41" s="186"/>
      <c r="DT41" s="187"/>
      <c r="DU41" s="186"/>
      <c r="DV41" s="187"/>
      <c r="DW41" s="186"/>
      <c r="DX41" s="187"/>
      <c r="DY41" s="186"/>
      <c r="DZ41" s="188"/>
      <c r="EA41" s="189"/>
      <c r="EB41" s="186"/>
      <c r="EC41" s="187"/>
      <c r="ED41" s="186"/>
      <c r="EE41" s="187"/>
      <c r="EF41" s="186"/>
      <c r="EG41" s="187"/>
      <c r="EH41" s="186"/>
      <c r="EI41" s="187"/>
      <c r="EJ41" s="186"/>
      <c r="EK41" s="187"/>
      <c r="EL41" s="186"/>
      <c r="EM41" s="187"/>
      <c r="EN41" s="186"/>
      <c r="EO41" s="187"/>
      <c r="EP41" s="186"/>
      <c r="EQ41" s="187"/>
      <c r="ER41" s="186"/>
      <c r="ES41" s="187"/>
      <c r="ET41" s="186"/>
      <c r="EU41" s="187"/>
      <c r="EV41" s="186"/>
      <c r="EW41" s="187"/>
      <c r="EX41" s="186"/>
      <c r="EY41" s="187"/>
      <c r="EZ41" s="186"/>
      <c r="FA41" s="187"/>
      <c r="FB41" s="186"/>
      <c r="FC41" s="187"/>
      <c r="FD41" s="186"/>
      <c r="FE41" s="191"/>
      <c r="FF41" s="189"/>
      <c r="FG41" s="186"/>
      <c r="FH41" s="187"/>
      <c r="FI41" s="186"/>
      <c r="FJ41" s="187"/>
      <c r="FK41" s="186"/>
      <c r="FL41" s="187"/>
      <c r="FM41" s="186"/>
      <c r="FN41" s="187"/>
      <c r="FO41" s="186"/>
      <c r="FP41" s="187"/>
      <c r="FQ41" s="186"/>
      <c r="FR41" s="187"/>
      <c r="FS41" s="186"/>
      <c r="FT41" s="187"/>
      <c r="FU41" s="186"/>
      <c r="FV41" s="187"/>
      <c r="FW41" s="186"/>
      <c r="FX41" s="187"/>
      <c r="FY41" s="186"/>
      <c r="FZ41" s="187"/>
      <c r="GA41" s="186"/>
      <c r="GB41" s="187"/>
      <c r="GC41" s="186"/>
      <c r="GD41" s="187"/>
      <c r="GE41" s="186"/>
      <c r="GF41" s="187"/>
      <c r="GG41" s="186"/>
      <c r="GH41" s="187"/>
      <c r="GI41" s="186"/>
      <c r="GJ41" s="191"/>
      <c r="GK41" s="189"/>
      <c r="GL41" s="186"/>
      <c r="GM41" s="187"/>
      <c r="GN41" s="186"/>
      <c r="GO41" s="187"/>
      <c r="GP41" s="186"/>
      <c r="GQ41" s="187"/>
      <c r="GR41" s="186"/>
      <c r="GS41" s="187"/>
      <c r="GT41" s="186"/>
      <c r="GU41" s="187"/>
      <c r="GV41" s="186"/>
      <c r="GW41" s="187"/>
      <c r="GX41" s="186"/>
      <c r="GY41" s="187"/>
      <c r="GZ41" s="186"/>
      <c r="HA41" s="187"/>
      <c r="HB41" s="186"/>
      <c r="HC41" s="187"/>
      <c r="HD41" s="186"/>
      <c r="HE41" s="187"/>
      <c r="HF41" s="186"/>
      <c r="HG41" s="187"/>
      <c r="HH41" s="186"/>
      <c r="HI41" s="187"/>
      <c r="HJ41" s="186"/>
      <c r="HK41" s="187"/>
      <c r="HL41" s="186"/>
      <c r="HM41" s="189"/>
      <c r="HN41" s="186"/>
      <c r="HO41" s="187"/>
      <c r="HP41" s="186"/>
      <c r="HQ41" s="187"/>
      <c r="HR41" s="186"/>
      <c r="HS41" s="187"/>
      <c r="HT41" s="186"/>
      <c r="HU41" s="187"/>
      <c r="HV41" s="186"/>
      <c r="HW41" s="187"/>
      <c r="HX41" s="186"/>
      <c r="HY41" s="187"/>
      <c r="HZ41" s="186"/>
      <c r="IA41" s="187"/>
      <c r="IB41" s="186"/>
      <c r="IC41" s="187"/>
      <c r="ID41" s="186"/>
      <c r="IE41" s="187"/>
      <c r="IF41" s="186"/>
      <c r="IG41" s="187"/>
      <c r="IH41" s="186"/>
      <c r="II41" s="187"/>
      <c r="IJ41" s="186"/>
      <c r="IK41" s="187"/>
      <c r="IL41" s="186"/>
      <c r="IM41" s="187"/>
      <c r="IN41" s="186"/>
      <c r="IO41" s="187"/>
      <c r="IP41" s="186"/>
      <c r="IQ41" s="191"/>
      <c r="IR41" s="189"/>
      <c r="IS41" s="186"/>
      <c r="IT41" s="187"/>
      <c r="IU41" s="186"/>
      <c r="IV41" s="187"/>
      <c r="IW41" s="186"/>
      <c r="IX41" s="187"/>
      <c r="IY41" s="186"/>
      <c r="IZ41" s="187"/>
      <c r="JA41" s="186"/>
      <c r="JB41" s="187"/>
      <c r="JC41" s="186"/>
      <c r="JD41" s="187"/>
      <c r="JE41" s="186"/>
      <c r="JF41" s="187"/>
      <c r="JG41" s="186"/>
      <c r="JH41" s="187"/>
      <c r="JI41" s="186"/>
      <c r="JJ41" s="187"/>
      <c r="JK41" s="186"/>
      <c r="JL41" s="187"/>
      <c r="JM41" s="186"/>
      <c r="JN41" s="187"/>
      <c r="JO41" s="186"/>
      <c r="JP41" s="187"/>
      <c r="JQ41" s="186"/>
      <c r="JR41" s="187"/>
      <c r="JS41" s="186"/>
      <c r="JT41" s="187"/>
      <c r="JU41" s="244"/>
      <c r="JV41" s="193"/>
      <c r="JW41" s="186"/>
      <c r="JX41" s="187"/>
      <c r="JY41" s="186"/>
      <c r="JZ41" s="187"/>
      <c r="KA41" s="186"/>
      <c r="KB41" s="187"/>
      <c r="KC41" s="186"/>
      <c r="KD41" s="187"/>
      <c r="KE41" s="186"/>
      <c r="KF41" s="187"/>
      <c r="KG41" s="186"/>
      <c r="KH41" s="187"/>
      <c r="KI41" s="186"/>
      <c r="KJ41" s="187"/>
      <c r="KK41" s="186"/>
      <c r="KL41" s="187"/>
      <c r="KM41" s="186"/>
      <c r="KN41" s="187"/>
      <c r="KO41" s="186"/>
      <c r="KP41" s="187"/>
      <c r="KQ41" s="186"/>
      <c r="KR41" s="187"/>
      <c r="KS41" s="186"/>
      <c r="KT41" s="187"/>
      <c r="KU41" s="186"/>
      <c r="KV41" s="187"/>
      <c r="KW41" s="186"/>
      <c r="KX41" s="187"/>
      <c r="KY41" s="186"/>
      <c r="KZ41" s="194"/>
      <c r="LA41" s="193"/>
      <c r="LB41" s="187"/>
      <c r="LC41" s="186"/>
      <c r="LD41" s="187"/>
      <c r="LE41" s="186"/>
      <c r="LF41" s="187"/>
      <c r="LG41" s="186"/>
      <c r="LH41" s="187"/>
      <c r="LI41" s="186"/>
      <c r="LJ41" s="187"/>
      <c r="LK41" s="186"/>
      <c r="LL41" s="187"/>
      <c r="LM41" s="186"/>
      <c r="LN41" s="187"/>
      <c r="LO41" s="186"/>
      <c r="LP41" s="187"/>
      <c r="LQ41" s="186"/>
      <c r="LR41" s="187"/>
      <c r="LS41" s="186"/>
      <c r="LT41" s="187"/>
      <c r="LU41" s="186"/>
      <c r="LV41" s="187"/>
      <c r="LW41" s="186"/>
      <c r="LX41" s="187"/>
      <c r="LY41" s="186"/>
      <c r="LZ41" s="187"/>
      <c r="MA41" s="186"/>
      <c r="MB41" s="187"/>
      <c r="MC41" s="186"/>
      <c r="MD41" s="194"/>
      <c r="ME41" s="189"/>
      <c r="MF41" s="186"/>
      <c r="MG41" s="186"/>
      <c r="MH41" s="187"/>
      <c r="MI41" s="186"/>
      <c r="MJ41" s="187"/>
      <c r="MK41" s="186"/>
      <c r="ML41" s="187"/>
      <c r="MM41" s="186"/>
      <c r="MN41" s="187"/>
      <c r="MO41" s="186"/>
      <c r="MP41" s="187"/>
      <c r="MQ41" s="186"/>
      <c r="MR41" s="187"/>
      <c r="MS41" s="186"/>
      <c r="MT41" s="187"/>
      <c r="MU41" s="186"/>
      <c r="MV41" s="187"/>
      <c r="MW41" s="186"/>
      <c r="MX41" s="187"/>
      <c r="MY41" s="186"/>
      <c r="MZ41" s="187"/>
      <c r="NA41" s="186"/>
      <c r="NB41" s="187"/>
      <c r="NC41" s="186"/>
      <c r="ND41" s="187"/>
      <c r="NE41" s="186"/>
      <c r="NF41" s="186"/>
      <c r="NG41" s="186"/>
      <c r="NH41" s="187"/>
      <c r="NI41" s="194"/>
    </row>
    <row r="42" spans="2:373" ht="18" customHeight="1">
      <c r="B42" s="357"/>
      <c r="C42" s="360"/>
      <c r="D42" s="355" t="s">
        <v>356</v>
      </c>
      <c r="E42" s="368">
        <f>F40+1</f>
        <v>45067</v>
      </c>
      <c r="F42" s="385">
        <f t="shared" si="10"/>
        <v>45072</v>
      </c>
      <c r="G42" s="369">
        <v>6</v>
      </c>
      <c r="H42" s="185" t="s">
        <v>333</v>
      </c>
      <c r="I42" s="201"/>
      <c r="J42" s="195"/>
      <c r="K42" s="195"/>
      <c r="L42" s="196"/>
      <c r="M42" s="195"/>
      <c r="N42" s="196"/>
      <c r="O42" s="195"/>
      <c r="P42" s="196"/>
      <c r="Q42" s="195"/>
      <c r="R42" s="196"/>
      <c r="S42" s="195"/>
      <c r="T42" s="196"/>
      <c r="U42" s="195"/>
      <c r="V42" s="196"/>
      <c r="W42" s="195"/>
      <c r="X42" s="196"/>
      <c r="Y42" s="195"/>
      <c r="Z42" s="196"/>
      <c r="AA42" s="195"/>
      <c r="AB42" s="196"/>
      <c r="AC42" s="195"/>
      <c r="AD42" s="196"/>
      <c r="AE42" s="195"/>
      <c r="AF42" s="196"/>
      <c r="AG42" s="195"/>
      <c r="AH42" s="196"/>
      <c r="AI42" s="195"/>
      <c r="AJ42" s="196"/>
      <c r="AK42" s="195"/>
      <c r="AL42" s="196"/>
      <c r="AM42" s="200"/>
      <c r="AN42" s="195"/>
      <c r="AO42" s="196"/>
      <c r="AP42" s="195"/>
      <c r="AQ42" s="196"/>
      <c r="AR42" s="195"/>
      <c r="AS42" s="196"/>
      <c r="AT42" s="195"/>
      <c r="AU42" s="196"/>
      <c r="AV42" s="195"/>
      <c r="AW42" s="196"/>
      <c r="AX42" s="195"/>
      <c r="AY42" s="196"/>
      <c r="AZ42" s="195"/>
      <c r="BA42" s="196"/>
      <c r="BB42" s="195"/>
      <c r="BC42" s="196"/>
      <c r="BD42" s="195"/>
      <c r="BE42" s="196"/>
      <c r="BF42" s="195"/>
      <c r="BG42" s="196"/>
      <c r="BH42" s="195"/>
      <c r="BI42" s="196"/>
      <c r="BJ42" s="195"/>
      <c r="BK42" s="196"/>
      <c r="BL42" s="195"/>
      <c r="BM42" s="196"/>
      <c r="BN42" s="195"/>
      <c r="BO42" s="196"/>
      <c r="BP42" s="195"/>
      <c r="BQ42" s="197"/>
      <c r="BR42" s="198"/>
      <c r="BS42" s="195"/>
      <c r="BT42" s="195"/>
      <c r="BU42" s="196"/>
      <c r="BV42" s="195"/>
      <c r="BW42" s="196"/>
      <c r="BX42" s="195"/>
      <c r="BY42" s="196"/>
      <c r="BZ42" s="195"/>
      <c r="CA42" s="196"/>
      <c r="CB42" s="195"/>
      <c r="CC42" s="196"/>
      <c r="CD42" s="195"/>
      <c r="CE42" s="196"/>
      <c r="CF42" s="195"/>
      <c r="CG42" s="196"/>
      <c r="CH42" s="195"/>
      <c r="CI42" s="196"/>
      <c r="CJ42" s="195"/>
      <c r="CK42" s="196"/>
      <c r="CL42" s="195"/>
      <c r="CM42" s="196"/>
      <c r="CN42" s="195"/>
      <c r="CO42" s="196"/>
      <c r="CP42" s="195"/>
      <c r="CQ42" s="196"/>
      <c r="CR42" s="195"/>
      <c r="CS42" s="195"/>
      <c r="CT42" s="195"/>
      <c r="CU42" s="196"/>
      <c r="CV42" s="199"/>
      <c r="CW42" s="195"/>
      <c r="CX42" s="196"/>
      <c r="CY42" s="195"/>
      <c r="CZ42" s="196"/>
      <c r="DA42" s="195"/>
      <c r="DB42" s="196"/>
      <c r="DC42" s="195"/>
      <c r="DD42" s="196"/>
      <c r="DE42" s="195"/>
      <c r="DF42" s="196"/>
      <c r="DG42" s="195"/>
      <c r="DH42" s="196"/>
      <c r="DI42" s="195"/>
      <c r="DJ42" s="196"/>
      <c r="DK42" s="195"/>
      <c r="DL42" s="195"/>
      <c r="DM42" s="196"/>
      <c r="DN42" s="195"/>
      <c r="DO42" s="196"/>
      <c r="DP42" s="195"/>
      <c r="DQ42" s="196"/>
      <c r="DR42" s="195"/>
      <c r="DS42" s="196"/>
      <c r="DT42" s="195"/>
      <c r="DU42" s="196"/>
      <c r="DV42" s="195"/>
      <c r="DW42" s="196"/>
      <c r="DX42" s="196"/>
      <c r="DY42" s="195"/>
      <c r="DZ42" s="197"/>
      <c r="EA42" s="198"/>
      <c r="EB42" s="195"/>
      <c r="EC42" s="196"/>
      <c r="ED42" s="195"/>
      <c r="EE42" s="196"/>
      <c r="EF42" s="202"/>
      <c r="EG42" s="202"/>
      <c r="EH42" s="202"/>
      <c r="EI42" s="202"/>
      <c r="EJ42" s="195"/>
      <c r="EK42" s="196"/>
      <c r="EL42" s="196"/>
      <c r="EM42" s="196"/>
      <c r="EN42" s="195"/>
      <c r="EO42" s="196"/>
      <c r="EP42" s="195"/>
      <c r="EQ42" s="195"/>
      <c r="ER42" s="196"/>
      <c r="ES42" s="195"/>
      <c r="ET42" s="196"/>
      <c r="EU42" s="195"/>
      <c r="EV42" s="196"/>
      <c r="EW42" s="195"/>
      <c r="EX42" s="196"/>
      <c r="EY42" s="195"/>
      <c r="EZ42" s="196"/>
      <c r="FA42" s="195"/>
      <c r="FB42" s="196"/>
      <c r="FC42" s="196"/>
      <c r="FD42" s="195"/>
      <c r="FE42" s="200"/>
      <c r="FF42" s="198"/>
      <c r="FG42" s="195"/>
      <c r="FH42" s="196"/>
      <c r="FI42" s="195"/>
      <c r="FJ42" s="196"/>
      <c r="FK42" s="195"/>
      <c r="FL42" s="196"/>
      <c r="FM42" s="195"/>
      <c r="FN42" s="196"/>
      <c r="FO42" s="195"/>
      <c r="FP42" s="196"/>
      <c r="FQ42" s="195"/>
      <c r="FR42" s="196"/>
      <c r="FS42" s="195"/>
      <c r="FT42" s="196"/>
      <c r="FU42" s="195"/>
      <c r="FV42" s="195"/>
      <c r="FW42" s="196"/>
      <c r="FX42" s="195"/>
      <c r="FY42" s="196"/>
      <c r="FZ42" s="195"/>
      <c r="GA42" s="196"/>
      <c r="GB42" s="195"/>
      <c r="GC42" s="196"/>
      <c r="GD42" s="195"/>
      <c r="GE42" s="196"/>
      <c r="GF42" s="195"/>
      <c r="GG42" s="196"/>
      <c r="GH42" s="196"/>
      <c r="GI42" s="195"/>
      <c r="GJ42" s="200"/>
      <c r="GK42" s="198"/>
      <c r="GL42" s="195"/>
      <c r="GM42" s="196"/>
      <c r="GN42" s="195"/>
      <c r="GO42" s="196"/>
      <c r="GP42" s="195"/>
      <c r="GQ42" s="196"/>
      <c r="GR42" s="195"/>
      <c r="GS42" s="196"/>
      <c r="GT42" s="195"/>
      <c r="GU42" s="196"/>
      <c r="GV42" s="195"/>
      <c r="GW42" s="196"/>
      <c r="GX42" s="195"/>
      <c r="GY42" s="196"/>
      <c r="GZ42" s="195"/>
      <c r="HA42" s="195"/>
      <c r="HB42" s="196"/>
      <c r="HC42" s="195"/>
      <c r="HD42" s="196"/>
      <c r="HE42" s="195"/>
      <c r="HF42" s="196"/>
      <c r="HG42" s="195"/>
      <c r="HH42" s="196"/>
      <c r="HI42" s="195"/>
      <c r="HJ42" s="196"/>
      <c r="HK42" s="195"/>
      <c r="HL42" s="196"/>
      <c r="HM42" s="198"/>
      <c r="HN42" s="195"/>
      <c r="HO42" s="196"/>
      <c r="HP42" s="195"/>
      <c r="HQ42" s="196"/>
      <c r="HR42" s="195"/>
      <c r="HS42" s="196"/>
      <c r="HT42" s="195"/>
      <c r="HU42" s="196"/>
      <c r="HV42" s="195"/>
      <c r="HW42" s="196"/>
      <c r="HX42" s="195"/>
      <c r="HY42" s="196"/>
      <c r="HZ42" s="195"/>
      <c r="IA42" s="196"/>
      <c r="IB42" s="195"/>
      <c r="IC42" s="195"/>
      <c r="ID42" s="196"/>
      <c r="IE42" s="195"/>
      <c r="IF42" s="196"/>
      <c r="IG42" s="195"/>
      <c r="IH42" s="196"/>
      <c r="II42" s="195"/>
      <c r="IJ42" s="196"/>
      <c r="IK42" s="195"/>
      <c r="IL42" s="196"/>
      <c r="IM42" s="195"/>
      <c r="IN42" s="196"/>
      <c r="IO42" s="196"/>
      <c r="IP42" s="195"/>
      <c r="IQ42" s="200"/>
      <c r="IR42" s="198"/>
      <c r="IS42" s="195"/>
      <c r="IT42" s="196"/>
      <c r="IU42" s="195"/>
      <c r="IV42" s="196"/>
      <c r="IW42" s="195"/>
      <c r="IX42" s="196"/>
      <c r="IY42" s="195"/>
      <c r="IZ42" s="196"/>
      <c r="JA42" s="195"/>
      <c r="JB42" s="196"/>
      <c r="JC42" s="195"/>
      <c r="JD42" s="196"/>
      <c r="JE42" s="195"/>
      <c r="JF42" s="196"/>
      <c r="JG42" s="195"/>
      <c r="JH42" s="195"/>
      <c r="JI42" s="196"/>
      <c r="JJ42" s="195"/>
      <c r="JK42" s="196"/>
      <c r="JL42" s="195"/>
      <c r="JM42" s="196"/>
      <c r="JN42" s="195"/>
      <c r="JO42" s="196"/>
      <c r="JP42" s="195"/>
      <c r="JQ42" s="196"/>
      <c r="JR42" s="195"/>
      <c r="JS42" s="196"/>
      <c r="JT42" s="196"/>
      <c r="JU42" s="205"/>
      <c r="JV42" s="195"/>
      <c r="JW42" s="195"/>
      <c r="JX42" s="196"/>
      <c r="JY42" s="195"/>
      <c r="JZ42" s="196"/>
      <c r="KA42" s="195"/>
      <c r="KB42" s="196"/>
      <c r="KC42" s="195"/>
      <c r="KD42" s="196"/>
      <c r="KE42" s="195"/>
      <c r="KF42" s="196"/>
      <c r="KG42" s="195"/>
      <c r="KH42" s="195"/>
      <c r="KI42" s="195"/>
      <c r="KJ42" s="195"/>
      <c r="KK42" s="195"/>
      <c r="KL42" s="195"/>
      <c r="KM42" s="196"/>
      <c r="KN42" s="195"/>
      <c r="KO42" s="196"/>
      <c r="KP42" s="195"/>
      <c r="KQ42" s="196"/>
      <c r="KR42" s="195"/>
      <c r="KS42" s="196"/>
      <c r="KT42" s="195"/>
      <c r="KU42" s="196"/>
      <c r="KV42" s="195"/>
      <c r="KW42" s="196"/>
      <c r="KX42" s="196"/>
      <c r="KY42" s="195"/>
      <c r="KZ42" s="204"/>
      <c r="LA42" s="203"/>
      <c r="LB42" s="196"/>
      <c r="LC42" s="195"/>
      <c r="LD42" s="196"/>
      <c r="LE42" s="195"/>
      <c r="LF42" s="196"/>
      <c r="LG42" s="195"/>
      <c r="LH42" s="196"/>
      <c r="LI42" s="195"/>
      <c r="LJ42" s="196"/>
      <c r="LK42" s="195"/>
      <c r="LL42" s="196"/>
      <c r="LM42" s="195"/>
      <c r="LN42" s="196"/>
      <c r="LO42" s="195"/>
      <c r="LP42" s="195"/>
      <c r="LQ42" s="196"/>
      <c r="LR42" s="195"/>
      <c r="LS42" s="196"/>
      <c r="LT42" s="195"/>
      <c r="LU42" s="196"/>
      <c r="LV42" s="195"/>
      <c r="LW42" s="196"/>
      <c r="LX42" s="195"/>
      <c r="LY42" s="196"/>
      <c r="LZ42" s="195"/>
      <c r="MA42" s="196"/>
      <c r="MB42" s="196"/>
      <c r="MC42" s="195"/>
      <c r="MD42" s="204"/>
      <c r="ME42" s="198"/>
      <c r="MF42" s="195"/>
      <c r="MG42" s="195"/>
      <c r="MH42" s="196"/>
      <c r="MI42" s="195"/>
      <c r="MJ42" s="196"/>
      <c r="MK42" s="195"/>
      <c r="ML42" s="196"/>
      <c r="MM42" s="195"/>
      <c r="MN42" s="196"/>
      <c r="MO42" s="195"/>
      <c r="MP42" s="196"/>
      <c r="MQ42" s="195"/>
      <c r="MR42" s="196"/>
      <c r="MS42" s="195"/>
      <c r="MT42" s="196"/>
      <c r="MU42" s="195"/>
      <c r="MV42" s="196"/>
      <c r="MW42" s="195"/>
      <c r="MX42" s="196"/>
      <c r="MY42" s="195"/>
      <c r="MZ42" s="196"/>
      <c r="NA42" s="195"/>
      <c r="NB42" s="196"/>
      <c r="NC42" s="195"/>
      <c r="ND42" s="196"/>
      <c r="NE42" s="195"/>
      <c r="NF42" s="195"/>
      <c r="NG42" s="195"/>
      <c r="NH42" s="196"/>
      <c r="NI42" s="204"/>
    </row>
    <row r="43" spans="2:373" ht="18" customHeight="1">
      <c r="B43" s="357"/>
      <c r="C43" s="360"/>
      <c r="D43" s="362"/>
      <c r="E43" s="384"/>
      <c r="F43" s="384"/>
      <c r="G43" s="386"/>
      <c r="H43" s="185" t="s">
        <v>334</v>
      </c>
      <c r="I43" s="192"/>
      <c r="J43" s="186"/>
      <c r="K43" s="186"/>
      <c r="L43" s="187"/>
      <c r="M43" s="186"/>
      <c r="N43" s="187"/>
      <c r="O43" s="186"/>
      <c r="P43" s="187"/>
      <c r="Q43" s="186"/>
      <c r="R43" s="187"/>
      <c r="S43" s="186"/>
      <c r="T43" s="187"/>
      <c r="U43" s="186"/>
      <c r="V43" s="187"/>
      <c r="W43" s="186"/>
      <c r="X43" s="187"/>
      <c r="Y43" s="186"/>
      <c r="Z43" s="187"/>
      <c r="AA43" s="186"/>
      <c r="AB43" s="187"/>
      <c r="AC43" s="186"/>
      <c r="AD43" s="187"/>
      <c r="AE43" s="186"/>
      <c r="AF43" s="187"/>
      <c r="AG43" s="186"/>
      <c r="AH43" s="187"/>
      <c r="AI43" s="186"/>
      <c r="AJ43" s="187"/>
      <c r="AK43" s="186"/>
      <c r="AL43" s="187"/>
      <c r="AM43" s="191"/>
      <c r="AN43" s="186"/>
      <c r="AO43" s="187"/>
      <c r="AP43" s="186"/>
      <c r="AQ43" s="187"/>
      <c r="AR43" s="186"/>
      <c r="AS43" s="187"/>
      <c r="AT43" s="186"/>
      <c r="AU43" s="187"/>
      <c r="AV43" s="186"/>
      <c r="AW43" s="187"/>
      <c r="AX43" s="186"/>
      <c r="AY43" s="187"/>
      <c r="AZ43" s="186"/>
      <c r="BA43" s="187"/>
      <c r="BB43" s="186"/>
      <c r="BC43" s="187"/>
      <c r="BD43" s="186"/>
      <c r="BE43" s="187"/>
      <c r="BF43" s="186"/>
      <c r="BG43" s="187"/>
      <c r="BH43" s="186"/>
      <c r="BI43" s="187"/>
      <c r="BJ43" s="186"/>
      <c r="BK43" s="187"/>
      <c r="BL43" s="186"/>
      <c r="BM43" s="187"/>
      <c r="BN43" s="186"/>
      <c r="BO43" s="187"/>
      <c r="BP43" s="186"/>
      <c r="BQ43" s="188"/>
      <c r="BR43" s="189"/>
      <c r="BS43" s="186"/>
      <c r="BT43" s="186"/>
      <c r="BU43" s="187"/>
      <c r="BV43" s="186"/>
      <c r="BW43" s="187"/>
      <c r="BX43" s="186"/>
      <c r="BY43" s="187"/>
      <c r="BZ43" s="186"/>
      <c r="CA43" s="187"/>
      <c r="CB43" s="186"/>
      <c r="CC43" s="187"/>
      <c r="CD43" s="186"/>
      <c r="CE43" s="187"/>
      <c r="CF43" s="186"/>
      <c r="CG43" s="187"/>
      <c r="CH43" s="186"/>
      <c r="CI43" s="187"/>
      <c r="CJ43" s="186"/>
      <c r="CK43" s="187"/>
      <c r="CL43" s="186"/>
      <c r="CM43" s="187"/>
      <c r="CN43" s="186"/>
      <c r="CO43" s="187"/>
      <c r="CP43" s="186"/>
      <c r="CQ43" s="187"/>
      <c r="CR43" s="186"/>
      <c r="CS43" s="186"/>
      <c r="CT43" s="186"/>
      <c r="CU43" s="187"/>
      <c r="CV43" s="190"/>
      <c r="CW43" s="186"/>
      <c r="CX43" s="187"/>
      <c r="CY43" s="186"/>
      <c r="CZ43" s="187"/>
      <c r="DA43" s="186"/>
      <c r="DB43" s="187"/>
      <c r="DC43" s="186"/>
      <c r="DD43" s="187"/>
      <c r="DE43" s="186"/>
      <c r="DF43" s="187"/>
      <c r="DG43" s="186"/>
      <c r="DH43" s="187"/>
      <c r="DI43" s="186"/>
      <c r="DJ43" s="187"/>
      <c r="DK43" s="186"/>
      <c r="DL43" s="187"/>
      <c r="DM43" s="186"/>
      <c r="DN43" s="187"/>
      <c r="DO43" s="186"/>
      <c r="DP43" s="187"/>
      <c r="DQ43" s="186"/>
      <c r="DR43" s="187"/>
      <c r="DS43" s="186"/>
      <c r="DT43" s="187"/>
      <c r="DU43" s="186"/>
      <c r="DV43" s="187"/>
      <c r="DW43" s="186"/>
      <c r="DX43" s="187"/>
      <c r="DY43" s="186"/>
      <c r="DZ43" s="188"/>
      <c r="EA43" s="189"/>
      <c r="EB43" s="186"/>
      <c r="EC43" s="187"/>
      <c r="ED43" s="186"/>
      <c r="EE43" s="187"/>
      <c r="EF43" s="186"/>
      <c r="EG43" s="187"/>
      <c r="EH43" s="186"/>
      <c r="EI43" s="187"/>
      <c r="EJ43" s="186"/>
      <c r="EK43" s="187"/>
      <c r="EL43" s="186"/>
      <c r="EM43" s="187"/>
      <c r="EN43" s="186"/>
      <c r="EO43" s="187"/>
      <c r="EP43" s="186"/>
      <c r="EQ43" s="187"/>
      <c r="ER43" s="186"/>
      <c r="ES43" s="187"/>
      <c r="ET43" s="186"/>
      <c r="EU43" s="187"/>
      <c r="EV43" s="186"/>
      <c r="EW43" s="187"/>
      <c r="EX43" s="186"/>
      <c r="EY43" s="187"/>
      <c r="EZ43" s="186"/>
      <c r="FA43" s="187"/>
      <c r="FB43" s="186"/>
      <c r="FC43" s="187"/>
      <c r="FD43" s="186"/>
      <c r="FE43" s="191"/>
      <c r="FF43" s="189"/>
      <c r="FG43" s="186"/>
      <c r="FH43" s="187"/>
      <c r="FI43" s="186"/>
      <c r="FJ43" s="187"/>
      <c r="FK43" s="186"/>
      <c r="FL43" s="187"/>
      <c r="FM43" s="186"/>
      <c r="FN43" s="187"/>
      <c r="FO43" s="186"/>
      <c r="FP43" s="187"/>
      <c r="FQ43" s="186"/>
      <c r="FR43" s="187"/>
      <c r="FS43" s="186"/>
      <c r="FT43" s="187"/>
      <c r="FU43" s="186"/>
      <c r="FV43" s="187"/>
      <c r="FW43" s="186"/>
      <c r="FX43" s="187"/>
      <c r="FY43" s="186"/>
      <c r="FZ43" s="187"/>
      <c r="GA43" s="186"/>
      <c r="GB43" s="187"/>
      <c r="GC43" s="186"/>
      <c r="GD43" s="187"/>
      <c r="GE43" s="186"/>
      <c r="GF43" s="187"/>
      <c r="GG43" s="186"/>
      <c r="GH43" s="187"/>
      <c r="GI43" s="186"/>
      <c r="GJ43" s="191"/>
      <c r="GK43" s="189"/>
      <c r="GL43" s="186"/>
      <c r="GM43" s="187"/>
      <c r="GN43" s="186"/>
      <c r="GO43" s="187"/>
      <c r="GP43" s="186"/>
      <c r="GQ43" s="187"/>
      <c r="GR43" s="186"/>
      <c r="GS43" s="187"/>
      <c r="GT43" s="186"/>
      <c r="GU43" s="187"/>
      <c r="GV43" s="186"/>
      <c r="GW43" s="187"/>
      <c r="GX43" s="186"/>
      <c r="GY43" s="187"/>
      <c r="GZ43" s="186"/>
      <c r="HA43" s="187"/>
      <c r="HB43" s="186"/>
      <c r="HC43" s="187"/>
      <c r="HD43" s="186"/>
      <c r="HE43" s="187"/>
      <c r="HF43" s="186"/>
      <c r="HG43" s="187"/>
      <c r="HH43" s="186"/>
      <c r="HI43" s="187"/>
      <c r="HJ43" s="186"/>
      <c r="HK43" s="187"/>
      <c r="HL43" s="186"/>
      <c r="HM43" s="189"/>
      <c r="HN43" s="186"/>
      <c r="HO43" s="187"/>
      <c r="HP43" s="186"/>
      <c r="HQ43" s="187"/>
      <c r="HR43" s="186"/>
      <c r="HS43" s="187"/>
      <c r="HT43" s="186"/>
      <c r="HU43" s="187"/>
      <c r="HV43" s="186"/>
      <c r="HW43" s="187"/>
      <c r="HX43" s="186"/>
      <c r="HY43" s="187"/>
      <c r="HZ43" s="186"/>
      <c r="IA43" s="187"/>
      <c r="IB43" s="186"/>
      <c r="IC43" s="187"/>
      <c r="ID43" s="186"/>
      <c r="IE43" s="187"/>
      <c r="IF43" s="186"/>
      <c r="IG43" s="187"/>
      <c r="IH43" s="186"/>
      <c r="II43" s="187"/>
      <c r="IJ43" s="186"/>
      <c r="IK43" s="187"/>
      <c r="IL43" s="186"/>
      <c r="IM43" s="187"/>
      <c r="IN43" s="186"/>
      <c r="IO43" s="187"/>
      <c r="IP43" s="186"/>
      <c r="IQ43" s="191"/>
      <c r="IR43" s="189"/>
      <c r="IS43" s="186"/>
      <c r="IT43" s="187"/>
      <c r="IU43" s="186"/>
      <c r="IV43" s="187"/>
      <c r="IW43" s="186"/>
      <c r="IX43" s="187"/>
      <c r="IY43" s="186"/>
      <c r="IZ43" s="187"/>
      <c r="JA43" s="186"/>
      <c r="JB43" s="187"/>
      <c r="JC43" s="186"/>
      <c r="JD43" s="187"/>
      <c r="JE43" s="186"/>
      <c r="JF43" s="187"/>
      <c r="JG43" s="186"/>
      <c r="JH43" s="187"/>
      <c r="JI43" s="186"/>
      <c r="JJ43" s="187"/>
      <c r="JK43" s="186"/>
      <c r="JL43" s="187"/>
      <c r="JM43" s="186"/>
      <c r="JN43" s="187"/>
      <c r="JO43" s="186"/>
      <c r="JP43" s="187"/>
      <c r="JQ43" s="186"/>
      <c r="JR43" s="187"/>
      <c r="JS43" s="186"/>
      <c r="JT43" s="187"/>
      <c r="JU43" s="244"/>
      <c r="JV43" s="193"/>
      <c r="JW43" s="186"/>
      <c r="JX43" s="187"/>
      <c r="JY43" s="186"/>
      <c r="JZ43" s="187"/>
      <c r="KA43" s="186"/>
      <c r="KB43" s="187"/>
      <c r="KC43" s="186"/>
      <c r="KD43" s="187"/>
      <c r="KE43" s="186"/>
      <c r="KF43" s="187"/>
      <c r="KG43" s="186"/>
      <c r="KH43" s="187"/>
      <c r="KI43" s="186"/>
      <c r="KJ43" s="187"/>
      <c r="KK43" s="186"/>
      <c r="KL43" s="187"/>
      <c r="KM43" s="186"/>
      <c r="KN43" s="187"/>
      <c r="KO43" s="186"/>
      <c r="KP43" s="187"/>
      <c r="KQ43" s="186"/>
      <c r="KR43" s="187"/>
      <c r="KS43" s="186"/>
      <c r="KT43" s="187"/>
      <c r="KU43" s="186"/>
      <c r="KV43" s="187"/>
      <c r="KW43" s="186"/>
      <c r="KX43" s="187"/>
      <c r="KY43" s="186"/>
      <c r="KZ43" s="194"/>
      <c r="LA43" s="193"/>
      <c r="LB43" s="187"/>
      <c r="LC43" s="186"/>
      <c r="LD43" s="187"/>
      <c r="LE43" s="186"/>
      <c r="LF43" s="187"/>
      <c r="LG43" s="186"/>
      <c r="LH43" s="187"/>
      <c r="LI43" s="186"/>
      <c r="LJ43" s="187"/>
      <c r="LK43" s="186"/>
      <c r="LL43" s="187"/>
      <c r="LM43" s="186"/>
      <c r="LN43" s="187"/>
      <c r="LO43" s="186"/>
      <c r="LP43" s="187"/>
      <c r="LQ43" s="186"/>
      <c r="LR43" s="187"/>
      <c r="LS43" s="186"/>
      <c r="LT43" s="187"/>
      <c r="LU43" s="186"/>
      <c r="LV43" s="187"/>
      <c r="LW43" s="186"/>
      <c r="LX43" s="187"/>
      <c r="LY43" s="186"/>
      <c r="LZ43" s="187"/>
      <c r="MA43" s="186"/>
      <c r="MB43" s="187"/>
      <c r="MC43" s="186"/>
      <c r="MD43" s="194"/>
      <c r="ME43" s="189"/>
      <c r="MF43" s="186"/>
      <c r="MG43" s="186"/>
      <c r="MH43" s="187"/>
      <c r="MI43" s="186"/>
      <c r="MJ43" s="187"/>
      <c r="MK43" s="186"/>
      <c r="ML43" s="187"/>
      <c r="MM43" s="186"/>
      <c r="MN43" s="187"/>
      <c r="MO43" s="186"/>
      <c r="MP43" s="187"/>
      <c r="MQ43" s="186"/>
      <c r="MR43" s="187"/>
      <c r="MS43" s="186"/>
      <c r="MT43" s="187"/>
      <c r="MU43" s="186"/>
      <c r="MV43" s="187"/>
      <c r="MW43" s="186"/>
      <c r="MX43" s="187"/>
      <c r="MY43" s="186"/>
      <c r="MZ43" s="187"/>
      <c r="NA43" s="186"/>
      <c r="NB43" s="187"/>
      <c r="NC43" s="186"/>
      <c r="ND43" s="187"/>
      <c r="NE43" s="186"/>
      <c r="NF43" s="186"/>
      <c r="NG43" s="186"/>
      <c r="NH43" s="187"/>
      <c r="NI43" s="194"/>
    </row>
    <row r="44" spans="2:373" ht="18" customHeight="1">
      <c r="B44" s="357"/>
      <c r="C44" s="360"/>
      <c r="D44" s="355" t="s">
        <v>357</v>
      </c>
      <c r="E44" s="368">
        <f>F42+1</f>
        <v>45073</v>
      </c>
      <c r="F44" s="385">
        <f t="shared" si="10"/>
        <v>45092</v>
      </c>
      <c r="G44" s="369">
        <v>20</v>
      </c>
      <c r="H44" s="185" t="s">
        <v>333</v>
      </c>
      <c r="I44" s="201"/>
      <c r="J44" s="195"/>
      <c r="K44" s="195"/>
      <c r="L44" s="196"/>
      <c r="M44" s="195"/>
      <c r="N44" s="196"/>
      <c r="O44" s="195"/>
      <c r="P44" s="196"/>
      <c r="Q44" s="195"/>
      <c r="R44" s="196"/>
      <c r="S44" s="195"/>
      <c r="T44" s="196"/>
      <c r="U44" s="195"/>
      <c r="V44" s="196"/>
      <c r="W44" s="195"/>
      <c r="X44" s="196"/>
      <c r="Y44" s="195"/>
      <c r="Z44" s="196"/>
      <c r="AA44" s="195"/>
      <c r="AB44" s="196"/>
      <c r="AC44" s="195"/>
      <c r="AD44" s="196"/>
      <c r="AE44" s="195"/>
      <c r="AF44" s="196"/>
      <c r="AG44" s="195"/>
      <c r="AH44" s="196"/>
      <c r="AI44" s="195"/>
      <c r="AJ44" s="196"/>
      <c r="AK44" s="195"/>
      <c r="AL44" s="196"/>
      <c r="AM44" s="200"/>
      <c r="AN44" s="195"/>
      <c r="AO44" s="196"/>
      <c r="AP44" s="195"/>
      <c r="AQ44" s="196"/>
      <c r="AR44" s="195"/>
      <c r="AS44" s="196"/>
      <c r="AT44" s="195"/>
      <c r="AU44" s="196"/>
      <c r="AV44" s="195"/>
      <c r="AW44" s="196"/>
      <c r="AX44" s="195"/>
      <c r="AY44" s="196"/>
      <c r="AZ44" s="195"/>
      <c r="BA44" s="196"/>
      <c r="BB44" s="195"/>
      <c r="BC44" s="196"/>
      <c r="BD44" s="195"/>
      <c r="BE44" s="196"/>
      <c r="BF44" s="195"/>
      <c r="BG44" s="196"/>
      <c r="BH44" s="195"/>
      <c r="BI44" s="196"/>
      <c r="BJ44" s="195"/>
      <c r="BK44" s="196"/>
      <c r="BL44" s="195"/>
      <c r="BM44" s="196"/>
      <c r="BN44" s="195"/>
      <c r="BO44" s="196"/>
      <c r="BP44" s="195"/>
      <c r="BQ44" s="197"/>
      <c r="BR44" s="198"/>
      <c r="BS44" s="195"/>
      <c r="BT44" s="195"/>
      <c r="BU44" s="196"/>
      <c r="BV44" s="195"/>
      <c r="BW44" s="196"/>
      <c r="BX44" s="195"/>
      <c r="BY44" s="196"/>
      <c r="BZ44" s="195"/>
      <c r="CA44" s="196"/>
      <c r="CB44" s="195"/>
      <c r="CC44" s="196"/>
      <c r="CD44" s="195"/>
      <c r="CE44" s="196"/>
      <c r="CF44" s="195"/>
      <c r="CG44" s="196"/>
      <c r="CH44" s="195"/>
      <c r="CI44" s="196"/>
      <c r="CJ44" s="195"/>
      <c r="CK44" s="196"/>
      <c r="CL44" s="195"/>
      <c r="CM44" s="196"/>
      <c r="CN44" s="195"/>
      <c r="CO44" s="196"/>
      <c r="CP44" s="195"/>
      <c r="CQ44" s="196"/>
      <c r="CR44" s="195"/>
      <c r="CS44" s="195"/>
      <c r="CT44" s="195"/>
      <c r="CU44" s="196"/>
      <c r="CV44" s="199"/>
      <c r="CW44" s="195"/>
      <c r="CX44" s="196"/>
      <c r="CY44" s="195"/>
      <c r="CZ44" s="196"/>
      <c r="DA44" s="195"/>
      <c r="DB44" s="196"/>
      <c r="DC44" s="195"/>
      <c r="DD44" s="196"/>
      <c r="DE44" s="195"/>
      <c r="DF44" s="196"/>
      <c r="DG44" s="195"/>
      <c r="DH44" s="196"/>
      <c r="DI44" s="195"/>
      <c r="DJ44" s="196"/>
      <c r="DK44" s="195"/>
      <c r="DL44" s="195"/>
      <c r="DM44" s="196"/>
      <c r="DN44" s="195"/>
      <c r="DO44" s="196"/>
      <c r="DP44" s="195"/>
      <c r="DQ44" s="196"/>
      <c r="DR44" s="195"/>
      <c r="DS44" s="196"/>
      <c r="DT44" s="195"/>
      <c r="DU44" s="196"/>
      <c r="DV44" s="195"/>
      <c r="DW44" s="196"/>
      <c r="DX44" s="196"/>
      <c r="DY44" s="195"/>
      <c r="DZ44" s="197"/>
      <c r="EA44" s="198"/>
      <c r="EB44" s="195"/>
      <c r="EC44" s="196"/>
      <c r="ED44" s="195"/>
      <c r="EE44" s="196"/>
      <c r="EF44" s="195"/>
      <c r="EG44" s="196"/>
      <c r="EH44" s="195"/>
      <c r="EI44" s="196"/>
      <c r="EJ44" s="195"/>
      <c r="EK44" s="196"/>
      <c r="EL44" s="202"/>
      <c r="EM44" s="202"/>
      <c r="EN44" s="202"/>
      <c r="EO44" s="202"/>
      <c r="EP44" s="202"/>
      <c r="EQ44" s="195"/>
      <c r="ER44" s="196"/>
      <c r="ES44" s="202"/>
      <c r="ET44" s="202"/>
      <c r="EU44" s="202"/>
      <c r="EV44" s="202"/>
      <c r="EW44" s="202"/>
      <c r="EX44" s="196"/>
      <c r="EY44" s="195"/>
      <c r="EZ44" s="202"/>
      <c r="FA44" s="195"/>
      <c r="FB44" s="196"/>
      <c r="FC44" s="196"/>
      <c r="FD44" s="195"/>
      <c r="FE44" s="200"/>
      <c r="FF44" s="198"/>
      <c r="FG44" s="195"/>
      <c r="FH44" s="196"/>
      <c r="FI44" s="195"/>
      <c r="FJ44" s="196"/>
      <c r="FK44" s="195"/>
      <c r="FL44" s="196"/>
      <c r="FM44" s="195"/>
      <c r="FN44" s="196"/>
      <c r="FO44" s="195"/>
      <c r="FP44" s="196"/>
      <c r="FQ44" s="195"/>
      <c r="FR44" s="196"/>
      <c r="FS44" s="195"/>
      <c r="FT44" s="196"/>
      <c r="FU44" s="195"/>
      <c r="FV44" s="195"/>
      <c r="FW44" s="196"/>
      <c r="FX44" s="195"/>
      <c r="FY44" s="196"/>
      <c r="FZ44" s="195"/>
      <c r="GA44" s="196"/>
      <c r="GB44" s="195"/>
      <c r="GC44" s="196"/>
      <c r="GD44" s="195"/>
      <c r="GE44" s="196"/>
      <c r="GF44" s="195"/>
      <c r="GG44" s="196"/>
      <c r="GH44" s="196"/>
      <c r="GI44" s="195"/>
      <c r="GJ44" s="200"/>
      <c r="GK44" s="198"/>
      <c r="GL44" s="195"/>
      <c r="GM44" s="196"/>
      <c r="GN44" s="195"/>
      <c r="GO44" s="196"/>
      <c r="GP44" s="195"/>
      <c r="GQ44" s="196"/>
      <c r="GR44" s="195"/>
      <c r="GS44" s="196"/>
      <c r="GT44" s="195"/>
      <c r="GU44" s="196"/>
      <c r="GV44" s="195"/>
      <c r="GW44" s="196"/>
      <c r="GX44" s="195"/>
      <c r="GY44" s="196"/>
      <c r="GZ44" s="195"/>
      <c r="HA44" s="195"/>
      <c r="HB44" s="196"/>
      <c r="HC44" s="195"/>
      <c r="HD44" s="196"/>
      <c r="HE44" s="195"/>
      <c r="HF44" s="196"/>
      <c r="HG44" s="195"/>
      <c r="HH44" s="196"/>
      <c r="HI44" s="195"/>
      <c r="HJ44" s="196"/>
      <c r="HK44" s="195"/>
      <c r="HL44" s="196"/>
      <c r="HM44" s="198"/>
      <c r="HN44" s="195"/>
      <c r="HO44" s="196"/>
      <c r="HP44" s="195"/>
      <c r="HQ44" s="196"/>
      <c r="HR44" s="195"/>
      <c r="HS44" s="196"/>
      <c r="HT44" s="195"/>
      <c r="HU44" s="196"/>
      <c r="HV44" s="195"/>
      <c r="HW44" s="196"/>
      <c r="HX44" s="195"/>
      <c r="HY44" s="196"/>
      <c r="HZ44" s="195"/>
      <c r="IA44" s="196"/>
      <c r="IB44" s="195"/>
      <c r="IC44" s="195"/>
      <c r="ID44" s="196"/>
      <c r="IE44" s="195"/>
      <c r="IF44" s="196"/>
      <c r="IG44" s="195"/>
      <c r="IH44" s="196"/>
      <c r="II44" s="195"/>
      <c r="IJ44" s="196"/>
      <c r="IK44" s="195"/>
      <c r="IL44" s="196"/>
      <c r="IM44" s="195"/>
      <c r="IN44" s="196"/>
      <c r="IO44" s="196"/>
      <c r="IP44" s="195"/>
      <c r="IQ44" s="200"/>
      <c r="IR44" s="198"/>
      <c r="IS44" s="195"/>
      <c r="IT44" s="196"/>
      <c r="IU44" s="195"/>
      <c r="IV44" s="196"/>
      <c r="IW44" s="195"/>
      <c r="IX44" s="196"/>
      <c r="IY44" s="195"/>
      <c r="IZ44" s="196"/>
      <c r="JA44" s="195"/>
      <c r="JB44" s="196"/>
      <c r="JC44" s="195"/>
      <c r="JD44" s="196"/>
      <c r="JE44" s="195"/>
      <c r="JF44" s="196"/>
      <c r="JG44" s="195"/>
      <c r="JH44" s="195"/>
      <c r="JI44" s="196"/>
      <c r="JJ44" s="195"/>
      <c r="JK44" s="196"/>
      <c r="JL44" s="195"/>
      <c r="JM44" s="196"/>
      <c r="JN44" s="195"/>
      <c r="JO44" s="196"/>
      <c r="JP44" s="195"/>
      <c r="JQ44" s="196"/>
      <c r="JR44" s="195"/>
      <c r="JS44" s="196"/>
      <c r="JT44" s="196"/>
      <c r="JU44" s="245"/>
      <c r="JV44" s="203"/>
      <c r="JW44" s="195"/>
      <c r="JX44" s="196"/>
      <c r="JY44" s="195"/>
      <c r="JZ44" s="195"/>
      <c r="KA44" s="196"/>
      <c r="KB44" s="195"/>
      <c r="KC44" s="196"/>
      <c r="KD44" s="195"/>
      <c r="KE44" s="196"/>
      <c r="KF44" s="195"/>
      <c r="KG44" s="195"/>
      <c r="KH44" s="195"/>
      <c r="KI44" s="196"/>
      <c r="KJ44" s="195"/>
      <c r="KK44" s="196"/>
      <c r="KL44" s="195"/>
      <c r="KM44" s="196"/>
      <c r="KN44" s="195"/>
      <c r="KO44" s="196"/>
      <c r="KP44" s="195"/>
      <c r="KQ44" s="196"/>
      <c r="KR44" s="195"/>
      <c r="KS44" s="196"/>
      <c r="KT44" s="195"/>
      <c r="KU44" s="196"/>
      <c r="KV44" s="195"/>
      <c r="KW44" s="196"/>
      <c r="KX44" s="196"/>
      <c r="KY44" s="195"/>
      <c r="KZ44" s="204"/>
      <c r="LA44" s="196"/>
      <c r="LB44" s="195"/>
      <c r="LC44" s="196"/>
      <c r="LD44" s="196"/>
      <c r="LE44" s="195"/>
      <c r="LF44" s="196"/>
      <c r="LG44" s="196"/>
      <c r="LH44" s="195"/>
      <c r="LI44" s="196"/>
      <c r="LJ44" s="196"/>
      <c r="LK44" s="195"/>
      <c r="LL44" s="196"/>
      <c r="LM44" s="196"/>
      <c r="LN44" s="195"/>
      <c r="LO44" s="195"/>
      <c r="LP44" s="195"/>
      <c r="LQ44" s="196"/>
      <c r="LR44" s="195"/>
      <c r="LS44" s="196"/>
      <c r="LT44" s="195"/>
      <c r="LU44" s="196"/>
      <c r="LV44" s="195"/>
      <c r="LW44" s="196"/>
      <c r="LX44" s="195"/>
      <c r="LY44" s="196"/>
      <c r="LZ44" s="195"/>
      <c r="MA44" s="196"/>
      <c r="MB44" s="196"/>
      <c r="MC44" s="195"/>
      <c r="MD44" s="204"/>
      <c r="ME44" s="198"/>
      <c r="MF44" s="195"/>
      <c r="MG44" s="195"/>
      <c r="MH44" s="196"/>
      <c r="MI44" s="195"/>
      <c r="MJ44" s="196"/>
      <c r="MK44" s="195"/>
      <c r="ML44" s="196"/>
      <c r="MM44" s="195"/>
      <c r="MN44" s="196"/>
      <c r="MO44" s="195"/>
      <c r="MP44" s="196"/>
      <c r="MQ44" s="195"/>
      <c r="MR44" s="196"/>
      <c r="MS44" s="195"/>
      <c r="MT44" s="196"/>
      <c r="MU44" s="195"/>
      <c r="MV44" s="196"/>
      <c r="MW44" s="195"/>
      <c r="MX44" s="196"/>
      <c r="MY44" s="195"/>
      <c r="MZ44" s="196"/>
      <c r="NA44" s="195"/>
      <c r="NB44" s="196"/>
      <c r="NC44" s="195"/>
      <c r="ND44" s="196"/>
      <c r="NE44" s="195"/>
      <c r="NF44" s="195"/>
      <c r="NG44" s="195"/>
      <c r="NH44" s="196"/>
      <c r="NI44" s="204"/>
    </row>
    <row r="45" spans="2:373" ht="18" customHeight="1">
      <c r="B45" s="357"/>
      <c r="C45" s="360"/>
      <c r="D45" s="362"/>
      <c r="E45" s="384"/>
      <c r="F45" s="384"/>
      <c r="G45" s="386"/>
      <c r="H45" s="185" t="s">
        <v>334</v>
      </c>
      <c r="I45" s="192"/>
      <c r="J45" s="186"/>
      <c r="K45" s="186"/>
      <c r="L45" s="187"/>
      <c r="M45" s="186"/>
      <c r="N45" s="187"/>
      <c r="O45" s="186"/>
      <c r="P45" s="187"/>
      <c r="Q45" s="186"/>
      <c r="R45" s="187"/>
      <c r="S45" s="186"/>
      <c r="T45" s="187"/>
      <c r="U45" s="186"/>
      <c r="V45" s="187"/>
      <c r="W45" s="186"/>
      <c r="X45" s="187"/>
      <c r="Y45" s="186"/>
      <c r="Z45" s="187"/>
      <c r="AA45" s="186"/>
      <c r="AB45" s="187"/>
      <c r="AC45" s="186"/>
      <c r="AD45" s="187"/>
      <c r="AE45" s="186"/>
      <c r="AF45" s="187"/>
      <c r="AG45" s="186"/>
      <c r="AH45" s="187"/>
      <c r="AI45" s="186"/>
      <c r="AJ45" s="187"/>
      <c r="AK45" s="186"/>
      <c r="AL45" s="187"/>
      <c r="AM45" s="191"/>
      <c r="AN45" s="186"/>
      <c r="AO45" s="187"/>
      <c r="AP45" s="186"/>
      <c r="AQ45" s="187"/>
      <c r="AR45" s="186"/>
      <c r="AS45" s="187"/>
      <c r="AT45" s="186"/>
      <c r="AU45" s="187"/>
      <c r="AV45" s="186"/>
      <c r="AW45" s="187"/>
      <c r="AX45" s="186"/>
      <c r="AY45" s="187"/>
      <c r="AZ45" s="186"/>
      <c r="BA45" s="187"/>
      <c r="BB45" s="186"/>
      <c r="BC45" s="187"/>
      <c r="BD45" s="186"/>
      <c r="BE45" s="187"/>
      <c r="BF45" s="186"/>
      <c r="BG45" s="187"/>
      <c r="BH45" s="186"/>
      <c r="BI45" s="187"/>
      <c r="BJ45" s="186"/>
      <c r="BK45" s="187"/>
      <c r="BL45" s="186"/>
      <c r="BM45" s="187"/>
      <c r="BN45" s="186"/>
      <c r="BO45" s="187"/>
      <c r="BP45" s="186"/>
      <c r="BQ45" s="188"/>
      <c r="BR45" s="189"/>
      <c r="BS45" s="186"/>
      <c r="BT45" s="186"/>
      <c r="BU45" s="187"/>
      <c r="BV45" s="186"/>
      <c r="BW45" s="187"/>
      <c r="BX45" s="186"/>
      <c r="BY45" s="187"/>
      <c r="BZ45" s="186"/>
      <c r="CA45" s="187"/>
      <c r="CB45" s="186"/>
      <c r="CC45" s="187"/>
      <c r="CD45" s="186"/>
      <c r="CE45" s="187"/>
      <c r="CF45" s="186"/>
      <c r="CG45" s="187"/>
      <c r="CH45" s="186"/>
      <c r="CI45" s="187"/>
      <c r="CJ45" s="186"/>
      <c r="CK45" s="187"/>
      <c r="CL45" s="186"/>
      <c r="CM45" s="187"/>
      <c r="CN45" s="186"/>
      <c r="CO45" s="187"/>
      <c r="CP45" s="186"/>
      <c r="CQ45" s="187"/>
      <c r="CR45" s="186"/>
      <c r="CS45" s="186"/>
      <c r="CT45" s="186"/>
      <c r="CU45" s="187"/>
      <c r="CV45" s="190"/>
      <c r="CW45" s="186"/>
      <c r="CX45" s="187"/>
      <c r="CY45" s="186"/>
      <c r="CZ45" s="187"/>
      <c r="DA45" s="186"/>
      <c r="DB45" s="187"/>
      <c r="DC45" s="186"/>
      <c r="DD45" s="187"/>
      <c r="DE45" s="186"/>
      <c r="DF45" s="187"/>
      <c r="DG45" s="186"/>
      <c r="DH45" s="187"/>
      <c r="DI45" s="186"/>
      <c r="DJ45" s="187"/>
      <c r="DK45" s="186"/>
      <c r="DL45" s="187"/>
      <c r="DM45" s="186"/>
      <c r="DN45" s="187"/>
      <c r="DO45" s="186"/>
      <c r="DP45" s="187"/>
      <c r="DQ45" s="186"/>
      <c r="DR45" s="187"/>
      <c r="DS45" s="186"/>
      <c r="DT45" s="187"/>
      <c r="DU45" s="186"/>
      <c r="DV45" s="187"/>
      <c r="DW45" s="186"/>
      <c r="DX45" s="187"/>
      <c r="DY45" s="186"/>
      <c r="DZ45" s="188"/>
      <c r="EA45" s="189"/>
      <c r="EB45" s="186"/>
      <c r="EC45" s="187"/>
      <c r="ED45" s="186"/>
      <c r="EE45" s="187"/>
      <c r="EF45" s="186"/>
      <c r="EG45" s="187"/>
      <c r="EH45" s="186"/>
      <c r="EI45" s="187"/>
      <c r="EJ45" s="186"/>
      <c r="EK45" s="187"/>
      <c r="EL45" s="186"/>
      <c r="EM45" s="187"/>
      <c r="EN45" s="186"/>
      <c r="EO45" s="187"/>
      <c r="EP45" s="186"/>
      <c r="EQ45" s="187"/>
      <c r="ER45" s="186"/>
      <c r="ES45" s="187"/>
      <c r="ET45" s="186"/>
      <c r="EU45" s="187"/>
      <c r="EV45" s="186"/>
      <c r="EW45" s="187"/>
      <c r="EX45" s="186"/>
      <c r="EY45" s="187"/>
      <c r="EZ45" s="186"/>
      <c r="FA45" s="187"/>
      <c r="FB45" s="186"/>
      <c r="FC45" s="187"/>
      <c r="FD45" s="186"/>
      <c r="FE45" s="191"/>
      <c r="FF45" s="189"/>
      <c r="FG45" s="186"/>
      <c r="FH45" s="187"/>
      <c r="FI45" s="186"/>
      <c r="FJ45" s="187"/>
      <c r="FK45" s="186"/>
      <c r="FL45" s="187"/>
      <c r="FM45" s="186"/>
      <c r="FN45" s="187"/>
      <c r="FO45" s="186"/>
      <c r="FP45" s="187"/>
      <c r="FQ45" s="186"/>
      <c r="FR45" s="187"/>
      <c r="FS45" s="186"/>
      <c r="FT45" s="187"/>
      <c r="FU45" s="186"/>
      <c r="FV45" s="187"/>
      <c r="FW45" s="186"/>
      <c r="FX45" s="187"/>
      <c r="FY45" s="186"/>
      <c r="FZ45" s="187"/>
      <c r="GA45" s="186"/>
      <c r="GB45" s="187"/>
      <c r="GC45" s="186"/>
      <c r="GD45" s="187"/>
      <c r="GE45" s="186"/>
      <c r="GF45" s="187"/>
      <c r="GG45" s="186"/>
      <c r="GH45" s="187"/>
      <c r="GI45" s="186"/>
      <c r="GJ45" s="191"/>
      <c r="GK45" s="189"/>
      <c r="GL45" s="186"/>
      <c r="GM45" s="187"/>
      <c r="GN45" s="186"/>
      <c r="GO45" s="187"/>
      <c r="GP45" s="186"/>
      <c r="GQ45" s="187"/>
      <c r="GR45" s="186"/>
      <c r="GS45" s="187"/>
      <c r="GT45" s="186"/>
      <c r="GU45" s="187"/>
      <c r="GV45" s="186"/>
      <c r="GW45" s="187"/>
      <c r="GX45" s="186"/>
      <c r="GY45" s="187"/>
      <c r="GZ45" s="186"/>
      <c r="HA45" s="187"/>
      <c r="HB45" s="186"/>
      <c r="HC45" s="187"/>
      <c r="HD45" s="186"/>
      <c r="HE45" s="187"/>
      <c r="HF45" s="186"/>
      <c r="HG45" s="187"/>
      <c r="HH45" s="186"/>
      <c r="HI45" s="187"/>
      <c r="HJ45" s="186"/>
      <c r="HK45" s="187"/>
      <c r="HL45" s="186"/>
      <c r="HM45" s="189"/>
      <c r="HN45" s="186"/>
      <c r="HO45" s="187"/>
      <c r="HP45" s="186"/>
      <c r="HQ45" s="187"/>
      <c r="HR45" s="186"/>
      <c r="HS45" s="187"/>
      <c r="HT45" s="186"/>
      <c r="HU45" s="187"/>
      <c r="HV45" s="186"/>
      <c r="HW45" s="187"/>
      <c r="HX45" s="186"/>
      <c r="HY45" s="187"/>
      <c r="HZ45" s="186"/>
      <c r="IA45" s="187"/>
      <c r="IB45" s="186"/>
      <c r="IC45" s="187"/>
      <c r="ID45" s="186"/>
      <c r="IE45" s="187"/>
      <c r="IF45" s="186"/>
      <c r="IG45" s="187"/>
      <c r="IH45" s="186"/>
      <c r="II45" s="187"/>
      <c r="IJ45" s="186"/>
      <c r="IK45" s="187"/>
      <c r="IL45" s="186"/>
      <c r="IM45" s="187"/>
      <c r="IN45" s="186"/>
      <c r="IO45" s="187"/>
      <c r="IP45" s="186"/>
      <c r="IQ45" s="191"/>
      <c r="IR45" s="189"/>
      <c r="IS45" s="186"/>
      <c r="IT45" s="187"/>
      <c r="IU45" s="186"/>
      <c r="IV45" s="187"/>
      <c r="IW45" s="186"/>
      <c r="IX45" s="187"/>
      <c r="IY45" s="186"/>
      <c r="IZ45" s="187"/>
      <c r="JA45" s="186"/>
      <c r="JB45" s="187"/>
      <c r="JC45" s="186"/>
      <c r="JD45" s="187"/>
      <c r="JE45" s="186"/>
      <c r="JF45" s="187"/>
      <c r="JG45" s="186"/>
      <c r="JH45" s="187"/>
      <c r="JI45" s="186"/>
      <c r="JJ45" s="187"/>
      <c r="JK45" s="186"/>
      <c r="JL45" s="187"/>
      <c r="JM45" s="186"/>
      <c r="JN45" s="187"/>
      <c r="JO45" s="186"/>
      <c r="JP45" s="187"/>
      <c r="JQ45" s="186"/>
      <c r="JR45" s="187"/>
      <c r="JS45" s="186"/>
      <c r="JT45" s="187"/>
      <c r="JU45" s="244"/>
      <c r="JV45" s="193"/>
      <c r="JW45" s="186"/>
      <c r="JX45" s="187"/>
      <c r="JY45" s="186"/>
      <c r="JZ45" s="187"/>
      <c r="KA45" s="186"/>
      <c r="KB45" s="187"/>
      <c r="KC45" s="186"/>
      <c r="KD45" s="187"/>
      <c r="KE45" s="186"/>
      <c r="KF45" s="187"/>
      <c r="KG45" s="186"/>
      <c r="KH45" s="187"/>
      <c r="KI45" s="186"/>
      <c r="KJ45" s="187"/>
      <c r="KK45" s="186"/>
      <c r="KL45" s="187"/>
      <c r="KM45" s="186"/>
      <c r="KN45" s="187"/>
      <c r="KO45" s="186"/>
      <c r="KP45" s="187"/>
      <c r="KQ45" s="186"/>
      <c r="KR45" s="187"/>
      <c r="KS45" s="186"/>
      <c r="KT45" s="187"/>
      <c r="KU45" s="186"/>
      <c r="KV45" s="187"/>
      <c r="KW45" s="186"/>
      <c r="KX45" s="187"/>
      <c r="KY45" s="186"/>
      <c r="KZ45" s="194"/>
      <c r="LA45" s="193"/>
      <c r="LB45" s="187"/>
      <c r="LC45" s="186"/>
      <c r="LD45" s="187"/>
      <c r="LE45" s="186"/>
      <c r="LF45" s="187"/>
      <c r="LG45" s="186"/>
      <c r="LH45" s="187"/>
      <c r="LI45" s="186"/>
      <c r="LJ45" s="187"/>
      <c r="LK45" s="186"/>
      <c r="LL45" s="187"/>
      <c r="LM45" s="186"/>
      <c r="LN45" s="187"/>
      <c r="LO45" s="186"/>
      <c r="LP45" s="187"/>
      <c r="LQ45" s="186"/>
      <c r="LR45" s="187"/>
      <c r="LS45" s="186"/>
      <c r="LT45" s="187"/>
      <c r="LU45" s="186"/>
      <c r="LV45" s="187"/>
      <c r="LW45" s="186"/>
      <c r="LX45" s="187"/>
      <c r="LY45" s="186"/>
      <c r="LZ45" s="187"/>
      <c r="MA45" s="186"/>
      <c r="MB45" s="187"/>
      <c r="MC45" s="186"/>
      <c r="MD45" s="194"/>
      <c r="ME45" s="189"/>
      <c r="MF45" s="186"/>
      <c r="MG45" s="186"/>
      <c r="MH45" s="187"/>
      <c r="MI45" s="186"/>
      <c r="MJ45" s="187"/>
      <c r="MK45" s="186"/>
      <c r="ML45" s="187"/>
      <c r="MM45" s="186"/>
      <c r="MN45" s="187"/>
      <c r="MO45" s="186"/>
      <c r="MP45" s="187"/>
      <c r="MQ45" s="186"/>
      <c r="MR45" s="187"/>
      <c r="MS45" s="186"/>
      <c r="MT45" s="187"/>
      <c r="MU45" s="186"/>
      <c r="MV45" s="187"/>
      <c r="MW45" s="186"/>
      <c r="MX45" s="187"/>
      <c r="MY45" s="186"/>
      <c r="MZ45" s="187"/>
      <c r="NA45" s="186"/>
      <c r="NB45" s="187"/>
      <c r="NC45" s="186"/>
      <c r="ND45" s="187"/>
      <c r="NE45" s="186"/>
      <c r="NF45" s="186"/>
      <c r="NG45" s="186"/>
      <c r="NH45" s="187"/>
      <c r="NI45" s="194"/>
    </row>
    <row r="46" spans="2:373" ht="18" customHeight="1">
      <c r="B46" s="357"/>
      <c r="C46" s="360"/>
      <c r="D46" s="355" t="s">
        <v>358</v>
      </c>
      <c r="E46" s="368">
        <f>F44+1</f>
        <v>45093</v>
      </c>
      <c r="F46" s="385">
        <f t="shared" si="10"/>
        <v>45095</v>
      </c>
      <c r="G46" s="369">
        <v>3</v>
      </c>
      <c r="H46" s="185" t="s">
        <v>333</v>
      </c>
      <c r="I46" s="201"/>
      <c r="J46" s="195"/>
      <c r="K46" s="195"/>
      <c r="L46" s="196"/>
      <c r="M46" s="195"/>
      <c r="N46" s="196"/>
      <c r="O46" s="195"/>
      <c r="P46" s="196"/>
      <c r="Q46" s="195"/>
      <c r="R46" s="196"/>
      <c r="S46" s="195"/>
      <c r="T46" s="196"/>
      <c r="U46" s="195"/>
      <c r="V46" s="196"/>
      <c r="W46" s="195"/>
      <c r="X46" s="196"/>
      <c r="Y46" s="195"/>
      <c r="Z46" s="196"/>
      <c r="AA46" s="195"/>
      <c r="AB46" s="196"/>
      <c r="AC46" s="195"/>
      <c r="AD46" s="196"/>
      <c r="AE46" s="195"/>
      <c r="AF46" s="196"/>
      <c r="AG46" s="195"/>
      <c r="AH46" s="196"/>
      <c r="AI46" s="195"/>
      <c r="AJ46" s="196"/>
      <c r="AK46" s="195"/>
      <c r="AL46" s="196"/>
      <c r="AM46" s="200"/>
      <c r="AN46" s="195"/>
      <c r="AO46" s="196"/>
      <c r="AP46" s="195"/>
      <c r="AQ46" s="196"/>
      <c r="AR46" s="195"/>
      <c r="AS46" s="196"/>
      <c r="AT46" s="195"/>
      <c r="AU46" s="196"/>
      <c r="AV46" s="195"/>
      <c r="AW46" s="196"/>
      <c r="AX46" s="195"/>
      <c r="AY46" s="196"/>
      <c r="AZ46" s="195"/>
      <c r="BA46" s="196"/>
      <c r="BB46" s="195"/>
      <c r="BC46" s="196"/>
      <c r="BD46" s="195"/>
      <c r="BE46" s="196"/>
      <c r="BF46" s="195"/>
      <c r="BG46" s="196"/>
      <c r="BH46" s="195"/>
      <c r="BI46" s="196"/>
      <c r="BJ46" s="195"/>
      <c r="BK46" s="196"/>
      <c r="BL46" s="195"/>
      <c r="BM46" s="196"/>
      <c r="BN46" s="195"/>
      <c r="BO46" s="196"/>
      <c r="BP46" s="195"/>
      <c r="BQ46" s="197"/>
      <c r="BR46" s="198"/>
      <c r="BS46" s="195"/>
      <c r="BT46" s="195"/>
      <c r="BU46" s="196"/>
      <c r="BV46" s="195"/>
      <c r="BW46" s="196"/>
      <c r="BX46" s="195"/>
      <c r="BY46" s="196"/>
      <c r="BZ46" s="195"/>
      <c r="CA46" s="196"/>
      <c r="CB46" s="195"/>
      <c r="CC46" s="196"/>
      <c r="CD46" s="195"/>
      <c r="CE46" s="196"/>
      <c r="CF46" s="195"/>
      <c r="CG46" s="196"/>
      <c r="CH46" s="195"/>
      <c r="CI46" s="196"/>
      <c r="CJ46" s="195"/>
      <c r="CK46" s="196"/>
      <c r="CL46" s="195"/>
      <c r="CM46" s="196"/>
      <c r="CN46" s="195"/>
      <c r="CO46" s="196"/>
      <c r="CP46" s="195"/>
      <c r="CQ46" s="196"/>
      <c r="CR46" s="195"/>
      <c r="CS46" s="195"/>
      <c r="CT46" s="195"/>
      <c r="CU46" s="196"/>
      <c r="CV46" s="199"/>
      <c r="CW46" s="195"/>
      <c r="CX46" s="196"/>
      <c r="CY46" s="195"/>
      <c r="CZ46" s="196"/>
      <c r="DA46" s="195"/>
      <c r="DB46" s="196"/>
      <c r="DC46" s="195"/>
      <c r="DD46" s="196"/>
      <c r="DE46" s="195"/>
      <c r="DF46" s="196"/>
      <c r="DG46" s="195"/>
      <c r="DH46" s="196"/>
      <c r="DI46" s="195"/>
      <c r="DJ46" s="196"/>
      <c r="DK46" s="195"/>
      <c r="DL46" s="195"/>
      <c r="DM46" s="196"/>
      <c r="DN46" s="195"/>
      <c r="DO46" s="196"/>
      <c r="DP46" s="195"/>
      <c r="DQ46" s="196"/>
      <c r="DR46" s="195"/>
      <c r="DS46" s="196"/>
      <c r="DT46" s="195"/>
      <c r="DU46" s="196"/>
      <c r="DV46" s="195"/>
      <c r="DW46" s="196"/>
      <c r="DX46" s="196"/>
      <c r="DY46" s="195"/>
      <c r="DZ46" s="197"/>
      <c r="EA46" s="198"/>
      <c r="EB46" s="195"/>
      <c r="EC46" s="196"/>
      <c r="ED46" s="195"/>
      <c r="EE46" s="196"/>
      <c r="EF46" s="195"/>
      <c r="EG46" s="196"/>
      <c r="EH46" s="195"/>
      <c r="EI46" s="196"/>
      <c r="EJ46" s="195"/>
      <c r="EK46" s="196"/>
      <c r="EL46" s="195"/>
      <c r="EM46" s="196"/>
      <c r="EN46" s="195"/>
      <c r="EO46" s="196"/>
      <c r="EP46" s="195"/>
      <c r="EQ46" s="195"/>
      <c r="ER46" s="196"/>
      <c r="ES46" s="195"/>
      <c r="ET46" s="202"/>
      <c r="EU46" s="202"/>
      <c r="EV46" s="202"/>
      <c r="EW46" s="202"/>
      <c r="EX46" s="196"/>
      <c r="EY46" s="195"/>
      <c r="EZ46" s="195"/>
      <c r="FA46" s="195"/>
      <c r="FB46" s="196"/>
      <c r="FC46" s="196"/>
      <c r="FD46" s="195"/>
      <c r="FE46" s="200"/>
      <c r="FF46" s="198"/>
      <c r="FG46" s="195"/>
      <c r="FH46" s="196"/>
      <c r="FI46" s="195"/>
      <c r="FJ46" s="196"/>
      <c r="FK46" s="195"/>
      <c r="FL46" s="196"/>
      <c r="FM46" s="195"/>
      <c r="FN46" s="196"/>
      <c r="FO46" s="195"/>
      <c r="FP46" s="196"/>
      <c r="FQ46" s="195"/>
      <c r="FR46" s="196"/>
      <c r="FS46" s="195"/>
      <c r="FT46" s="196"/>
      <c r="FU46" s="195"/>
      <c r="FV46" s="195"/>
      <c r="FW46" s="196"/>
      <c r="FX46" s="195"/>
      <c r="FY46" s="196"/>
      <c r="FZ46" s="195"/>
      <c r="GA46" s="196"/>
      <c r="GB46" s="195"/>
      <c r="GC46" s="196"/>
      <c r="GD46" s="195"/>
      <c r="GE46" s="196"/>
      <c r="GF46" s="195"/>
      <c r="GG46" s="196"/>
      <c r="GH46" s="196"/>
      <c r="GI46" s="195"/>
      <c r="GJ46" s="200"/>
      <c r="GK46" s="198"/>
      <c r="GL46" s="195"/>
      <c r="GM46" s="196"/>
      <c r="GN46" s="195"/>
      <c r="GO46" s="196"/>
      <c r="GP46" s="195"/>
      <c r="GQ46" s="196"/>
      <c r="GR46" s="195"/>
      <c r="GS46" s="196"/>
      <c r="GT46" s="195"/>
      <c r="GU46" s="196"/>
      <c r="GV46" s="195"/>
      <c r="GW46" s="196"/>
      <c r="GX46" s="195"/>
      <c r="GY46" s="196"/>
      <c r="GZ46" s="195"/>
      <c r="HA46" s="195"/>
      <c r="HB46" s="196"/>
      <c r="HC46" s="195"/>
      <c r="HD46" s="196"/>
      <c r="HE46" s="195"/>
      <c r="HF46" s="196"/>
      <c r="HG46" s="195"/>
      <c r="HH46" s="196"/>
      <c r="HI46" s="195"/>
      <c r="HJ46" s="196"/>
      <c r="HK46" s="195"/>
      <c r="HL46" s="196"/>
      <c r="HM46" s="198"/>
      <c r="HN46" s="195"/>
      <c r="HO46" s="196"/>
      <c r="HP46" s="195"/>
      <c r="HQ46" s="196"/>
      <c r="HR46" s="195"/>
      <c r="HS46" s="196"/>
      <c r="HT46" s="195"/>
      <c r="HU46" s="196"/>
      <c r="HV46" s="195"/>
      <c r="HW46" s="196"/>
      <c r="HX46" s="195"/>
      <c r="HY46" s="196"/>
      <c r="HZ46" s="195"/>
      <c r="IA46" s="196"/>
      <c r="IB46" s="195"/>
      <c r="IC46" s="195"/>
      <c r="ID46" s="196"/>
      <c r="IE46" s="195"/>
      <c r="IF46" s="196"/>
      <c r="IG46" s="195"/>
      <c r="IH46" s="196"/>
      <c r="II46" s="195"/>
      <c r="IJ46" s="196"/>
      <c r="IK46" s="195"/>
      <c r="IL46" s="196"/>
      <c r="IM46" s="195"/>
      <c r="IN46" s="196"/>
      <c r="IO46" s="196"/>
      <c r="IP46" s="195"/>
      <c r="IQ46" s="200"/>
      <c r="IR46" s="198"/>
      <c r="IS46" s="195"/>
      <c r="IT46" s="196"/>
      <c r="IU46" s="195"/>
      <c r="IV46" s="196"/>
      <c r="IW46" s="195"/>
      <c r="IX46" s="196"/>
      <c r="IY46" s="195"/>
      <c r="IZ46" s="196"/>
      <c r="JA46" s="195"/>
      <c r="JB46" s="196"/>
      <c r="JC46" s="195"/>
      <c r="JD46" s="196"/>
      <c r="JE46" s="195"/>
      <c r="JF46" s="196"/>
      <c r="JG46" s="195"/>
      <c r="JH46" s="195"/>
      <c r="JI46" s="196"/>
      <c r="JJ46" s="195"/>
      <c r="JK46" s="196"/>
      <c r="JL46" s="195"/>
      <c r="JM46" s="196"/>
      <c r="JN46" s="195"/>
      <c r="JO46" s="196"/>
      <c r="JP46" s="195"/>
      <c r="JQ46" s="196"/>
      <c r="JR46" s="195"/>
      <c r="JS46" s="196"/>
      <c r="JT46" s="196"/>
      <c r="JU46" s="245"/>
      <c r="JV46" s="203"/>
      <c r="JW46" s="195"/>
      <c r="JX46" s="196"/>
      <c r="JY46" s="195"/>
      <c r="JZ46" s="196"/>
      <c r="KA46" s="195"/>
      <c r="KB46" s="196"/>
      <c r="KC46" s="195"/>
      <c r="KD46" s="196"/>
      <c r="KE46" s="195"/>
      <c r="KF46" s="196"/>
      <c r="KG46" s="195"/>
      <c r="KH46" s="196"/>
      <c r="KI46" s="195"/>
      <c r="KJ46" s="196"/>
      <c r="KK46" s="195"/>
      <c r="KL46" s="195"/>
      <c r="KM46" s="196"/>
      <c r="KN46" s="195"/>
      <c r="KO46" s="196"/>
      <c r="KP46" s="195"/>
      <c r="KQ46" s="196"/>
      <c r="KR46" s="195"/>
      <c r="KS46" s="196"/>
      <c r="KT46" s="195"/>
      <c r="KU46" s="196"/>
      <c r="KV46" s="195"/>
      <c r="KW46" s="196"/>
      <c r="KX46" s="196"/>
      <c r="KY46" s="195"/>
      <c r="KZ46" s="204"/>
      <c r="LA46" s="203"/>
      <c r="LB46" s="196"/>
      <c r="LC46" s="195"/>
      <c r="LD46" s="196"/>
      <c r="LE46" s="195"/>
      <c r="LF46" s="196"/>
      <c r="LG46" s="196"/>
      <c r="LH46" s="196"/>
      <c r="LI46" s="196"/>
      <c r="LJ46" s="196"/>
      <c r="LK46" s="195"/>
      <c r="LL46" s="196"/>
      <c r="LM46" s="195"/>
      <c r="LN46" s="196"/>
      <c r="LO46" s="195"/>
      <c r="LP46" s="195"/>
      <c r="LQ46" s="196"/>
      <c r="LR46" s="195"/>
      <c r="LS46" s="196"/>
      <c r="LT46" s="195"/>
      <c r="LU46" s="196"/>
      <c r="LV46" s="195"/>
      <c r="LW46" s="196"/>
      <c r="LX46" s="195"/>
      <c r="LY46" s="196"/>
      <c r="LZ46" s="195"/>
      <c r="MA46" s="196"/>
      <c r="MB46" s="196"/>
      <c r="MC46" s="195"/>
      <c r="MD46" s="204"/>
      <c r="ME46" s="198"/>
      <c r="MF46" s="195"/>
      <c r="MG46" s="195"/>
      <c r="MH46" s="196"/>
      <c r="MI46" s="195"/>
      <c r="MJ46" s="196"/>
      <c r="MK46" s="195"/>
      <c r="ML46" s="196"/>
      <c r="MM46" s="195"/>
      <c r="MN46" s="196"/>
      <c r="MO46" s="195"/>
      <c r="MP46" s="196"/>
      <c r="MQ46" s="195"/>
      <c r="MR46" s="196"/>
      <c r="MS46" s="195"/>
      <c r="MT46" s="196"/>
      <c r="MU46" s="195"/>
      <c r="MV46" s="196"/>
      <c r="MW46" s="195"/>
      <c r="MX46" s="196"/>
      <c r="MY46" s="195"/>
      <c r="MZ46" s="196"/>
      <c r="NA46" s="195"/>
      <c r="NB46" s="196"/>
      <c r="NC46" s="195"/>
      <c r="ND46" s="196"/>
      <c r="NE46" s="195"/>
      <c r="NF46" s="195"/>
      <c r="NG46" s="195"/>
      <c r="NH46" s="196"/>
      <c r="NI46" s="204"/>
    </row>
    <row r="47" spans="2:373" ht="18" customHeight="1">
      <c r="B47" s="357"/>
      <c r="C47" s="360"/>
      <c r="D47" s="362"/>
      <c r="E47" s="384"/>
      <c r="F47" s="384"/>
      <c r="G47" s="386"/>
      <c r="H47" s="185" t="s">
        <v>334</v>
      </c>
      <c r="I47" s="192"/>
      <c r="J47" s="186"/>
      <c r="K47" s="186"/>
      <c r="L47" s="187"/>
      <c r="M47" s="186"/>
      <c r="N47" s="187"/>
      <c r="O47" s="186"/>
      <c r="P47" s="187"/>
      <c r="Q47" s="186"/>
      <c r="R47" s="187"/>
      <c r="S47" s="186"/>
      <c r="T47" s="187"/>
      <c r="U47" s="186"/>
      <c r="V47" s="187"/>
      <c r="W47" s="186"/>
      <c r="X47" s="187"/>
      <c r="Y47" s="186"/>
      <c r="Z47" s="187"/>
      <c r="AA47" s="186"/>
      <c r="AB47" s="187"/>
      <c r="AC47" s="186"/>
      <c r="AD47" s="187"/>
      <c r="AE47" s="186"/>
      <c r="AF47" s="187"/>
      <c r="AG47" s="186"/>
      <c r="AH47" s="187"/>
      <c r="AI47" s="186"/>
      <c r="AJ47" s="187"/>
      <c r="AK47" s="186"/>
      <c r="AL47" s="187"/>
      <c r="AM47" s="191"/>
      <c r="AN47" s="186"/>
      <c r="AO47" s="187"/>
      <c r="AP47" s="186"/>
      <c r="AQ47" s="187"/>
      <c r="AR47" s="186"/>
      <c r="AS47" s="187"/>
      <c r="AT47" s="186"/>
      <c r="AU47" s="187"/>
      <c r="AV47" s="186"/>
      <c r="AW47" s="187"/>
      <c r="AX47" s="186"/>
      <c r="AY47" s="187"/>
      <c r="AZ47" s="186"/>
      <c r="BA47" s="187"/>
      <c r="BB47" s="186"/>
      <c r="BC47" s="187"/>
      <c r="BD47" s="186"/>
      <c r="BE47" s="187"/>
      <c r="BF47" s="186"/>
      <c r="BG47" s="187"/>
      <c r="BH47" s="186"/>
      <c r="BI47" s="187"/>
      <c r="BJ47" s="186"/>
      <c r="BK47" s="187"/>
      <c r="BL47" s="186"/>
      <c r="BM47" s="187"/>
      <c r="BN47" s="186"/>
      <c r="BO47" s="187"/>
      <c r="BP47" s="186"/>
      <c r="BQ47" s="188"/>
      <c r="BR47" s="189"/>
      <c r="BS47" s="186"/>
      <c r="BT47" s="186"/>
      <c r="BU47" s="187"/>
      <c r="BV47" s="186"/>
      <c r="BW47" s="187"/>
      <c r="BX47" s="186"/>
      <c r="BY47" s="187"/>
      <c r="BZ47" s="186"/>
      <c r="CA47" s="187"/>
      <c r="CB47" s="186"/>
      <c r="CC47" s="187"/>
      <c r="CD47" s="186"/>
      <c r="CE47" s="187"/>
      <c r="CF47" s="186"/>
      <c r="CG47" s="187"/>
      <c r="CH47" s="186"/>
      <c r="CI47" s="187"/>
      <c r="CJ47" s="186"/>
      <c r="CK47" s="187"/>
      <c r="CL47" s="186"/>
      <c r="CM47" s="187"/>
      <c r="CN47" s="186"/>
      <c r="CO47" s="187"/>
      <c r="CP47" s="186"/>
      <c r="CQ47" s="187"/>
      <c r="CR47" s="186"/>
      <c r="CS47" s="186"/>
      <c r="CT47" s="186"/>
      <c r="CU47" s="187"/>
      <c r="CV47" s="190"/>
      <c r="CW47" s="186"/>
      <c r="CX47" s="187"/>
      <c r="CY47" s="186"/>
      <c r="CZ47" s="187"/>
      <c r="DA47" s="186"/>
      <c r="DB47" s="187"/>
      <c r="DC47" s="186"/>
      <c r="DD47" s="187"/>
      <c r="DE47" s="186"/>
      <c r="DF47" s="187"/>
      <c r="DG47" s="186"/>
      <c r="DH47" s="187"/>
      <c r="DI47" s="186"/>
      <c r="DJ47" s="187"/>
      <c r="DK47" s="186"/>
      <c r="DL47" s="187"/>
      <c r="DM47" s="186"/>
      <c r="DN47" s="187"/>
      <c r="DO47" s="186"/>
      <c r="DP47" s="187"/>
      <c r="DQ47" s="186"/>
      <c r="DR47" s="187"/>
      <c r="DS47" s="186"/>
      <c r="DT47" s="187"/>
      <c r="DU47" s="186"/>
      <c r="DV47" s="187"/>
      <c r="DW47" s="186"/>
      <c r="DX47" s="187"/>
      <c r="DY47" s="186"/>
      <c r="DZ47" s="188"/>
      <c r="EA47" s="189"/>
      <c r="EB47" s="186"/>
      <c r="EC47" s="187"/>
      <c r="ED47" s="186"/>
      <c r="EE47" s="187"/>
      <c r="EF47" s="186"/>
      <c r="EG47" s="187"/>
      <c r="EH47" s="186"/>
      <c r="EI47" s="187"/>
      <c r="EJ47" s="186"/>
      <c r="EK47" s="187"/>
      <c r="EL47" s="186"/>
      <c r="EM47" s="187"/>
      <c r="EN47" s="186"/>
      <c r="EO47" s="187"/>
      <c r="EP47" s="186"/>
      <c r="EQ47" s="187"/>
      <c r="ER47" s="186"/>
      <c r="ES47" s="187"/>
      <c r="ET47" s="186"/>
      <c r="EU47" s="187"/>
      <c r="EV47" s="186"/>
      <c r="EW47" s="187"/>
      <c r="EX47" s="186"/>
      <c r="EY47" s="187"/>
      <c r="EZ47" s="186"/>
      <c r="FA47" s="187"/>
      <c r="FB47" s="186"/>
      <c r="FC47" s="187"/>
      <c r="FD47" s="186"/>
      <c r="FE47" s="191"/>
      <c r="FF47" s="189"/>
      <c r="FG47" s="186"/>
      <c r="FH47" s="187"/>
      <c r="FI47" s="186"/>
      <c r="FJ47" s="187"/>
      <c r="FK47" s="186"/>
      <c r="FL47" s="187"/>
      <c r="FM47" s="186"/>
      <c r="FN47" s="187"/>
      <c r="FO47" s="186"/>
      <c r="FP47" s="187"/>
      <c r="FQ47" s="186"/>
      <c r="FR47" s="187"/>
      <c r="FS47" s="186"/>
      <c r="FT47" s="187"/>
      <c r="FU47" s="186"/>
      <c r="FV47" s="187"/>
      <c r="FW47" s="186"/>
      <c r="FX47" s="187"/>
      <c r="FY47" s="186"/>
      <c r="FZ47" s="187"/>
      <c r="GA47" s="186"/>
      <c r="GB47" s="187"/>
      <c r="GC47" s="186"/>
      <c r="GD47" s="187"/>
      <c r="GE47" s="186"/>
      <c r="GF47" s="187"/>
      <c r="GG47" s="186"/>
      <c r="GH47" s="187"/>
      <c r="GI47" s="186"/>
      <c r="GJ47" s="191"/>
      <c r="GK47" s="189"/>
      <c r="GL47" s="186"/>
      <c r="GM47" s="187"/>
      <c r="GN47" s="186"/>
      <c r="GO47" s="187"/>
      <c r="GP47" s="186"/>
      <c r="GQ47" s="187"/>
      <c r="GR47" s="186"/>
      <c r="GS47" s="187"/>
      <c r="GT47" s="186"/>
      <c r="GU47" s="187"/>
      <c r="GV47" s="186"/>
      <c r="GW47" s="187"/>
      <c r="GX47" s="186"/>
      <c r="GY47" s="187"/>
      <c r="GZ47" s="186"/>
      <c r="HA47" s="187"/>
      <c r="HB47" s="186"/>
      <c r="HC47" s="187"/>
      <c r="HD47" s="186"/>
      <c r="HE47" s="187"/>
      <c r="HF47" s="186"/>
      <c r="HG47" s="187"/>
      <c r="HH47" s="186"/>
      <c r="HI47" s="187"/>
      <c r="HJ47" s="186"/>
      <c r="HK47" s="187"/>
      <c r="HL47" s="186"/>
      <c r="HM47" s="189"/>
      <c r="HN47" s="186"/>
      <c r="HO47" s="187"/>
      <c r="HP47" s="186"/>
      <c r="HQ47" s="187"/>
      <c r="HR47" s="186"/>
      <c r="HS47" s="187"/>
      <c r="HT47" s="186"/>
      <c r="HU47" s="187"/>
      <c r="HV47" s="186"/>
      <c r="HW47" s="187"/>
      <c r="HX47" s="186"/>
      <c r="HY47" s="187"/>
      <c r="HZ47" s="186"/>
      <c r="IA47" s="187"/>
      <c r="IB47" s="186"/>
      <c r="IC47" s="187"/>
      <c r="ID47" s="186"/>
      <c r="IE47" s="187"/>
      <c r="IF47" s="186"/>
      <c r="IG47" s="187"/>
      <c r="IH47" s="186"/>
      <c r="II47" s="187"/>
      <c r="IJ47" s="186"/>
      <c r="IK47" s="187"/>
      <c r="IL47" s="186"/>
      <c r="IM47" s="187"/>
      <c r="IN47" s="186"/>
      <c r="IO47" s="187"/>
      <c r="IP47" s="186"/>
      <c r="IQ47" s="191"/>
      <c r="IR47" s="189"/>
      <c r="IS47" s="186"/>
      <c r="IT47" s="187"/>
      <c r="IU47" s="186"/>
      <c r="IV47" s="187"/>
      <c r="IW47" s="186"/>
      <c r="IX47" s="187"/>
      <c r="IY47" s="186"/>
      <c r="IZ47" s="187"/>
      <c r="JA47" s="186"/>
      <c r="JB47" s="187"/>
      <c r="JC47" s="186"/>
      <c r="JD47" s="187"/>
      <c r="JE47" s="186"/>
      <c r="JF47" s="187"/>
      <c r="JG47" s="186"/>
      <c r="JH47" s="187"/>
      <c r="JI47" s="186"/>
      <c r="JJ47" s="187"/>
      <c r="JK47" s="186"/>
      <c r="JL47" s="187"/>
      <c r="JM47" s="186"/>
      <c r="JN47" s="187"/>
      <c r="JO47" s="186"/>
      <c r="JP47" s="187"/>
      <c r="JQ47" s="186"/>
      <c r="JR47" s="187"/>
      <c r="JS47" s="186"/>
      <c r="JT47" s="187"/>
      <c r="JU47" s="244"/>
      <c r="JV47" s="193"/>
      <c r="JW47" s="186"/>
      <c r="JX47" s="187"/>
      <c r="JY47" s="186"/>
      <c r="JZ47" s="187"/>
      <c r="KA47" s="186"/>
      <c r="KB47" s="187"/>
      <c r="KC47" s="186"/>
      <c r="KD47" s="187"/>
      <c r="KE47" s="186"/>
      <c r="KF47" s="187"/>
      <c r="KG47" s="186"/>
      <c r="KH47" s="187"/>
      <c r="KI47" s="186"/>
      <c r="KJ47" s="187"/>
      <c r="KK47" s="186"/>
      <c r="KL47" s="187"/>
      <c r="KM47" s="186"/>
      <c r="KN47" s="187"/>
      <c r="KO47" s="186"/>
      <c r="KP47" s="187"/>
      <c r="KQ47" s="186"/>
      <c r="KR47" s="187"/>
      <c r="KS47" s="186"/>
      <c r="KT47" s="187"/>
      <c r="KU47" s="186"/>
      <c r="KV47" s="187"/>
      <c r="KW47" s="186"/>
      <c r="KX47" s="187"/>
      <c r="KY47" s="186"/>
      <c r="KZ47" s="194"/>
      <c r="LA47" s="193"/>
      <c r="LB47" s="187"/>
      <c r="LC47" s="186"/>
      <c r="LD47" s="187"/>
      <c r="LE47" s="186"/>
      <c r="LF47" s="187"/>
      <c r="LG47" s="186"/>
      <c r="LH47" s="187"/>
      <c r="LI47" s="186"/>
      <c r="LJ47" s="187"/>
      <c r="LK47" s="186"/>
      <c r="LL47" s="187"/>
      <c r="LM47" s="186"/>
      <c r="LN47" s="187"/>
      <c r="LO47" s="186"/>
      <c r="LP47" s="187"/>
      <c r="LQ47" s="186"/>
      <c r="LR47" s="187"/>
      <c r="LS47" s="186"/>
      <c r="LT47" s="187"/>
      <c r="LU47" s="186"/>
      <c r="LV47" s="187"/>
      <c r="LW47" s="186"/>
      <c r="LX47" s="187"/>
      <c r="LY47" s="186"/>
      <c r="LZ47" s="187"/>
      <c r="MA47" s="186"/>
      <c r="MB47" s="187"/>
      <c r="MC47" s="186"/>
      <c r="MD47" s="194"/>
      <c r="ME47" s="189"/>
      <c r="MF47" s="186"/>
      <c r="MG47" s="186"/>
      <c r="MH47" s="187"/>
      <c r="MI47" s="186"/>
      <c r="MJ47" s="187"/>
      <c r="MK47" s="186"/>
      <c r="ML47" s="187"/>
      <c r="MM47" s="186"/>
      <c r="MN47" s="187"/>
      <c r="MO47" s="186"/>
      <c r="MP47" s="187"/>
      <c r="MQ47" s="186"/>
      <c r="MR47" s="187"/>
      <c r="MS47" s="186"/>
      <c r="MT47" s="187"/>
      <c r="MU47" s="186"/>
      <c r="MV47" s="187"/>
      <c r="MW47" s="186"/>
      <c r="MX47" s="187"/>
      <c r="MY47" s="186"/>
      <c r="MZ47" s="187"/>
      <c r="NA47" s="186"/>
      <c r="NB47" s="187"/>
      <c r="NC47" s="186"/>
      <c r="ND47" s="187"/>
      <c r="NE47" s="186"/>
      <c r="NF47" s="186"/>
      <c r="NG47" s="186"/>
      <c r="NH47" s="187"/>
      <c r="NI47" s="194"/>
    </row>
    <row r="48" spans="2:373" ht="18" customHeight="1">
      <c r="B48" s="357"/>
      <c r="C48" s="360"/>
      <c r="D48" s="387" t="s">
        <v>359</v>
      </c>
      <c r="E48" s="388">
        <f>F46+3</f>
        <v>45098</v>
      </c>
      <c r="F48" s="388">
        <f t="shared" si="10"/>
        <v>45111</v>
      </c>
      <c r="G48" s="389">
        <v>14</v>
      </c>
      <c r="H48" s="185" t="s">
        <v>333</v>
      </c>
      <c r="I48" s="201"/>
      <c r="J48" s="195"/>
      <c r="K48" s="195"/>
      <c r="L48" s="196"/>
      <c r="M48" s="195"/>
      <c r="N48" s="196"/>
      <c r="O48" s="195"/>
      <c r="P48" s="196"/>
      <c r="Q48" s="195"/>
      <c r="R48" s="196"/>
      <c r="S48" s="195"/>
      <c r="T48" s="196"/>
      <c r="U48" s="195"/>
      <c r="V48" s="196"/>
      <c r="W48" s="195"/>
      <c r="X48" s="196"/>
      <c r="Y48" s="195"/>
      <c r="Z48" s="196"/>
      <c r="AA48" s="195"/>
      <c r="AB48" s="196"/>
      <c r="AC48" s="195"/>
      <c r="AD48" s="196"/>
      <c r="AE48" s="195"/>
      <c r="AF48" s="196"/>
      <c r="AG48" s="195"/>
      <c r="AH48" s="196"/>
      <c r="AI48" s="195"/>
      <c r="AJ48" s="196"/>
      <c r="AK48" s="195"/>
      <c r="AL48" s="196"/>
      <c r="AM48" s="200"/>
      <c r="AN48" s="195"/>
      <c r="AO48" s="196"/>
      <c r="AP48" s="195"/>
      <c r="AQ48" s="196"/>
      <c r="AR48" s="195"/>
      <c r="AS48" s="196"/>
      <c r="AT48" s="195"/>
      <c r="AU48" s="196"/>
      <c r="AV48" s="195"/>
      <c r="AW48" s="196"/>
      <c r="AX48" s="195"/>
      <c r="AY48" s="196"/>
      <c r="AZ48" s="195"/>
      <c r="BA48" s="196"/>
      <c r="BB48" s="195"/>
      <c r="BC48" s="196"/>
      <c r="BD48" s="195"/>
      <c r="BE48" s="196"/>
      <c r="BF48" s="195"/>
      <c r="BG48" s="196"/>
      <c r="BH48" s="195"/>
      <c r="BI48" s="196"/>
      <c r="BJ48" s="195"/>
      <c r="BK48" s="196"/>
      <c r="BL48" s="195"/>
      <c r="BM48" s="196"/>
      <c r="BN48" s="195"/>
      <c r="BO48" s="196"/>
      <c r="BP48" s="195"/>
      <c r="BQ48" s="197"/>
      <c r="BR48" s="198"/>
      <c r="BS48" s="195"/>
      <c r="BT48" s="195"/>
      <c r="BU48" s="196"/>
      <c r="BV48" s="195"/>
      <c r="BW48" s="196"/>
      <c r="BX48" s="195"/>
      <c r="BY48" s="196"/>
      <c r="BZ48" s="195"/>
      <c r="CA48" s="196"/>
      <c r="CB48" s="195"/>
      <c r="CC48" s="196"/>
      <c r="CD48" s="195"/>
      <c r="CE48" s="196"/>
      <c r="CF48" s="195"/>
      <c r="CG48" s="196"/>
      <c r="CH48" s="195"/>
      <c r="CI48" s="196"/>
      <c r="CJ48" s="195"/>
      <c r="CK48" s="196"/>
      <c r="CL48" s="195"/>
      <c r="CM48" s="196"/>
      <c r="CN48" s="195"/>
      <c r="CO48" s="196"/>
      <c r="CP48" s="195"/>
      <c r="CQ48" s="196"/>
      <c r="CR48" s="195"/>
      <c r="CS48" s="195"/>
      <c r="CT48" s="195"/>
      <c r="CU48" s="196"/>
      <c r="CV48" s="199"/>
      <c r="CW48" s="195"/>
      <c r="CX48" s="196"/>
      <c r="CY48" s="195"/>
      <c r="CZ48" s="196"/>
      <c r="DA48" s="195"/>
      <c r="DB48" s="196"/>
      <c r="DC48" s="195"/>
      <c r="DD48" s="196"/>
      <c r="DE48" s="195"/>
      <c r="DF48" s="196"/>
      <c r="DG48" s="195"/>
      <c r="DH48" s="196"/>
      <c r="DI48" s="195"/>
      <c r="DJ48" s="196"/>
      <c r="DK48" s="195"/>
      <c r="DL48" s="195"/>
      <c r="DM48" s="196"/>
      <c r="DN48" s="195"/>
      <c r="DO48" s="196"/>
      <c r="DP48" s="195"/>
      <c r="DQ48" s="196"/>
      <c r="DR48" s="195"/>
      <c r="DS48" s="196"/>
      <c r="DT48" s="195"/>
      <c r="DU48" s="196"/>
      <c r="DV48" s="195"/>
      <c r="DW48" s="196"/>
      <c r="DX48" s="196"/>
      <c r="DY48" s="195"/>
      <c r="DZ48" s="197"/>
      <c r="EA48" s="198"/>
      <c r="EB48" s="195"/>
      <c r="EC48" s="196"/>
      <c r="ED48" s="195"/>
      <c r="EE48" s="196"/>
      <c r="EF48" s="195"/>
      <c r="EG48" s="196"/>
      <c r="EH48" s="195"/>
      <c r="EI48" s="196"/>
      <c r="EJ48" s="195"/>
      <c r="EK48" s="196"/>
      <c r="EL48" s="195"/>
      <c r="EM48" s="196"/>
      <c r="EN48" s="195"/>
      <c r="EO48" s="196"/>
      <c r="EP48" s="195"/>
      <c r="EQ48" s="195"/>
      <c r="ER48" s="196"/>
      <c r="ES48" s="195"/>
      <c r="ET48" s="196"/>
      <c r="EU48" s="195"/>
      <c r="EV48" s="196"/>
      <c r="EW48" s="202"/>
      <c r="EX48" s="202"/>
      <c r="EY48" s="195"/>
      <c r="EZ48" s="202"/>
      <c r="FA48" s="202"/>
      <c r="FB48" s="202"/>
      <c r="FC48" s="202"/>
      <c r="FD48" s="202"/>
      <c r="FE48" s="200"/>
      <c r="FF48" s="198"/>
      <c r="FG48" s="195"/>
      <c r="FH48" s="196"/>
      <c r="FI48" s="195"/>
      <c r="FJ48" s="196"/>
      <c r="FK48" s="195"/>
      <c r="FL48" s="196"/>
      <c r="FM48" s="195"/>
      <c r="FN48" s="196"/>
      <c r="FO48" s="195"/>
      <c r="FP48" s="196"/>
      <c r="FQ48" s="195"/>
      <c r="FR48" s="196"/>
      <c r="FS48" s="195"/>
      <c r="FT48" s="196"/>
      <c r="FU48" s="195"/>
      <c r="FV48" s="195"/>
      <c r="FW48" s="196"/>
      <c r="FX48" s="195"/>
      <c r="FY48" s="196"/>
      <c r="FZ48" s="195"/>
      <c r="GA48" s="196"/>
      <c r="GB48" s="195"/>
      <c r="GC48" s="196"/>
      <c r="GD48" s="195"/>
      <c r="GE48" s="196"/>
      <c r="GF48" s="195"/>
      <c r="GG48" s="196"/>
      <c r="GH48" s="196"/>
      <c r="GI48" s="195"/>
      <c r="GJ48" s="200"/>
      <c r="GK48" s="198"/>
      <c r="GL48" s="195"/>
      <c r="GM48" s="196"/>
      <c r="GN48" s="195"/>
      <c r="GO48" s="196"/>
      <c r="GP48" s="195"/>
      <c r="GQ48" s="196"/>
      <c r="GR48" s="195"/>
      <c r="GS48" s="196"/>
      <c r="GT48" s="195"/>
      <c r="GU48" s="196"/>
      <c r="GV48" s="195"/>
      <c r="GW48" s="196"/>
      <c r="GX48" s="195"/>
      <c r="GY48" s="196"/>
      <c r="GZ48" s="195"/>
      <c r="HA48" s="195"/>
      <c r="HB48" s="196"/>
      <c r="HC48" s="195"/>
      <c r="HD48" s="196"/>
      <c r="HE48" s="195"/>
      <c r="HF48" s="196"/>
      <c r="HG48" s="195"/>
      <c r="HH48" s="196"/>
      <c r="HI48" s="195"/>
      <c r="HJ48" s="196"/>
      <c r="HK48" s="195"/>
      <c r="HL48" s="196"/>
      <c r="HM48" s="198"/>
      <c r="HN48" s="195"/>
      <c r="HO48" s="196"/>
      <c r="HP48" s="195"/>
      <c r="HQ48" s="196"/>
      <c r="HR48" s="195"/>
      <c r="HS48" s="196"/>
      <c r="HT48" s="195"/>
      <c r="HU48" s="196"/>
      <c r="HV48" s="195"/>
      <c r="HW48" s="196"/>
      <c r="HX48" s="195"/>
      <c r="HY48" s="196"/>
      <c r="HZ48" s="195"/>
      <c r="IA48" s="196"/>
      <c r="IB48" s="195"/>
      <c r="IC48" s="195"/>
      <c r="ID48" s="196"/>
      <c r="IE48" s="195"/>
      <c r="IF48" s="196"/>
      <c r="IG48" s="195"/>
      <c r="IH48" s="196"/>
      <c r="II48" s="195"/>
      <c r="IJ48" s="196"/>
      <c r="IK48" s="195"/>
      <c r="IL48" s="196"/>
      <c r="IM48" s="195"/>
      <c r="IN48" s="196"/>
      <c r="IO48" s="196"/>
      <c r="IP48" s="195"/>
      <c r="IQ48" s="200"/>
      <c r="IR48" s="198"/>
      <c r="IS48" s="195"/>
      <c r="IT48" s="196"/>
      <c r="IU48" s="195"/>
      <c r="IV48" s="196"/>
      <c r="IW48" s="195"/>
      <c r="IX48" s="196"/>
      <c r="IY48" s="195"/>
      <c r="IZ48" s="196"/>
      <c r="JA48" s="195"/>
      <c r="JB48" s="196"/>
      <c r="JC48" s="195"/>
      <c r="JD48" s="196"/>
      <c r="JE48" s="195"/>
      <c r="JF48" s="196"/>
      <c r="JG48" s="195"/>
      <c r="JH48" s="195"/>
      <c r="JI48" s="196"/>
      <c r="JJ48" s="195"/>
      <c r="JK48" s="196"/>
      <c r="JL48" s="195"/>
      <c r="JM48" s="196"/>
      <c r="JN48" s="195"/>
      <c r="JO48" s="196"/>
      <c r="JP48" s="195"/>
      <c r="JQ48" s="196"/>
      <c r="JR48" s="195"/>
      <c r="JS48" s="196"/>
      <c r="JT48" s="196"/>
      <c r="JU48" s="245"/>
      <c r="JV48" s="203"/>
      <c r="JW48" s="195"/>
      <c r="JX48" s="196"/>
      <c r="JY48" s="195"/>
      <c r="JZ48" s="196"/>
      <c r="KA48" s="195"/>
      <c r="KB48" s="196"/>
      <c r="KC48" s="195"/>
      <c r="KD48" s="196"/>
      <c r="KE48" s="195"/>
      <c r="KF48" s="196"/>
      <c r="KG48" s="195"/>
      <c r="KH48" s="196"/>
      <c r="KI48" s="195"/>
      <c r="KJ48" s="196"/>
      <c r="KK48" s="195"/>
      <c r="KL48" s="195"/>
      <c r="KM48" s="196"/>
      <c r="KN48" s="195"/>
      <c r="KO48" s="196"/>
      <c r="KP48" s="195"/>
      <c r="KQ48" s="196"/>
      <c r="KR48" s="195"/>
      <c r="KS48" s="196"/>
      <c r="KT48" s="195"/>
      <c r="KU48" s="196"/>
      <c r="KV48" s="195"/>
      <c r="KW48" s="196"/>
      <c r="KX48" s="196"/>
      <c r="KY48" s="195"/>
      <c r="KZ48" s="205"/>
      <c r="LA48" s="195"/>
      <c r="LB48" s="195"/>
      <c r="LC48" s="196"/>
      <c r="LD48" s="196"/>
      <c r="LE48" s="195"/>
      <c r="LF48" s="196"/>
      <c r="LG48" s="196"/>
      <c r="LH48" s="195"/>
      <c r="LI48" s="196"/>
      <c r="LJ48" s="195"/>
      <c r="LK48" s="196"/>
      <c r="LL48" s="196"/>
      <c r="LM48" s="196"/>
      <c r="LN48" s="196"/>
      <c r="LO48" s="196"/>
      <c r="LP48" s="196"/>
      <c r="LQ48" s="196"/>
      <c r="LR48" s="196"/>
      <c r="LS48" s="196"/>
      <c r="LT48" s="195"/>
      <c r="LU48" s="195"/>
      <c r="LV48" s="196"/>
      <c r="LW48" s="195"/>
      <c r="LX48" s="196"/>
      <c r="LY48" s="195"/>
      <c r="LZ48" s="195"/>
      <c r="MA48" s="196"/>
      <c r="MB48" s="195"/>
      <c r="MC48" s="196"/>
      <c r="MD48" s="205"/>
      <c r="ME48" s="205"/>
      <c r="MF48" s="205"/>
      <c r="MG48" s="205"/>
      <c r="MH48" s="205"/>
      <c r="MI48" s="195"/>
      <c r="MJ48" s="196"/>
      <c r="MK48" s="195"/>
      <c r="ML48" s="196"/>
      <c r="MM48" s="195"/>
      <c r="MN48" s="195"/>
      <c r="MO48" s="195"/>
      <c r="MP48" s="195"/>
      <c r="MQ48" s="195"/>
      <c r="MR48" s="195"/>
      <c r="MS48" s="195"/>
      <c r="MT48" s="195"/>
      <c r="MU48" s="195"/>
      <c r="MV48" s="195"/>
      <c r="MW48" s="196"/>
      <c r="MX48" s="196"/>
      <c r="MY48" s="196"/>
      <c r="MZ48" s="196"/>
      <c r="NA48" s="195"/>
      <c r="NB48" s="196"/>
      <c r="NC48" s="196"/>
      <c r="ND48" s="195"/>
      <c r="NE48" s="195"/>
      <c r="NF48" s="195"/>
      <c r="NG48" s="195"/>
      <c r="NH48" s="196"/>
      <c r="NI48" s="204"/>
    </row>
    <row r="49" spans="2:373" ht="18" customHeight="1">
      <c r="B49" s="357"/>
      <c r="C49" s="360"/>
      <c r="D49" s="350"/>
      <c r="E49" s="381"/>
      <c r="F49" s="381"/>
      <c r="G49" s="383"/>
      <c r="H49" s="185" t="s">
        <v>334</v>
      </c>
      <c r="I49" s="192"/>
      <c r="J49" s="186"/>
      <c r="K49" s="186"/>
      <c r="L49" s="187"/>
      <c r="M49" s="186"/>
      <c r="N49" s="187"/>
      <c r="O49" s="186"/>
      <c r="P49" s="187"/>
      <c r="Q49" s="186"/>
      <c r="R49" s="187"/>
      <c r="S49" s="186"/>
      <c r="T49" s="187"/>
      <c r="U49" s="186"/>
      <c r="V49" s="187"/>
      <c r="W49" s="186"/>
      <c r="X49" s="187"/>
      <c r="Y49" s="186"/>
      <c r="Z49" s="187"/>
      <c r="AA49" s="186"/>
      <c r="AB49" s="187"/>
      <c r="AC49" s="186"/>
      <c r="AD49" s="187"/>
      <c r="AE49" s="186"/>
      <c r="AF49" s="187"/>
      <c r="AG49" s="186"/>
      <c r="AH49" s="187"/>
      <c r="AI49" s="186"/>
      <c r="AJ49" s="187"/>
      <c r="AK49" s="186"/>
      <c r="AL49" s="187"/>
      <c r="AM49" s="191"/>
      <c r="AN49" s="186"/>
      <c r="AO49" s="187"/>
      <c r="AP49" s="186"/>
      <c r="AQ49" s="187"/>
      <c r="AR49" s="186"/>
      <c r="AS49" s="187"/>
      <c r="AT49" s="186"/>
      <c r="AU49" s="187"/>
      <c r="AV49" s="186"/>
      <c r="AW49" s="187"/>
      <c r="AX49" s="186"/>
      <c r="AY49" s="187"/>
      <c r="AZ49" s="186"/>
      <c r="BA49" s="187"/>
      <c r="BB49" s="186"/>
      <c r="BC49" s="187"/>
      <c r="BD49" s="186"/>
      <c r="BE49" s="187"/>
      <c r="BF49" s="186"/>
      <c r="BG49" s="187"/>
      <c r="BH49" s="186"/>
      <c r="BI49" s="187"/>
      <c r="BJ49" s="186"/>
      <c r="BK49" s="187"/>
      <c r="BL49" s="186"/>
      <c r="BM49" s="187"/>
      <c r="BN49" s="186"/>
      <c r="BO49" s="187"/>
      <c r="BP49" s="186"/>
      <c r="BQ49" s="188"/>
      <c r="BR49" s="189"/>
      <c r="BS49" s="186"/>
      <c r="BT49" s="186"/>
      <c r="BU49" s="187"/>
      <c r="BV49" s="186"/>
      <c r="BW49" s="187"/>
      <c r="BX49" s="186"/>
      <c r="BY49" s="187"/>
      <c r="BZ49" s="186"/>
      <c r="CA49" s="187"/>
      <c r="CB49" s="186"/>
      <c r="CC49" s="187"/>
      <c r="CD49" s="186"/>
      <c r="CE49" s="187"/>
      <c r="CF49" s="186"/>
      <c r="CG49" s="187"/>
      <c r="CH49" s="186"/>
      <c r="CI49" s="187"/>
      <c r="CJ49" s="186"/>
      <c r="CK49" s="187"/>
      <c r="CL49" s="186"/>
      <c r="CM49" s="187"/>
      <c r="CN49" s="186"/>
      <c r="CO49" s="187"/>
      <c r="CP49" s="186"/>
      <c r="CQ49" s="187"/>
      <c r="CR49" s="186"/>
      <c r="CS49" s="186"/>
      <c r="CT49" s="186"/>
      <c r="CU49" s="187"/>
      <c r="CV49" s="190"/>
      <c r="CW49" s="186"/>
      <c r="CX49" s="187"/>
      <c r="CY49" s="186"/>
      <c r="CZ49" s="187"/>
      <c r="DA49" s="186"/>
      <c r="DB49" s="187"/>
      <c r="DC49" s="186"/>
      <c r="DD49" s="187"/>
      <c r="DE49" s="186"/>
      <c r="DF49" s="187"/>
      <c r="DG49" s="186"/>
      <c r="DH49" s="187"/>
      <c r="DI49" s="186"/>
      <c r="DJ49" s="187"/>
      <c r="DK49" s="186"/>
      <c r="DL49" s="187"/>
      <c r="DM49" s="186"/>
      <c r="DN49" s="187"/>
      <c r="DO49" s="186"/>
      <c r="DP49" s="187"/>
      <c r="DQ49" s="186"/>
      <c r="DR49" s="187"/>
      <c r="DS49" s="186"/>
      <c r="DT49" s="187"/>
      <c r="DU49" s="186"/>
      <c r="DV49" s="187"/>
      <c r="DW49" s="186"/>
      <c r="DX49" s="187"/>
      <c r="DY49" s="186"/>
      <c r="DZ49" s="188"/>
      <c r="EA49" s="189"/>
      <c r="EB49" s="186"/>
      <c r="EC49" s="187"/>
      <c r="ED49" s="186"/>
      <c r="EE49" s="187"/>
      <c r="EF49" s="186"/>
      <c r="EG49" s="187"/>
      <c r="EH49" s="186"/>
      <c r="EI49" s="187"/>
      <c r="EJ49" s="186"/>
      <c r="EK49" s="187"/>
      <c r="EL49" s="186"/>
      <c r="EM49" s="187"/>
      <c r="EN49" s="186"/>
      <c r="EO49" s="187"/>
      <c r="EP49" s="186"/>
      <c r="EQ49" s="187"/>
      <c r="ER49" s="186"/>
      <c r="ES49" s="187"/>
      <c r="ET49" s="186"/>
      <c r="EU49" s="187"/>
      <c r="EV49" s="186"/>
      <c r="EW49" s="187"/>
      <c r="EX49" s="186"/>
      <c r="EY49" s="187"/>
      <c r="EZ49" s="186"/>
      <c r="FA49" s="187"/>
      <c r="FB49" s="186"/>
      <c r="FC49" s="187"/>
      <c r="FD49" s="186"/>
      <c r="FE49" s="191"/>
      <c r="FF49" s="189"/>
      <c r="FG49" s="186"/>
      <c r="FH49" s="187"/>
      <c r="FI49" s="186"/>
      <c r="FJ49" s="187"/>
      <c r="FK49" s="186"/>
      <c r="FL49" s="187"/>
      <c r="FM49" s="186"/>
      <c r="FN49" s="187"/>
      <c r="FO49" s="186"/>
      <c r="FP49" s="187"/>
      <c r="FQ49" s="186"/>
      <c r="FR49" s="187"/>
      <c r="FS49" s="186"/>
      <c r="FT49" s="187"/>
      <c r="FU49" s="186"/>
      <c r="FV49" s="187"/>
      <c r="FW49" s="186"/>
      <c r="FX49" s="187"/>
      <c r="FY49" s="186"/>
      <c r="FZ49" s="187"/>
      <c r="GA49" s="186"/>
      <c r="GB49" s="187"/>
      <c r="GC49" s="186"/>
      <c r="GD49" s="187"/>
      <c r="GE49" s="186"/>
      <c r="GF49" s="187"/>
      <c r="GG49" s="186"/>
      <c r="GH49" s="187"/>
      <c r="GI49" s="186"/>
      <c r="GJ49" s="191"/>
      <c r="GK49" s="189"/>
      <c r="GL49" s="186"/>
      <c r="GM49" s="187"/>
      <c r="GN49" s="186"/>
      <c r="GO49" s="187"/>
      <c r="GP49" s="186"/>
      <c r="GQ49" s="187"/>
      <c r="GR49" s="186"/>
      <c r="GS49" s="187"/>
      <c r="GT49" s="186"/>
      <c r="GU49" s="187"/>
      <c r="GV49" s="186"/>
      <c r="GW49" s="187"/>
      <c r="GX49" s="186"/>
      <c r="GY49" s="187"/>
      <c r="GZ49" s="186"/>
      <c r="HA49" s="187"/>
      <c r="HB49" s="186"/>
      <c r="HC49" s="187"/>
      <c r="HD49" s="186"/>
      <c r="HE49" s="187"/>
      <c r="HF49" s="186"/>
      <c r="HG49" s="187"/>
      <c r="HH49" s="186"/>
      <c r="HI49" s="187"/>
      <c r="HJ49" s="186"/>
      <c r="HK49" s="187"/>
      <c r="HL49" s="186"/>
      <c r="HM49" s="189"/>
      <c r="HN49" s="186"/>
      <c r="HO49" s="187"/>
      <c r="HP49" s="186"/>
      <c r="HQ49" s="187"/>
      <c r="HR49" s="186"/>
      <c r="HS49" s="187"/>
      <c r="HT49" s="186"/>
      <c r="HU49" s="187"/>
      <c r="HV49" s="186"/>
      <c r="HW49" s="187"/>
      <c r="HX49" s="186"/>
      <c r="HY49" s="187"/>
      <c r="HZ49" s="186"/>
      <c r="IA49" s="187"/>
      <c r="IB49" s="186"/>
      <c r="IC49" s="187"/>
      <c r="ID49" s="186"/>
      <c r="IE49" s="187"/>
      <c r="IF49" s="186"/>
      <c r="IG49" s="187"/>
      <c r="IH49" s="186"/>
      <c r="II49" s="187"/>
      <c r="IJ49" s="186"/>
      <c r="IK49" s="187"/>
      <c r="IL49" s="186"/>
      <c r="IM49" s="187"/>
      <c r="IN49" s="186"/>
      <c r="IO49" s="187"/>
      <c r="IP49" s="186"/>
      <c r="IQ49" s="191"/>
      <c r="IR49" s="189"/>
      <c r="IS49" s="186"/>
      <c r="IT49" s="187"/>
      <c r="IU49" s="186"/>
      <c r="IV49" s="187"/>
      <c r="IW49" s="186"/>
      <c r="IX49" s="187"/>
      <c r="IY49" s="186"/>
      <c r="IZ49" s="187"/>
      <c r="JA49" s="186"/>
      <c r="JB49" s="187"/>
      <c r="JC49" s="186"/>
      <c r="JD49" s="187"/>
      <c r="JE49" s="186"/>
      <c r="JF49" s="187"/>
      <c r="JG49" s="186"/>
      <c r="JH49" s="187"/>
      <c r="JI49" s="186"/>
      <c r="JJ49" s="187"/>
      <c r="JK49" s="186"/>
      <c r="JL49" s="187"/>
      <c r="JM49" s="186"/>
      <c r="JN49" s="187"/>
      <c r="JO49" s="186"/>
      <c r="JP49" s="187"/>
      <c r="JQ49" s="186"/>
      <c r="JR49" s="187"/>
      <c r="JS49" s="186"/>
      <c r="JT49" s="187"/>
      <c r="JU49" s="244"/>
      <c r="JV49" s="193"/>
      <c r="JW49" s="186"/>
      <c r="JX49" s="187"/>
      <c r="JY49" s="186"/>
      <c r="JZ49" s="187"/>
      <c r="KA49" s="186"/>
      <c r="KB49" s="187"/>
      <c r="KC49" s="186"/>
      <c r="KD49" s="187"/>
      <c r="KE49" s="186"/>
      <c r="KF49" s="187"/>
      <c r="KG49" s="186"/>
      <c r="KH49" s="187"/>
      <c r="KI49" s="186"/>
      <c r="KJ49" s="187"/>
      <c r="KK49" s="186"/>
      <c r="KL49" s="187"/>
      <c r="KM49" s="186"/>
      <c r="KN49" s="187"/>
      <c r="KO49" s="186"/>
      <c r="KP49" s="187"/>
      <c r="KQ49" s="186"/>
      <c r="KR49" s="187"/>
      <c r="KS49" s="186"/>
      <c r="KT49" s="187"/>
      <c r="KU49" s="186"/>
      <c r="KV49" s="187"/>
      <c r="KW49" s="186"/>
      <c r="KX49" s="187"/>
      <c r="KY49" s="186"/>
      <c r="KZ49" s="194"/>
      <c r="LA49" s="193"/>
      <c r="LB49" s="187"/>
      <c r="LC49" s="186"/>
      <c r="LD49" s="187"/>
      <c r="LE49" s="186"/>
      <c r="LF49" s="187"/>
      <c r="LG49" s="186"/>
      <c r="LH49" s="187"/>
      <c r="LI49" s="186"/>
      <c r="LJ49" s="187"/>
      <c r="LK49" s="186"/>
      <c r="LL49" s="187"/>
      <c r="LM49" s="186"/>
      <c r="LN49" s="187"/>
      <c r="LO49" s="186"/>
      <c r="LP49" s="187"/>
      <c r="LQ49" s="186"/>
      <c r="LR49" s="187"/>
      <c r="LS49" s="186"/>
      <c r="LT49" s="187"/>
      <c r="LU49" s="186"/>
      <c r="LV49" s="187"/>
      <c r="LW49" s="186"/>
      <c r="LX49" s="187"/>
      <c r="LY49" s="186"/>
      <c r="LZ49" s="187"/>
      <c r="MA49" s="186"/>
      <c r="MB49" s="187"/>
      <c r="MC49" s="186"/>
      <c r="MD49" s="194"/>
      <c r="ME49" s="189"/>
      <c r="MF49" s="186"/>
      <c r="MG49" s="186"/>
      <c r="MH49" s="187"/>
      <c r="MI49" s="186"/>
      <c r="MJ49" s="187"/>
      <c r="MK49" s="186"/>
      <c r="ML49" s="187"/>
      <c r="MM49" s="186"/>
      <c r="MN49" s="187"/>
      <c r="MO49" s="186"/>
      <c r="MP49" s="187"/>
      <c r="MQ49" s="186"/>
      <c r="MR49" s="187"/>
      <c r="MS49" s="186"/>
      <c r="MT49" s="187"/>
      <c r="MU49" s="186"/>
      <c r="MV49" s="187"/>
      <c r="MW49" s="186"/>
      <c r="MX49" s="187"/>
      <c r="MY49" s="186"/>
      <c r="MZ49" s="187"/>
      <c r="NA49" s="186"/>
      <c r="NB49" s="187"/>
      <c r="NC49" s="186"/>
      <c r="ND49" s="187"/>
      <c r="NE49" s="186"/>
      <c r="NF49" s="186"/>
      <c r="NG49" s="186"/>
      <c r="NH49" s="187"/>
      <c r="NI49" s="194"/>
    </row>
    <row r="50" spans="2:373" ht="18" customHeight="1">
      <c r="B50" s="357"/>
      <c r="C50" s="206"/>
      <c r="D50" s="390" t="s">
        <v>360</v>
      </c>
      <c r="E50" s="368">
        <f>F48+1</f>
        <v>45112</v>
      </c>
      <c r="F50" s="393"/>
      <c r="G50" s="369"/>
      <c r="H50" s="185" t="s">
        <v>333</v>
      </c>
      <c r="I50" s="201"/>
      <c r="J50" s="195"/>
      <c r="K50" s="195"/>
      <c r="L50" s="196"/>
      <c r="M50" s="195"/>
      <c r="N50" s="196"/>
      <c r="O50" s="195"/>
      <c r="P50" s="196"/>
      <c r="Q50" s="195"/>
      <c r="R50" s="196"/>
      <c r="S50" s="195"/>
      <c r="T50" s="196"/>
      <c r="U50" s="195"/>
      <c r="V50" s="196"/>
      <c r="W50" s="195"/>
      <c r="X50" s="196"/>
      <c r="Y50" s="195"/>
      <c r="Z50" s="196"/>
      <c r="AA50" s="195"/>
      <c r="AB50" s="196"/>
      <c r="AC50" s="195"/>
      <c r="AD50" s="196"/>
      <c r="AE50" s="195"/>
      <c r="AF50" s="196"/>
      <c r="AG50" s="195"/>
      <c r="AH50" s="196"/>
      <c r="AI50" s="195"/>
      <c r="AJ50" s="196"/>
      <c r="AK50" s="195"/>
      <c r="AL50" s="196"/>
      <c r="AM50" s="200"/>
      <c r="AN50" s="195"/>
      <c r="AO50" s="196"/>
      <c r="AP50" s="195"/>
      <c r="AQ50" s="196"/>
      <c r="AR50" s="195"/>
      <c r="AS50" s="196"/>
      <c r="AT50" s="195"/>
      <c r="AU50" s="196"/>
      <c r="AV50" s="195"/>
      <c r="AW50" s="196"/>
      <c r="AX50" s="195"/>
      <c r="AY50" s="196"/>
      <c r="AZ50" s="195"/>
      <c r="BA50" s="196"/>
      <c r="BB50" s="195"/>
      <c r="BC50" s="196"/>
      <c r="BD50" s="195"/>
      <c r="BE50" s="196"/>
      <c r="BF50" s="195"/>
      <c r="BG50" s="196"/>
      <c r="BH50" s="195"/>
      <c r="BI50" s="196"/>
      <c r="BJ50" s="195"/>
      <c r="BK50" s="196"/>
      <c r="BL50" s="195"/>
      <c r="BM50" s="196"/>
      <c r="BN50" s="195"/>
      <c r="BO50" s="196"/>
      <c r="BP50" s="195"/>
      <c r="BQ50" s="197"/>
      <c r="BR50" s="198"/>
      <c r="BS50" s="195"/>
      <c r="BT50" s="195"/>
      <c r="BU50" s="196"/>
      <c r="BV50" s="195"/>
      <c r="BW50" s="196"/>
      <c r="BX50" s="195"/>
      <c r="BY50" s="196"/>
      <c r="BZ50" s="195"/>
      <c r="CA50" s="196"/>
      <c r="CB50" s="195"/>
      <c r="CC50" s="196"/>
      <c r="CD50" s="195"/>
      <c r="CE50" s="196"/>
      <c r="CF50" s="195"/>
      <c r="CG50" s="196"/>
      <c r="CH50" s="195"/>
      <c r="CI50" s="196"/>
      <c r="CJ50" s="195"/>
      <c r="CK50" s="196"/>
      <c r="CL50" s="195"/>
      <c r="CM50" s="196"/>
      <c r="CN50" s="195"/>
      <c r="CO50" s="196"/>
      <c r="CP50" s="195"/>
      <c r="CQ50" s="196"/>
      <c r="CR50" s="195"/>
      <c r="CS50" s="195"/>
      <c r="CT50" s="195"/>
      <c r="CU50" s="196"/>
      <c r="CV50" s="199"/>
      <c r="CW50" s="195"/>
      <c r="CX50" s="196"/>
      <c r="CY50" s="195"/>
      <c r="CZ50" s="196"/>
      <c r="DA50" s="195"/>
      <c r="DB50" s="196"/>
      <c r="DC50" s="195"/>
      <c r="DD50" s="196"/>
      <c r="DE50" s="195"/>
      <c r="DF50" s="196"/>
      <c r="DG50" s="195"/>
      <c r="DH50" s="196"/>
      <c r="DI50" s="195"/>
      <c r="DJ50" s="196"/>
      <c r="DK50" s="195"/>
      <c r="DL50" s="196"/>
      <c r="DM50" s="195"/>
      <c r="DN50" s="196"/>
      <c r="DO50" s="195"/>
      <c r="DP50" s="196"/>
      <c r="DQ50" s="195"/>
      <c r="DR50" s="196"/>
      <c r="DS50" s="195"/>
      <c r="DT50" s="196"/>
      <c r="DU50" s="195"/>
      <c r="DV50" s="196"/>
      <c r="DW50" s="195"/>
      <c r="DX50" s="195"/>
      <c r="DY50" s="195"/>
      <c r="DZ50" s="197"/>
      <c r="EA50" s="198"/>
      <c r="EB50" s="195"/>
      <c r="EC50" s="196"/>
      <c r="ED50" s="195"/>
      <c r="EE50" s="196"/>
      <c r="EF50" s="195"/>
      <c r="EG50" s="196"/>
      <c r="EH50" s="195"/>
      <c r="EI50" s="195"/>
      <c r="EJ50" s="195"/>
      <c r="EK50" s="196"/>
      <c r="EL50" s="195"/>
      <c r="EM50" s="196"/>
      <c r="EN50" s="195"/>
      <c r="EO50" s="196"/>
      <c r="EP50" s="195"/>
      <c r="EQ50" s="196"/>
      <c r="ER50" s="195"/>
      <c r="ES50" s="196"/>
      <c r="ET50" s="195"/>
      <c r="EU50" s="196"/>
      <c r="EV50" s="195"/>
      <c r="EW50" s="196"/>
      <c r="EX50" s="195"/>
      <c r="EY50" s="196"/>
      <c r="EZ50" s="195"/>
      <c r="FA50" s="196"/>
      <c r="FB50" s="195"/>
      <c r="FC50" s="195"/>
      <c r="FD50" s="196"/>
      <c r="FE50" s="200"/>
      <c r="FF50" s="198"/>
      <c r="FG50" s="196"/>
      <c r="FH50" s="196"/>
      <c r="FI50" s="195"/>
      <c r="FJ50" s="196"/>
      <c r="FK50" s="195"/>
      <c r="FL50" s="196"/>
      <c r="FM50" s="195"/>
      <c r="FN50" s="195"/>
      <c r="FO50" s="195"/>
      <c r="FP50" s="196"/>
      <c r="FQ50" s="195"/>
      <c r="FR50" s="196"/>
      <c r="FS50" s="195"/>
      <c r="FT50" s="195"/>
      <c r="FU50" s="195"/>
      <c r="FV50" s="196"/>
      <c r="FW50" s="195"/>
      <c r="FX50" s="196"/>
      <c r="FY50" s="195"/>
      <c r="FZ50" s="196"/>
      <c r="GA50" s="195"/>
      <c r="GB50" s="196"/>
      <c r="GC50" s="195"/>
      <c r="GD50" s="196"/>
      <c r="GE50" s="195"/>
      <c r="GF50" s="196"/>
      <c r="GG50" s="195"/>
      <c r="GH50" s="195"/>
      <c r="GI50" s="195"/>
      <c r="GJ50" s="200"/>
      <c r="GK50" s="198"/>
      <c r="GL50" s="196"/>
      <c r="GM50" s="196"/>
      <c r="GN50" s="195"/>
      <c r="GO50" s="196"/>
      <c r="GP50" s="195"/>
      <c r="GQ50" s="196"/>
      <c r="GR50" s="195"/>
      <c r="GS50" s="195"/>
      <c r="GT50" s="195"/>
      <c r="GU50" s="196"/>
      <c r="GV50" s="195"/>
      <c r="GW50" s="196"/>
      <c r="GX50" s="195"/>
      <c r="GY50" s="195"/>
      <c r="GZ50" s="195"/>
      <c r="HA50" s="196"/>
      <c r="HB50" s="195"/>
      <c r="HC50" s="196"/>
      <c r="HD50" s="195"/>
      <c r="HE50" s="196"/>
      <c r="HF50" s="195"/>
      <c r="HG50" s="196"/>
      <c r="HH50" s="195"/>
      <c r="HI50" s="196"/>
      <c r="HJ50" s="195"/>
      <c r="HK50" s="196"/>
      <c r="HL50" s="195"/>
      <c r="HM50" s="198"/>
      <c r="HN50" s="196"/>
      <c r="HO50" s="196"/>
      <c r="HP50" s="195"/>
      <c r="HQ50" s="196"/>
      <c r="HR50" s="195"/>
      <c r="HS50" s="196"/>
      <c r="HT50" s="195"/>
      <c r="HU50" s="195"/>
      <c r="HV50" s="195"/>
      <c r="HW50" s="196"/>
      <c r="HX50" s="195"/>
      <c r="HY50" s="196"/>
      <c r="HZ50" s="195"/>
      <c r="IA50" s="195"/>
      <c r="IB50" s="195"/>
      <c r="IC50" s="196"/>
      <c r="ID50" s="195"/>
      <c r="IE50" s="196"/>
      <c r="IF50" s="195"/>
      <c r="IG50" s="196"/>
      <c r="IH50" s="195"/>
      <c r="II50" s="196"/>
      <c r="IJ50" s="195"/>
      <c r="IK50" s="196"/>
      <c r="IL50" s="195"/>
      <c r="IM50" s="196"/>
      <c r="IN50" s="195"/>
      <c r="IO50" s="195"/>
      <c r="IP50" s="195"/>
      <c r="IQ50" s="200"/>
      <c r="IR50" s="198"/>
      <c r="IS50" s="196"/>
      <c r="IT50" s="196"/>
      <c r="IU50" s="195"/>
      <c r="IV50" s="196"/>
      <c r="IW50" s="195"/>
      <c r="IX50" s="196"/>
      <c r="IY50" s="195"/>
      <c r="IZ50" s="195"/>
      <c r="JA50" s="195"/>
      <c r="JB50" s="196"/>
      <c r="JC50" s="195"/>
      <c r="JD50" s="196"/>
      <c r="JE50" s="195"/>
      <c r="JF50" s="195"/>
      <c r="JG50" s="195"/>
      <c r="JH50" s="196"/>
      <c r="JI50" s="195"/>
      <c r="JJ50" s="196"/>
      <c r="JK50" s="195"/>
      <c r="JL50" s="196"/>
      <c r="JM50" s="195"/>
      <c r="JN50" s="196"/>
      <c r="JO50" s="195"/>
      <c r="JP50" s="196"/>
      <c r="JQ50" s="195"/>
      <c r="JR50" s="196"/>
      <c r="JS50" s="195"/>
      <c r="JT50" s="195"/>
      <c r="JU50" s="245"/>
      <c r="JV50" s="203"/>
      <c r="JW50" s="196"/>
      <c r="JX50" s="196"/>
      <c r="JY50" s="195"/>
      <c r="JZ50" s="196"/>
      <c r="KA50" s="195"/>
      <c r="KB50" s="196"/>
      <c r="KC50" s="195"/>
      <c r="KD50" s="195"/>
      <c r="KE50" s="195"/>
      <c r="KF50" s="196"/>
      <c r="KG50" s="195"/>
      <c r="KH50" s="196"/>
      <c r="KI50" s="195"/>
      <c r="KJ50" s="195"/>
      <c r="KK50" s="195"/>
      <c r="KL50" s="196"/>
      <c r="KM50" s="195"/>
      <c r="KN50" s="196"/>
      <c r="KO50" s="195"/>
      <c r="KP50" s="196"/>
      <c r="KQ50" s="195"/>
      <c r="KR50" s="196"/>
      <c r="KS50" s="195"/>
      <c r="KT50" s="196"/>
      <c r="KU50" s="195"/>
      <c r="KV50" s="196"/>
      <c r="KW50" s="195"/>
      <c r="KX50" s="195"/>
      <c r="KY50" s="195"/>
      <c r="KZ50" s="204"/>
      <c r="LA50" s="203"/>
      <c r="LB50" s="196"/>
      <c r="LC50" s="195"/>
      <c r="LD50" s="196"/>
      <c r="LE50" s="195"/>
      <c r="LF50" s="196"/>
      <c r="LG50" s="195"/>
      <c r="LH50" s="195"/>
      <c r="LI50" s="195"/>
      <c r="LJ50" s="196"/>
      <c r="LK50" s="195"/>
      <c r="LL50" s="196"/>
      <c r="LM50" s="195"/>
      <c r="LN50" s="195"/>
      <c r="LO50" s="195"/>
      <c r="LP50" s="196"/>
      <c r="LQ50" s="195"/>
      <c r="LR50" s="196"/>
      <c r="LS50" s="195"/>
      <c r="LT50" s="196"/>
      <c r="LU50" s="195"/>
      <c r="LV50" s="196"/>
      <c r="LW50" s="195"/>
      <c r="LX50" s="196"/>
      <c r="LY50" s="195"/>
      <c r="LZ50" s="195"/>
      <c r="MA50" s="195"/>
      <c r="MB50" s="195"/>
      <c r="MC50" s="195"/>
      <c r="MD50" s="204"/>
      <c r="ME50" s="198"/>
      <c r="MF50" s="195"/>
      <c r="MG50" s="195"/>
      <c r="MH50" s="196"/>
      <c r="MI50" s="246"/>
      <c r="MJ50" s="196"/>
      <c r="MK50" s="195"/>
      <c r="ML50" s="196"/>
      <c r="MM50" s="195"/>
      <c r="MN50" s="196"/>
      <c r="MO50" s="195"/>
      <c r="MP50" s="196"/>
      <c r="MQ50" s="195"/>
      <c r="MR50" s="196"/>
      <c r="MS50" s="195"/>
      <c r="MT50" s="196"/>
      <c r="MU50" s="195"/>
      <c r="MV50" s="196"/>
      <c r="MW50" s="196"/>
      <c r="MX50" s="196"/>
      <c r="MY50" s="195"/>
      <c r="MZ50" s="196"/>
      <c r="NA50" s="195"/>
      <c r="NB50" s="196"/>
      <c r="NC50" s="195"/>
      <c r="ND50" s="196"/>
      <c r="NE50" s="196"/>
      <c r="NF50" s="195"/>
      <c r="NG50" s="195"/>
      <c r="NH50" s="196"/>
      <c r="NI50" s="204"/>
    </row>
    <row r="51" spans="2:373" ht="18" customHeight="1" thickBot="1">
      <c r="B51" s="358"/>
      <c r="C51" s="207"/>
      <c r="D51" s="391"/>
      <c r="E51" s="392"/>
      <c r="F51" s="392"/>
      <c r="G51" s="394"/>
      <c r="H51" s="208" t="s">
        <v>334</v>
      </c>
      <c r="I51" s="215"/>
      <c r="J51" s="209"/>
      <c r="K51" s="209"/>
      <c r="L51" s="210"/>
      <c r="M51" s="209"/>
      <c r="N51" s="210"/>
      <c r="O51" s="209"/>
      <c r="P51" s="210"/>
      <c r="Q51" s="209"/>
      <c r="R51" s="210"/>
      <c r="S51" s="209"/>
      <c r="T51" s="210"/>
      <c r="U51" s="209"/>
      <c r="V51" s="210"/>
      <c r="W51" s="209"/>
      <c r="X51" s="210"/>
      <c r="Y51" s="209"/>
      <c r="Z51" s="210"/>
      <c r="AA51" s="209"/>
      <c r="AB51" s="210"/>
      <c r="AC51" s="209"/>
      <c r="AD51" s="210"/>
      <c r="AE51" s="209"/>
      <c r="AF51" s="210"/>
      <c r="AG51" s="209"/>
      <c r="AH51" s="210"/>
      <c r="AI51" s="209"/>
      <c r="AJ51" s="210"/>
      <c r="AK51" s="209"/>
      <c r="AL51" s="210"/>
      <c r="AM51" s="214"/>
      <c r="AN51" s="209"/>
      <c r="AO51" s="210"/>
      <c r="AP51" s="209"/>
      <c r="AQ51" s="210"/>
      <c r="AR51" s="209"/>
      <c r="AS51" s="210"/>
      <c r="AT51" s="209"/>
      <c r="AU51" s="210"/>
      <c r="AV51" s="209"/>
      <c r="AW51" s="210"/>
      <c r="AX51" s="209"/>
      <c r="AY51" s="210"/>
      <c r="AZ51" s="209"/>
      <c r="BA51" s="210"/>
      <c r="BB51" s="209"/>
      <c r="BC51" s="210"/>
      <c r="BD51" s="209"/>
      <c r="BE51" s="210"/>
      <c r="BF51" s="209"/>
      <c r="BG51" s="210"/>
      <c r="BH51" s="209"/>
      <c r="BI51" s="210"/>
      <c r="BJ51" s="209"/>
      <c r="BK51" s="210"/>
      <c r="BL51" s="209"/>
      <c r="BM51" s="210"/>
      <c r="BN51" s="209"/>
      <c r="BO51" s="210"/>
      <c r="BP51" s="209"/>
      <c r="BQ51" s="211"/>
      <c r="BR51" s="212"/>
      <c r="BS51" s="209"/>
      <c r="BT51" s="209"/>
      <c r="BU51" s="210"/>
      <c r="BV51" s="209"/>
      <c r="BW51" s="210"/>
      <c r="BX51" s="209"/>
      <c r="BY51" s="210"/>
      <c r="BZ51" s="209"/>
      <c r="CA51" s="210"/>
      <c r="CB51" s="209"/>
      <c r="CC51" s="210"/>
      <c r="CD51" s="209"/>
      <c r="CE51" s="210"/>
      <c r="CF51" s="209"/>
      <c r="CG51" s="210"/>
      <c r="CH51" s="209"/>
      <c r="CI51" s="210"/>
      <c r="CJ51" s="209"/>
      <c r="CK51" s="210"/>
      <c r="CL51" s="209"/>
      <c r="CM51" s="210"/>
      <c r="CN51" s="209"/>
      <c r="CO51" s="210"/>
      <c r="CP51" s="209"/>
      <c r="CQ51" s="210"/>
      <c r="CR51" s="209"/>
      <c r="CS51" s="209"/>
      <c r="CT51" s="209"/>
      <c r="CU51" s="210"/>
      <c r="CV51" s="213"/>
      <c r="CW51" s="209"/>
      <c r="CX51" s="210"/>
      <c r="CY51" s="209"/>
      <c r="CZ51" s="210"/>
      <c r="DA51" s="209"/>
      <c r="DB51" s="210"/>
      <c r="DC51" s="209"/>
      <c r="DD51" s="210"/>
      <c r="DE51" s="209"/>
      <c r="DF51" s="210"/>
      <c r="DG51" s="209"/>
      <c r="DH51" s="210"/>
      <c r="DI51" s="209"/>
      <c r="DJ51" s="210"/>
      <c r="DK51" s="209"/>
      <c r="DL51" s="210"/>
      <c r="DM51" s="209"/>
      <c r="DN51" s="210"/>
      <c r="DO51" s="209"/>
      <c r="DP51" s="210"/>
      <c r="DQ51" s="209"/>
      <c r="DR51" s="210"/>
      <c r="DS51" s="209"/>
      <c r="DT51" s="210"/>
      <c r="DU51" s="209"/>
      <c r="DV51" s="210"/>
      <c r="DW51" s="209"/>
      <c r="DX51" s="210"/>
      <c r="DY51" s="209"/>
      <c r="DZ51" s="211"/>
      <c r="EA51" s="212"/>
      <c r="EB51" s="209"/>
      <c r="EC51" s="210"/>
      <c r="ED51" s="209"/>
      <c r="EE51" s="210"/>
      <c r="EF51" s="209"/>
      <c r="EG51" s="210"/>
      <c r="EH51" s="209"/>
      <c r="EI51" s="210"/>
      <c r="EJ51" s="209"/>
      <c r="EK51" s="210"/>
      <c r="EL51" s="209"/>
      <c r="EM51" s="210"/>
      <c r="EN51" s="209"/>
      <c r="EO51" s="210"/>
      <c r="EP51" s="209"/>
      <c r="EQ51" s="210"/>
      <c r="ER51" s="209"/>
      <c r="ES51" s="210"/>
      <c r="ET51" s="209"/>
      <c r="EU51" s="210"/>
      <c r="EV51" s="209"/>
      <c r="EW51" s="210"/>
      <c r="EX51" s="209"/>
      <c r="EY51" s="210"/>
      <c r="EZ51" s="209"/>
      <c r="FA51" s="210"/>
      <c r="FB51" s="209"/>
      <c r="FC51" s="210"/>
      <c r="FD51" s="209"/>
      <c r="FE51" s="214"/>
      <c r="FF51" s="212"/>
      <c r="FG51" s="209"/>
      <c r="FH51" s="210"/>
      <c r="FI51" s="209"/>
      <c r="FJ51" s="210"/>
      <c r="FK51" s="209"/>
      <c r="FL51" s="210"/>
      <c r="FM51" s="209"/>
      <c r="FN51" s="210"/>
      <c r="FO51" s="209"/>
      <c r="FP51" s="210"/>
      <c r="FQ51" s="209"/>
      <c r="FR51" s="210"/>
      <c r="FS51" s="209"/>
      <c r="FT51" s="210"/>
      <c r="FU51" s="209"/>
      <c r="FV51" s="210"/>
      <c r="FW51" s="209"/>
      <c r="FX51" s="210"/>
      <c r="FY51" s="209"/>
      <c r="FZ51" s="210"/>
      <c r="GA51" s="209"/>
      <c r="GB51" s="210"/>
      <c r="GC51" s="209"/>
      <c r="GD51" s="210"/>
      <c r="GE51" s="209"/>
      <c r="GF51" s="210"/>
      <c r="GG51" s="209"/>
      <c r="GH51" s="210"/>
      <c r="GI51" s="209"/>
      <c r="GJ51" s="214"/>
      <c r="GK51" s="212"/>
      <c r="GL51" s="209"/>
      <c r="GM51" s="210"/>
      <c r="GN51" s="209"/>
      <c r="GO51" s="210"/>
      <c r="GP51" s="209"/>
      <c r="GQ51" s="210"/>
      <c r="GR51" s="209"/>
      <c r="GS51" s="210"/>
      <c r="GT51" s="209"/>
      <c r="GU51" s="210"/>
      <c r="GV51" s="209"/>
      <c r="GW51" s="210"/>
      <c r="GX51" s="209"/>
      <c r="GY51" s="210"/>
      <c r="GZ51" s="209"/>
      <c r="HA51" s="210"/>
      <c r="HB51" s="209"/>
      <c r="HC51" s="210"/>
      <c r="HD51" s="209"/>
      <c r="HE51" s="210"/>
      <c r="HF51" s="209"/>
      <c r="HG51" s="210"/>
      <c r="HH51" s="209"/>
      <c r="HI51" s="210"/>
      <c r="HJ51" s="209"/>
      <c r="HK51" s="210"/>
      <c r="HL51" s="209"/>
      <c r="HM51" s="212"/>
      <c r="HN51" s="209"/>
      <c r="HO51" s="210"/>
      <c r="HP51" s="209"/>
      <c r="HQ51" s="210"/>
      <c r="HR51" s="209"/>
      <c r="HS51" s="210"/>
      <c r="HT51" s="209"/>
      <c r="HU51" s="210"/>
      <c r="HV51" s="209"/>
      <c r="HW51" s="210"/>
      <c r="HX51" s="209"/>
      <c r="HY51" s="210"/>
      <c r="HZ51" s="209"/>
      <c r="IA51" s="210"/>
      <c r="IB51" s="209"/>
      <c r="IC51" s="210"/>
      <c r="ID51" s="209"/>
      <c r="IE51" s="210"/>
      <c r="IF51" s="209"/>
      <c r="IG51" s="210"/>
      <c r="IH51" s="209"/>
      <c r="II51" s="210"/>
      <c r="IJ51" s="209"/>
      <c r="IK51" s="210"/>
      <c r="IL51" s="209"/>
      <c r="IM51" s="210"/>
      <c r="IN51" s="209"/>
      <c r="IO51" s="210"/>
      <c r="IP51" s="209"/>
      <c r="IQ51" s="214"/>
      <c r="IR51" s="212"/>
      <c r="IS51" s="209"/>
      <c r="IT51" s="210"/>
      <c r="IU51" s="209"/>
      <c r="IV51" s="210"/>
      <c r="IW51" s="209"/>
      <c r="IX51" s="210"/>
      <c r="IY51" s="209"/>
      <c r="IZ51" s="210"/>
      <c r="JA51" s="209"/>
      <c r="JB51" s="210"/>
      <c r="JC51" s="209"/>
      <c r="JD51" s="210"/>
      <c r="JE51" s="209"/>
      <c r="JF51" s="210"/>
      <c r="JG51" s="209"/>
      <c r="JH51" s="210"/>
      <c r="JI51" s="209"/>
      <c r="JJ51" s="210"/>
      <c r="JK51" s="209"/>
      <c r="JL51" s="210"/>
      <c r="JM51" s="209"/>
      <c r="JN51" s="210"/>
      <c r="JO51" s="209"/>
      <c r="JP51" s="210"/>
      <c r="JQ51" s="209"/>
      <c r="JR51" s="210"/>
      <c r="JS51" s="209"/>
      <c r="JT51" s="210"/>
      <c r="JU51" s="247"/>
      <c r="JV51" s="216"/>
      <c r="JW51" s="209"/>
      <c r="JX51" s="210"/>
      <c r="JY51" s="209"/>
      <c r="JZ51" s="210"/>
      <c r="KA51" s="209"/>
      <c r="KB51" s="210"/>
      <c r="KC51" s="209"/>
      <c r="KD51" s="210"/>
      <c r="KE51" s="209"/>
      <c r="KF51" s="210"/>
      <c r="KG51" s="209"/>
      <c r="KH51" s="210"/>
      <c r="KI51" s="209"/>
      <c r="KJ51" s="210"/>
      <c r="KK51" s="209"/>
      <c r="KL51" s="210"/>
      <c r="KM51" s="209"/>
      <c r="KN51" s="210"/>
      <c r="KO51" s="209"/>
      <c r="KP51" s="210"/>
      <c r="KQ51" s="209"/>
      <c r="KR51" s="210"/>
      <c r="KS51" s="209"/>
      <c r="KT51" s="210"/>
      <c r="KU51" s="209"/>
      <c r="KV51" s="210"/>
      <c r="KW51" s="209"/>
      <c r="KX51" s="210"/>
      <c r="KY51" s="209"/>
      <c r="KZ51" s="217"/>
      <c r="LA51" s="216"/>
      <c r="LB51" s="210"/>
      <c r="LC51" s="209"/>
      <c r="LD51" s="210"/>
      <c r="LE51" s="209"/>
      <c r="LF51" s="210"/>
      <c r="LG51" s="209"/>
      <c r="LH51" s="210"/>
      <c r="LI51" s="209"/>
      <c r="LJ51" s="210"/>
      <c r="LK51" s="209"/>
      <c r="LL51" s="210"/>
      <c r="LM51" s="209"/>
      <c r="LN51" s="210"/>
      <c r="LO51" s="209"/>
      <c r="LP51" s="210"/>
      <c r="LQ51" s="209"/>
      <c r="LR51" s="210"/>
      <c r="LS51" s="209"/>
      <c r="LT51" s="210"/>
      <c r="LU51" s="209"/>
      <c r="LV51" s="210"/>
      <c r="LW51" s="209"/>
      <c r="LX51" s="210"/>
      <c r="LY51" s="209"/>
      <c r="LZ51" s="210"/>
      <c r="MA51" s="209"/>
      <c r="MB51" s="210"/>
      <c r="MC51" s="209"/>
      <c r="MD51" s="217"/>
      <c r="ME51" s="212"/>
      <c r="MF51" s="209"/>
      <c r="MG51" s="209"/>
      <c r="MH51" s="210"/>
      <c r="MI51" s="209"/>
      <c r="MJ51" s="210"/>
      <c r="MK51" s="209"/>
      <c r="ML51" s="210"/>
      <c r="MM51" s="209"/>
      <c r="MN51" s="210"/>
      <c r="MO51" s="209"/>
      <c r="MP51" s="210"/>
      <c r="MQ51" s="209"/>
      <c r="MR51" s="210"/>
      <c r="MS51" s="209"/>
      <c r="MT51" s="210"/>
      <c r="MU51" s="209"/>
      <c r="MV51" s="210"/>
      <c r="MW51" s="209"/>
      <c r="MX51" s="210"/>
      <c r="MY51" s="209"/>
      <c r="MZ51" s="210"/>
      <c r="NA51" s="209"/>
      <c r="NB51" s="210"/>
      <c r="NC51" s="209"/>
      <c r="ND51" s="210"/>
      <c r="NE51" s="209"/>
      <c r="NF51" s="209"/>
      <c r="NG51" s="209"/>
      <c r="NH51" s="210"/>
      <c r="NI51" s="217"/>
    </row>
  </sheetData>
  <mergeCells count="113">
    <mergeCell ref="G48:G49"/>
    <mergeCell ref="D50:D51"/>
    <mergeCell ref="E50:E51"/>
    <mergeCell ref="F50:F51"/>
    <mergeCell ref="G50:G51"/>
    <mergeCell ref="D44:D45"/>
    <mergeCell ref="E44:E45"/>
    <mergeCell ref="F44:F45"/>
    <mergeCell ref="G44:G45"/>
    <mergeCell ref="D46:D47"/>
    <mergeCell ref="E46:E47"/>
    <mergeCell ref="F46:F47"/>
    <mergeCell ref="G46:G47"/>
    <mergeCell ref="C34:C49"/>
    <mergeCell ref="D34:D35"/>
    <mergeCell ref="E34:E35"/>
    <mergeCell ref="F34:F35"/>
    <mergeCell ref="G34:G35"/>
    <mergeCell ref="D36:D37"/>
    <mergeCell ref="D40:D41"/>
    <mergeCell ref="E40:E41"/>
    <mergeCell ref="F40:F41"/>
    <mergeCell ref="G40:G41"/>
    <mergeCell ref="D42:D43"/>
    <mergeCell ref="E42:E43"/>
    <mergeCell ref="F42:F43"/>
    <mergeCell ref="G42:G43"/>
    <mergeCell ref="E36:E37"/>
    <mergeCell ref="F36:F37"/>
    <mergeCell ref="G36:G37"/>
    <mergeCell ref="D38:D39"/>
    <mergeCell ref="E38:E39"/>
    <mergeCell ref="F38:F39"/>
    <mergeCell ref="G38:G39"/>
    <mergeCell ref="D48:D49"/>
    <mergeCell ref="E48:E49"/>
    <mergeCell ref="F48:F49"/>
    <mergeCell ref="C28:C29"/>
    <mergeCell ref="D28:D29"/>
    <mergeCell ref="E28:E29"/>
    <mergeCell ref="F28:F29"/>
    <mergeCell ref="G28:G29"/>
    <mergeCell ref="C30:C33"/>
    <mergeCell ref="D30:D31"/>
    <mergeCell ref="E30:E31"/>
    <mergeCell ref="F30:F31"/>
    <mergeCell ref="G30:G31"/>
    <mergeCell ref="D32:D33"/>
    <mergeCell ref="E32:E33"/>
    <mergeCell ref="F32:F33"/>
    <mergeCell ref="G32:G33"/>
    <mergeCell ref="C24:C25"/>
    <mergeCell ref="D24:D25"/>
    <mergeCell ref="E24:E25"/>
    <mergeCell ref="F24:F25"/>
    <mergeCell ref="G24:G25"/>
    <mergeCell ref="C26:C27"/>
    <mergeCell ref="D26:D27"/>
    <mergeCell ref="E26:E27"/>
    <mergeCell ref="F26:F27"/>
    <mergeCell ref="G26:G27"/>
    <mergeCell ref="E12:E13"/>
    <mergeCell ref="F12:F13"/>
    <mergeCell ref="G12:G13"/>
    <mergeCell ref="C20:C23"/>
    <mergeCell ref="D20:D21"/>
    <mergeCell ref="E20:E21"/>
    <mergeCell ref="F20:F21"/>
    <mergeCell ref="G20:G21"/>
    <mergeCell ref="D22:D23"/>
    <mergeCell ref="E22:E23"/>
    <mergeCell ref="F22:F23"/>
    <mergeCell ref="G22:G23"/>
    <mergeCell ref="C14:C19"/>
    <mergeCell ref="D14:D15"/>
    <mergeCell ref="E14:E15"/>
    <mergeCell ref="F14:F15"/>
    <mergeCell ref="G14:G15"/>
    <mergeCell ref="D16:D17"/>
    <mergeCell ref="B8:B51"/>
    <mergeCell ref="C8:C13"/>
    <mergeCell ref="D8:D9"/>
    <mergeCell ref="E8:E9"/>
    <mergeCell ref="F8:F9"/>
    <mergeCell ref="G8:G9"/>
    <mergeCell ref="D10:D11"/>
    <mergeCell ref="E10:E11"/>
    <mergeCell ref="F10:F11"/>
    <mergeCell ref="G10:G11"/>
    <mergeCell ref="E16:E17"/>
    <mergeCell ref="F16:F17"/>
    <mergeCell ref="G16:G17"/>
    <mergeCell ref="D18:D19"/>
    <mergeCell ref="E18:E19"/>
    <mergeCell ref="F18:F19"/>
    <mergeCell ref="G18:G19"/>
    <mergeCell ref="D12:D13"/>
    <mergeCell ref="GK6:HL6"/>
    <mergeCell ref="HM6:IQ6"/>
    <mergeCell ref="IR6:JU6"/>
    <mergeCell ref="JV6:KZ6"/>
    <mergeCell ref="LA6:MD6"/>
    <mergeCell ref="ME6:NI6"/>
    <mergeCell ref="B2:H4"/>
    <mergeCell ref="B5:B7"/>
    <mergeCell ref="C5:H6"/>
    <mergeCell ref="I5:GJ5"/>
    <mergeCell ref="I6:AM6"/>
    <mergeCell ref="AN6:BQ6"/>
    <mergeCell ref="BR6:CV6"/>
    <mergeCell ref="CW6:DZ6"/>
    <mergeCell ref="EA6:FE6"/>
    <mergeCell ref="FF6:GJ6"/>
  </mergeCells>
  <phoneticPr fontId="1" type="noConversion"/>
  <conditionalFormatting sqref="I8:EZ13 FD8:JU13 LA8:MC13">
    <cfRule type="expression" dxfId="50" priority="51" stopIfTrue="1">
      <formula>AND(I$7&gt;=$E8,I$7&lt;=$F8)</formula>
    </cfRule>
  </conditionalFormatting>
  <conditionalFormatting sqref="I16:EZ33 FD16:JU33 LA16:MC33">
    <cfRule type="expression" dxfId="49" priority="50" stopIfTrue="1">
      <formula>AND(I$7&gt;=$E16,I$7&lt;=$F16)</formula>
    </cfRule>
  </conditionalFormatting>
  <conditionalFormatting sqref="I34:EZ35 I50:DR51 I36:DD47 FD34:FE35 FU38:GJ47 FU51:GJ51 FV50:GJ50 GZ38:HL47 GZ51:HL51 HA50:HL50 IB38:IQ47 IB51:IQ51 IC50:IQ50 FF34:JU37 JG38:JU47 JG51:JU51 JH50:JU50 MC50:MC51 MC34:MC47 LA34:MB37 LO38:MB47 LO51:MB51 JC38:JF38 MD48 LP50:MB50">
    <cfRule type="expression" dxfId="48" priority="49" stopIfTrue="1">
      <formula>AND(I$7&gt;=$E34,I$7&lt;=$F34)</formula>
    </cfRule>
  </conditionalFormatting>
  <conditionalFormatting sqref="FF14:JU15 LA14:MC15">
    <cfRule type="expression" dxfId="47" priority="48" stopIfTrue="1">
      <formula>AND(FF$7&gt;=$E14,FF$7&lt;=$F14)</formula>
    </cfRule>
  </conditionalFormatting>
  <conditionalFormatting sqref="JV8:KZ13">
    <cfRule type="expression" dxfId="46" priority="47" stopIfTrue="1">
      <formula>AND(JV$7&gt;=$E8,JV$7&lt;=$F8)</formula>
    </cfRule>
  </conditionalFormatting>
  <conditionalFormatting sqref="JV16:KZ33">
    <cfRule type="expression" dxfId="45" priority="46" stopIfTrue="1">
      <formula>AND(JV$7&gt;=$E16,JV$7&lt;=$F16)</formula>
    </cfRule>
  </conditionalFormatting>
  <conditionalFormatting sqref="JV34:KZ37 KK38:KZ47 KK51:KZ51 KL50:KZ50 KG44:KJ44">
    <cfRule type="expression" dxfId="44" priority="45" stopIfTrue="1">
      <formula>AND(JV$7&gt;=$E34,JV$7&lt;=$F34)</formula>
    </cfRule>
  </conditionalFormatting>
  <conditionalFormatting sqref="JV14:KZ15">
    <cfRule type="expression" dxfId="43" priority="44" stopIfTrue="1">
      <formula>AND(JV$7&gt;=$E14,JV$7&lt;=$F14)</formula>
    </cfRule>
  </conditionalFormatting>
  <conditionalFormatting sqref="FA20:FC20">
    <cfRule type="expression" dxfId="42" priority="43" stopIfTrue="1">
      <formula>AND(FA$7&gt;=$E20,FA$7&lt;=$F20)</formula>
    </cfRule>
  </conditionalFormatting>
  <conditionalFormatting sqref="FA22:FC22">
    <cfRule type="expression" dxfId="41" priority="42" stopIfTrue="1">
      <formula>AND(FA$7&gt;=$E22,FA$7&lt;=$F22)</formula>
    </cfRule>
  </conditionalFormatting>
  <conditionalFormatting sqref="EA14:FD14">
    <cfRule type="expression" dxfId="40" priority="41" stopIfTrue="1">
      <formula>AND(EA$7&gt;=$E14,EA$7&lt;=$F14)</formula>
    </cfRule>
  </conditionalFormatting>
  <conditionalFormatting sqref="CW14:DZ14">
    <cfRule type="expression" dxfId="39" priority="40" stopIfTrue="1">
      <formula>AND(CW$7&gt;=$E14,CW$7&lt;=$F14)</formula>
    </cfRule>
  </conditionalFormatting>
  <conditionalFormatting sqref="BD14:BQ14">
    <cfRule type="expression" dxfId="38" priority="39" stopIfTrue="1">
      <formula>AND(BD$7&gt;=$E14,BD$7&lt;=$F14)</formula>
    </cfRule>
  </conditionalFormatting>
  <conditionalFormatting sqref="Z14:BC14">
    <cfRule type="expression" dxfId="37" priority="38" stopIfTrue="1">
      <formula>AND(Z$7&gt;=$E14,Z$7&lt;=$F14)</formula>
    </cfRule>
  </conditionalFormatting>
  <conditionalFormatting sqref="BR14:CU14">
    <cfRule type="expression" dxfId="36" priority="37" stopIfTrue="1">
      <formula>AND(BR$7&gt;=$E14,BR$7&lt;=$F14)</formula>
    </cfRule>
  </conditionalFormatting>
  <conditionalFormatting sqref="CV14">
    <cfRule type="expression" dxfId="35" priority="36" stopIfTrue="1">
      <formula>AND(CV$7&gt;=$E14,CV$7&lt;=$F14)</formula>
    </cfRule>
  </conditionalFormatting>
  <conditionalFormatting sqref="FE14">
    <cfRule type="expression" dxfId="34" priority="35" stopIfTrue="1">
      <formula>AND(FE$7&gt;=$E14,FE$7&lt;=$F14)</formula>
    </cfRule>
  </conditionalFormatting>
  <conditionalFormatting sqref="MD8:MD13">
    <cfRule type="expression" dxfId="33" priority="34" stopIfTrue="1">
      <formula>AND(MD$7&gt;=$E8,MD$7&lt;=$F8)</formula>
    </cfRule>
  </conditionalFormatting>
  <conditionalFormatting sqref="MD16:MD33">
    <cfRule type="expression" dxfId="32" priority="33" stopIfTrue="1">
      <formula>AND(MD$7&gt;=$E16,MD$7&lt;=$F16)</formula>
    </cfRule>
  </conditionalFormatting>
  <conditionalFormatting sqref="MD50:MD51 MD34:MD47">
    <cfRule type="expression" dxfId="31" priority="32" stopIfTrue="1">
      <formula>AND(MD$7&gt;=$E34,MD$7&lt;=$F34)</formula>
    </cfRule>
  </conditionalFormatting>
  <conditionalFormatting sqref="MD14:MD15">
    <cfRule type="expression" dxfId="30" priority="31" stopIfTrue="1">
      <formula>AND(MD$7&gt;=$E14,MD$7&lt;=$F14)</formula>
    </cfRule>
  </conditionalFormatting>
  <conditionalFormatting sqref="JV38:KJ38">
    <cfRule type="expression" dxfId="29" priority="30" stopIfTrue="1">
      <formula>AND(JV$7&gt;=$E38,JV$7&lt;=$F38)</formula>
    </cfRule>
  </conditionalFormatting>
  <conditionalFormatting sqref="LA44:LE44">
    <cfRule type="expression" dxfId="28" priority="29" stopIfTrue="1">
      <formula>AND(LA$7&gt;=$E44,LA$7&lt;=$F44)</formula>
    </cfRule>
  </conditionalFormatting>
  <conditionalFormatting sqref="LF44:LH44">
    <cfRule type="expression" dxfId="27" priority="28" stopIfTrue="1">
      <formula>AND(LF$7&gt;=$E44,LF$7&lt;=$F44)</formula>
    </cfRule>
  </conditionalFormatting>
  <conditionalFormatting sqref="LI44:LK44">
    <cfRule type="expression" dxfId="26" priority="27" stopIfTrue="1">
      <formula>AND(LI$7&gt;=$E44,LI$7&lt;=$F44)</formula>
    </cfRule>
  </conditionalFormatting>
  <conditionalFormatting sqref="LL44:LN44">
    <cfRule type="expression" dxfId="25" priority="26" stopIfTrue="1">
      <formula>AND(LL$7&gt;=$E44,LL$7&lt;=$F44)</formula>
    </cfRule>
  </conditionalFormatting>
  <conditionalFormatting sqref="LT48:LX48">
    <cfRule type="expression" dxfId="24" priority="25" stopIfTrue="1">
      <formula>AND(LT$7&gt;=$E48,LT$7&lt;=$F48)</formula>
    </cfRule>
  </conditionalFormatting>
  <conditionalFormatting sqref="LY48:MC48">
    <cfRule type="expression" dxfId="23" priority="24" stopIfTrue="1">
      <formula>AND(LY$7&gt;=$E48,LY$7&lt;=$F48)</formula>
    </cfRule>
  </conditionalFormatting>
  <conditionalFormatting sqref="IX38:JB38">
    <cfRule type="expression" dxfId="22" priority="23" stopIfTrue="1">
      <formula>AND(IX$7&gt;=$E38,IX$7&lt;=$F38)</formula>
    </cfRule>
  </conditionalFormatting>
  <conditionalFormatting sqref="JV42:JX42">
    <cfRule type="expression" dxfId="21" priority="22" stopIfTrue="1">
      <formula>AND(JV$7&gt;=$E42,JV$7&lt;=$F42)</formula>
    </cfRule>
  </conditionalFormatting>
  <conditionalFormatting sqref="JY44:KF44">
    <cfRule type="expression" dxfId="20" priority="21" stopIfTrue="1">
      <formula>AND(JY$7&gt;=$E44,JY$7&lt;=$F44)</formula>
    </cfRule>
  </conditionalFormatting>
  <conditionalFormatting sqref="KX48:KZ48">
    <cfRule type="expression" dxfId="19" priority="20" stopIfTrue="1">
      <formula>AND(KX$7&gt;=$E48,KX$7&lt;=$F48)</formula>
    </cfRule>
  </conditionalFormatting>
  <conditionalFormatting sqref="LA48:LC48">
    <cfRule type="expression" dxfId="18" priority="19" stopIfTrue="1">
      <formula>AND(LA$7&gt;=$E48,LA$7&lt;=$F48)</formula>
    </cfRule>
  </conditionalFormatting>
  <conditionalFormatting sqref="LD48:LF48">
    <cfRule type="expression" dxfId="17" priority="18" stopIfTrue="1">
      <formula>AND(LD$7&gt;=$E48,LD$7&lt;=$F48)</formula>
    </cfRule>
  </conditionalFormatting>
  <conditionalFormatting sqref="LG48:LH48">
    <cfRule type="expression" dxfId="16" priority="17" stopIfTrue="1">
      <formula>AND(LG$7&gt;=$E48,LG$7&lt;=$F48)</formula>
    </cfRule>
  </conditionalFormatting>
  <conditionalFormatting sqref="LI48:LK48">
    <cfRule type="expression" dxfId="15" priority="16" stopIfTrue="1">
      <formula>AND(LI$7&gt;=$E48,LI$7&lt;=$F48)</formula>
    </cfRule>
  </conditionalFormatting>
  <conditionalFormatting sqref="KF40">
    <cfRule type="expression" dxfId="14" priority="15" stopIfTrue="1">
      <formula>AND(KF$7&gt;=$E40,KF$7&lt;=$F40)</formula>
    </cfRule>
  </conditionalFormatting>
  <conditionalFormatting sqref="KG42">
    <cfRule type="expression" dxfId="13" priority="14" stopIfTrue="1">
      <formula>AND(KG$7&gt;=$E42,KG$7&lt;=$F42)</formula>
    </cfRule>
  </conditionalFormatting>
  <conditionalFormatting sqref="KH42:KJ42">
    <cfRule type="expression" dxfId="12" priority="13" stopIfTrue="1">
      <formula>AND(KH$7&gt;=$E42,KH$7&lt;=$F42)</formula>
    </cfRule>
  </conditionalFormatting>
  <conditionalFormatting sqref="LG46:LI46">
    <cfRule type="expression" dxfId="11" priority="12" stopIfTrue="1">
      <formula>AND(LG$7&gt;=$E46,LG$7&lt;=$F46)</formula>
    </cfRule>
  </conditionalFormatting>
  <conditionalFormatting sqref="LL48:LS48">
    <cfRule type="expression" dxfId="10" priority="11" stopIfTrue="1">
      <formula>AND(LL$7&gt;=$E48,LL$7&lt;=$F48)</formula>
    </cfRule>
  </conditionalFormatting>
  <conditionalFormatting sqref="ME8:NI13">
    <cfRule type="expression" dxfId="9" priority="10" stopIfTrue="1">
      <formula>AND(ME$7&gt;=$E8,ME$7&lt;=$F8)</formula>
    </cfRule>
  </conditionalFormatting>
  <conditionalFormatting sqref="ME16:NI33">
    <cfRule type="expression" dxfId="8" priority="9" stopIfTrue="1">
      <formula>AND(ME$7&gt;=$E16,ME$7&lt;=$F16)</formula>
    </cfRule>
  </conditionalFormatting>
  <conditionalFormatting sqref="ME34:NI47 ME51:NI51 ME50:MH50 MJ50:MT50 MV50:NI50">
    <cfRule type="expression" dxfId="7" priority="8" stopIfTrue="1">
      <formula>AND(ME$7&gt;=$E34,ME$7&lt;=$F34)</formula>
    </cfRule>
  </conditionalFormatting>
  <conditionalFormatting sqref="MV48:MW48">
    <cfRule type="expression" dxfId="6" priority="7" stopIfTrue="1">
      <formula>AND(MV$7&gt;=$E48,MV$7&lt;=$F48)</formula>
    </cfRule>
  </conditionalFormatting>
  <conditionalFormatting sqref="MX48:MY48">
    <cfRule type="expression" dxfId="5" priority="6" stopIfTrue="1">
      <formula>AND(MX$7&gt;=$E48,MX$7&lt;=$F48)</formula>
    </cfRule>
  </conditionalFormatting>
  <conditionalFormatting sqref="NB48">
    <cfRule type="expression" dxfId="4" priority="5" stopIfTrue="1">
      <formula>AND(NB$7&gt;=$E48,NB$7&lt;=$F48)</formula>
    </cfRule>
  </conditionalFormatting>
  <conditionalFormatting sqref="NC48:ND48">
    <cfRule type="expression" dxfId="3" priority="4" stopIfTrue="1">
      <formula>AND(NC$7&gt;=$E48,NC$7&lt;=$F48)</formula>
    </cfRule>
  </conditionalFormatting>
  <conditionalFormatting sqref="MN48:MU48">
    <cfRule type="expression" dxfId="2" priority="3" stopIfTrue="1">
      <formula>AND(MN$7&gt;=$E48,MN$7&lt;=$F48)</formula>
    </cfRule>
  </conditionalFormatting>
  <conditionalFormatting sqref="MU50">
    <cfRule type="expression" dxfId="1" priority="2" stopIfTrue="1">
      <formula>AND(MU$7&gt;=$E50,MU$7&lt;=$F50)</formula>
    </cfRule>
  </conditionalFormatting>
  <conditionalFormatting sqref="ME48:MH48">
    <cfRule type="expression" dxfId="0" priority="1" stopIfTrue="1">
      <formula>AND(ME$7&gt;=$E48,ME$7&lt;=$F48)</formula>
    </cfRule>
  </conditionalFormatting>
  <pageMargins left="0.23622047244094491" right="0.19685039370078741" top="0.43307086614173229" bottom="0.43307086614173229" header="0.31496062992125984" footer="0.31496062992125984"/>
  <pageSetup paperSize="8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5"/>
  <sheetViews>
    <sheetView showGridLines="0" view="pageBreakPreview" zoomScale="70" zoomScaleNormal="70" zoomScaleSheetLayoutView="70" workbookViewId="0">
      <selection activeCell="H32" sqref="H32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20.62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>
      <c r="A1" s="395" t="s">
        <v>209</v>
      </c>
      <c r="B1" s="396"/>
      <c r="C1" s="397"/>
      <c r="D1" s="398" t="s">
        <v>190</v>
      </c>
      <c r="E1" s="399"/>
      <c r="F1" s="399"/>
      <c r="G1" s="399"/>
      <c r="H1" s="399"/>
      <c r="I1" s="399"/>
      <c r="J1" s="399"/>
      <c r="K1" s="399"/>
      <c r="L1" s="399"/>
      <c r="M1" s="400"/>
      <c r="N1" s="404" t="s">
        <v>12</v>
      </c>
      <c r="O1" s="404"/>
      <c r="P1" s="404"/>
      <c r="Q1" s="59" t="s">
        <v>187</v>
      </c>
      <c r="R1" s="59" t="s">
        <v>123</v>
      </c>
      <c r="S1" s="59" t="s">
        <v>124</v>
      </c>
    </row>
    <row r="2" spans="1:19">
      <c r="A2" s="395" t="s">
        <v>11</v>
      </c>
      <c r="B2" s="396"/>
      <c r="C2" s="397"/>
      <c r="D2" s="401"/>
      <c r="E2" s="402"/>
      <c r="F2" s="402"/>
      <c r="G2" s="402"/>
      <c r="H2" s="402"/>
      <c r="I2" s="402"/>
      <c r="J2" s="402"/>
      <c r="K2" s="402"/>
      <c r="L2" s="402"/>
      <c r="M2" s="403"/>
      <c r="N2" s="404" t="s">
        <v>381</v>
      </c>
      <c r="O2" s="404"/>
      <c r="P2" s="404"/>
      <c r="Q2" s="57" t="s">
        <v>309</v>
      </c>
      <c r="R2" s="57" t="s">
        <v>368</v>
      </c>
      <c r="S2" s="57" t="s">
        <v>196</v>
      </c>
    </row>
    <row r="3" spans="1:19">
      <c r="A3" s="411" t="s">
        <v>4</v>
      </c>
      <c r="B3" s="411" t="s">
        <v>16</v>
      </c>
      <c r="C3" s="404" t="s">
        <v>0</v>
      </c>
      <c r="D3" s="413" t="s">
        <v>175</v>
      </c>
      <c r="E3" s="413" t="s">
        <v>176</v>
      </c>
      <c r="F3" s="408" t="s">
        <v>192</v>
      </c>
      <c r="G3" s="409"/>
      <c r="H3" s="409"/>
      <c r="I3" s="413" t="s">
        <v>14</v>
      </c>
      <c r="J3" s="405" t="s">
        <v>8</v>
      </c>
      <c r="K3" s="405"/>
      <c r="L3" s="405"/>
      <c r="M3" s="406" t="s">
        <v>193</v>
      </c>
      <c r="N3" s="408" t="s">
        <v>10</v>
      </c>
      <c r="O3" s="409"/>
      <c r="P3" s="410"/>
      <c r="Q3" s="415" t="s">
        <v>2</v>
      </c>
      <c r="R3" s="404" t="s">
        <v>1</v>
      </c>
      <c r="S3" s="415" t="s">
        <v>13</v>
      </c>
    </row>
    <row r="4" spans="1:19" ht="27">
      <c r="A4" s="412"/>
      <c r="B4" s="412"/>
      <c r="C4" s="404"/>
      <c r="D4" s="414"/>
      <c r="E4" s="414"/>
      <c r="F4" s="61" t="s">
        <v>15</v>
      </c>
      <c r="G4" s="63" t="s">
        <v>7</v>
      </c>
      <c r="H4" s="60" t="s">
        <v>3</v>
      </c>
      <c r="I4" s="431"/>
      <c r="J4" s="62" t="s">
        <v>5</v>
      </c>
      <c r="K4" s="62" t="s">
        <v>6</v>
      </c>
      <c r="L4" s="62" t="s">
        <v>9</v>
      </c>
      <c r="M4" s="407"/>
      <c r="N4" s="61" t="s">
        <v>5</v>
      </c>
      <c r="O4" s="61" t="s">
        <v>6</v>
      </c>
      <c r="P4" s="61" t="s">
        <v>9</v>
      </c>
      <c r="Q4" s="416"/>
      <c r="R4" s="404"/>
      <c r="S4" s="416"/>
    </row>
    <row r="5" spans="1:19" ht="54">
      <c r="A5" s="2">
        <v>1</v>
      </c>
      <c r="B5" s="47" t="s">
        <v>17</v>
      </c>
      <c r="C5" s="64" t="s">
        <v>302</v>
      </c>
      <c r="D5" s="37" t="s">
        <v>303</v>
      </c>
      <c r="E5" s="65" t="s">
        <v>212</v>
      </c>
      <c r="F5" s="37">
        <v>1.3</v>
      </c>
      <c r="G5" s="64" t="s">
        <v>53</v>
      </c>
      <c r="H5" s="64" t="s">
        <v>213</v>
      </c>
      <c r="I5" s="41" t="s">
        <v>210</v>
      </c>
      <c r="J5" s="2">
        <v>2</v>
      </c>
      <c r="K5" s="2">
        <v>2</v>
      </c>
      <c r="L5" s="37">
        <f>J5*K5</f>
        <v>4</v>
      </c>
      <c r="M5" s="41" t="s">
        <v>211</v>
      </c>
      <c r="N5" s="37">
        <v>1</v>
      </c>
      <c r="O5" s="37">
        <v>2</v>
      </c>
      <c r="P5" s="37">
        <f>N5*O5</f>
        <v>2</v>
      </c>
      <c r="Q5" s="58" t="s">
        <v>301</v>
      </c>
      <c r="R5" s="46" t="s">
        <v>366</v>
      </c>
      <c r="S5" s="46"/>
    </row>
    <row r="6" spans="1:19" ht="27">
      <c r="A6" s="2">
        <v>2</v>
      </c>
      <c r="B6" s="47" t="s">
        <v>17</v>
      </c>
      <c r="C6" s="64" t="s">
        <v>304</v>
      </c>
      <c r="D6" s="37" t="s">
        <v>303</v>
      </c>
      <c r="E6" s="65" t="s">
        <v>212</v>
      </c>
      <c r="F6" s="37">
        <v>1.1000000000000001</v>
      </c>
      <c r="G6" s="64" t="s">
        <v>51</v>
      </c>
      <c r="H6" s="64" t="s">
        <v>214</v>
      </c>
      <c r="I6" s="41" t="s">
        <v>210</v>
      </c>
      <c r="J6" s="2">
        <v>2</v>
      </c>
      <c r="K6" s="2">
        <v>2</v>
      </c>
      <c r="L6" s="37">
        <f t="shared" ref="L6:L34" si="0">J6*K6</f>
        <v>4</v>
      </c>
      <c r="M6" s="41" t="s">
        <v>211</v>
      </c>
      <c r="N6" s="37">
        <v>1</v>
      </c>
      <c r="O6" s="37">
        <v>2</v>
      </c>
      <c r="P6" s="37">
        <f t="shared" ref="P6:P33" si="1">N6*O6</f>
        <v>2</v>
      </c>
      <c r="Q6" s="58" t="s">
        <v>301</v>
      </c>
      <c r="R6" s="46" t="s">
        <v>366</v>
      </c>
      <c r="S6" s="46"/>
    </row>
    <row r="7" spans="1:19" ht="40.5">
      <c r="A7" s="2">
        <v>3</v>
      </c>
      <c r="B7" s="47" t="s">
        <v>184</v>
      </c>
      <c r="C7" s="66" t="s">
        <v>215</v>
      </c>
      <c r="D7" s="65" t="s">
        <v>212</v>
      </c>
      <c r="E7" s="65" t="s">
        <v>212</v>
      </c>
      <c r="F7" s="37">
        <v>1.4</v>
      </c>
      <c r="G7" s="51" t="s">
        <v>54</v>
      </c>
      <c r="H7" s="66" t="s">
        <v>216</v>
      </c>
      <c r="I7" s="41" t="s">
        <v>217</v>
      </c>
      <c r="J7" s="67">
        <v>2</v>
      </c>
      <c r="K7" s="67">
        <v>1</v>
      </c>
      <c r="L7" s="37">
        <f t="shared" si="0"/>
        <v>2</v>
      </c>
      <c r="M7" s="41" t="s">
        <v>218</v>
      </c>
      <c r="N7" s="37">
        <v>1</v>
      </c>
      <c r="O7" s="37">
        <v>1</v>
      </c>
      <c r="P7" s="37">
        <f t="shared" si="1"/>
        <v>1</v>
      </c>
      <c r="Q7" s="58" t="s">
        <v>301</v>
      </c>
      <c r="R7" s="46" t="s">
        <v>366</v>
      </c>
      <c r="S7" s="46"/>
    </row>
    <row r="8" spans="1:19" ht="27">
      <c r="A8" s="2">
        <v>4</v>
      </c>
      <c r="B8" s="47" t="s">
        <v>184</v>
      </c>
      <c r="C8" s="66" t="s">
        <v>219</v>
      </c>
      <c r="D8" s="65" t="s">
        <v>212</v>
      </c>
      <c r="E8" s="37" t="s">
        <v>220</v>
      </c>
      <c r="F8" s="37">
        <v>5.5</v>
      </c>
      <c r="G8" s="68" t="s">
        <v>221</v>
      </c>
      <c r="H8" s="66" t="s">
        <v>222</v>
      </c>
      <c r="I8" s="41" t="s">
        <v>223</v>
      </c>
      <c r="J8" s="67">
        <v>2</v>
      </c>
      <c r="K8" s="67">
        <v>1</v>
      </c>
      <c r="L8" s="37">
        <f t="shared" si="0"/>
        <v>2</v>
      </c>
      <c r="M8" s="41" t="s">
        <v>224</v>
      </c>
      <c r="N8" s="37">
        <v>1</v>
      </c>
      <c r="O8" s="37">
        <v>1</v>
      </c>
      <c r="P8" s="37">
        <f t="shared" si="1"/>
        <v>1</v>
      </c>
      <c r="Q8" s="58" t="s">
        <v>301</v>
      </c>
      <c r="R8" s="46" t="s">
        <v>366</v>
      </c>
      <c r="S8" s="46"/>
    </row>
    <row r="9" spans="1:19" ht="27">
      <c r="A9" s="2">
        <v>5</v>
      </c>
      <c r="B9" s="47" t="s">
        <v>184</v>
      </c>
      <c r="C9" s="66" t="s">
        <v>225</v>
      </c>
      <c r="D9" s="65" t="s">
        <v>212</v>
      </c>
      <c r="E9" s="65" t="s">
        <v>212</v>
      </c>
      <c r="F9" s="37">
        <v>1.2</v>
      </c>
      <c r="G9" s="69" t="s">
        <v>52</v>
      </c>
      <c r="H9" s="66" t="s">
        <v>226</v>
      </c>
      <c r="I9" s="41" t="s">
        <v>223</v>
      </c>
      <c r="J9" s="67">
        <v>2</v>
      </c>
      <c r="K9" s="67">
        <v>1</v>
      </c>
      <c r="L9" s="37">
        <f t="shared" si="0"/>
        <v>2</v>
      </c>
      <c r="M9" s="41" t="s">
        <v>227</v>
      </c>
      <c r="N9" s="37">
        <v>1</v>
      </c>
      <c r="O9" s="37">
        <v>1</v>
      </c>
      <c r="P9" s="37">
        <f t="shared" si="1"/>
        <v>1</v>
      </c>
      <c r="Q9" s="58" t="s">
        <v>301</v>
      </c>
      <c r="R9" s="46" t="s">
        <v>366</v>
      </c>
      <c r="S9" s="46"/>
    </row>
    <row r="10" spans="1:19" ht="27">
      <c r="A10" s="2">
        <v>6</v>
      </c>
      <c r="B10" s="47" t="s">
        <v>184</v>
      </c>
      <c r="C10" s="66" t="s">
        <v>228</v>
      </c>
      <c r="D10" s="65" t="s">
        <v>212</v>
      </c>
      <c r="E10" s="65" t="s">
        <v>212</v>
      </c>
      <c r="F10" s="37">
        <v>1.2</v>
      </c>
      <c r="G10" s="69" t="s">
        <v>52</v>
      </c>
      <c r="H10" s="66" t="s">
        <v>226</v>
      </c>
      <c r="I10" s="41" t="s">
        <v>223</v>
      </c>
      <c r="J10" s="67">
        <v>2</v>
      </c>
      <c r="K10" s="67">
        <v>1</v>
      </c>
      <c r="L10" s="37">
        <f t="shared" si="0"/>
        <v>2</v>
      </c>
      <c r="M10" s="41" t="s">
        <v>227</v>
      </c>
      <c r="N10" s="37">
        <v>1</v>
      </c>
      <c r="O10" s="37">
        <v>1</v>
      </c>
      <c r="P10" s="37">
        <f t="shared" si="1"/>
        <v>1</v>
      </c>
      <c r="Q10" s="58" t="s">
        <v>301</v>
      </c>
      <c r="R10" s="46" t="s">
        <v>366</v>
      </c>
      <c r="S10" s="46"/>
    </row>
    <row r="11" spans="1:19" ht="40.5">
      <c r="A11" s="2">
        <v>7</v>
      </c>
      <c r="B11" s="47" t="s">
        <v>184</v>
      </c>
      <c r="C11" s="70" t="s">
        <v>229</v>
      </c>
      <c r="D11" s="65" t="s">
        <v>212</v>
      </c>
      <c r="E11" s="65" t="s">
        <v>212</v>
      </c>
      <c r="F11" s="37">
        <v>1.5</v>
      </c>
      <c r="G11" s="64" t="s">
        <v>55</v>
      </c>
      <c r="H11" s="66" t="s">
        <v>230</v>
      </c>
      <c r="I11" s="41" t="s">
        <v>223</v>
      </c>
      <c r="J11" s="67">
        <v>2</v>
      </c>
      <c r="K11" s="67">
        <v>1</v>
      </c>
      <c r="L11" s="37">
        <f t="shared" si="0"/>
        <v>2</v>
      </c>
      <c r="M11" s="41" t="s">
        <v>231</v>
      </c>
      <c r="N11" s="37">
        <v>1</v>
      </c>
      <c r="O11" s="37">
        <v>1</v>
      </c>
      <c r="P11" s="37">
        <f t="shared" si="1"/>
        <v>1</v>
      </c>
      <c r="Q11" s="58" t="s">
        <v>301</v>
      </c>
      <c r="R11" s="46" t="s">
        <v>366</v>
      </c>
      <c r="S11" s="46"/>
    </row>
    <row r="12" spans="1:19" ht="40.5">
      <c r="A12" s="2">
        <v>8</v>
      </c>
      <c r="B12" s="47" t="s">
        <v>184</v>
      </c>
      <c r="C12" s="71" t="s">
        <v>232</v>
      </c>
      <c r="D12" s="65" t="s">
        <v>212</v>
      </c>
      <c r="E12" s="65" t="s">
        <v>212</v>
      </c>
      <c r="F12" s="43">
        <v>1.3</v>
      </c>
      <c r="G12" s="69" t="s">
        <v>53</v>
      </c>
      <c r="H12" s="69" t="s">
        <v>233</v>
      </c>
      <c r="I12" s="41" t="s">
        <v>210</v>
      </c>
      <c r="J12" s="72">
        <v>2</v>
      </c>
      <c r="K12" s="72">
        <v>1</v>
      </c>
      <c r="L12" s="37">
        <f t="shared" si="0"/>
        <v>2</v>
      </c>
      <c r="M12" s="51" t="s">
        <v>234</v>
      </c>
      <c r="N12" s="43">
        <v>1</v>
      </c>
      <c r="O12" s="43">
        <v>1</v>
      </c>
      <c r="P12" s="37">
        <f t="shared" si="1"/>
        <v>1</v>
      </c>
      <c r="Q12" s="58" t="s">
        <v>301</v>
      </c>
      <c r="R12" s="46" t="s">
        <v>366</v>
      </c>
      <c r="S12" s="46"/>
    </row>
    <row r="13" spans="1:19" ht="67.5">
      <c r="A13" s="2">
        <v>9</v>
      </c>
      <c r="B13" s="47" t="s">
        <v>184</v>
      </c>
      <c r="C13" s="71" t="s">
        <v>235</v>
      </c>
      <c r="D13" s="65"/>
      <c r="E13" s="65" t="s">
        <v>212</v>
      </c>
      <c r="F13" s="43">
        <v>3.2</v>
      </c>
      <c r="G13" s="69" t="s">
        <v>236</v>
      </c>
      <c r="H13" s="69" t="s">
        <v>237</v>
      </c>
      <c r="I13" s="51" t="s">
        <v>238</v>
      </c>
      <c r="J13" s="72">
        <v>2</v>
      </c>
      <c r="K13" s="72">
        <v>1</v>
      </c>
      <c r="L13" s="37">
        <f t="shared" si="0"/>
        <v>2</v>
      </c>
      <c r="M13" s="51" t="s">
        <v>239</v>
      </c>
      <c r="N13" s="37">
        <v>1</v>
      </c>
      <c r="O13" s="37">
        <v>1</v>
      </c>
      <c r="P13" s="37">
        <f t="shared" si="1"/>
        <v>1</v>
      </c>
      <c r="Q13" s="58" t="s">
        <v>301</v>
      </c>
      <c r="R13" s="46" t="s">
        <v>366</v>
      </c>
      <c r="S13" s="46"/>
    </row>
    <row r="14" spans="1:19" ht="67.5">
      <c r="A14" s="2">
        <v>10</v>
      </c>
      <c r="B14" s="47" t="s">
        <v>184</v>
      </c>
      <c r="C14" s="71" t="s">
        <v>240</v>
      </c>
      <c r="D14" s="65" t="s">
        <v>307</v>
      </c>
      <c r="E14" s="65" t="s">
        <v>212</v>
      </c>
      <c r="F14" s="43">
        <v>1.3</v>
      </c>
      <c r="G14" s="69" t="s">
        <v>53</v>
      </c>
      <c r="H14" s="66" t="s">
        <v>241</v>
      </c>
      <c r="I14" s="51" t="s">
        <v>242</v>
      </c>
      <c r="J14" s="72">
        <v>2</v>
      </c>
      <c r="K14" s="72">
        <v>2</v>
      </c>
      <c r="L14" s="37">
        <f t="shared" si="0"/>
        <v>4</v>
      </c>
      <c r="M14" s="51" t="s">
        <v>305</v>
      </c>
      <c r="N14" s="43">
        <v>1</v>
      </c>
      <c r="O14" s="43">
        <v>2</v>
      </c>
      <c r="P14" s="37">
        <f t="shared" si="1"/>
        <v>2</v>
      </c>
      <c r="Q14" s="58" t="s">
        <v>301</v>
      </c>
      <c r="R14" s="46" t="s">
        <v>366</v>
      </c>
      <c r="S14" s="46"/>
    </row>
    <row r="15" spans="1:19" ht="108">
      <c r="A15" s="2">
        <v>11</v>
      </c>
      <c r="B15" s="47" t="s">
        <v>184</v>
      </c>
      <c r="C15" s="71" t="s">
        <v>243</v>
      </c>
      <c r="D15" s="65" t="s">
        <v>307</v>
      </c>
      <c r="E15" s="65" t="s">
        <v>212</v>
      </c>
      <c r="F15" s="43">
        <v>1.3</v>
      </c>
      <c r="G15" s="69" t="s">
        <v>53</v>
      </c>
      <c r="H15" s="66" t="s">
        <v>244</v>
      </c>
      <c r="I15" s="51" t="s">
        <v>242</v>
      </c>
      <c r="J15" s="72">
        <v>2</v>
      </c>
      <c r="K15" s="72">
        <v>2</v>
      </c>
      <c r="L15" s="37">
        <f t="shared" si="0"/>
        <v>4</v>
      </c>
      <c r="M15" s="51" t="s">
        <v>306</v>
      </c>
      <c r="N15" s="43">
        <v>1</v>
      </c>
      <c r="O15" s="43">
        <v>2</v>
      </c>
      <c r="P15" s="37">
        <f t="shared" si="1"/>
        <v>2</v>
      </c>
      <c r="Q15" s="58" t="s">
        <v>301</v>
      </c>
      <c r="R15" s="46" t="s">
        <v>366</v>
      </c>
      <c r="S15" s="46"/>
    </row>
    <row r="16" spans="1:19" ht="67.5">
      <c r="A16" s="2">
        <v>12</v>
      </c>
      <c r="B16" s="47" t="s">
        <v>184</v>
      </c>
      <c r="C16" s="71" t="s">
        <v>245</v>
      </c>
      <c r="D16" s="65"/>
      <c r="E16" s="65" t="s">
        <v>212</v>
      </c>
      <c r="F16" s="43">
        <v>1.3</v>
      </c>
      <c r="G16" s="69" t="s">
        <v>53</v>
      </c>
      <c r="H16" s="66" t="s">
        <v>241</v>
      </c>
      <c r="I16" s="41" t="s">
        <v>246</v>
      </c>
      <c r="J16" s="72">
        <v>2</v>
      </c>
      <c r="K16" s="72">
        <v>2</v>
      </c>
      <c r="L16" s="37">
        <f t="shared" si="0"/>
        <v>4</v>
      </c>
      <c r="M16" s="41" t="s">
        <v>239</v>
      </c>
      <c r="N16" s="43">
        <v>1</v>
      </c>
      <c r="O16" s="43">
        <v>2</v>
      </c>
      <c r="P16" s="37">
        <f t="shared" si="1"/>
        <v>2</v>
      </c>
      <c r="Q16" s="58" t="s">
        <v>301</v>
      </c>
      <c r="R16" s="46" t="s">
        <v>366</v>
      </c>
      <c r="S16" s="46"/>
    </row>
    <row r="17" spans="1:19" ht="27">
      <c r="A17" s="2">
        <v>13</v>
      </c>
      <c r="B17" s="47" t="s">
        <v>184</v>
      </c>
      <c r="C17" s="71" t="s">
        <v>247</v>
      </c>
      <c r="D17" s="65"/>
      <c r="E17" s="65" t="s">
        <v>212</v>
      </c>
      <c r="F17" s="43">
        <v>3.2</v>
      </c>
      <c r="G17" s="69" t="s">
        <v>236</v>
      </c>
      <c r="H17" s="69" t="s">
        <v>237</v>
      </c>
      <c r="I17" s="51" t="s">
        <v>238</v>
      </c>
      <c r="J17" s="72">
        <v>2</v>
      </c>
      <c r="K17" s="72">
        <v>1</v>
      </c>
      <c r="L17" s="37">
        <f t="shared" si="0"/>
        <v>2</v>
      </c>
      <c r="M17" s="52" t="s">
        <v>248</v>
      </c>
      <c r="N17" s="43">
        <v>1</v>
      </c>
      <c r="O17" s="43">
        <v>1</v>
      </c>
      <c r="P17" s="37">
        <f t="shared" si="1"/>
        <v>1</v>
      </c>
      <c r="Q17" s="58" t="s">
        <v>301</v>
      </c>
      <c r="R17" s="46" t="s">
        <v>366</v>
      </c>
      <c r="S17" s="46"/>
    </row>
    <row r="18" spans="1:19" ht="67.5">
      <c r="A18" s="2">
        <v>14</v>
      </c>
      <c r="B18" s="47" t="s">
        <v>184</v>
      </c>
      <c r="C18" s="71" t="s">
        <v>249</v>
      </c>
      <c r="D18" s="65"/>
      <c r="E18" s="65" t="s">
        <v>212</v>
      </c>
      <c r="F18" s="43">
        <v>1.3</v>
      </c>
      <c r="G18" s="69" t="s">
        <v>53</v>
      </c>
      <c r="H18" s="66" t="s">
        <v>241</v>
      </c>
      <c r="I18" s="51" t="s">
        <v>238</v>
      </c>
      <c r="J18" s="72">
        <v>2</v>
      </c>
      <c r="K18" s="72">
        <v>1</v>
      </c>
      <c r="L18" s="37">
        <f t="shared" si="0"/>
        <v>2</v>
      </c>
      <c r="M18" s="51" t="s">
        <v>239</v>
      </c>
      <c r="N18" s="43">
        <v>1</v>
      </c>
      <c r="O18" s="43">
        <v>1</v>
      </c>
      <c r="P18" s="37">
        <f t="shared" si="1"/>
        <v>1</v>
      </c>
      <c r="Q18" s="58" t="s">
        <v>301</v>
      </c>
      <c r="R18" s="46" t="s">
        <v>366</v>
      </c>
      <c r="S18" s="46"/>
    </row>
    <row r="19" spans="1:19" ht="67.5">
      <c r="A19" s="2">
        <v>15</v>
      </c>
      <c r="B19" s="47" t="s">
        <v>184</v>
      </c>
      <c r="C19" s="71" t="s">
        <v>250</v>
      </c>
      <c r="D19" s="65"/>
      <c r="E19" s="65" t="s">
        <v>212</v>
      </c>
      <c r="F19" s="43">
        <v>3.2</v>
      </c>
      <c r="G19" s="69" t="s">
        <v>236</v>
      </c>
      <c r="H19" s="69" t="s">
        <v>237</v>
      </c>
      <c r="I19" s="51" t="s">
        <v>238</v>
      </c>
      <c r="J19" s="72">
        <v>2</v>
      </c>
      <c r="K19" s="72">
        <v>1</v>
      </c>
      <c r="L19" s="37">
        <f t="shared" si="0"/>
        <v>2</v>
      </c>
      <c r="M19" s="51" t="s">
        <v>239</v>
      </c>
      <c r="N19" s="43">
        <v>1</v>
      </c>
      <c r="O19" s="43">
        <v>1</v>
      </c>
      <c r="P19" s="37">
        <f t="shared" si="1"/>
        <v>1</v>
      </c>
      <c r="Q19" s="58" t="s">
        <v>301</v>
      </c>
      <c r="R19" s="46" t="s">
        <v>366</v>
      </c>
      <c r="S19" s="46"/>
    </row>
    <row r="20" spans="1:19" ht="27">
      <c r="A20" s="2">
        <v>16</v>
      </c>
      <c r="B20" s="47" t="s">
        <v>184</v>
      </c>
      <c r="C20" s="71"/>
      <c r="D20" s="65"/>
      <c r="E20" s="65"/>
      <c r="F20" s="43"/>
      <c r="G20" s="69"/>
      <c r="H20" s="66"/>
      <c r="I20" s="41"/>
      <c r="J20" s="72"/>
      <c r="K20" s="72"/>
      <c r="L20" s="37"/>
      <c r="M20" s="51"/>
      <c r="N20" s="43"/>
      <c r="O20" s="43"/>
      <c r="P20" s="37"/>
      <c r="Q20" s="58"/>
      <c r="R20" s="46"/>
      <c r="S20" s="46"/>
    </row>
    <row r="21" spans="1:19" ht="27">
      <c r="A21" s="2">
        <v>17</v>
      </c>
      <c r="B21" s="47" t="s">
        <v>184</v>
      </c>
      <c r="C21" s="71"/>
      <c r="D21" s="65"/>
      <c r="E21" s="65"/>
      <c r="F21" s="43"/>
      <c r="G21" s="69"/>
      <c r="H21" s="69"/>
      <c r="I21" s="41"/>
      <c r="J21" s="72"/>
      <c r="K21" s="72"/>
      <c r="L21" s="37"/>
      <c r="M21" s="51"/>
      <c r="N21" s="43"/>
      <c r="O21" s="43"/>
      <c r="P21" s="37"/>
      <c r="Q21" s="58"/>
      <c r="R21" s="46"/>
      <c r="S21" s="46"/>
    </row>
    <row r="22" spans="1:19" ht="27">
      <c r="A22" s="2">
        <v>18</v>
      </c>
      <c r="B22" s="47" t="s">
        <v>184</v>
      </c>
      <c r="C22" s="71"/>
      <c r="D22" s="65"/>
      <c r="E22" s="65"/>
      <c r="F22" s="43"/>
      <c r="G22" s="69"/>
      <c r="H22" s="69"/>
      <c r="I22" s="41"/>
      <c r="J22" s="72"/>
      <c r="K22" s="72"/>
      <c r="L22" s="37"/>
      <c r="M22" s="51"/>
      <c r="N22" s="43"/>
      <c r="O22" s="43"/>
      <c r="P22" s="37"/>
      <c r="Q22" s="58"/>
      <c r="R22" s="46"/>
      <c r="S22" s="46"/>
    </row>
    <row r="23" spans="1:19" ht="54">
      <c r="A23" s="2">
        <v>19</v>
      </c>
      <c r="B23" s="47" t="s">
        <v>184</v>
      </c>
      <c r="C23" s="71" t="s">
        <v>254</v>
      </c>
      <c r="D23" s="65"/>
      <c r="E23" s="65" t="s">
        <v>212</v>
      </c>
      <c r="F23" s="43">
        <v>1.3</v>
      </c>
      <c r="G23" s="69" t="s">
        <v>53</v>
      </c>
      <c r="H23" s="66" t="s">
        <v>241</v>
      </c>
      <c r="I23" s="41" t="s">
        <v>246</v>
      </c>
      <c r="J23" s="72">
        <v>2</v>
      </c>
      <c r="K23" s="72">
        <v>2</v>
      </c>
      <c r="L23" s="37">
        <f t="shared" si="0"/>
        <v>4</v>
      </c>
      <c r="M23" s="51" t="s">
        <v>251</v>
      </c>
      <c r="N23" s="43">
        <v>1</v>
      </c>
      <c r="O23" s="43">
        <v>2</v>
      </c>
      <c r="P23" s="37">
        <f t="shared" si="1"/>
        <v>2</v>
      </c>
      <c r="Q23" s="58" t="s">
        <v>301</v>
      </c>
      <c r="R23" s="46" t="s">
        <v>366</v>
      </c>
      <c r="S23" s="46"/>
    </row>
    <row r="24" spans="1:19" ht="27">
      <c r="A24" s="2">
        <v>20</v>
      </c>
      <c r="B24" s="47" t="s">
        <v>184</v>
      </c>
      <c r="C24" s="71" t="s">
        <v>255</v>
      </c>
      <c r="D24" s="65" t="s">
        <v>212</v>
      </c>
      <c r="E24" s="65" t="s">
        <v>212</v>
      </c>
      <c r="F24" s="43">
        <v>4.0999999999999996</v>
      </c>
      <c r="G24" s="69" t="s">
        <v>64</v>
      </c>
      <c r="H24" s="69" t="s">
        <v>252</v>
      </c>
      <c r="I24" s="41" t="s">
        <v>223</v>
      </c>
      <c r="J24" s="72">
        <v>2</v>
      </c>
      <c r="K24" s="72">
        <v>1</v>
      </c>
      <c r="L24" s="37">
        <f t="shared" si="0"/>
        <v>2</v>
      </c>
      <c r="M24" s="51" t="s">
        <v>253</v>
      </c>
      <c r="N24" s="43">
        <v>1</v>
      </c>
      <c r="O24" s="43">
        <v>1</v>
      </c>
      <c r="P24" s="37">
        <f t="shared" si="1"/>
        <v>1</v>
      </c>
      <c r="Q24" s="58" t="s">
        <v>301</v>
      </c>
      <c r="R24" s="46" t="s">
        <v>366</v>
      </c>
      <c r="S24" s="46"/>
    </row>
    <row r="25" spans="1:19" ht="27">
      <c r="A25" s="2">
        <v>21</v>
      </c>
      <c r="B25" s="47" t="s">
        <v>184</v>
      </c>
      <c r="C25" s="71" t="s">
        <v>256</v>
      </c>
      <c r="D25" s="65" t="s">
        <v>212</v>
      </c>
      <c r="E25" s="65" t="s">
        <v>212</v>
      </c>
      <c r="F25" s="43">
        <v>4.0999999999999996</v>
      </c>
      <c r="G25" s="69" t="s">
        <v>64</v>
      </c>
      <c r="H25" s="69" t="s">
        <v>252</v>
      </c>
      <c r="I25" s="41" t="s">
        <v>223</v>
      </c>
      <c r="J25" s="72">
        <v>2</v>
      </c>
      <c r="K25" s="72">
        <v>1</v>
      </c>
      <c r="L25" s="37">
        <f t="shared" si="0"/>
        <v>2</v>
      </c>
      <c r="M25" s="51" t="s">
        <v>253</v>
      </c>
      <c r="N25" s="43">
        <v>1</v>
      </c>
      <c r="O25" s="43">
        <v>1</v>
      </c>
      <c r="P25" s="37">
        <f t="shared" si="1"/>
        <v>1</v>
      </c>
      <c r="Q25" s="58" t="s">
        <v>301</v>
      </c>
      <c r="R25" s="46" t="s">
        <v>366</v>
      </c>
      <c r="S25" s="46"/>
    </row>
    <row r="26" spans="1:19" ht="27">
      <c r="A26" s="2">
        <v>22</v>
      </c>
      <c r="B26" s="47" t="s">
        <v>184</v>
      </c>
      <c r="C26" s="71"/>
      <c r="D26" s="65"/>
      <c r="E26" s="65"/>
      <c r="F26" s="43"/>
      <c r="G26" s="69"/>
      <c r="H26" s="69"/>
      <c r="I26" s="51"/>
      <c r="J26" s="72"/>
      <c r="K26" s="72"/>
      <c r="L26" s="37"/>
      <c r="M26" s="41"/>
      <c r="N26" s="43"/>
      <c r="O26" s="43"/>
      <c r="P26" s="37"/>
      <c r="Q26" s="46"/>
      <c r="R26" s="46" t="s">
        <v>366</v>
      </c>
      <c r="S26" s="46"/>
    </row>
    <row r="27" spans="1:19" ht="54">
      <c r="A27" s="2">
        <v>23</v>
      </c>
      <c r="B27" s="47" t="s">
        <v>184</v>
      </c>
      <c r="C27" s="71" t="s">
        <v>257</v>
      </c>
      <c r="D27" s="65" t="s">
        <v>308</v>
      </c>
      <c r="E27" s="65" t="s">
        <v>212</v>
      </c>
      <c r="F27" s="43">
        <v>1.3</v>
      </c>
      <c r="G27" s="64" t="s">
        <v>53</v>
      </c>
      <c r="H27" s="66" t="s">
        <v>244</v>
      </c>
      <c r="I27" s="41" t="s">
        <v>246</v>
      </c>
      <c r="J27" s="72">
        <v>2</v>
      </c>
      <c r="K27" s="72">
        <v>2</v>
      </c>
      <c r="L27" s="37">
        <f t="shared" si="0"/>
        <v>4</v>
      </c>
      <c r="M27" s="51" t="s">
        <v>258</v>
      </c>
      <c r="N27" s="43">
        <v>1</v>
      </c>
      <c r="O27" s="43">
        <v>2</v>
      </c>
      <c r="P27" s="37">
        <f t="shared" si="1"/>
        <v>2</v>
      </c>
      <c r="Q27" s="58" t="s">
        <v>301</v>
      </c>
      <c r="R27" s="46" t="s">
        <v>366</v>
      </c>
      <c r="S27" s="46"/>
    </row>
    <row r="28" spans="1:19" ht="27">
      <c r="A28" s="2">
        <v>24</v>
      </c>
      <c r="B28" s="47" t="s">
        <v>184</v>
      </c>
      <c r="C28" s="71" t="s">
        <v>259</v>
      </c>
      <c r="D28" s="65" t="s">
        <v>308</v>
      </c>
      <c r="E28" s="65" t="s">
        <v>212</v>
      </c>
      <c r="F28" s="43">
        <v>1.1000000000000001</v>
      </c>
      <c r="G28" s="69" t="s">
        <v>51</v>
      </c>
      <c r="H28" s="66" t="s">
        <v>260</v>
      </c>
      <c r="I28" s="41" t="s">
        <v>223</v>
      </c>
      <c r="J28" s="72">
        <v>2</v>
      </c>
      <c r="K28" s="72">
        <v>1</v>
      </c>
      <c r="L28" s="37">
        <f t="shared" si="0"/>
        <v>2</v>
      </c>
      <c r="M28" s="51" t="s">
        <v>261</v>
      </c>
      <c r="N28" s="43">
        <v>1</v>
      </c>
      <c r="O28" s="43">
        <v>1</v>
      </c>
      <c r="P28" s="37">
        <f t="shared" si="1"/>
        <v>1</v>
      </c>
      <c r="Q28" s="58" t="s">
        <v>301</v>
      </c>
      <c r="R28" s="46" t="s">
        <v>366</v>
      </c>
      <c r="S28" s="46"/>
    </row>
    <row r="29" spans="1:19" ht="54">
      <c r="A29" s="2">
        <v>25</v>
      </c>
      <c r="B29" s="47" t="s">
        <v>184</v>
      </c>
      <c r="C29" s="71" t="s">
        <v>262</v>
      </c>
      <c r="D29" s="65" t="s">
        <v>212</v>
      </c>
      <c r="E29" s="65" t="s">
        <v>212</v>
      </c>
      <c r="F29" s="43">
        <v>1.3</v>
      </c>
      <c r="G29" s="64" t="s">
        <v>53</v>
      </c>
      <c r="H29" s="66" t="s">
        <v>241</v>
      </c>
      <c r="I29" s="41" t="s">
        <v>246</v>
      </c>
      <c r="J29" s="72">
        <v>2</v>
      </c>
      <c r="K29" s="72">
        <v>2</v>
      </c>
      <c r="L29" s="37">
        <f t="shared" si="0"/>
        <v>4</v>
      </c>
      <c r="M29" s="51" t="s">
        <v>258</v>
      </c>
      <c r="N29" s="43">
        <v>1</v>
      </c>
      <c r="O29" s="43">
        <v>2</v>
      </c>
      <c r="P29" s="37">
        <f t="shared" si="1"/>
        <v>2</v>
      </c>
      <c r="Q29" s="58" t="s">
        <v>301</v>
      </c>
      <c r="R29" s="46" t="s">
        <v>366</v>
      </c>
      <c r="S29" s="46"/>
    </row>
    <row r="30" spans="1:19" ht="67.5">
      <c r="A30" s="2">
        <v>26</v>
      </c>
      <c r="B30" s="47" t="s">
        <v>184</v>
      </c>
      <c r="C30" s="71" t="s">
        <v>263</v>
      </c>
      <c r="D30" s="65" t="s">
        <v>212</v>
      </c>
      <c r="E30" s="65" t="s">
        <v>212</v>
      </c>
      <c r="F30" s="43">
        <v>1.6</v>
      </c>
      <c r="G30" s="64" t="s">
        <v>56</v>
      </c>
      <c r="H30" s="66" t="s">
        <v>264</v>
      </c>
      <c r="I30" s="51" t="s">
        <v>238</v>
      </c>
      <c r="J30" s="72">
        <v>2</v>
      </c>
      <c r="K30" s="72">
        <v>1</v>
      </c>
      <c r="L30" s="37">
        <f t="shared" si="0"/>
        <v>2</v>
      </c>
      <c r="M30" s="51" t="s">
        <v>239</v>
      </c>
      <c r="N30" s="43">
        <v>1</v>
      </c>
      <c r="O30" s="43">
        <v>1</v>
      </c>
      <c r="P30" s="37">
        <f t="shared" si="1"/>
        <v>1</v>
      </c>
      <c r="Q30" s="58" t="s">
        <v>301</v>
      </c>
      <c r="R30" s="46" t="s">
        <v>366</v>
      </c>
      <c r="S30" s="46"/>
    </row>
    <row r="31" spans="1:19" ht="27">
      <c r="A31" s="2">
        <v>27</v>
      </c>
      <c r="B31" s="47" t="s">
        <v>184</v>
      </c>
      <c r="C31" s="71" t="s">
        <v>265</v>
      </c>
      <c r="D31" s="65" t="s">
        <v>212</v>
      </c>
      <c r="E31" s="65" t="s">
        <v>212</v>
      </c>
      <c r="F31" s="43">
        <v>1.4</v>
      </c>
      <c r="G31" s="69" t="s">
        <v>54</v>
      </c>
      <c r="H31" s="66" t="s">
        <v>266</v>
      </c>
      <c r="I31" s="41" t="s">
        <v>223</v>
      </c>
      <c r="J31" s="72">
        <v>2</v>
      </c>
      <c r="K31" s="72">
        <v>1</v>
      </c>
      <c r="L31" s="37">
        <f t="shared" si="0"/>
        <v>2</v>
      </c>
      <c r="M31" s="51" t="s">
        <v>267</v>
      </c>
      <c r="N31" s="43">
        <v>1</v>
      </c>
      <c r="O31" s="43">
        <v>1</v>
      </c>
      <c r="P31" s="37">
        <f t="shared" si="1"/>
        <v>1</v>
      </c>
      <c r="Q31" s="58" t="s">
        <v>301</v>
      </c>
      <c r="R31" s="46" t="s">
        <v>366</v>
      </c>
      <c r="S31" s="46"/>
    </row>
    <row r="32" spans="1:19" ht="27">
      <c r="A32" s="2">
        <v>28</v>
      </c>
      <c r="B32" s="47" t="s">
        <v>184</v>
      </c>
      <c r="C32" s="71" t="s">
        <v>268</v>
      </c>
      <c r="D32" s="65" t="s">
        <v>212</v>
      </c>
      <c r="E32" s="65" t="s">
        <v>212</v>
      </c>
      <c r="F32" s="43">
        <v>1.1000000000000001</v>
      </c>
      <c r="G32" s="69" t="s">
        <v>51</v>
      </c>
      <c r="H32" s="66" t="s">
        <v>269</v>
      </c>
      <c r="I32" s="41" t="s">
        <v>223</v>
      </c>
      <c r="J32" s="72">
        <v>2</v>
      </c>
      <c r="K32" s="72">
        <v>1</v>
      </c>
      <c r="L32" s="37">
        <f t="shared" si="0"/>
        <v>2</v>
      </c>
      <c r="M32" s="51" t="s">
        <v>267</v>
      </c>
      <c r="N32" s="43">
        <v>1</v>
      </c>
      <c r="O32" s="43">
        <v>1</v>
      </c>
      <c r="P32" s="37">
        <f t="shared" si="1"/>
        <v>1</v>
      </c>
      <c r="Q32" s="58" t="s">
        <v>301</v>
      </c>
      <c r="R32" s="46" t="s">
        <v>366</v>
      </c>
      <c r="S32" s="46"/>
    </row>
    <row r="33" spans="1:19" ht="81">
      <c r="A33" s="2">
        <v>29</v>
      </c>
      <c r="B33" s="47" t="s">
        <v>184</v>
      </c>
      <c r="C33" s="71" t="s">
        <v>270</v>
      </c>
      <c r="D33" s="65" t="s">
        <v>212</v>
      </c>
      <c r="E33" s="65" t="s">
        <v>212</v>
      </c>
      <c r="F33" s="43">
        <v>1.6</v>
      </c>
      <c r="G33" s="69" t="s">
        <v>56</v>
      </c>
      <c r="H33" s="66" t="s">
        <v>271</v>
      </c>
      <c r="I33" s="51" t="s">
        <v>238</v>
      </c>
      <c r="J33" s="72">
        <v>2</v>
      </c>
      <c r="K33" s="72">
        <v>1</v>
      </c>
      <c r="L33" s="37">
        <f t="shared" si="0"/>
        <v>2</v>
      </c>
      <c r="M33" s="41" t="s">
        <v>272</v>
      </c>
      <c r="N33" s="43">
        <v>1</v>
      </c>
      <c r="O33" s="43">
        <v>1</v>
      </c>
      <c r="P33" s="37">
        <f t="shared" si="1"/>
        <v>1</v>
      </c>
      <c r="Q33" s="58" t="s">
        <v>301</v>
      </c>
      <c r="R33" s="46" t="s">
        <v>366</v>
      </c>
      <c r="S33" s="46"/>
    </row>
    <row r="34" spans="1:19" ht="54">
      <c r="A34" s="2">
        <v>30</v>
      </c>
      <c r="B34" s="47" t="s">
        <v>184</v>
      </c>
      <c r="C34" s="71" t="s">
        <v>273</v>
      </c>
      <c r="D34" s="65" t="s">
        <v>212</v>
      </c>
      <c r="E34" s="65" t="s">
        <v>274</v>
      </c>
      <c r="F34" s="43">
        <v>5.6</v>
      </c>
      <c r="G34" s="69" t="s">
        <v>79</v>
      </c>
      <c r="H34" s="66" t="s">
        <v>275</v>
      </c>
      <c r="I34" s="41" t="s">
        <v>223</v>
      </c>
      <c r="J34" s="72">
        <v>2</v>
      </c>
      <c r="K34" s="72">
        <v>2</v>
      </c>
      <c r="L34" s="37">
        <f t="shared" si="0"/>
        <v>4</v>
      </c>
      <c r="M34" s="51" t="s">
        <v>276</v>
      </c>
      <c r="N34" s="43">
        <v>1</v>
      </c>
      <c r="O34" s="43">
        <v>2</v>
      </c>
      <c r="P34" s="37">
        <v>2</v>
      </c>
      <c r="Q34" s="58" t="s">
        <v>301</v>
      </c>
      <c r="R34" s="46" t="s">
        <v>366</v>
      </c>
      <c r="S34" s="46"/>
    </row>
    <row r="35" spans="1:19" ht="69" customHeight="1">
      <c r="A35" s="2">
        <v>31</v>
      </c>
      <c r="B35" s="47" t="s">
        <v>185</v>
      </c>
      <c r="C35" s="48" t="s">
        <v>277</v>
      </c>
      <c r="D35" s="37"/>
      <c r="E35" s="37" t="s">
        <v>212</v>
      </c>
      <c r="F35" s="37">
        <v>1.3</v>
      </c>
      <c r="G35" s="49" t="s">
        <v>53</v>
      </c>
      <c r="H35" s="42" t="s">
        <v>278</v>
      </c>
      <c r="I35" s="41" t="s">
        <v>210</v>
      </c>
      <c r="J35" s="37">
        <v>3</v>
      </c>
      <c r="K35" s="37">
        <v>3</v>
      </c>
      <c r="L35" s="37">
        <v>9</v>
      </c>
      <c r="M35" s="248" t="s">
        <v>384</v>
      </c>
      <c r="N35" s="37">
        <v>2</v>
      </c>
      <c r="O35" s="37">
        <v>2</v>
      </c>
      <c r="P35" s="37">
        <v>4</v>
      </c>
      <c r="Q35" s="58" t="s">
        <v>301</v>
      </c>
      <c r="R35" s="46" t="s">
        <v>366</v>
      </c>
      <c r="S35" s="46"/>
    </row>
    <row r="36" spans="1:19" ht="27">
      <c r="A36" s="2">
        <v>32</v>
      </c>
      <c r="B36" s="47" t="s">
        <v>185</v>
      </c>
      <c r="C36" s="48" t="s">
        <v>279</v>
      </c>
      <c r="D36" s="37" t="s">
        <v>280</v>
      </c>
      <c r="E36" s="37" t="s">
        <v>212</v>
      </c>
      <c r="F36" s="37">
        <v>1.6</v>
      </c>
      <c r="G36" s="49" t="s">
        <v>56</v>
      </c>
      <c r="H36" s="42" t="s">
        <v>281</v>
      </c>
      <c r="I36" s="41" t="s">
        <v>238</v>
      </c>
      <c r="J36" s="37">
        <v>3</v>
      </c>
      <c r="K36" s="37">
        <v>3</v>
      </c>
      <c r="L36" s="37">
        <v>9</v>
      </c>
      <c r="M36" s="41" t="s">
        <v>248</v>
      </c>
      <c r="N36" s="37">
        <v>1</v>
      </c>
      <c r="O36" s="37">
        <v>1</v>
      </c>
      <c r="P36" s="37">
        <v>1</v>
      </c>
      <c r="Q36" s="58" t="s">
        <v>301</v>
      </c>
      <c r="R36" s="46" t="s">
        <v>208</v>
      </c>
      <c r="S36" s="46"/>
    </row>
    <row r="37" spans="1:19" ht="40.5">
      <c r="A37" s="2">
        <v>33</v>
      </c>
      <c r="B37" s="47" t="s">
        <v>185</v>
      </c>
      <c r="C37" s="48" t="s">
        <v>282</v>
      </c>
      <c r="D37" s="37" t="s">
        <v>280</v>
      </c>
      <c r="E37" s="37" t="s">
        <v>212</v>
      </c>
      <c r="F37" s="37">
        <v>2.1</v>
      </c>
      <c r="G37" s="49" t="s">
        <v>57</v>
      </c>
      <c r="H37" s="42" t="s">
        <v>283</v>
      </c>
      <c r="I37" s="41" t="s">
        <v>284</v>
      </c>
      <c r="J37" s="37">
        <v>3</v>
      </c>
      <c r="K37" s="37">
        <v>3</v>
      </c>
      <c r="L37" s="37">
        <v>9</v>
      </c>
      <c r="M37" s="41" t="s">
        <v>285</v>
      </c>
      <c r="N37" s="37">
        <v>1</v>
      </c>
      <c r="O37" s="37">
        <v>1</v>
      </c>
      <c r="P37" s="37">
        <v>1</v>
      </c>
      <c r="Q37" s="58" t="s">
        <v>301</v>
      </c>
      <c r="R37" s="46" t="s">
        <v>208</v>
      </c>
      <c r="S37" s="46"/>
    </row>
    <row r="38" spans="1:19" ht="27">
      <c r="A38" s="2">
        <v>34</v>
      </c>
      <c r="B38" s="47" t="s">
        <v>185</v>
      </c>
      <c r="C38" s="48" t="s">
        <v>286</v>
      </c>
      <c r="D38" s="37" t="s">
        <v>287</v>
      </c>
      <c r="E38" s="37" t="s">
        <v>212</v>
      </c>
      <c r="F38" s="37">
        <v>3.4</v>
      </c>
      <c r="G38" s="49" t="s">
        <v>288</v>
      </c>
      <c r="H38" s="42" t="s">
        <v>289</v>
      </c>
      <c r="I38" s="41" t="s">
        <v>290</v>
      </c>
      <c r="J38" s="37">
        <v>2</v>
      </c>
      <c r="K38" s="37">
        <v>2</v>
      </c>
      <c r="L38" s="37">
        <v>4</v>
      </c>
      <c r="M38" s="41" t="s">
        <v>291</v>
      </c>
      <c r="N38" s="37">
        <v>1</v>
      </c>
      <c r="O38" s="37">
        <v>1</v>
      </c>
      <c r="P38" s="37">
        <v>1</v>
      </c>
      <c r="Q38" s="58" t="s">
        <v>301</v>
      </c>
      <c r="R38" s="46" t="s">
        <v>208</v>
      </c>
      <c r="S38" s="46"/>
    </row>
    <row r="39" spans="1:19" ht="40.5">
      <c r="A39" s="2">
        <v>35</v>
      </c>
      <c r="B39" s="47" t="s">
        <v>183</v>
      </c>
      <c r="C39" s="48" t="s">
        <v>292</v>
      </c>
      <c r="D39" s="37" t="s">
        <v>280</v>
      </c>
      <c r="E39" s="37" t="s">
        <v>212</v>
      </c>
      <c r="F39" s="37">
        <v>1.4</v>
      </c>
      <c r="G39" s="49" t="s">
        <v>54</v>
      </c>
      <c r="H39" s="42" t="s">
        <v>293</v>
      </c>
      <c r="I39" s="50" t="s">
        <v>294</v>
      </c>
      <c r="J39" s="37">
        <v>2</v>
      </c>
      <c r="K39" s="37">
        <v>2</v>
      </c>
      <c r="L39" s="37">
        <v>4</v>
      </c>
      <c r="M39" s="50" t="s">
        <v>295</v>
      </c>
      <c r="N39" s="37">
        <v>1</v>
      </c>
      <c r="O39" s="37">
        <v>1</v>
      </c>
      <c r="P39" s="37">
        <v>1</v>
      </c>
      <c r="Q39" s="58" t="s">
        <v>301</v>
      </c>
      <c r="R39" s="46" t="s">
        <v>208</v>
      </c>
      <c r="S39" s="46"/>
    </row>
    <row r="40" spans="1:19" ht="40.5">
      <c r="A40" s="2">
        <v>36</v>
      </c>
      <c r="B40" s="47" t="s">
        <v>183</v>
      </c>
      <c r="C40" s="48" t="s">
        <v>296</v>
      </c>
      <c r="D40" s="37" t="s">
        <v>297</v>
      </c>
      <c r="E40" s="37" t="s">
        <v>212</v>
      </c>
      <c r="F40" s="37">
        <v>1.4</v>
      </c>
      <c r="G40" s="49" t="s">
        <v>54</v>
      </c>
      <c r="H40" s="42" t="s">
        <v>298</v>
      </c>
      <c r="I40" s="41" t="s">
        <v>299</v>
      </c>
      <c r="J40" s="37">
        <v>2</v>
      </c>
      <c r="K40" s="37">
        <v>2</v>
      </c>
      <c r="L40" s="37">
        <v>4</v>
      </c>
      <c r="M40" s="50" t="s">
        <v>300</v>
      </c>
      <c r="N40" s="37">
        <v>1</v>
      </c>
      <c r="O40" s="37">
        <v>1</v>
      </c>
      <c r="P40" s="37">
        <v>1</v>
      </c>
      <c r="Q40" s="58" t="s">
        <v>301</v>
      </c>
      <c r="R40" s="46" t="s">
        <v>208</v>
      </c>
      <c r="S40" s="46"/>
    </row>
    <row r="41" spans="1:19" ht="17.25">
      <c r="A41" s="417" t="s">
        <v>177</v>
      </c>
      <c r="B41" s="418"/>
      <c r="C41" s="419"/>
      <c r="D41" s="426" t="s">
        <v>178</v>
      </c>
      <c r="E41" s="427"/>
      <c r="F41" s="428"/>
      <c r="G41" s="429"/>
      <c r="H41" s="429"/>
      <c r="I41" s="429"/>
      <c r="J41" s="429"/>
      <c r="K41" s="429"/>
      <c r="L41" s="429"/>
      <c r="M41" s="430"/>
      <c r="N41" s="38" t="s">
        <v>179</v>
      </c>
      <c r="O41" s="39" t="s">
        <v>380</v>
      </c>
      <c r="P41" s="39"/>
      <c r="Q41" s="39"/>
      <c r="R41" s="39"/>
      <c r="S41" s="40"/>
    </row>
    <row r="42" spans="1:19" ht="17.25">
      <c r="A42" s="420"/>
      <c r="B42" s="421"/>
      <c r="C42" s="422"/>
      <c r="D42" s="426" t="s">
        <v>180</v>
      </c>
      <c r="E42" s="427"/>
      <c r="F42" s="428"/>
      <c r="G42" s="429"/>
      <c r="H42" s="429"/>
      <c r="I42" s="429"/>
      <c r="J42" s="429"/>
      <c r="K42" s="429"/>
      <c r="L42" s="429"/>
      <c r="M42" s="430"/>
      <c r="N42" s="38" t="s">
        <v>179</v>
      </c>
      <c r="O42" s="39" t="s">
        <v>309</v>
      </c>
      <c r="P42" s="39"/>
      <c r="Q42" s="39"/>
      <c r="R42" s="39"/>
      <c r="S42" s="40"/>
    </row>
    <row r="43" spans="1:19" ht="17.25">
      <c r="A43" s="420"/>
      <c r="B43" s="421"/>
      <c r="C43" s="422"/>
      <c r="D43" s="426" t="s">
        <v>129</v>
      </c>
      <c r="E43" s="427"/>
      <c r="F43" s="428"/>
      <c r="G43" s="429"/>
      <c r="H43" s="429"/>
      <c r="I43" s="429"/>
      <c r="J43" s="429"/>
      <c r="K43" s="429"/>
      <c r="L43" s="429"/>
      <c r="M43" s="430"/>
      <c r="N43" s="38" t="s">
        <v>179</v>
      </c>
      <c r="O43" s="39" t="s">
        <v>368</v>
      </c>
      <c r="P43" s="39"/>
      <c r="Q43" s="39"/>
      <c r="R43" s="39"/>
      <c r="S43" s="40"/>
    </row>
    <row r="44" spans="1:19" ht="17.25">
      <c r="A44" s="420"/>
      <c r="B44" s="421"/>
      <c r="C44" s="422"/>
      <c r="D44" s="426" t="s">
        <v>181</v>
      </c>
      <c r="E44" s="427"/>
      <c r="F44" s="428"/>
      <c r="G44" s="429"/>
      <c r="H44" s="429"/>
      <c r="I44" s="429"/>
      <c r="J44" s="429"/>
      <c r="K44" s="429"/>
      <c r="L44" s="429"/>
      <c r="M44" s="430"/>
      <c r="N44" s="38" t="s">
        <v>179</v>
      </c>
      <c r="O44" s="39" t="s">
        <v>196</v>
      </c>
      <c r="P44" s="39"/>
      <c r="Q44" s="39"/>
      <c r="R44" s="39"/>
      <c r="S44" s="40"/>
    </row>
    <row r="45" spans="1:19" ht="17.25">
      <c r="A45" s="423"/>
      <c r="B45" s="424"/>
      <c r="C45" s="425"/>
      <c r="D45" s="426" t="s">
        <v>182</v>
      </c>
      <c r="E45" s="427"/>
      <c r="F45" s="428"/>
      <c r="G45" s="429"/>
      <c r="H45" s="429"/>
      <c r="I45" s="429"/>
      <c r="J45" s="429"/>
      <c r="K45" s="429"/>
      <c r="L45" s="429"/>
      <c r="M45" s="429"/>
      <c r="N45" s="429"/>
      <c r="O45" s="429"/>
      <c r="P45" s="429"/>
      <c r="Q45" s="429"/>
      <c r="R45" s="429"/>
      <c r="S45" s="430"/>
    </row>
  </sheetData>
  <mergeCells count="29">
    <mergeCell ref="Q3:Q4"/>
    <mergeCell ref="R3:R4"/>
    <mergeCell ref="S3:S4"/>
    <mergeCell ref="A41:C45"/>
    <mergeCell ref="D41:E41"/>
    <mergeCell ref="F41:M41"/>
    <mergeCell ref="D42:E42"/>
    <mergeCell ref="F42:M42"/>
    <mergeCell ref="D43:E43"/>
    <mergeCell ref="F43:M43"/>
    <mergeCell ref="D44:E44"/>
    <mergeCell ref="F44:M44"/>
    <mergeCell ref="D45:E45"/>
    <mergeCell ref="F45:S45"/>
    <mergeCell ref="F3:H3"/>
    <mergeCell ref="I3:I4"/>
    <mergeCell ref="J3:L3"/>
    <mergeCell ref="M3:M4"/>
    <mergeCell ref="N3:P3"/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</mergeCells>
  <phoneticPr fontId="1" type="noConversion"/>
  <dataValidations disablePrompts="1" count="3">
    <dataValidation type="list" allowBlank="1" showInputMessage="1" showErrorMessage="1" sqref="B5:B40">
      <formula1>"자재반입(입고), 설비(장비)설치_기구, 설비(장비)설치_전장, 시운전"</formula1>
    </dataValidation>
    <dataValidation type="list" allowBlank="1" showInputMessage="1" showErrorMessage="1" sqref="K5:K34">
      <formula1>"1, 2, 3, 4"</formula1>
    </dataValidation>
    <dataValidation type="list" allowBlank="1" showInputMessage="1" showErrorMessage="1" sqref="J5:J34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Z65"/>
  <sheetViews>
    <sheetView showGridLines="0" zoomScale="80" zoomScaleNormal="80" workbookViewId="0">
      <selection activeCell="W12" sqref="W12"/>
    </sheetView>
  </sheetViews>
  <sheetFormatPr defaultRowHeight="16.5"/>
  <cols>
    <col min="1" max="1" width="3.25" customWidth="1"/>
  </cols>
  <sheetData>
    <row r="1" spans="2:18" ht="26.25">
      <c r="B1" s="477" t="s">
        <v>43</v>
      </c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</row>
    <row r="2" spans="2:18" ht="21" thickBot="1">
      <c r="B2" s="478" t="s">
        <v>68</v>
      </c>
      <c r="C2" s="478"/>
      <c r="D2" s="478"/>
      <c r="E2" s="478"/>
      <c r="F2" s="478"/>
      <c r="G2" s="478"/>
      <c r="H2" s="478"/>
      <c r="J2" s="478" t="s">
        <v>69</v>
      </c>
      <c r="K2" s="478"/>
      <c r="L2" s="478"/>
      <c r="M2" s="478"/>
      <c r="N2" s="478"/>
      <c r="O2" s="478"/>
      <c r="P2" s="478"/>
      <c r="Q2" s="478"/>
      <c r="R2" s="478"/>
    </row>
    <row r="3" spans="2:18" ht="27" customHeight="1" thickBot="1">
      <c r="B3" s="12" t="s">
        <v>44</v>
      </c>
      <c r="C3" s="13" t="s">
        <v>46</v>
      </c>
      <c r="D3" s="445" t="s">
        <v>47</v>
      </c>
      <c r="E3" s="445"/>
      <c r="F3" s="445"/>
      <c r="G3" s="445"/>
      <c r="H3" s="446"/>
      <c r="J3" s="12" t="s">
        <v>44</v>
      </c>
      <c r="K3" s="13" t="s">
        <v>46</v>
      </c>
      <c r="L3" s="445" t="s">
        <v>47</v>
      </c>
      <c r="M3" s="445"/>
      <c r="N3" s="445"/>
      <c r="O3" s="13" t="s">
        <v>46</v>
      </c>
      <c r="P3" s="445" t="s">
        <v>47</v>
      </c>
      <c r="Q3" s="445"/>
      <c r="R3" s="446"/>
    </row>
    <row r="4" spans="2:18" ht="17.25" thickTop="1">
      <c r="B4" s="432" t="s">
        <v>45</v>
      </c>
      <c r="C4" s="14">
        <v>1.1000000000000001</v>
      </c>
      <c r="D4" s="447" t="s">
        <v>51</v>
      </c>
      <c r="E4" s="447"/>
      <c r="F4" s="447"/>
      <c r="G4" s="447"/>
      <c r="H4" s="448"/>
      <c r="J4" s="453" t="s">
        <v>70</v>
      </c>
      <c r="K4" s="14">
        <v>5.0999999999999996</v>
      </c>
      <c r="L4" s="447" t="s">
        <v>74</v>
      </c>
      <c r="M4" s="447"/>
      <c r="N4" s="447"/>
      <c r="O4" s="14">
        <v>5.7</v>
      </c>
      <c r="P4" s="447" t="s">
        <v>90</v>
      </c>
      <c r="Q4" s="447"/>
      <c r="R4" s="448"/>
    </row>
    <row r="5" spans="2:18">
      <c r="B5" s="433"/>
      <c r="C5" s="9">
        <v>1.2</v>
      </c>
      <c r="D5" s="258" t="s">
        <v>52</v>
      </c>
      <c r="E5" s="258"/>
      <c r="F5" s="258"/>
      <c r="G5" s="258"/>
      <c r="H5" s="449"/>
      <c r="J5" s="433"/>
      <c r="K5" s="9">
        <v>5.2</v>
      </c>
      <c r="L5" s="258" t="s">
        <v>75</v>
      </c>
      <c r="M5" s="258"/>
      <c r="N5" s="258"/>
      <c r="O5" s="9">
        <v>5.8</v>
      </c>
      <c r="P5" s="258" t="s">
        <v>91</v>
      </c>
      <c r="Q5" s="258"/>
      <c r="R5" s="449"/>
    </row>
    <row r="6" spans="2:18">
      <c r="B6" s="433"/>
      <c r="C6" s="9">
        <v>1.3</v>
      </c>
      <c r="D6" s="437" t="s">
        <v>53</v>
      </c>
      <c r="E6" s="437"/>
      <c r="F6" s="437"/>
      <c r="G6" s="437"/>
      <c r="H6" s="438"/>
      <c r="J6" s="433"/>
      <c r="K6" s="9">
        <v>5.3</v>
      </c>
      <c r="L6" s="437" t="s">
        <v>76</v>
      </c>
      <c r="M6" s="437"/>
      <c r="N6" s="437"/>
      <c r="O6" s="9">
        <v>5.9</v>
      </c>
      <c r="P6" s="437" t="s">
        <v>92</v>
      </c>
      <c r="Q6" s="437"/>
      <c r="R6" s="438"/>
    </row>
    <row r="7" spans="2:18">
      <c r="B7" s="433"/>
      <c r="C7" s="9">
        <v>1.4</v>
      </c>
      <c r="D7" s="437" t="s">
        <v>54</v>
      </c>
      <c r="E7" s="437"/>
      <c r="F7" s="437"/>
      <c r="G7" s="437"/>
      <c r="H7" s="438"/>
      <c r="J7" s="433"/>
      <c r="K7" s="9">
        <v>5.4</v>
      </c>
      <c r="L7" s="437" t="s">
        <v>77</v>
      </c>
      <c r="M7" s="437"/>
      <c r="N7" s="437"/>
      <c r="O7" s="9"/>
      <c r="P7" s="437"/>
      <c r="Q7" s="437"/>
      <c r="R7" s="438"/>
    </row>
    <row r="8" spans="2:18">
      <c r="B8" s="433"/>
      <c r="C8" s="9">
        <v>1.5</v>
      </c>
      <c r="D8" s="437" t="s">
        <v>55</v>
      </c>
      <c r="E8" s="437"/>
      <c r="F8" s="437"/>
      <c r="G8" s="437"/>
      <c r="H8" s="438"/>
      <c r="J8" s="433"/>
      <c r="K8" s="9">
        <v>5.5</v>
      </c>
      <c r="L8" s="437" t="s">
        <v>78</v>
      </c>
      <c r="M8" s="437"/>
      <c r="N8" s="437"/>
      <c r="O8" s="9"/>
      <c r="P8" s="437"/>
      <c r="Q8" s="437"/>
      <c r="R8" s="438"/>
    </row>
    <row r="9" spans="2:18" ht="17.25" thickBot="1">
      <c r="B9" s="434"/>
      <c r="C9" s="10">
        <v>1.6</v>
      </c>
      <c r="D9" s="441" t="s">
        <v>56</v>
      </c>
      <c r="E9" s="441"/>
      <c r="F9" s="441"/>
      <c r="G9" s="441"/>
      <c r="H9" s="442"/>
      <c r="J9" s="434"/>
      <c r="K9" s="10">
        <v>5.6</v>
      </c>
      <c r="L9" s="441" t="s">
        <v>79</v>
      </c>
      <c r="M9" s="441"/>
      <c r="N9" s="441"/>
      <c r="O9" s="10"/>
      <c r="P9" s="441"/>
      <c r="Q9" s="441"/>
      <c r="R9" s="442"/>
    </row>
    <row r="10" spans="2:18">
      <c r="B10" s="435" t="s">
        <v>48</v>
      </c>
      <c r="C10" s="11">
        <v>2.1</v>
      </c>
      <c r="D10" s="439" t="s">
        <v>57</v>
      </c>
      <c r="E10" s="439"/>
      <c r="F10" s="439"/>
      <c r="G10" s="439"/>
      <c r="H10" s="440"/>
      <c r="J10" s="436" t="s">
        <v>71</v>
      </c>
      <c r="K10" s="15">
        <v>6.1</v>
      </c>
      <c r="L10" s="443" t="s">
        <v>80</v>
      </c>
      <c r="M10" s="443"/>
      <c r="N10" s="443"/>
      <c r="O10" s="15">
        <v>6.5</v>
      </c>
      <c r="P10" s="443" t="s">
        <v>93</v>
      </c>
      <c r="Q10" s="443"/>
      <c r="R10" s="444"/>
    </row>
    <row r="11" spans="2:18">
      <c r="B11" s="433"/>
      <c r="C11" s="9">
        <v>2.2000000000000002</v>
      </c>
      <c r="D11" s="437" t="s">
        <v>58</v>
      </c>
      <c r="E11" s="437"/>
      <c r="F11" s="437"/>
      <c r="G11" s="437"/>
      <c r="H11" s="438"/>
      <c r="J11" s="433"/>
      <c r="K11" s="9">
        <v>6.2</v>
      </c>
      <c r="L11" s="437" t="s">
        <v>81</v>
      </c>
      <c r="M11" s="437"/>
      <c r="N11" s="437"/>
      <c r="O11" s="9">
        <v>6.6</v>
      </c>
      <c r="P11" s="437" t="s">
        <v>90</v>
      </c>
      <c r="Q11" s="437"/>
      <c r="R11" s="438"/>
    </row>
    <row r="12" spans="2:18" ht="17.25" thickBot="1">
      <c r="B12" s="434"/>
      <c r="C12" s="10">
        <v>2.2999999999999998</v>
      </c>
      <c r="D12" s="441" t="s">
        <v>59</v>
      </c>
      <c r="E12" s="441"/>
      <c r="F12" s="441"/>
      <c r="G12" s="441"/>
      <c r="H12" s="442"/>
      <c r="J12" s="433"/>
      <c r="K12" s="9">
        <v>6.3</v>
      </c>
      <c r="L12" s="437" t="s">
        <v>82</v>
      </c>
      <c r="M12" s="437"/>
      <c r="N12" s="437"/>
      <c r="O12" s="9">
        <v>6.7</v>
      </c>
      <c r="P12" s="437" t="s">
        <v>94</v>
      </c>
      <c r="Q12" s="437"/>
      <c r="R12" s="438"/>
    </row>
    <row r="13" spans="2:18" ht="17.45" customHeight="1" thickBot="1">
      <c r="B13" s="436" t="s">
        <v>49</v>
      </c>
      <c r="C13" s="15">
        <v>3.1</v>
      </c>
      <c r="D13" s="443" t="s">
        <v>60</v>
      </c>
      <c r="E13" s="443"/>
      <c r="F13" s="443"/>
      <c r="G13" s="443"/>
      <c r="H13" s="444"/>
      <c r="J13" s="434"/>
      <c r="K13" s="10">
        <v>6.4</v>
      </c>
      <c r="L13" s="441" t="s">
        <v>83</v>
      </c>
      <c r="M13" s="441"/>
      <c r="N13" s="441"/>
      <c r="O13" s="10"/>
      <c r="P13" s="441"/>
      <c r="Q13" s="441"/>
      <c r="R13" s="442"/>
    </row>
    <row r="14" spans="2:18">
      <c r="B14" s="433"/>
      <c r="C14" s="9">
        <v>3.2</v>
      </c>
      <c r="D14" s="437" t="s">
        <v>61</v>
      </c>
      <c r="E14" s="437"/>
      <c r="F14" s="437"/>
      <c r="G14" s="437"/>
      <c r="H14" s="438"/>
      <c r="J14" s="450" t="s">
        <v>72</v>
      </c>
      <c r="K14" s="15">
        <v>7.1</v>
      </c>
      <c r="L14" s="443" t="s">
        <v>84</v>
      </c>
      <c r="M14" s="443"/>
      <c r="N14" s="443"/>
      <c r="O14" s="15">
        <v>7.4</v>
      </c>
      <c r="P14" s="443" t="s">
        <v>95</v>
      </c>
      <c r="Q14" s="443"/>
      <c r="R14" s="444"/>
    </row>
    <row r="15" spans="2:18">
      <c r="B15" s="433"/>
      <c r="C15" s="9">
        <v>3.3</v>
      </c>
      <c r="D15" s="437" t="s">
        <v>62</v>
      </c>
      <c r="E15" s="437"/>
      <c r="F15" s="437"/>
      <c r="G15" s="437"/>
      <c r="H15" s="438"/>
      <c r="J15" s="433"/>
      <c r="K15" s="9">
        <v>7.2</v>
      </c>
      <c r="L15" s="437" t="s">
        <v>85</v>
      </c>
      <c r="M15" s="437"/>
      <c r="N15" s="437"/>
      <c r="O15" s="9">
        <v>7.5</v>
      </c>
      <c r="P15" s="437" t="s">
        <v>96</v>
      </c>
      <c r="Q15" s="437"/>
      <c r="R15" s="438"/>
    </row>
    <row r="16" spans="2:18" ht="17.25" thickBot="1">
      <c r="B16" s="434"/>
      <c r="C16" s="10">
        <v>3.4</v>
      </c>
      <c r="D16" s="441" t="s">
        <v>63</v>
      </c>
      <c r="E16" s="441"/>
      <c r="F16" s="441"/>
      <c r="G16" s="441"/>
      <c r="H16" s="442"/>
      <c r="J16" s="434"/>
      <c r="K16" s="10">
        <v>7.3</v>
      </c>
      <c r="L16" s="441" t="s">
        <v>86</v>
      </c>
      <c r="M16" s="441"/>
      <c r="N16" s="441"/>
      <c r="O16" s="10"/>
      <c r="P16" s="441"/>
      <c r="Q16" s="441"/>
      <c r="R16" s="442"/>
    </row>
    <row r="17" spans="2:26">
      <c r="B17" s="435" t="s">
        <v>50</v>
      </c>
      <c r="C17" s="11">
        <v>4.0999999999999996</v>
      </c>
      <c r="D17" s="439" t="s">
        <v>64</v>
      </c>
      <c r="E17" s="439"/>
      <c r="F17" s="439"/>
      <c r="G17" s="439"/>
      <c r="H17" s="440"/>
      <c r="J17" s="435" t="s">
        <v>73</v>
      </c>
      <c r="K17" s="451">
        <v>8.1</v>
      </c>
      <c r="L17" s="452" t="s">
        <v>87</v>
      </c>
      <c r="M17" s="439"/>
      <c r="N17" s="439"/>
      <c r="O17" s="451">
        <v>8.4</v>
      </c>
      <c r="P17" s="452" t="s">
        <v>97</v>
      </c>
      <c r="Q17" s="439"/>
      <c r="R17" s="440"/>
    </row>
    <row r="18" spans="2:26">
      <c r="B18" s="433"/>
      <c r="C18" s="9">
        <v>4.2</v>
      </c>
      <c r="D18" s="437" t="s">
        <v>65</v>
      </c>
      <c r="E18" s="437"/>
      <c r="F18" s="437"/>
      <c r="G18" s="437"/>
      <c r="H18" s="438"/>
      <c r="J18" s="433"/>
      <c r="K18" s="258"/>
      <c r="L18" s="437"/>
      <c r="M18" s="437"/>
      <c r="N18" s="437"/>
      <c r="O18" s="258"/>
      <c r="P18" s="437"/>
      <c r="Q18" s="437"/>
      <c r="R18" s="438"/>
    </row>
    <row r="19" spans="2:26">
      <c r="B19" s="433"/>
      <c r="C19" s="9">
        <v>4.3</v>
      </c>
      <c r="D19" s="437" t="s">
        <v>66</v>
      </c>
      <c r="E19" s="437"/>
      <c r="F19" s="437"/>
      <c r="G19" s="437"/>
      <c r="H19" s="438"/>
      <c r="J19" s="433"/>
      <c r="K19" s="9">
        <v>8.1999999999999993</v>
      </c>
      <c r="L19" s="437" t="s">
        <v>88</v>
      </c>
      <c r="M19" s="437"/>
      <c r="N19" s="437"/>
      <c r="O19" s="9">
        <v>8.5</v>
      </c>
      <c r="P19" s="437" t="s">
        <v>98</v>
      </c>
      <c r="Q19" s="437"/>
      <c r="R19" s="438"/>
    </row>
    <row r="20" spans="2:26" ht="17.25" thickBot="1">
      <c r="B20" s="434"/>
      <c r="C20" s="10">
        <v>4.4000000000000004</v>
      </c>
      <c r="D20" s="441" t="s">
        <v>67</v>
      </c>
      <c r="E20" s="441"/>
      <c r="F20" s="441"/>
      <c r="G20" s="441"/>
      <c r="H20" s="442"/>
      <c r="J20" s="434"/>
      <c r="K20" s="10">
        <v>8.3000000000000007</v>
      </c>
      <c r="L20" s="441" t="s">
        <v>89</v>
      </c>
      <c r="M20" s="441"/>
      <c r="N20" s="441"/>
      <c r="O20" s="10"/>
      <c r="P20" s="441"/>
      <c r="Q20" s="441"/>
      <c r="R20" s="442"/>
    </row>
    <row r="23" spans="2:26" ht="27" thickBot="1">
      <c r="B23" s="474" t="s">
        <v>99</v>
      </c>
      <c r="C23" s="474"/>
      <c r="D23" s="474"/>
      <c r="E23" s="474"/>
      <c r="F23" s="474"/>
      <c r="G23" s="474"/>
      <c r="H23" s="474"/>
      <c r="I23" s="474"/>
      <c r="J23" s="474"/>
      <c r="K23" s="474"/>
      <c r="L23" s="474"/>
      <c r="M23" s="474"/>
      <c r="O23" s="474" t="s">
        <v>112</v>
      </c>
      <c r="P23" s="474"/>
      <c r="Q23" s="474"/>
      <c r="R23" s="474"/>
      <c r="S23" s="474"/>
      <c r="T23" s="474"/>
      <c r="U23" s="474"/>
      <c r="V23" s="474"/>
      <c r="W23" s="474"/>
      <c r="X23" s="474"/>
      <c r="Y23" s="474"/>
      <c r="Z23" s="474"/>
    </row>
    <row r="24" spans="2:26" ht="27.6" customHeight="1" thickBot="1">
      <c r="B24" s="473" t="s">
        <v>100</v>
      </c>
      <c r="C24" s="445"/>
      <c r="D24" s="445" t="s">
        <v>101</v>
      </c>
      <c r="E24" s="445"/>
      <c r="F24" s="445"/>
      <c r="G24" s="445"/>
      <c r="H24" s="445"/>
      <c r="I24" s="445"/>
      <c r="J24" s="445"/>
      <c r="K24" s="445"/>
      <c r="L24" s="445"/>
      <c r="M24" s="446"/>
      <c r="O24" s="456" t="s">
        <v>113</v>
      </c>
      <c r="P24" s="457"/>
      <c r="Q24" s="458"/>
      <c r="R24" s="459" t="s">
        <v>101</v>
      </c>
      <c r="S24" s="457"/>
      <c r="T24" s="457"/>
      <c r="U24" s="457"/>
      <c r="V24" s="457"/>
      <c r="W24" s="457"/>
      <c r="X24" s="457"/>
      <c r="Y24" s="457"/>
      <c r="Z24" s="460"/>
    </row>
    <row r="25" spans="2:26" ht="49.9" customHeight="1" thickTop="1">
      <c r="B25" s="25">
        <v>5</v>
      </c>
      <c r="C25" s="26" t="s">
        <v>102</v>
      </c>
      <c r="D25" s="475" t="s">
        <v>107</v>
      </c>
      <c r="E25" s="475"/>
      <c r="F25" s="475"/>
      <c r="G25" s="475"/>
      <c r="H25" s="475"/>
      <c r="I25" s="475"/>
      <c r="J25" s="475"/>
      <c r="K25" s="475"/>
      <c r="L25" s="475"/>
      <c r="M25" s="476"/>
      <c r="N25" s="16"/>
      <c r="O25" s="27">
        <v>4</v>
      </c>
      <c r="P25" s="471" t="s">
        <v>114</v>
      </c>
      <c r="Q25" s="472"/>
      <c r="R25" s="468" t="s">
        <v>121</v>
      </c>
      <c r="S25" s="469"/>
      <c r="T25" s="469"/>
      <c r="U25" s="469"/>
      <c r="V25" s="469"/>
      <c r="W25" s="469"/>
      <c r="X25" s="469"/>
      <c r="Y25" s="469"/>
      <c r="Z25" s="470"/>
    </row>
    <row r="26" spans="2:26" ht="49.9" customHeight="1">
      <c r="B26" s="19">
        <v>4</v>
      </c>
      <c r="C26" s="20" t="s">
        <v>103</v>
      </c>
      <c r="D26" s="454" t="s">
        <v>108</v>
      </c>
      <c r="E26" s="454"/>
      <c r="F26" s="454"/>
      <c r="G26" s="454"/>
      <c r="H26" s="454"/>
      <c r="I26" s="454"/>
      <c r="J26" s="454"/>
      <c r="K26" s="454"/>
      <c r="L26" s="454"/>
      <c r="M26" s="455"/>
      <c r="N26" s="16"/>
      <c r="O26" s="28">
        <v>3</v>
      </c>
      <c r="P26" s="461" t="s">
        <v>115</v>
      </c>
      <c r="Q26" s="462"/>
      <c r="R26" s="468" t="s">
        <v>120</v>
      </c>
      <c r="S26" s="469"/>
      <c r="T26" s="469"/>
      <c r="U26" s="469"/>
      <c r="V26" s="469"/>
      <c r="W26" s="469"/>
      <c r="X26" s="469"/>
      <c r="Y26" s="469"/>
      <c r="Z26" s="470"/>
    </row>
    <row r="27" spans="2:26" ht="49.9" customHeight="1">
      <c r="B27" s="17">
        <v>3</v>
      </c>
      <c r="C27" s="18" t="s">
        <v>104</v>
      </c>
      <c r="D27" s="454" t="s">
        <v>109</v>
      </c>
      <c r="E27" s="454"/>
      <c r="F27" s="454"/>
      <c r="G27" s="454"/>
      <c r="H27" s="454"/>
      <c r="I27" s="454"/>
      <c r="J27" s="454"/>
      <c r="K27" s="454"/>
      <c r="L27" s="454"/>
      <c r="M27" s="455"/>
      <c r="N27" s="16"/>
      <c r="O27" s="28">
        <v>2</v>
      </c>
      <c r="P27" s="461" t="s">
        <v>116</v>
      </c>
      <c r="Q27" s="462"/>
      <c r="R27" s="468" t="s">
        <v>119</v>
      </c>
      <c r="S27" s="469"/>
      <c r="T27" s="469"/>
      <c r="U27" s="469"/>
      <c r="V27" s="469"/>
      <c r="W27" s="469"/>
      <c r="X27" s="469"/>
      <c r="Y27" s="469"/>
      <c r="Z27" s="470"/>
    </row>
    <row r="28" spans="2:26" ht="49.9" customHeight="1" thickBot="1">
      <c r="B28" s="21">
        <v>2</v>
      </c>
      <c r="C28" s="22" t="s">
        <v>105</v>
      </c>
      <c r="D28" s="454" t="s">
        <v>110</v>
      </c>
      <c r="E28" s="454"/>
      <c r="F28" s="454"/>
      <c r="G28" s="454"/>
      <c r="H28" s="454"/>
      <c r="I28" s="454"/>
      <c r="J28" s="454"/>
      <c r="K28" s="454"/>
      <c r="L28" s="454"/>
      <c r="M28" s="455"/>
      <c r="N28" s="16"/>
      <c r="O28" s="29">
        <v>1</v>
      </c>
      <c r="P28" s="463" t="s">
        <v>117</v>
      </c>
      <c r="Q28" s="464"/>
      <c r="R28" s="465" t="s">
        <v>118</v>
      </c>
      <c r="S28" s="466"/>
      <c r="T28" s="466"/>
      <c r="U28" s="466"/>
      <c r="V28" s="466"/>
      <c r="W28" s="466"/>
      <c r="X28" s="466"/>
      <c r="Y28" s="466"/>
      <c r="Z28" s="467"/>
    </row>
    <row r="29" spans="2:26" ht="49.9" customHeight="1" thickBot="1">
      <c r="B29" s="23">
        <v>1</v>
      </c>
      <c r="C29" s="24" t="s">
        <v>106</v>
      </c>
      <c r="D29" s="465" t="s">
        <v>111</v>
      </c>
      <c r="E29" s="466"/>
      <c r="F29" s="466"/>
      <c r="G29" s="466"/>
      <c r="H29" s="466"/>
      <c r="I29" s="466"/>
      <c r="J29" s="466"/>
      <c r="K29" s="466"/>
      <c r="L29" s="466"/>
      <c r="M29" s="467"/>
      <c r="N29" s="16"/>
    </row>
    <row r="56" spans="2:9" hidden="1">
      <c r="B56" t="s">
        <v>45</v>
      </c>
      <c r="C56" t="s">
        <v>48</v>
      </c>
      <c r="D56" t="s">
        <v>49</v>
      </c>
      <c r="E56" t="s">
        <v>50</v>
      </c>
      <c r="F56" t="s">
        <v>173</v>
      </c>
      <c r="G56" t="s">
        <v>71</v>
      </c>
      <c r="H56" t="s">
        <v>172</v>
      </c>
      <c r="I56" t="s">
        <v>73</v>
      </c>
    </row>
    <row r="57" spans="2:9" ht="13.9" hidden="1" customHeight="1">
      <c r="B57" t="s">
        <v>171</v>
      </c>
      <c r="C57" t="s">
        <v>136</v>
      </c>
      <c r="D57" t="s">
        <v>139</v>
      </c>
      <c r="E57" t="s">
        <v>143</v>
      </c>
      <c r="F57" t="s">
        <v>147</v>
      </c>
      <c r="G57" t="s">
        <v>153</v>
      </c>
      <c r="H57" t="s">
        <v>157</v>
      </c>
      <c r="I57" s="36" t="s">
        <v>162</v>
      </c>
    </row>
    <row r="58" spans="2:9" hidden="1">
      <c r="B58" t="s">
        <v>131</v>
      </c>
      <c r="C58" t="s">
        <v>137</v>
      </c>
      <c r="D58" t="s">
        <v>140</v>
      </c>
      <c r="E58" t="s">
        <v>144</v>
      </c>
      <c r="F58" t="s">
        <v>148</v>
      </c>
      <c r="G58" t="s">
        <v>154</v>
      </c>
      <c r="H58" t="s">
        <v>158</v>
      </c>
      <c r="I58" t="s">
        <v>160</v>
      </c>
    </row>
    <row r="59" spans="2:9" hidden="1">
      <c r="B59" t="s">
        <v>132</v>
      </c>
      <c r="C59" t="s">
        <v>138</v>
      </c>
      <c r="D59" t="s">
        <v>141</v>
      </c>
      <c r="E59" t="s">
        <v>145</v>
      </c>
      <c r="F59" t="s">
        <v>149</v>
      </c>
      <c r="G59" t="s">
        <v>155</v>
      </c>
      <c r="H59" t="s">
        <v>159</v>
      </c>
      <c r="I59" t="s">
        <v>161</v>
      </c>
    </row>
    <row r="60" spans="2:9" hidden="1">
      <c r="B60" t="s">
        <v>133</v>
      </c>
      <c r="D60" t="s">
        <v>142</v>
      </c>
      <c r="E60" t="s">
        <v>146</v>
      </c>
      <c r="F60" t="s">
        <v>150</v>
      </c>
      <c r="G60" t="s">
        <v>156</v>
      </c>
      <c r="H60" t="s">
        <v>169</v>
      </c>
    </row>
    <row r="61" spans="2:9" hidden="1">
      <c r="B61" t="s">
        <v>134</v>
      </c>
      <c r="F61" t="s">
        <v>151</v>
      </c>
      <c r="G61" t="s">
        <v>166</v>
      </c>
      <c r="H61" t="s">
        <v>170</v>
      </c>
    </row>
    <row r="62" spans="2:9" hidden="1">
      <c r="B62" t="s">
        <v>135</v>
      </c>
      <c r="F62" t="s">
        <v>152</v>
      </c>
      <c r="G62" t="s">
        <v>167</v>
      </c>
    </row>
    <row r="63" spans="2:9" hidden="1">
      <c r="F63" t="s">
        <v>163</v>
      </c>
      <c r="G63" t="s">
        <v>168</v>
      </c>
    </row>
    <row r="64" spans="2:9" hidden="1">
      <c r="F64" t="s">
        <v>164</v>
      </c>
    </row>
    <row r="65" spans="6:6" hidden="1">
      <c r="F65" t="s">
        <v>165</v>
      </c>
    </row>
  </sheetData>
  <mergeCells count="84">
    <mergeCell ref="B1:R1"/>
    <mergeCell ref="J2:R2"/>
    <mergeCell ref="B2:H2"/>
    <mergeCell ref="O23:Z23"/>
    <mergeCell ref="D27:M27"/>
    <mergeCell ref="P19:R19"/>
    <mergeCell ref="P20:R20"/>
    <mergeCell ref="P13:R13"/>
    <mergeCell ref="P14:R14"/>
    <mergeCell ref="P15:R15"/>
    <mergeCell ref="P16:R16"/>
    <mergeCell ref="O17:O18"/>
    <mergeCell ref="P17:R18"/>
    <mergeCell ref="L20:N20"/>
    <mergeCell ref="P4:R4"/>
    <mergeCell ref="P5:R5"/>
    <mergeCell ref="D29:M29"/>
    <mergeCell ref="D24:M24"/>
    <mergeCell ref="B24:C24"/>
    <mergeCell ref="B23:M23"/>
    <mergeCell ref="D25:M25"/>
    <mergeCell ref="D26:M26"/>
    <mergeCell ref="P7:R7"/>
    <mergeCell ref="P8:R8"/>
    <mergeCell ref="P9:R9"/>
    <mergeCell ref="P10:R10"/>
    <mergeCell ref="D28:M28"/>
    <mergeCell ref="O24:Q24"/>
    <mergeCell ref="R24:Z24"/>
    <mergeCell ref="P27:Q27"/>
    <mergeCell ref="P28:Q28"/>
    <mergeCell ref="R28:Z28"/>
    <mergeCell ref="R27:Z27"/>
    <mergeCell ref="R26:Z26"/>
    <mergeCell ref="R25:Z25"/>
    <mergeCell ref="P25:Q25"/>
    <mergeCell ref="P26:Q26"/>
    <mergeCell ref="P11:R11"/>
    <mergeCell ref="P12:R12"/>
    <mergeCell ref="L9:N9"/>
    <mergeCell ref="L10:N10"/>
    <mergeCell ref="L11:N11"/>
    <mergeCell ref="L12:N12"/>
    <mergeCell ref="L3:N3"/>
    <mergeCell ref="P3:R3"/>
    <mergeCell ref="L5:N5"/>
    <mergeCell ref="L6:N6"/>
    <mergeCell ref="P6:R6"/>
    <mergeCell ref="D9:H9"/>
    <mergeCell ref="L7:N7"/>
    <mergeCell ref="L8:N8"/>
    <mergeCell ref="J17:J20"/>
    <mergeCell ref="J14:J16"/>
    <mergeCell ref="L15:N15"/>
    <mergeCell ref="L16:N16"/>
    <mergeCell ref="L19:N19"/>
    <mergeCell ref="L13:N13"/>
    <mergeCell ref="L14:N14"/>
    <mergeCell ref="J10:J13"/>
    <mergeCell ref="K17:K18"/>
    <mergeCell ref="L17:N18"/>
    <mergeCell ref="J4:J9"/>
    <mergeCell ref="L4:N4"/>
    <mergeCell ref="D3:H3"/>
    <mergeCell ref="D4:H4"/>
    <mergeCell ref="D5:H5"/>
    <mergeCell ref="D7:H7"/>
    <mergeCell ref="D8:H8"/>
    <mergeCell ref="B4:B9"/>
    <mergeCell ref="B10:B12"/>
    <mergeCell ref="B13:B16"/>
    <mergeCell ref="B17:B20"/>
    <mergeCell ref="D6:H6"/>
    <mergeCell ref="D10:H10"/>
    <mergeCell ref="D11:H11"/>
    <mergeCell ref="D12:H12"/>
    <mergeCell ref="D13:H13"/>
    <mergeCell ref="D20:H20"/>
    <mergeCell ref="D18:H18"/>
    <mergeCell ref="D19:H19"/>
    <mergeCell ref="D14:H14"/>
    <mergeCell ref="D15:H15"/>
    <mergeCell ref="D16:H16"/>
    <mergeCell ref="D17:H17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11</vt:i4>
      </vt:variant>
    </vt:vector>
  </HeadingPairs>
  <TitlesOfParts>
    <vt:vector size="17" baseType="lpstr">
      <vt:lpstr>1. 표지(최초, 정기)</vt:lpstr>
      <vt:lpstr>2. 위험성평가실시계획(공사개요)(최초, 정기)</vt:lpstr>
      <vt:lpstr>3. 위험성평가 조직도(최초, 정기)</vt:lpstr>
      <vt:lpstr>4. 전체공사일정</vt:lpstr>
      <vt:lpstr>5. 위험성평가표(최초, 정기, 수시)</vt:lpstr>
      <vt:lpstr>6. 참조자료(유해위험요인, 위험성추정)</vt:lpstr>
      <vt:lpstr>'3. 위험성평가 조직도(최초, 정기)'!Print_Area</vt:lpstr>
      <vt:lpstr>'4. 전체공사일정'!Print_Area</vt:lpstr>
      <vt:lpstr>'5. 위험성평가표(최초, 정기, 수시)'!Print_Area</vt:lpstr>
      <vt:lpstr>기계적</vt:lpstr>
      <vt:lpstr>물리적</vt:lpstr>
      <vt:lpstr>생물학적</vt:lpstr>
      <vt:lpstr>인간공학적</vt:lpstr>
      <vt:lpstr>작업특성</vt:lpstr>
      <vt:lpstr>작업환경</vt:lpstr>
      <vt:lpstr>전기적</vt:lpstr>
      <vt:lpstr>화학적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황두식(반도체기술2파트/과장/-)</cp:lastModifiedBy>
  <cp:lastPrinted>2021-11-30T00:32:52Z</cp:lastPrinted>
  <dcterms:created xsi:type="dcterms:W3CDTF">2016-01-18T02:47:57Z</dcterms:created>
  <dcterms:modified xsi:type="dcterms:W3CDTF">2023-03-31T00:21:49Z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