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TFolder\3. LAIBAO\위험성 자료\"/>
    </mc:Choice>
  </mc:AlternateContent>
  <xr:revisionPtr revIDLastSave="0" documentId="13_ncr:1_{43847D95-2808-4EF6-86C2-EC4B7CA50CA8}" xr6:coauthVersionLast="36" xr6:coauthVersionMax="36" xr10:uidLastSave="{00000000-0000-0000-0000-000000000000}"/>
  <workbookProtection workbookAlgorithmName="SHA-512" workbookHashValue="aIsURC0FjLDyRZoDXrr2Sp036gFrengX8T9FowUTJx0Fvkq9asocRyuRi6lsUEEa1lB5cSDV39L4KZ0zSwt/9Q==" workbookSaltValue="/UQY7a2yQDNALAAj5nA7aw==" workbookSpinCount="100000" lockStructure="1"/>
  <bookViews>
    <workbookView xWindow="0" yWindow="0" windowWidth="23040" windowHeight="9276" xr2:uid="{00000000-000D-0000-FFFF-FFFF00000000}"/>
  </bookViews>
  <sheets>
    <sheet name="1. 표지" sheetId="6" r:id="rId1"/>
    <sheet name="2. 위험성평가 실시계획(공사개요)" sheetId="7" r:id="rId2"/>
    <sheet name="3. 위험성평가 조직도" sheetId="10" r:id="rId3"/>
    <sheet name="4. 전체공사일정표(최초)-" sheetId="11" r:id="rId4"/>
    <sheet name="5. 위험성평가표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con13">'[3](3)Product mix'!#REF!</definedName>
    <definedName name="__GoA1">[0]!__GoA1</definedName>
    <definedName name="__kgw1">'[2]98연계표'!#REF!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1">#N/A</definedName>
    <definedName name="_1_?">#REF!</definedName>
    <definedName name="_1_0Print_Area">'[4]A-100전제'!#REF!</definedName>
    <definedName name="_10__123Graph_A차트_8" localSheetId="3" hidden="1">[5]A!$D$185:$D$186</definedName>
    <definedName name="_10__123Graph_A차트_8" hidden="1">[5]A!$D$185:$D$186</definedName>
    <definedName name="_10x1_">#REF!</definedName>
    <definedName name="_11__123Graph_B차트_1" localSheetId="3" hidden="1">[5]A!$C$79:$C$84</definedName>
    <definedName name="_11__123Graph_B차트_1" hidden="1">[5]A!$C$79:$C$84</definedName>
    <definedName name="_11x2_">#REF!</definedName>
    <definedName name="_12__123Graph_B차트_2" localSheetId="3" hidden="1">[5]A!$E$79:$E$84</definedName>
    <definedName name="_12__123Graph_B차트_2" hidden="1">[5]A!$E$79:$E$84</definedName>
    <definedName name="_13__123Graph_B차트_3" localSheetId="3" hidden="1">[5]A!$C$113:$C$119</definedName>
    <definedName name="_13__123Graph_B차트_3" hidden="1">[5]A!$C$113:$C$119</definedName>
    <definedName name="_14__123Graph_B차트_4" localSheetId="3" hidden="1">[5]A!$E$113:$E$119</definedName>
    <definedName name="_14__123Graph_B차트_4" hidden="1">[5]A!$E$113:$E$119</definedName>
    <definedName name="_15__123Graph_B차트_5" localSheetId="3" hidden="1">[5]A!$C$148:$C$156</definedName>
    <definedName name="_15__123Graph_B차트_5" hidden="1">[5]A!$C$148:$C$156</definedName>
    <definedName name="_16__123Graph_B차트_6" localSheetId="3" hidden="1">[5]A!$E$148:$E$156</definedName>
    <definedName name="_16__123Graph_B차트_6" hidden="1">[5]A!$E$148:$E$156</definedName>
    <definedName name="_17__123Graph_B차트_7" localSheetId="3" hidden="1">[5]A!$C$185:$C$186</definedName>
    <definedName name="_17__123Graph_B차트_7" hidden="1">[5]A!$C$185:$C$186</definedName>
    <definedName name="_18__123Graph_B차트_8" localSheetId="3" hidden="1">[5]A!$E$185:$E$186</definedName>
    <definedName name="_18__123Graph_B차트_8" hidden="1">[5]A!$E$185:$E$186</definedName>
    <definedName name="_19__123Graph_X차트_1" localSheetId="3" hidden="1">[5]A!$A$79:$A$84</definedName>
    <definedName name="_19__123Graph_X차트_1" hidden="1">[5]A!$A$79:$A$84</definedName>
    <definedName name="_1999_01_29">#REF!</definedName>
    <definedName name="_2">#REF!</definedName>
    <definedName name="_2_?">#REF!</definedName>
    <definedName name="_2_?쨲?f">#REF!</definedName>
    <definedName name="_20__123Graph_X차트_2" localSheetId="3" hidden="1">[5]A!$A$79:$A$84</definedName>
    <definedName name="_20__123Graph_X차트_2" hidden="1">[5]A!$A$79:$A$84</definedName>
    <definedName name="_21__123Graph_X차트_3" localSheetId="3" hidden="1">[5]A!$A$113:$A$119</definedName>
    <definedName name="_21__123Graph_X차트_3" hidden="1">[5]A!$A$113:$A$119</definedName>
    <definedName name="_22__123Graph_X차트_4" localSheetId="3" hidden="1">[5]A!$A$113:$A$119</definedName>
    <definedName name="_22__123Graph_X차트_4" hidden="1">[5]A!$A$113:$A$119</definedName>
    <definedName name="_23__123Graph_X차트_5" localSheetId="3" hidden="1">[5]A!$A$148:$A$156</definedName>
    <definedName name="_23__123Graph_X차트_5" hidden="1">[5]A!$A$148:$A$156</definedName>
    <definedName name="_24__123Graph_X차트_6" localSheetId="3" hidden="1">[5]A!$A$148:$A$156</definedName>
    <definedName name="_24__123Graph_X차트_6" hidden="1">[5]A!$A$148:$A$156</definedName>
    <definedName name="_25__123Graph_X차트_7" localSheetId="3" hidden="1">[5]A!$A$185:$A$186</definedName>
    <definedName name="_25__123Graph_X차트_7" hidden="1">[5]A!$A$185:$A$186</definedName>
    <definedName name="_26__123Graph_X차트_8" localSheetId="3" hidden="1">[5]A!$A$185:$A$186</definedName>
    <definedName name="_26__123Graph_X차트_8" hidden="1">[5]A!$A$185:$A$186</definedName>
    <definedName name="_27A11_">[6]제품별!#REF!</definedName>
    <definedName name="_2Print_Area">'[4]A-100전제'!#REF!</definedName>
    <definedName name="_3">#N/A</definedName>
    <definedName name="_3_?쨲?f">#REF!</definedName>
    <definedName name="_3__123Graph_A차트_1" localSheetId="3" hidden="1">[5]A!$B$79:$B$84</definedName>
    <definedName name="_3__123Graph_A차트_1" hidden="1">[5]A!$B$79:$B$84</definedName>
    <definedName name="_3월">'[1]98연계표'!#REF!</definedName>
    <definedName name="_4">#N/A</definedName>
    <definedName name="_4__123Graph_A차트_2" localSheetId="3" hidden="1">[5]A!$D$79:$D$84</definedName>
    <definedName name="_4__123Graph_A차트_2" hidden="1">[5]A!$D$79:$D$84</definedName>
    <definedName name="_4±aA¸A÷¹RA_A¡">#REF!</definedName>
    <definedName name="_5__123Graph_A차트_3" localSheetId="3" hidden="1">[5]A!$B$113:$B$119</definedName>
    <definedName name="_5__123Graph_A차트_3" hidden="1">[5]A!$B$113:$B$119</definedName>
    <definedName name="_5±aA¸A÷¹RA_A¡">#REF!</definedName>
    <definedName name="_6__123Graph_A차트_4" localSheetId="3" hidden="1">[5]A!$D$113:$D$119</definedName>
    <definedName name="_6__123Graph_A차트_4" hidden="1">[5]A!$D$113:$D$119</definedName>
    <definedName name="_7__123Graph_A차트_5" localSheetId="3" hidden="1">[5]A!$B$148:$B$156</definedName>
    <definedName name="_7__123Graph_A차트_5" hidden="1">[5]A!$B$148:$B$156</definedName>
    <definedName name="_7AO¿a¹RA_A¡">#REF!</definedName>
    <definedName name="_8__123Graph_A차트_6" localSheetId="3" hidden="1">[5]A!$D$148:$D$156</definedName>
    <definedName name="_8__123Graph_A차트_6" hidden="1">[5]A!$D$148:$D$156</definedName>
    <definedName name="_8B2_">#REF!</definedName>
    <definedName name="_9__123Graph_A차트_7" localSheetId="3" hidden="1">[5]A!$B$185:$B$186</definedName>
    <definedName name="_9__123Graph_A차트_7" hidden="1">[5]A!$B$185:$B$186</definedName>
    <definedName name="_9FF3_">#REF!</definedName>
    <definedName name="_Ａ４1">#N/A</definedName>
    <definedName name="_a45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4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78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7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aa1">'[1]98연계표'!#REF!</definedName>
    <definedName name="_B2">#REF!</definedName>
    <definedName name="_con13">'[7](3)Product mix'!#REF!</definedName>
    <definedName name="_Dist_Bin" hidden="1">#REF!</definedName>
    <definedName name="_Dist_Values" hidden="1">#REF!</definedName>
    <definedName name="_FF3">#REF!</definedName>
    <definedName name="_Fill" localSheetId="3" hidden="1">'[8]144'!#REF!</definedName>
    <definedName name="_Fill" hidden="1">'[8]144'!#REF!</definedName>
    <definedName name="_xlnm._FilterDatabase" hidden="1">#REF!</definedName>
    <definedName name="_GoA1">[0]!_GoA1</definedName>
    <definedName name="_GoA2">[0]!_GoA2</definedName>
    <definedName name="_Key1" localSheetId="3" hidden="1">#REF!</definedName>
    <definedName name="_Key1" hidden="1">#REF!</definedName>
    <definedName name="_kgw1">'[2]98연계표'!#REF!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Rev1">#REF!</definedName>
    <definedName name="_Rev2">#REF!</definedName>
    <definedName name="_s1223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122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567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567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3" hidden="1">#REF!</definedName>
    <definedName name="_Sor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[9]품의서!#REF!</definedName>
    <definedName name="¹ß">#REF!</definedName>
    <definedName name="A">[10]제품별!#REF!</definedName>
    <definedName name="A?___R3_t">#REF!</definedName>
    <definedName name="a_a" localSheetId="3" hidden="1">#REF!</definedName>
    <definedName name="a_a" hidden="1">#REF!</definedName>
    <definedName name="A_I">[11]별제권_정리담보권!$U$6:$U$213</definedName>
    <definedName name="A_I1">[11]별제권_정리담보권!$O$6:$O$213</definedName>
    <definedName name="A_I2">[11]별제권_정리담보권!$Q$6:$Q$213</definedName>
    <definedName name="A_P">[11]별제권_정리담보권!$T$6:$T$213</definedName>
    <definedName name="A2S">'[1]98연계표'!#REF!</definedName>
    <definedName name="aa">[12]제품별!#REF!</definedName>
    <definedName name="aaa">'[13]98연계표'!#REF!</definedName>
    <definedName name="aaaa">#N/A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a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hidden="1">#REF!,#REF!,#REF!</definedName>
    <definedName name="AGAI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GAI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LTB">[14]MX628EX!#REF!</definedName>
    <definedName name="APS4_12M_E">[15]성신!#REF!</definedName>
    <definedName name="area">#REF!</definedName>
    <definedName name="array_cost_m2">#REF!</definedName>
    <definedName name="array_grosf">#REF!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>'[16]97'!$I$3:$I$112,'[16]97'!$BC$3:$BS$112</definedName>
    <definedName name="asdf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sdf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sdfa" localSheetId="3" hidden="1">#REF!</definedName>
    <definedName name="asdfa" hidden="1">#REF!</definedName>
    <definedName name="asfadfasdfsda">[17]제품별!#REF!</definedName>
    <definedName name="awc">#REF!</definedName>
    <definedName name="A가뭐지">[6]제품별!#REF!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'[18]1-0. DMD'!$T$2</definedName>
    <definedName name="b3.">#REF!</definedName>
    <definedName name="Bank_Level">[19]MS_Out!$B$145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[20]기준정보!$F$3:$F$14</definedName>
    <definedName name="Capture.Capture">[0]!Capture.Capture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lean부">#N/A</definedName>
    <definedName name="Ｃｏｄｅ">[21]확인서!$G$10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[15]성신!#REF!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[22]자료설정!$L$2</definedName>
    <definedName name="DATA_M">[22]자료설정!$B$4:$F$20</definedName>
    <definedName name="DATA_Q">[22]자료설정!$J$2</definedName>
    <definedName name="DATA_S">[22]견적입력!$BF$1:$BG$183</definedName>
    <definedName name="DATA_T">[22]자료설정!$G$4:$H$20</definedName>
    <definedName name="DATA1">#N/A</definedName>
    <definedName name="DATA2">#N/A</definedName>
    <definedName name="DATA3">#REF!</definedName>
    <definedName name="DATA4">#REF!</definedName>
    <definedName name="DATA999">[22]견적입력!$AX$2:$AY$12</definedName>
    <definedName name="_xlnm.Database">#REF!</definedName>
    <definedName name="Database_MI">#REF!</definedName>
    <definedName name="dd" localSheetId="3" hidden="1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'[23]98연계표'!#REF!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YHJ">#REF!</definedName>
    <definedName name="d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hghj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hg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hr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h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>#REF!</definedName>
    <definedName name="DLEHD">#REF!</definedName>
    <definedName name="DN">#REF!</definedName>
    <definedName name="dP">#N/A</definedName>
    <definedName name="DP2_20">[15]성신!#REF!</definedName>
    <definedName name="DSA">#REF!</definedName>
    <definedName name="dsfdsfsdfs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sfsdf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g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sfg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ter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te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2EM_X4C1">[15]성신!#REF!</definedName>
    <definedName name="E3Z_G61">[15]성신!#REF!</definedName>
    <definedName name="E3Z_G62">[15]성신!#REF!</definedName>
    <definedName name="EE">#REF!</definedName>
    <definedName name="EE_SX672">[15]성신!#REF!</definedName>
    <definedName name="EMG">#REF!</definedName>
    <definedName name="ene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O">#REF!</definedName>
    <definedName name="er">[24]제품별!#REF!</definedName>
    <definedName name="erewr">[25]제품별!#REF!</definedName>
    <definedName name="erw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rw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wyne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wy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ey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">'[1]98연계표'!#REF!</definedName>
    <definedName name="FAB">[20]기준정보!$H$3:$H$20</definedName>
    <definedName name="FF">#REF!</definedName>
    <definedName name="FFF">#REF!</definedName>
    <definedName name="fgdg">#REF!</definedName>
    <definedName name="fgPRPRRKRKRKRKRKTBTB2RT">'[26]11'!#REF!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fsfg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sfg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amma_Calculate">[27]Gamma!$X$58:$X$90</definedName>
    <definedName name="Gamma_Data">[27]Gamma!$W$58:$W$90</definedName>
    <definedName name="Gamma_Point">[27]Gamma!$C$3:$AJ$3</definedName>
    <definedName name="Gamma_Result">[28]Gamma!$B$18:$AH$22</definedName>
    <definedName name="Gamma_Spec">[27]Gamma!$C$50:$AJ$52</definedName>
    <definedName name="Gamma_x">[29]Gamma!$C$58:$C$90</definedName>
    <definedName name="Gamma_y">[29]Gamma!$D$58:$D$90</definedName>
    <definedName name="GETT" hidden="1">[30]반송!$A$2:$M$207</definedName>
    <definedName name="gf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f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G">#REF!</definedName>
    <definedName name="ggg">#N/A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dfhj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hgdf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hjj">#REF!</definedName>
    <definedName name="gjg">#N/A</definedName>
    <definedName name="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fdgns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fd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">"Text 853"</definedName>
    <definedName name="hbb">'[31]98연계표'!#REF!</definedName>
    <definedName name="hff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ff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h">#REF!</definedName>
    <definedName name="HTA">#REF!</definedName>
    <definedName name="HTML_CodePage" hidden="1">949</definedName>
    <definedName name="HTML_Control" localSheetId="3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>#REF!</definedName>
    <definedName name="II">#REF!</definedName>
    <definedName name="INV">#REF!</definedName>
    <definedName name="IP">'[32]97'!$I$3:$I$112,'[32]97'!$BC$3:$BS$112</definedName>
    <definedName name="J2COUPE.EXT.ALTC">[14]MX628EX!#REF!</definedName>
    <definedName name="jgdhgf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gdhgf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IN">#REF!</definedName>
    <definedName name="jj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j" hidden="1">#REF!</definedName>
    <definedName name="jk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k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KL">#REF!</definedName>
    <definedName name="jpr">[33]data!$B$2</definedName>
    <definedName name="ｋ" localSheetId="3" hidden="1">#REF!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>#REF!</definedName>
    <definedName name="kmw">'[2]98연계표'!#REF!</definedName>
    <definedName name="KTT">[14]MX628EX!#REF!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M_cost_m2">#REF!</definedName>
    <definedName name="LCM_grosf">#REF!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'[34]1단1열(S)'!#REF!</definedName>
    <definedName name="M5ZR1">#REF!</definedName>
    <definedName name="maintcost">#REF!</definedName>
    <definedName name="MCP">#REF!</definedName>
    <definedName name="MMM">#REF!</definedName>
    <definedName name="mnb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mn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[14]MX628EX!#REF!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nvnx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nvnx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O">#REF!</definedName>
    <definedName name="º?°æ">#REF!</definedName>
    <definedName name="O¤eEoÆ¿ø_oÆ¡I">#REF!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[19]MS_Out!$D$4</definedName>
    <definedName name="O행">#REF!</definedName>
    <definedName name="P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bn">'[13]98연계표'!#REF!</definedName>
    <definedName name="PCP">#REF!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>#REF!</definedName>
    <definedName name="plt">#REF!</definedName>
    <definedName name="pltt">#REF!</definedName>
    <definedName name="PM0tb0tb198tb2tb2rtOR34C122rtrt">[14]MX628EX!#REF!</definedName>
    <definedName name="PM0tb0tb198tb38tb44rtOR138C121r">[14]MX628EX!#REF!</definedName>
    <definedName name="PM0tb0tb198tb38tb44rtOR138C122r">[14]MX628EX!#REF!</definedName>
    <definedName name="PM2_LF10_C1">[15]성신!#REF!</definedName>
    <definedName name="PM2_LH10_C1">[15]성신!#REF!</definedName>
    <definedName name="PM그룹">#REF!</definedName>
    <definedName name="pnl">#REF!</definedName>
    <definedName name="Point">#REF!</definedName>
    <definedName name="PP">#REF!</definedName>
    <definedName name="PPP" localSheetId="3" hidden="1">{#N/A,#N/A,TRUE,"일정"}</definedName>
    <definedName name="PPP" hidden="1">{#N/A,#N/A,TRUE,"일정"}</definedName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조직도'!$A$1:$P$18</definedName>
    <definedName name="_xlnm.Print_Area" localSheetId="4">'5. 위험성평가표'!$A$1:$AJ$19</definedName>
    <definedName name="_xlnm.Print_Area">#REF!</definedName>
    <definedName name="Print_Area_MI">#REF!</definedName>
    <definedName name="Print_Area1">#REF!</definedName>
    <definedName name="_xlnm.Print_Titles" localSheetId="4">'5. 위험성평가표'!$1:$14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localSheetId="3" hidden="1">{#N/A,#N/A,TRUE,"일정"}</definedName>
    <definedName name="qqq" hidden="1">{#N/A,#N/A,TRUE,"일정"}</definedName>
    <definedName name="QQQQ">#REF!</definedName>
    <definedName name="Q행">#REF!</definedName>
    <definedName name="R_">#REF!</definedName>
    <definedName name="R_COVER" hidden="1">{#N/A,#N/A,FALSE,"단축1";#N/A,#N/A,FALSE,"단축2";#N/A,#N/A,FALSE,"단축3";#N/A,#N/A,FALSE,"장축";#N/A,#N/A,FALSE,"4WD"}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jh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jh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MOTE_32D">#REF!</definedName>
    <definedName name="REMOTE_32DT">#REF!</definedName>
    <definedName name="Reve2">#REF!</definedName>
    <definedName name="Reve3">#REF!</definedName>
    <definedName name="Revision">[20]기준정보!$A$3:$A$7</definedName>
    <definedName name="rey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JWL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JWL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MRMR">#REF!</definedName>
    <definedName name="ROBOT1">'[35]BASE MC'!$A$2:$IV$5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'[26]11'!#REF!</definedName>
    <definedName name="rttr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tt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행">#REF!</definedName>
    <definedName name="s">[36]제품별!#REF!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'[19]1212 Shipping schedule'!$B$3</definedName>
    <definedName name="SB">#REF!</definedName>
    <definedName name="SC">#REF!</definedName>
    <definedName name="schedule">#REF!</definedName>
    <definedName name="Schriftfeld">#REF!</definedName>
    <definedName name="s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dd">#REF!</definedName>
    <definedName name="SDFG">#REF!</definedName>
    <definedName name="sdfr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f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s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heet" hidden="1">{#N/A,#N/A,FALSE,"단축1";#N/A,#N/A,FALSE,"단축2";#N/A,#N/A,FALSE,"단축3";#N/A,#N/A,FALSE,"장축";#N/A,#N/A,FALSE,"4WD"}</definedName>
    <definedName name="ship">'[37]60KCF_01'!$1:$1048576</definedName>
    <definedName name="SK">#REF!</definedName>
    <definedName name="SM일반종합">#REF!</definedName>
    <definedName name="Spec">'[27]color SR'!$C$51:$BQ$53</definedName>
    <definedName name="srtsth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rtsth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s">#REF!,#REF!,#REF!,#REF!,#REF!,#REF!,#REF!,#REF!,#REF!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[25]제품별!#REF!</definedName>
    <definedName name="TextRefCopyRangeCount" hidden="1">12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y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th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th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행">#REF!</definedName>
    <definedName name="UM_R3T">[15]성신!#REF!</definedName>
    <definedName name="uu">#REF!</definedName>
    <definedName name="U행">#REF!</definedName>
    <definedName name="VoIP" localSheetId="3" hidden="1">{"'사직서'!$A$1:$H$9"}</definedName>
    <definedName name="VoIP" hidden="1">{"'사직서'!$A$1:$H$9"}</definedName>
    <definedName name="VV">#REF!</definedName>
    <definedName name="vvb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V">#REF!</definedName>
    <definedName name="vvvvvvvv">#REF!</definedName>
    <definedName name="V행">#REF!</definedName>
    <definedName name="W">#REF!</definedName>
    <definedName name="WACC">#REF!</definedName>
    <definedName name="WELD">#REF!</definedName>
    <definedName name="we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e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ewqe">'[2]98연계표'!#REF!</definedName>
    <definedName name="WKF__">'[38]98연계표'!#REF!</definedName>
    <definedName name="WKF\\">'[38]98연계표'!#REF!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'[39]제조 경영'!#REF!</definedName>
    <definedName name="wrn.1월속보.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1월속보.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hidden="1">#REF!</definedName>
    <definedName name="WW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행">'[40]2.대외공문'!#REF!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c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c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v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v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ne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ne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ty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t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wrtt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wrtt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Y">#REF!</definedName>
    <definedName name="Y부서">#REF!</definedName>
    <definedName name="Z">'[1]98연계표'!#REF!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localSheetId="3" hidden="1">#REF!</definedName>
    <definedName name="あ" hidden="1">#REF!</definedName>
    <definedName name="い" localSheetId="3" hidden="1">#REF!</definedName>
    <definedName name="い" hidden="1">#REF!</definedName>
    <definedName name="う" localSheetId="3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'[41]부하_물류(팀별)'!#REF!</definedName>
    <definedName name="가라">#REF!</definedName>
    <definedName name="가중평균">#REF!</definedName>
    <definedName name="가중평균자본비용">#REF!</definedName>
    <definedName name="감가상각비">#REF!</definedName>
    <definedName name="강아지" localSheetId="3" hidden="1">{"'사직서'!$A$1:$H$9"}</definedName>
    <definedName name="강아지" hidden="1">{"'사직서'!$A$1:$H$9"}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거짓말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거짓말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건설기간중_이자율">#REF!</definedName>
    <definedName name="건설기간중_이자율_타인">#REF!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>'[42]98연계표'!#REF!</definedName>
    <definedName name="공수아이">[24]제품별!#REF!</definedName>
    <definedName name="공정">[20]기준정보!$D$3:$D$10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localSheetId="3" hidden="1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>#REF!</definedName>
    <definedName name="그시기2">#REF!</definedName>
    <definedName name="근본">#REF!</definedName>
    <definedName name="기관" localSheetId="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IF([43]MAIN!$A$1=1,대표,OFFSET([43]상세내역!$C$10,0,바,1,7))</definedName>
    <definedName name="기구1">OFFSET([43]상세내역!$C$27,0,바1,1,7)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localSheetId="3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'[44]제조 경영'!#REF!</definedName>
    <definedName name="꽁당">#N/A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ㅁㅇㅁㄴㅇㅁㄴㅇ" localSheetId="3" hidden="1">#REF!</definedName>
    <definedName name="ㄴㅁㅇㅁㄴㅇㅁㄴㅇ" hidden="1">#REF!</definedName>
    <definedName name="ㄴㅇㄻ">'[2]98연계표'!#REF!</definedName>
    <definedName name="ㄴㅇㅀ" localSheetId="3" hidden="1">#REF!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'[45]법인세등 (2)'!$B$27</definedName>
    <definedName name="누계매출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누계매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ㄷㄴ49">'[46]2012년 전용 수주계획'!#REF!</definedName>
    <definedName name="ㄷㄴㅇㄴ">#REF!</definedName>
    <definedName name="ㄷㄷ" localSheetId="3" hidden="1">{#N/A,#N/A,TRUE,"일정"}</definedName>
    <definedName name="ㄷㄷ" hidden="1">{#N/A,#N/A,TRUE,"일정"}</definedName>
    <definedName name="ㄷㄷㄷ" localSheetId="3" hidden="1">{#N/A,#N/A,TRUE,"일정"}</definedName>
    <definedName name="ㄷㄷㄷ" hidden="1">{#N/A,#N/A,TRUE,"일정"}</definedName>
    <definedName name="ㄷㅈㄱㅈㄱ" localSheetId="3" hidden="1">#REF!</definedName>
    <definedName name="ㄷㅈㄱㅈㄱ" hidden="1">#REF!</definedName>
    <definedName name="ㄷㅈㄱㅈㄷㄱ" localSheetId="3" hidden="1">#REF!</definedName>
    <definedName name="ㄷㅈㄱㅈㄷㄱ" hidden="1">#REF!</definedName>
    <definedName name="ㄷㅈㄱㅈㅂ" localSheetId="3" hidden="1">#REF!</definedName>
    <definedName name="ㄷㅈㄱㅈㅂ" hidden="1">#REF!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localSheetId="3" hidden="1">#REF!</definedName>
    <definedName name="단기금융상품" hidden="1">#REF!</definedName>
    <definedName name="단동">IF([43]MAIN!$A$1=1,대표3,OFFSET([43]상세내역!$C$14,0,바,1,7))</definedName>
    <definedName name="단동1">OFFSET([43]상세내역!$C$31,0,바1,1,7)</definedName>
    <definedName name="單位阡원_阡￥">#REF!</definedName>
    <definedName name="단층">#N/A</definedName>
    <definedName name="단층2">#N/A</definedName>
    <definedName name="담보">[11]별제권_정리담보권!$F$5:$V$214</definedName>
    <definedName name="대">#REF!</definedName>
    <definedName name="대신">#REF!</definedName>
    <definedName name="대표">[43]상세내역!$Y$6:$AB$6</definedName>
    <definedName name="대표1">[43]상세내역!$Y$5:$AB$5</definedName>
    <definedName name="대표2">[43]상세내역!$Y$7:$AB$7</definedName>
    <definedName name="대표3">[43]상세내역!$Y$8:$AB$8</definedName>
    <definedName name="대표4">[43]상세내역!$Y$9:$AB$9</definedName>
    <definedName name="대표5">[43]상세내역!$Y$10:$AB$10</definedName>
    <definedName name="대회">#REF!</definedName>
    <definedName name="도급가공품기업이윤">#REF!</definedName>
    <definedName name="도비업체">[20]기준정보!$J$3:$J$10</definedName>
    <definedName name="동서별2">[38]별제권_정리담보권1!$T$6:$T$213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[47]영업그룹!#REF!</definedName>
    <definedName name="ㄹ83">#REF!</definedName>
    <definedName name="ㄹㄴㅁㄹㄴㅇㅁㄹ">#REF!</definedName>
    <definedName name="ㄹㄴㅁㄹㄴㅇㅁㄹㄴㅇㅁ">[17]제품별!#REF!</definedName>
    <definedName name="ㄹㄹ">'[1]98연계표'!#REF!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[25]제품별!#REF!</definedName>
    <definedName name="레벨">IF([43]MAIN!$A$1=1,대표2,OFFSET([43]상세내역!$C$12,0,바,1,7))</definedName>
    <definedName name="레벨1">OFFSET([43]상세내역!$C$29,0,바1,1,7)</definedName>
    <definedName name="로커커버" hidden="1">{#N/A,#N/A,FALSE,"단축1";#N/A,#N/A,FALSE,"단축2";#N/A,#N/A,FALSE,"단축3";#N/A,#N/A,FALSE,"장축";#N/A,#N/A,FALSE,"4WD"}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ㄱ">#REF!</definedName>
    <definedName name="ㅁㄴㅇㄹ" localSheetId="3" hidden="1">#REF!</definedName>
    <definedName name="ㅁㄴㅇㄹ" hidden="1">#REF!</definedName>
    <definedName name="ㅁㄴㅇㄹㅇㄴㄹ" localSheetId="3" hidden="1">#REF!</definedName>
    <definedName name="ㅁㄴㅇㄹㅇㄴㄹ" hidden="1">#REF!</definedName>
    <definedName name="ㅁㄴㅇㄻ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ㅁㄴㅇㄻ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ㅁㄴㅇㄻㄴㅇㄻ">[24]제품별!#REF!</definedName>
    <definedName name="ㅁㄹㄹㄹㄹ">[36]제품별!#REF!</definedName>
    <definedName name="ㅁㅁ">[45]제품별!#REF!</definedName>
    <definedName name="ㅁㅁㅁ">#N/A</definedName>
    <definedName name="ㅁㅁㅁㅁㅁㅁㅁㅁㅁ" localSheetId="3" hidden="1">#REF!</definedName>
    <definedName name="ㅁㅁㅁㅁㅁㅁㅁㅁㅁ" hidden="1">#REF!</definedName>
    <definedName name="ㅁㅁㅁㅁㅁㅁㅁㅁㅁㅁ">#REF!</definedName>
    <definedName name="ㅁㅇㄴㄹㄻ" localSheetId="3" hidden="1">#REF!</definedName>
    <definedName name="ㅁㅇㄴㄹㄻ" hidden="1">#REF!</definedName>
    <definedName name="ㅁㅇㄹ">'[38]98연계표'!#REF!</definedName>
    <definedName name="마케팅" localSheetId="3" hidden="1">{"'사직서'!$A$1:$H$9"}</definedName>
    <definedName name="마케팅" hidden="1">{"'사직서'!$A$1:$H$9"}</definedName>
    <definedName name="마케팅1" localSheetId="3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localSheetId="3" hidden="1">{#N/A,#N/A,TRUE,"일정"}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hidden="1">{#N/A,#N/A,FALSE,"단축1";#N/A,#N/A,FALSE,"단축2";#N/A,#N/A,FALSE,"단축3";#N/A,#N/A,FALSE,"장축";#N/A,#N/A,FALSE,"4WD"}</definedName>
    <definedName name="목표">OFFSET([43]상세내역!$C$19,0,바,1,7)</definedName>
    <definedName name="목표1">OFFSET([43]상세내역!$C$36,0,바,1,7)</definedName>
    <definedName name="뫃ㅎ">'[44]제조 경영'!#REF!</definedName>
    <definedName name="무상사용기간_및_통행료산정">#REF!</definedName>
    <definedName name="물가상승률">#REF!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[25]제품별!#REF!</definedName>
    <definedName name="ㅂㅈㄷㄹㄷㅈㄹ" localSheetId="3" hidden="1">#REF!</definedName>
    <definedName name="ㅂㅈㄷㄹㄷㅈㄹ" hidden="1">#REF!</definedName>
    <definedName name="ㅂㅈㄷㄹㄷㅈㅂㄹ" localSheetId="3" hidden="1">#REF!</definedName>
    <definedName name="ㅂㅈㄷㄹㄷㅈㅂㄹ" hidden="1">#REF!</definedName>
    <definedName name="ㅂㅈㄷㅌ">#REF!</definedName>
    <definedName name="바">[43]MAIN!$E$1</definedName>
    <definedName name="바1">[43]MAIN!$F$1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[20]기준정보!$B$3:$B$5</definedName>
    <definedName name="반입구">[20]기준정보!$I$3:$I$14</definedName>
    <definedName name="반입여부">[20]기준정보!$C$3:$C$6</definedName>
    <definedName name="발">#REF!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localSheetId="3" hidden="1">{"'사직서'!$A$1:$H$9"}</definedName>
    <definedName name="법인" hidden="1">{"'사직서'!$A$1:$H$9"}</definedName>
    <definedName name="법인구분">[48]법인구분!$A$2:$B$42</definedName>
    <definedName name="법인구분코드">[48]법인구분!$A$2:$A$42</definedName>
    <definedName name="법인세등_명세표">#REF!</definedName>
    <definedName name="법인세율">#REF!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사급가공품기업이윤">#REF!</definedName>
    <definedName name="사내강사1">#REF!</definedName>
    <definedName name="사랑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량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량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무용품비" localSheetId="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서병수">#N/A</definedName>
    <definedName name="서비스" localSheetId="3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[20]기준정보!$E$3:$E$36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리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소리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소물_BRKT_SUB_용접RH">#REF!</definedName>
    <definedName name="소비스" localSheetId="3" hidden="1">{"'사직서'!$A$1:$H$9"}</definedName>
    <definedName name="소비스" hidden="1">{"'사직서'!$A$1:$H$9"}</definedName>
    <definedName name="속속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속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손" localSheetId="3" hidden="1">{#N/A,#N/A,TRUE,"일정"}</definedName>
    <definedName name="손" hidden="1">{#N/A,#N/A,TRUE,"일정"}</definedName>
    <definedName name="손익">[49]제품별!#REF!</definedName>
    <definedName name="손익계획1">#REF!</definedName>
    <definedName name="수매입">#REF!</definedName>
    <definedName name="수매입입">'[50]97'!$I$3:$I$112,'[50]97'!$BC$3:$BS$112</definedName>
    <definedName name="수주">'[16]97'!$I$3:$I$112,'[16]97'!$BC$3:$BS$112</definedName>
    <definedName name="순">#REF!</definedName>
    <definedName name="스크롤">#REF!</definedName>
    <definedName name="스크롤2">#REF!</definedName>
    <definedName name="스크롤3">#REF!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localSheetId="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ㅇ">'[51]98연계표'!#REF!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>[17]제품별!#REF!</definedName>
    <definedName name="ㅇㄻㄴㅇㄻㄴ">#REF!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ㅇ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ㅇㅇㅇ">'[23]98연계표'!#REF!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집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아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'[50]97'!$I$3:$I$112,'[50]97'!$BC$3:$BS$112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[52]제품별!#REF!</definedName>
    <definedName name="엉댜ㄷㅈ">#REF!</definedName>
    <definedName name="에상PJT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래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랜재고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랜재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류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상">#REF!</definedName>
    <definedName name="완료">#REF!</definedName>
    <definedName name="외주업체">#REF!</definedName>
    <definedName name="운영기간중이자율_타인">#REF!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자제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자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재료4">#REF!</definedName>
    <definedName name="원재료4월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유형">[53]설계개선!$S$5:$S$11</definedName>
    <definedName name="은행코드">[48]기초코드!$A$5:$A$46</definedName>
    <definedName name="의뢰">#REF!</definedName>
    <definedName name="이">[54]제품별!#REF!</definedName>
    <definedName name="이급">#REF!</definedName>
    <definedName name="이기현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이기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이름">#REF!</definedName>
    <definedName name="이름1">IF([43]MAIN!$A$1=1,대표1,[0]!이름)</definedName>
    <definedName name="이차">#REF!*3-3</definedName>
    <definedName name="이천구">[55]정리!$A$1:$AH$354</definedName>
    <definedName name="인건비상승률">#REF!</definedName>
    <definedName name="인덱스">#N/A</definedName>
    <definedName name="인력부하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[43]반입실적!$B$6:$G$91</definedName>
    <definedName name="임시">#REF!</definedName>
    <definedName name="입금계획">#N/A</definedName>
    <definedName name="잉넝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잉넝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ㅈㅈ">#N/A</definedName>
    <definedName name="ㅈㅈㅈ">'[44]제조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작성자">[20]기준정보!$K$3:$K$9</definedName>
    <definedName name="장기금융상품" localSheetId="3" hidden="1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략1">#REF!</definedName>
    <definedName name="전문호D">'[1]98연계표'!#REF!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재철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정재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경비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경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하">'[56]제조 경영'!#REF!</definedName>
    <definedName name="제조하2">'[39]제조 경영'!#REF!</definedName>
    <definedName name="제품.재공품">#REF!</definedName>
    <definedName name="제품설계예산" localSheetId="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'[57]제조 경영'!#REF!</definedName>
    <definedName name="주정관" localSheetId="3" hidden="1">{#N/A,#N/A,TRUE,"일정"}</definedName>
    <definedName name="주정관" hidden="1">{#N/A,#N/A,TRUE,"일정"}</definedName>
    <definedName name="중량물이동">[20]기준정보!$G$3:$G$13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OFFSET([43]상세내역!$C$35,0,바1,1,7)</definedName>
    <definedName name="진행">IF([43]MAIN!$A$1=1,대표5,OFFSET([43]상세내역!$C$18,0,바,1,7))</definedName>
    <definedName name="진행1">OFFSET([43]상세내역!$C$35,0,바1,1,7)</definedName>
    <definedName name="진행2">OFFSET([54]상세내역!$C$35,0,[0]!바1,1,7)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재형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최재형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최종">#REF!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ㅊㅌㅋㅌㅊㅋ" localSheetId="3" hidden="1">#REF!</definedName>
    <definedName name="ㅋㅊㅌㅋㅌㅊㅋ" hidden="1">#REF!</definedName>
    <definedName name="ㅋㅍㅌㅊㅍ" localSheetId="3" hidden="1">#REF!</definedName>
    <definedName name="ㅋㅍㅌㅊㅍ" hidden="1">#REF!</definedName>
    <definedName name="ㅋ후ㅊ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>'[44]제조 경영'!#REF!</definedName>
    <definedName name="크린부하">#N/A</definedName>
    <definedName name="ㅌㅋㅍㅊㅋㅊㅌ" localSheetId="3" hidden="1">#REF!</definedName>
    <definedName name="ㅌㅋㅍㅊㅋㅊㅌ" hidden="1">#REF!</definedName>
    <definedName name="ㅌㅌ" localSheetId="3" hidden="1">{#N/A,#N/A,TRUE,"일정"}</definedName>
    <definedName name="ㅌㅌ" hidden="1">{#N/A,#N/A,TRUE,"일정"}</definedName>
    <definedName name="ㅌㅌㅌㅊㅍ">#REF!</definedName>
    <definedName name="테스트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테스트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통신">IF([43]MAIN!$A$1=1,대표4,OFFSET([43]상세내역!$C$16,0,바,1,7))</definedName>
    <definedName name="통신1">OFFSET([43]상세내역!$C$33,0,바1,1,7)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'[58]2010년예상'!$B$8:$W$380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[47]영업그룹!#REF!</definedName>
    <definedName name="ㅍㅍㅍㅍ">'[1]98연계표'!#REF!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>#REF!</definedName>
    <definedName name="품목">[9]품의서!#REF!</definedName>
    <definedName name="품목별" localSheetId="3" hidden="1">{"'사직서'!$A$1:$H$9"}</definedName>
    <definedName name="품목별" hidden="1">{"'사직서'!$A$1:$H$9"}</definedName>
    <definedName name="ㅎㄹㅇ" localSheetId="3" hidden="1">#REF!</definedName>
    <definedName name="ㅎㄹㅇ" hidden="1">#REF!</definedName>
    <definedName name="ㅎㅎㅎㅎㅎㅎ">#REF!</definedName>
    <definedName name="ㅎ호ㅓㅓ" localSheetId="3" hidden="1">#REF!</definedName>
    <definedName name="ㅎ호ㅓㅓ" hidden="1">#REF!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OFFSET([43]상세내역!$C$5,0,바,1,7)</definedName>
    <definedName name="호기1">OFFSET([43]상세내역!$C$22,0,바1,1,7)</definedName>
    <definedName name="환산율">#REF!</definedName>
    <definedName name="灰階數目">#REF!</definedName>
    <definedName name="흵____R3_t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[6]제품별!#REF!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[47]영업그룹!#REF!</definedName>
    <definedName name="ㅓㅓㅓ">#REF!</definedName>
    <definedName name="ㅗㅗㅗ">[36]제품별!#REF!</definedName>
    <definedName name="ㅜ667">[59]수주PJT!#REF!</definedName>
    <definedName name="ㅜㅋㅌㅊㅋㅊㅌ" localSheetId="3" hidden="1">#REF!</definedName>
    <definedName name="ㅜㅋㅌㅊㅋㅊㅌ" hidden="1">#REF!</definedName>
    <definedName name="ㅜㅜㅍㅊㅍㅇㅍㅊㅍ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ㅜㅜㅍㅊㅍㅇㅍㅊ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ㅜㅜㅜㅡ">#REF!</definedName>
    <definedName name="ㅠㅠ">[12]제품별!#REF!</definedName>
    <definedName name="ㅣㅊㅇ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ㅊㅇ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ㅣㅐㅐㅔ">#REF!</definedName>
    <definedName name="ㅣㅣㅣ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X19" i="1" s="1"/>
  <c r="W18" i="1"/>
  <c r="X18" i="1" s="1"/>
  <c r="W22" i="1" l="1"/>
  <c r="X22" i="1" s="1"/>
  <c r="W23" i="1"/>
  <c r="X23" i="1" s="1"/>
  <c r="W15" i="1" l="1"/>
  <c r="X15" i="1" s="1"/>
  <c r="AF15" i="1"/>
  <c r="W16" i="1" l="1"/>
  <c r="W21" i="1"/>
  <c r="W20" i="1"/>
  <c r="W17" i="1"/>
  <c r="X16" i="1" l="1"/>
  <c r="X21" i="1"/>
  <c r="X20" i="1"/>
  <c r="X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조광일(화성지원팀/과장/-)</author>
  </authors>
  <commentList>
    <comment ref="J6" authorId="0" shapeId="0" xr:uid="{00000000-0006-0000-0100-000001000000}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<sst xmlns="http://schemas.openxmlformats.org/spreadsheetml/2006/main" count="288" uniqueCount="208">
  <si>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</si>
  <si>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</si>
  <si>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</si>
  <si>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</si>
  <si>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</si>
  <si>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</si>
  <si>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</si>
  <si>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</si>
  <si>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</si>
  <si>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</si>
  <si>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</si>
  <si>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</si>
  <si>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</si>
  <si>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</si>
  <si>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</si>
  <si>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</si>
  <si>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</si>
  <si>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</si>
  <si>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</si>
  <si>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</si>
  <si>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</si>
  <si>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</si>
  <si>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</si>
  <si>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</si>
  <si>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</si>
  <si>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</si>
  <si>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</si>
  <si>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</si>
  <si>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</si>
  <si>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</si>
  <si>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</si>
  <si>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</si>
  <si>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</si>
  <si>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</si>
  <si>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</si>
  <si>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</si>
  <si>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</si>
  <si>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</si>
  <si>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</si>
  <si>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</si>
  <si>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</si>
  <si>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</si>
  <si>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</si>
  <si>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</si>
  <si>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</si>
  <si>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</si>
  <si>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</si>
  <si>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</si>
  <si>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</si>
  <si>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</si>
  <si>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</si>
  <si>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</si>
  <si>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</si>
  <si>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</si>
  <si>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</si>
  <si>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</si>
  <si>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</si>
  <si>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</si>
  <si>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</si>
  <si>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</si>
  <si>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</si>
  <si>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</si>
  <si>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</si>
  <si>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</si>
  <si>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</si>
  <si>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</si>
  <si>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</si>
  <si>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</si>
  <si>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</si>
  <si>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</si>
  <si>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</si>
  <si>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</si>
  <si>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</si>
  <si>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</si>
  <si>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</si>
  <si>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</si>
  <si>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</si>
  <si>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</si>
  <si>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안전관리자</t>
    <phoneticPr fontId="1" type="noConversion"/>
  </si>
  <si>
    <t>안전보건관리책임자</t>
    <phoneticPr fontId="1" type="noConversion"/>
  </si>
  <si>
    <t>2. 위험성 평가 실시 계획(공사개요)</t>
    <phoneticPr fontId="19" type="noConversion"/>
  </si>
  <si>
    <t>부서명</t>
    <phoneticPr fontId="19" type="noConversion"/>
  </si>
  <si>
    <t>담당자명</t>
    <phoneticPr fontId="19" type="noConversion"/>
  </si>
  <si>
    <t>PJT명</t>
    <phoneticPr fontId="19" type="noConversion"/>
  </si>
  <si>
    <t>공사개요</t>
    <phoneticPr fontId="19" type="noConversion"/>
  </si>
  <si>
    <t>위험성평가 추진 일정(계획)</t>
    <phoneticPr fontId="19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</si>
  <si>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9" type="noConversion"/>
  </si>
  <si>
    <t>평가구분</t>
    <phoneticPr fontId="19" type="noConversion"/>
  </si>
  <si>
    <t>PM/연락처</t>
    <phoneticPr fontId="19" type="noConversion"/>
  </si>
  <si>
    <t>단계</t>
    <phoneticPr fontId="19" type="noConversion"/>
  </si>
  <si>
    <t>추진일정</t>
    <phoneticPr fontId="19" type="noConversion"/>
  </si>
  <si>
    <t>담당자</t>
    <phoneticPr fontId="19" type="noConversion"/>
  </si>
  <si>
    <t>공사기간</t>
    <phoneticPr fontId="19" type="noConversion"/>
  </si>
  <si>
    <t>1. 사전준비</t>
    <phoneticPr fontId="19" type="noConversion"/>
  </si>
  <si>
    <t>사업장</t>
    <phoneticPr fontId="19" type="noConversion"/>
  </si>
  <si>
    <t>발주처</t>
    <phoneticPr fontId="19" type="noConversion"/>
  </si>
  <si>
    <t>평균출력인원</t>
    <phoneticPr fontId="19" type="noConversion"/>
  </si>
  <si>
    <t>주요장비 목록
(대수)</t>
    <phoneticPr fontId="19" type="noConversion"/>
  </si>
  <si>
    <t>3. 위험성 추정</t>
    <phoneticPr fontId="19" type="noConversion"/>
  </si>
  <si>
    <t>협력회사</t>
    <phoneticPr fontId="19" type="noConversion"/>
  </si>
  <si>
    <t>회사명</t>
    <phoneticPr fontId="19" type="noConversion"/>
  </si>
  <si>
    <t>4. 위험성 결정</t>
    <phoneticPr fontId="19" type="noConversion"/>
  </si>
  <si>
    <t>공종</t>
    <phoneticPr fontId="19" type="noConversion"/>
  </si>
  <si>
    <t>5. 위험성 감소대책
   수립 및 실행</t>
    <phoneticPr fontId="19" type="noConversion"/>
  </si>
  <si>
    <t>검토자 의견
(적정/수정/보완/재실시 및 사유 등)</t>
    <phoneticPr fontId="19" type="noConversion"/>
  </si>
  <si>
    <t>위험성 평가 대상
공정(작업) 목록</t>
    <phoneticPr fontId="19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</si>
  <si>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</si>
  <si>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</si>
  <si>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</si>
  <si>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</si>
  <si>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2. 유해위험요인 파악</t>
    <phoneticPr fontId="19" type="noConversion"/>
  </si>
  <si>
    <t>현장소장
(안전보건관리책임자)</t>
    <phoneticPr fontId="1" type="noConversion"/>
  </si>
  <si>
    <t>3. 위험성 평가 조직 구성</t>
    <phoneticPr fontId="19" type="noConversion"/>
  </si>
  <si>
    <t>자재반입(입고)</t>
  </si>
  <si>
    <t>대차
구획 정리 펜스</t>
  </si>
  <si>
    <t>설비 반입</t>
    <phoneticPr fontId="1" type="noConversion"/>
  </si>
  <si>
    <t>EX</t>
    <phoneticPr fontId="1" type="noConversion"/>
  </si>
  <si>
    <t>11/19</t>
  </si>
  <si>
    <t>홍길동</t>
    <phoneticPr fontId="1" type="noConversion"/>
  </si>
  <si>
    <t>공종명</t>
    <phoneticPr fontId="1" type="noConversion"/>
  </si>
  <si>
    <t>자재 하역 시 전도</t>
    <phoneticPr fontId="1" type="noConversion"/>
  </si>
  <si>
    <t xml:space="preserve"> - 신호수 배치
 - 무게 중심 사전 확인</t>
    <phoneticPr fontId="1" type="noConversion"/>
  </si>
  <si>
    <t xml:space="preserve"> - 이동동선 확보 및 운반대차운용</t>
    <phoneticPr fontId="1" type="noConversion"/>
  </si>
  <si>
    <t>작업기간</t>
    <phoneticPr fontId="1" type="noConversion"/>
  </si>
  <si>
    <t>PJT : Zhejiang LAIBAO OHCV PJT</t>
    <phoneticPr fontId="1" type="noConversion"/>
  </si>
  <si>
    <t>(PJT Code : PJT Code : 7P240825ALLST )</t>
    <phoneticPr fontId="1" type="noConversion"/>
  </si>
  <si>
    <t>PM1팀</t>
    <phoneticPr fontId="19" type="noConversion"/>
  </si>
  <si>
    <t>김아론</t>
    <phoneticPr fontId="19" type="noConversion"/>
  </si>
  <si>
    <t>김아론 / 010-9215-5193</t>
    <phoneticPr fontId="19" type="noConversion"/>
  </si>
  <si>
    <t>LAIBAO</t>
    <phoneticPr fontId="19" type="noConversion"/>
  </si>
  <si>
    <t>20명</t>
    <phoneticPr fontId="19" type="noConversion"/>
  </si>
  <si>
    <t>기구</t>
    <phoneticPr fontId="19" type="noConversion"/>
  </si>
  <si>
    <t>선우</t>
    <phoneticPr fontId="19" type="noConversion"/>
  </si>
  <si>
    <t>전장</t>
    <phoneticPr fontId="19" type="noConversion"/>
  </si>
  <si>
    <t>원구일</t>
    <phoneticPr fontId="1" type="noConversion"/>
  </si>
  <si>
    <t>김아론</t>
    <phoneticPr fontId="1" type="noConversion"/>
  </si>
  <si>
    <t>곽영래</t>
    <phoneticPr fontId="1" type="noConversion"/>
  </si>
  <si>
    <t>선우</t>
    <phoneticPr fontId="1" type="noConversion"/>
  </si>
  <si>
    <t>원구일</t>
    <phoneticPr fontId="1" type="noConversion"/>
  </si>
  <si>
    <t>Zhejiang LAIBAO OHCV PJT</t>
    <phoneticPr fontId="1" type="noConversion"/>
  </si>
  <si>
    <t>취급</t>
  </si>
  <si>
    <t>재해 미발생</t>
  </si>
  <si>
    <t>설비(장비)설치_기구</t>
  </si>
  <si>
    <t>지게차를 이용한 자재 하역</t>
  </si>
  <si>
    <t>BUFFER 설치</t>
  </si>
  <si>
    <t>설비 Cleaning</t>
  </si>
  <si>
    <t>Panel 배선 작업-1</t>
  </si>
  <si>
    <t>PNP Teaching작업</t>
  </si>
  <si>
    <t>지게차/
운반차</t>
  </si>
  <si>
    <t>호이스트/
고소작업대
(렌탈)</t>
  </si>
  <si>
    <t>-</t>
  </si>
  <si>
    <t>수공구</t>
  </si>
  <si>
    <t>기계·설비의 낙하, 비래, 전복, 붕괴, 전도위험 부분</t>
  </si>
  <si>
    <t>충돌위험 부분</t>
  </si>
  <si>
    <t>신호수 배치</t>
  </si>
  <si>
    <t>호이스트, 슬링벨트, 샤클 등 점검</t>
  </si>
  <si>
    <t>작업 전 전원차단
작업 시 절연 보호구 착용</t>
  </si>
  <si>
    <t>설비 기동 시 복명복창 준수
2인 1조 작업 준수</t>
  </si>
  <si>
    <t>김아론, 진영은, 최대현
곽영래, 김강</t>
    <phoneticPr fontId="1" type="noConversion"/>
  </si>
  <si>
    <t>지게차, 크레인</t>
    <phoneticPr fontId="1" type="noConversion"/>
  </si>
  <si>
    <t>비대상</t>
  </si>
  <si>
    <t>지게차를 이용한 자재 하역 및 반입</t>
    <phoneticPr fontId="1" type="noConversion"/>
  </si>
  <si>
    <t>수공구</t>
    <phoneticPr fontId="1" type="noConversion"/>
  </si>
  <si>
    <t>무수에탄올</t>
    <phoneticPr fontId="1" type="noConversion"/>
  </si>
  <si>
    <t>케이블 발걸림 넘어짐 위험</t>
    <phoneticPr fontId="1" type="noConversion"/>
  </si>
  <si>
    <t>설비 기동 시 복명복창 준수
2인 1조 작업 준수
작업구획 확보</t>
    <phoneticPr fontId="1" type="noConversion"/>
  </si>
  <si>
    <t>BUFFER 및 부자재 설치</t>
    <phoneticPr fontId="1" type="noConversion"/>
  </si>
  <si>
    <t>지게차, 운반차</t>
    <phoneticPr fontId="1" type="noConversion"/>
  </si>
  <si>
    <t>상차, 수출포장, 출하</t>
    <phoneticPr fontId="1" type="noConversion"/>
  </si>
  <si>
    <t>Teaching작업 및 자동반송Test</t>
    <phoneticPr fontId="1" type="noConversion"/>
  </si>
  <si>
    <t>-</t>
    <phoneticPr fontId="1" type="noConversion"/>
  </si>
  <si>
    <t>설비의 전도 위험
지게차 충돌 위험</t>
    <phoneticPr fontId="1" type="noConversion"/>
  </si>
  <si>
    <t>신호수 배치
중량물 취급 작업계획서 작성
작업 전 안전점검 실시(체크리스트 작성)
특별 안전보건교육 이수</t>
    <phoneticPr fontId="1" type="noConversion"/>
  </si>
  <si>
    <t>슬링벨트 파손으로 인한 낙하 위험</t>
    <phoneticPr fontId="1" type="noConversion"/>
  </si>
  <si>
    <t>신호수 배치
슬링벨트 수시 점검 후 사용
중량물 취급 작업계획서 작성
작업 전 안전점검 실시(체크리스트 작성)
특별 안전보건교육 이수</t>
    <phoneticPr fontId="1" type="noConversion"/>
  </si>
  <si>
    <t>호이스트 크레인,
록타이트 243,
WD-40,
멀티클리너,
그리스</t>
    <phoneticPr fontId="1" type="noConversion"/>
  </si>
  <si>
    <t>유해화학물질 사용</t>
    <phoneticPr fontId="1" type="noConversion"/>
  </si>
  <si>
    <t>MSDS 비치, 소분용기 경고표지 부착,
MSDS 특별교육 이수</t>
    <phoneticPr fontId="1" type="noConversion"/>
  </si>
  <si>
    <t>Panel 및 센서류 배선 작업</t>
    <phoneticPr fontId="1" type="noConversion"/>
  </si>
  <si>
    <t>설비(장비)설치_전장</t>
    <phoneticPr fontId="1" type="noConversion"/>
  </si>
  <si>
    <t>청랩 등을 이용하여 근로자의 발걸림 없이
바닥에 붙여 보양 실시</t>
    <phoneticPr fontId="1" type="noConversion"/>
  </si>
  <si>
    <t>설비의 전도 위험
지게차 충돌 위험</t>
    <phoneticPr fontId="1" type="noConversion"/>
  </si>
  <si>
    <t>신호수 배치
중량물 취급 작업계획서 작성
작업 전 안전점검 실시(체크리스트 작성)
특별 안전보건교육 이수</t>
    <phoneticPr fontId="1" type="noConversion"/>
  </si>
  <si>
    <t>최대현, 곽영래, 김강</t>
    <phoneticPr fontId="1" type="noConversion"/>
  </si>
  <si>
    <t>아산 사업장 601동</t>
    <phoneticPr fontId="19" type="noConversion"/>
  </si>
  <si>
    <t>설비 join 작업</t>
  </si>
  <si>
    <t>고소작업대
(렌탈)</t>
  </si>
  <si>
    <t>근로자실수(휴먼에러)로 인한 작업 중 수공구 낙하 위험</t>
    <phoneticPr fontId="1" type="noConversion"/>
  </si>
  <si>
    <t>고소 작업 시 
안전고리 2중 체결</t>
  </si>
  <si>
    <t>MAST, BUFFER Build Up , 해체</t>
  </si>
  <si>
    <t>기계·설비의 낙하, 비래, 전복, 붕괴, 전도위험 부분으로 인한 자재 양중 시 낙하 및 전도</t>
    <phoneticPr fontId="1" type="noConversion"/>
  </si>
  <si>
    <t>ADM</t>
    <phoneticPr fontId="1" type="noConversion"/>
  </si>
  <si>
    <t>ADM</t>
    <phoneticPr fontId="19" type="noConversion"/>
  </si>
  <si>
    <t>수시 평가</t>
  </si>
  <si>
    <t>SFA 아산사업장 601동 1층</t>
    <phoneticPr fontId="19" type="noConversion"/>
  </si>
  <si>
    <t>U/D CV (2대)</t>
    <phoneticPr fontId="19" type="noConversion"/>
  </si>
  <si>
    <t>OHCV U/D CV 제작 및 시운전</t>
    <phoneticPr fontId="1" type="noConversion"/>
  </si>
  <si>
    <t>PM : 최대현
제어 : 곽영래
기구 : 이교백</t>
    <phoneticPr fontId="19" type="noConversion"/>
  </si>
  <si>
    <t>25.02.13</t>
    <phoneticPr fontId="1" type="noConversion"/>
  </si>
  <si>
    <t>이교백, 장철하, 전주규</t>
    <phoneticPr fontId="1" type="noConversion"/>
  </si>
  <si>
    <t>고병준</t>
    <phoneticPr fontId="1" type="noConversion"/>
  </si>
  <si>
    <t>2025.  02.  13</t>
    <phoneticPr fontId="1" type="noConversion"/>
  </si>
  <si>
    <t>윤은지</t>
    <phoneticPr fontId="1" type="noConversion"/>
  </si>
  <si>
    <t>해당</t>
  </si>
  <si>
    <t>고병준/윤은지</t>
    <phoneticPr fontId="1" type="noConversion"/>
  </si>
  <si>
    <t>이교백, 장철하, 전주규</t>
    <phoneticPr fontId="1" type="noConversion"/>
  </si>
  <si>
    <t>2025.02.21~2025.04.11</t>
    <phoneticPr fontId="19" type="noConversion"/>
  </si>
  <si>
    <t>25.02.21~25.04.11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</si>
</sst>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₩&quot;#,##0;[Red]\-&quot;₩&quot;#,##0"/>
  </numFmts>
  <fonts count="4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10"/>
      <color theme="0" tint="-0.3499862666707357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3" tint="0.59999389629810485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1"/>
      <color theme="1"/>
      <name val="굴림체"/>
      <family val="3"/>
      <charset val="129"/>
    </font>
    <font>
      <sz val="11"/>
      <color rgb="FF000000"/>
      <name val="굴림체"/>
      <family val="3"/>
      <charset val="129"/>
    </font>
    <font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</cellStyleXfs>
  <cellXfs count="285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8" borderId="26" xfId="1" applyFont="1" applyFill="1" applyBorder="1" applyAlignment="1">
      <alignment horizontal="center" vertical="center" wrapText="1"/>
    </xf>
    <xf numFmtId="0" fontId="20" fillId="8" borderId="27" xfId="1" applyFont="1" applyFill="1" applyBorder="1" applyAlignment="1">
      <alignment horizontal="center" vertical="center" wrapText="1"/>
    </xf>
    <xf numFmtId="0" fontId="21" fillId="8" borderId="13" xfId="1" applyFont="1" applyFill="1" applyBorder="1" applyAlignment="1">
      <alignment horizontal="center" vertical="center" wrapText="1"/>
    </xf>
    <xf numFmtId="0" fontId="21" fillId="8" borderId="1" xfId="1" applyFont="1" applyFill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5" fillId="0" borderId="0" xfId="0" applyFont="1">
      <alignment vertical="center"/>
    </xf>
    <xf numFmtId="0" fontId="15" fillId="0" borderId="10" xfId="0" applyFont="1" applyBorder="1">
      <alignment vertical="center"/>
    </xf>
    <xf numFmtId="0" fontId="15" fillId="0" borderId="50" xfId="1" applyFont="1" applyBorder="1" applyAlignment="1">
      <alignment horizontal="center" vertical="center" wrapText="1"/>
    </xf>
    <xf numFmtId="0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0" fontId="30" fillId="4" borderId="1" xfId="0" applyFont="1" applyFill="1" applyBorder="1" applyAlignment="1" applyProtection="1">
      <alignment horizontal="center" vertical="center"/>
      <protection locked="0"/>
    </xf>
    <xf numFmtId="0" fontId="3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1" xfId="0" applyNumberFormat="1" applyFont="1" applyFill="1" applyBorder="1" applyAlignment="1" applyProtection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9" fillId="0" borderId="50" xfId="1" applyFont="1" applyBorder="1" applyAlignment="1">
      <alignment horizontal="center" vertical="center" wrapText="1"/>
    </xf>
    <xf numFmtId="0" fontId="33" fillId="0" borderId="51" xfId="1" applyFont="1" applyBorder="1" applyAlignment="1">
      <alignment horizontal="center" vertical="center" wrapText="1"/>
    </xf>
    <xf numFmtId="0" fontId="34" fillId="0" borderId="51" xfId="1" applyFont="1" applyBorder="1" applyAlignment="1">
      <alignment horizontal="center" vertical="center" wrapText="1"/>
    </xf>
    <xf numFmtId="0" fontId="9" fillId="0" borderId="51" xfId="1" applyFont="1" applyBorder="1" applyAlignment="1">
      <alignment horizontal="center" vertical="center" wrapText="1"/>
    </xf>
    <xf numFmtId="0" fontId="0" fillId="7" borderId="0" xfId="0" applyFill="1">
      <alignment vertical="center"/>
    </xf>
    <xf numFmtId="0" fontId="0" fillId="0" borderId="0" xfId="0" applyProtection="1">
      <alignment vertical="center"/>
      <protection locked="0"/>
    </xf>
    <xf numFmtId="0" fontId="37" fillId="9" borderId="1" xfId="0" applyFont="1" applyFill="1" applyBorder="1" applyAlignment="1" applyProtection="1">
      <alignment horizontal="center" vertical="center"/>
      <protection locked="0"/>
    </xf>
    <xf numFmtId="0" fontId="36" fillId="0" borderId="1" xfId="0" applyNumberFormat="1" applyFont="1" applyFill="1" applyBorder="1" applyAlignment="1" applyProtection="1">
      <alignment horizontal="center" vertical="center" wrapText="1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0" fillId="0" borderId="27" xfId="1" applyFont="1" applyBorder="1" applyAlignment="1">
      <alignment horizontal="center" vertical="center" wrapText="1"/>
    </xf>
    <xf numFmtId="0" fontId="32" fillId="0" borderId="27" xfId="1" applyFont="1" applyBorder="1" applyAlignment="1">
      <alignment horizontal="center" vertical="center" wrapText="1"/>
    </xf>
    <xf numFmtId="0" fontId="32" fillId="0" borderId="28" xfId="1" applyFont="1" applyBorder="1" applyAlignment="1">
      <alignment horizontal="center" vertical="center" wrapText="1"/>
    </xf>
    <xf numFmtId="0" fontId="20" fillId="8" borderId="29" xfId="1" applyFont="1" applyFill="1" applyBorder="1" applyAlignment="1">
      <alignment horizontal="center" vertical="center" wrapText="1"/>
    </xf>
    <xf numFmtId="0" fontId="20" fillId="8" borderId="30" xfId="1" applyFont="1" applyFill="1" applyBorder="1" applyAlignment="1">
      <alignment horizontal="center" vertical="center" wrapText="1"/>
    </xf>
    <xf numFmtId="0" fontId="20" fillId="8" borderId="31" xfId="1" applyFont="1" applyFill="1" applyBorder="1" applyAlignment="1">
      <alignment horizontal="center" vertical="center" wrapText="1"/>
    </xf>
    <xf numFmtId="0" fontId="21" fillId="8" borderId="32" xfId="1" applyFont="1" applyFill="1" applyBorder="1" applyAlignment="1">
      <alignment horizontal="center" vertical="center" wrapText="1"/>
    </xf>
    <xf numFmtId="0" fontId="21" fillId="8" borderId="13" xfId="1" applyFont="1" applyFill="1" applyBorder="1" applyAlignment="1">
      <alignment horizontal="center" vertical="center" wrapText="1"/>
    </xf>
    <xf numFmtId="6" fontId="2" fillId="0" borderId="63" xfId="1" applyNumberFormat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39" fillId="0" borderId="33" xfId="1" applyFont="1" applyBorder="1" applyAlignment="1">
      <alignment horizontal="center" vertical="center" wrapText="1"/>
    </xf>
    <xf numFmtId="0" fontId="39" fillId="0" borderId="34" xfId="1" applyFont="1" applyBorder="1" applyAlignment="1">
      <alignment horizontal="center" vertical="center" wrapText="1"/>
    </xf>
    <xf numFmtId="0" fontId="39" fillId="0" borderId="35" xfId="1" applyFont="1" applyBorder="1" applyAlignment="1">
      <alignment horizontal="center" vertical="center" wrapText="1"/>
    </xf>
    <xf numFmtId="0" fontId="21" fillId="8" borderId="36" xfId="1" applyFont="1" applyFill="1" applyBorder="1" applyAlignment="1">
      <alignment horizontal="center" vertical="center" wrapText="1"/>
    </xf>
    <xf numFmtId="0" fontId="21" fillId="8" borderId="1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1" fillId="8" borderId="7" xfId="1" applyFont="1" applyFill="1" applyBorder="1" applyAlignment="1">
      <alignment horizontal="center" vertical="center" wrapText="1"/>
    </xf>
    <xf numFmtId="0" fontId="21" fillId="8" borderId="38" xfId="1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21" fillId="8" borderId="12" xfId="1" applyFont="1" applyFill="1" applyBorder="1" applyAlignment="1">
      <alignment horizontal="left" vertical="center" wrapText="1"/>
    </xf>
    <xf numFmtId="0" fontId="21" fillId="8" borderId="13" xfId="1" applyFont="1" applyFill="1" applyBorder="1" applyAlignment="1">
      <alignment horizontal="left" vertical="center" wrapText="1"/>
    </xf>
    <xf numFmtId="14" fontId="9" fillId="0" borderId="12" xfId="1" applyNumberFormat="1" applyFont="1" applyBorder="1" applyAlignment="1">
      <alignment horizontal="center" vertical="center" wrapText="1"/>
    </xf>
    <xf numFmtId="14" fontId="9" fillId="0" borderId="13" xfId="1" applyNumberFormat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39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40" xfId="1" applyFont="1" applyBorder="1" applyAlignment="1">
      <alignment horizontal="center" vertical="center" wrapText="1"/>
    </xf>
    <xf numFmtId="0" fontId="28" fillId="0" borderId="3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3" fillId="0" borderId="4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21" fillId="0" borderId="39" xfId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0" borderId="57" xfId="1" applyFont="1" applyFill="1" applyBorder="1" applyAlignment="1">
      <alignment horizontal="center" vertical="center" wrapText="1"/>
    </xf>
    <xf numFmtId="0" fontId="21" fillId="0" borderId="60" xfId="1" applyFont="1" applyFill="1" applyBorder="1" applyAlignment="1">
      <alignment horizontal="center" vertical="center" wrapText="1"/>
    </xf>
    <xf numFmtId="0" fontId="21" fillId="0" borderId="61" xfId="1" applyFont="1" applyFill="1" applyBorder="1" applyAlignment="1">
      <alignment horizontal="center" vertical="center" wrapText="1"/>
    </xf>
    <xf numFmtId="0" fontId="21" fillId="0" borderId="62" xfId="1" applyFont="1" applyFill="1" applyBorder="1" applyAlignment="1">
      <alignment horizontal="center" vertical="center" wrapText="1"/>
    </xf>
    <xf numFmtId="0" fontId="25" fillId="0" borderId="54" xfId="1" applyFont="1" applyBorder="1" applyAlignment="1">
      <alignment horizontal="center" vertical="center" wrapText="1"/>
    </xf>
    <xf numFmtId="0" fontId="25" fillId="0" borderId="55" xfId="1" applyFont="1" applyBorder="1" applyAlignment="1">
      <alignment horizontal="center" vertical="center" wrapText="1"/>
    </xf>
    <xf numFmtId="0" fontId="25" fillId="0" borderId="56" xfId="1" applyFont="1" applyBorder="1" applyAlignment="1">
      <alignment horizontal="center" vertical="center" wrapText="1"/>
    </xf>
    <xf numFmtId="0" fontId="21" fillId="8" borderId="42" xfId="1" applyFont="1" applyFill="1" applyBorder="1" applyAlignment="1">
      <alignment horizontal="center" vertical="center" wrapText="1"/>
    </xf>
    <xf numFmtId="0" fontId="21" fillId="8" borderId="6" xfId="1" applyFont="1" applyFill="1" applyBorder="1" applyAlignment="1">
      <alignment horizontal="center" vertical="center" wrapText="1"/>
    </xf>
    <xf numFmtId="0" fontId="21" fillId="8" borderId="46" xfId="1" applyFont="1" applyFill="1" applyBorder="1" applyAlignment="1">
      <alignment horizontal="center" vertical="center" wrapText="1"/>
    </xf>
    <xf numFmtId="0" fontId="21" fillId="8" borderId="10" xfId="1" applyFont="1" applyFill="1" applyBorder="1" applyAlignment="1">
      <alignment horizontal="center" vertical="center" wrapText="1"/>
    </xf>
    <xf numFmtId="0" fontId="21" fillId="8" borderId="58" xfId="1" applyFont="1" applyFill="1" applyBorder="1" applyAlignment="1">
      <alignment horizontal="center" vertical="center" wrapText="1"/>
    </xf>
    <xf numFmtId="0" fontId="21" fillId="8" borderId="59" xfId="1" applyFont="1" applyFill="1" applyBorder="1" applyAlignment="1">
      <alignment horizontal="center" vertical="center" wrapText="1"/>
    </xf>
    <xf numFmtId="0" fontId="9" fillId="0" borderId="4" xfId="1" quotePrefix="1" applyFont="1" applyBorder="1" applyAlignment="1">
      <alignment horizontal="left" vertical="center" wrapText="1" indent="1"/>
    </xf>
    <xf numFmtId="0" fontId="9" fillId="0" borderId="5" xfId="1" applyFont="1" applyBorder="1" applyAlignment="1">
      <alignment horizontal="left" vertical="center" wrapText="1" indent="1"/>
    </xf>
    <xf numFmtId="0" fontId="9" fillId="0" borderId="6" xfId="1" applyFont="1" applyBorder="1" applyAlignment="1">
      <alignment horizontal="left" vertical="center" wrapText="1" indent="1"/>
    </xf>
    <xf numFmtId="0" fontId="9" fillId="0" borderId="9" xfId="1" applyFont="1" applyBorder="1" applyAlignment="1">
      <alignment horizontal="left" vertical="center" wrapText="1" indent="1"/>
    </xf>
    <xf numFmtId="0" fontId="9" fillId="0" borderId="0" xfId="1" applyFont="1" applyBorder="1" applyAlignment="1">
      <alignment horizontal="left" vertical="center" wrapText="1" indent="1"/>
    </xf>
    <xf numFmtId="0" fontId="9" fillId="0" borderId="10" xfId="1" applyFont="1" applyBorder="1" applyAlignment="1">
      <alignment horizontal="left" vertical="center" wrapText="1" indent="1"/>
    </xf>
    <xf numFmtId="0" fontId="9" fillId="0" borderId="60" xfId="1" applyFont="1" applyBorder="1" applyAlignment="1">
      <alignment horizontal="left" vertical="center" wrapText="1" indent="1"/>
    </xf>
    <xf numFmtId="0" fontId="9" fillId="0" borderId="61" xfId="1" applyFont="1" applyBorder="1" applyAlignment="1">
      <alignment horizontal="left" vertical="center" wrapText="1" indent="1"/>
    </xf>
    <xf numFmtId="0" fontId="9" fillId="0" borderId="59" xfId="1" applyFont="1" applyBorder="1" applyAlignment="1">
      <alignment horizontal="left" vertical="center" wrapText="1" indent="1"/>
    </xf>
    <xf numFmtId="0" fontId="21" fillId="8" borderId="53" xfId="1" applyFont="1" applyFill="1" applyBorder="1" applyAlignment="1">
      <alignment horizontal="center" vertical="center" wrapText="1"/>
    </xf>
    <xf numFmtId="0" fontId="21" fillId="8" borderId="3" xfId="1" applyFont="1" applyFill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28" fillId="0" borderId="64" xfId="1" applyFont="1" applyBorder="1" applyAlignment="1">
      <alignment horizontal="center" vertical="center" wrapText="1"/>
    </xf>
    <xf numFmtId="0" fontId="28" fillId="0" borderId="65" xfId="1" applyFont="1" applyBorder="1" applyAlignment="1">
      <alignment horizontal="center" vertical="center" wrapText="1"/>
    </xf>
    <xf numFmtId="0" fontId="28" fillId="0" borderId="66" xfId="1" applyFont="1" applyBorder="1" applyAlignment="1">
      <alignment horizontal="center" vertical="center" wrapText="1"/>
    </xf>
    <xf numFmtId="0" fontId="28" fillId="0" borderId="47" xfId="1" applyFont="1" applyBorder="1" applyAlignment="1">
      <alignment horizontal="center" vertical="center" wrapText="1"/>
    </xf>
    <xf numFmtId="0" fontId="28" fillId="0" borderId="48" xfId="1" applyFont="1" applyBorder="1" applyAlignment="1">
      <alignment horizontal="center" vertical="center" wrapText="1"/>
    </xf>
    <xf numFmtId="0" fontId="28" fillId="0" borderId="49" xfId="1" applyFont="1" applyBorder="1" applyAlignment="1">
      <alignment horizontal="center" vertical="center" wrapText="1"/>
    </xf>
    <xf numFmtId="0" fontId="21" fillId="8" borderId="4" xfId="1" applyFont="1" applyFill="1" applyBorder="1" applyAlignment="1">
      <alignment horizontal="center" vertical="center" wrapText="1"/>
    </xf>
    <xf numFmtId="0" fontId="21" fillId="8" borderId="9" xfId="1" applyFont="1" applyFill="1" applyBorder="1" applyAlignment="1">
      <alignment horizontal="center" vertical="center" wrapText="1"/>
    </xf>
    <xf numFmtId="0" fontId="21" fillId="8" borderId="60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0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0" fillId="4" borderId="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1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1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1" fillId="4" borderId="8" xfId="0" applyNumberFormat="1" applyFont="1" applyFill="1" applyBorder="1" applyAlignment="1" applyProtection="1">
      <alignment horizontal="left" vertical="center" wrapText="1"/>
      <protection locked="0"/>
    </xf>
    <xf numFmtId="0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3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4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7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표준" xfId="0" builtinId="0"/>
    <cellStyle name="표준 16" xfId="2" xr:uid="{00000000-0005-0000-0000-000001000000}"/>
    <cellStyle name="표준 2 2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186017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0</xdr:row>
      <xdr:rowOff>0</xdr:rowOff>
    </xdr:from>
    <xdr:to>
      <xdr:col>240</xdr:col>
      <xdr:colOff>0</xdr:colOff>
      <xdr:row>135</xdr:row>
      <xdr:rowOff>30480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195" y="0"/>
          <a:ext cx="57561480" cy="283197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  <sheetName val="인사자료총집계"/>
      <sheetName val="在庫"/>
      <sheetName val="Cell AMHS Quotation"/>
      <sheetName val="R-BC자재"/>
      <sheetName val="Detail Price 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R-BC자재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제조 경영"/>
      <sheetName val="군산공장추가구매"/>
      <sheetName val="장비이력목록추출"/>
      <sheetName val="일자부하시간추출"/>
      <sheetName val="스페어추출"/>
      <sheetName val="차체"/>
      <sheetName val="DATA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A-100전제_CEL"/>
      <sheetName val="법인세등 (2)"/>
      <sheetName val="98연계표"/>
      <sheetName val="반송"/>
      <sheetName val="M_x0002__x0000__x0000__x0000_à2"/>
      <sheetName val="협조전"/>
      <sheetName val="xxxxxx"/>
      <sheetName val="재공품기초자료"/>
      <sheetName val="전체개별_x0005_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제품별"/>
      <sheetName val="별제권_정리담보권1"/>
      <sheetName val="3CH"/>
      <sheetName val="97"/>
      <sheetName val="Guide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  <sheetName val="★Friends 핵심 Member 교육"/>
      <sheetName val="업체의 LPL소속정보"/>
      <sheetName val="GPS_RAW"/>
      <sheetName val="발신정보"/>
      <sheetName val="기번기준"/>
      <sheetName val="명단"/>
      <sheetName val="채권(하반기)"/>
      <sheetName val="일정요약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DATA2"/>
      <sheetName val="CD-실적"/>
      <sheetName val="CPЁ_x000b__A-100전제_CJЁാ泰෺"/>
      <sheetName val="2㈰_사업계획실적검토"/>
      <sheetName val="2㈰_€사업계획실적검토"/>
      <sheetName val="CP_Ё_x000b__A-100전제_CJ_Ёാ泰෺_"/>
      <sheetName val="A-100전제__x0001___x0001_"/>
      <sheetName val="250공ȕ_ᩘf"/>
      <sheetName val="2㈰_eeee_xdfb0_e"/>
      <sheetName val="0®_ZL£_x0003_0®"/>
      <sheetName val="MH___"/>
      <sheetName val="전체개별_x0005____뛴_x0013_"/>
      <sheetName val="0000_x0005__"/>
      <sheetName val="2.____"/>
      <sheetName val="0000__"/>
      <sheetName val="_V_x000f_"/>
      <sheetName val="CJ_Ёാ泰෺_"/>
      <sheetName val="250공ȕ_�ᐲ"/>
      <sheetName val="2㈰_eeee�e"/>
      <sheetName val="2㈰_€사업"/>
      <sheetName val="2㈰사업頀똤ఌꦅ_"/>
      <sheetName val="_A-100전제_2㈰사업頀똤ఌꦅ_"/>
      <sheetName val="_A-100전제__A-100전제_2㈰사업頀똤ఌꦅ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 refreshError="1"/>
      <sheetData sheetId="564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ANALYTIC"/>
      <sheetName val="制费-分月"/>
      <sheetName val="영업그룹"/>
      <sheetName val="3CH"/>
      <sheetName val="품의서"/>
      <sheetName val="품목코드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  <sheetName val="14.1&quot; Cst 변화"/>
      <sheetName val="FAB별"/>
      <sheetName val="입찰내역 발주처 양식"/>
      <sheetName val="#REF"/>
      <sheetName val="★Friends 핵심 Member 교육"/>
      <sheetName val="업체의 LPL소속정보"/>
      <sheetName val="중기일위대가"/>
      <sheetName val="반송"/>
      <sheetName val="40.Laser Cut Stage 평탄도 (9point)"/>
      <sheetName val="FDC NG theo GR"/>
      <sheetName val="제조_경영1"/>
      <sheetName val="UNIT_수량1"/>
      <sheetName val="제어외주비_(FRT)1"/>
      <sheetName val="몰드물류개조_(1층)1"/>
      <sheetName val="LP물류개조_(1층)1"/>
      <sheetName val="35세대물류구축_(1층)1"/>
      <sheetName val="제어외주비_(1층)_1"/>
      <sheetName val="사급자재_(2층)__1"/>
      <sheetName val="제어외주비_(2층)1"/>
      <sheetName val="FDC_NG_theo_GR"/>
      <sheetName val="제조_경영2"/>
      <sheetName val="UNIT_수량2"/>
      <sheetName val="제어외주비_(FRT)2"/>
      <sheetName val="몰드물류개조_(1층)2"/>
      <sheetName val="LP물류개조_(1층)2"/>
      <sheetName val="35세대물류구축_(1층)2"/>
      <sheetName val="제어외주비_(1층)_2"/>
      <sheetName val="사급자재_(2층)__2"/>
      <sheetName val="제어외주비_(2층)2"/>
      <sheetName val="집계표_Array1"/>
      <sheetName val="3__서버_및_네트워크1"/>
      <sheetName val="집계표_PT1"/>
      <sheetName val="FDC_NG_theo_GR1"/>
      <sheetName val="Sheet1"/>
      <sheetName val="제조_경영3"/>
      <sheetName val="UNIT_수량3"/>
      <sheetName val="제어외주비_(FRT)3"/>
      <sheetName val="몰드물류개조_(1층)3"/>
      <sheetName val="LP물류개조_(1층)3"/>
      <sheetName val="35세대물류구축_(1층)3"/>
      <sheetName val="제어외주비_(1층)_3"/>
      <sheetName val="사급자재_(2층)__3"/>
      <sheetName val="제어외주비_(2층)3"/>
      <sheetName val="집계표_Array2"/>
      <sheetName val="3__서버_및_네트워크2"/>
      <sheetName val="집계표_PT2"/>
      <sheetName val="FDC_NG_theo_GR2"/>
      <sheetName val="40_Laser_Cut_Stage_평탄도_(9point)"/>
      <sheetName val="제조_경영4"/>
      <sheetName val="UNIT_수량4"/>
      <sheetName val="제어외주비_(FRT)4"/>
      <sheetName val="몰드물류개조_(1층)4"/>
      <sheetName val="LP물류개조_(1층)4"/>
      <sheetName val="35세대물류구축_(1층)4"/>
      <sheetName val="제어외주비_(1층)_4"/>
      <sheetName val="사급자재_(2층)__4"/>
      <sheetName val="제어외주비_(2층)4"/>
      <sheetName val="집계표_Array3"/>
      <sheetName val="3__서버_및_네트워크3"/>
      <sheetName val="집계표_PT3"/>
      <sheetName val="FDC_NG_theo_GR3"/>
      <sheetName val="40_Laser_Cut_Stage_평탄도_(9point1"/>
      <sheetName val="40_Laser_Cut_Stage_평탄도_(9point2"/>
      <sheetName val="제조_경영5"/>
      <sheetName val="UNIT_수량5"/>
      <sheetName val="제어외주비_(FRT)5"/>
      <sheetName val="몰드물류개조_(1층)5"/>
      <sheetName val="LP물류개조_(1층)5"/>
      <sheetName val="35세대물류구축_(1층)5"/>
      <sheetName val="제어외주비_(1층)_5"/>
      <sheetName val="사급자재_(2층)__5"/>
      <sheetName val="제어외주비_(2층)5"/>
      <sheetName val="집계표_Array4"/>
      <sheetName val="3__서버_및_네트워크4"/>
      <sheetName val="집계표_PT4"/>
      <sheetName val="FDC_NG_theo_GR4"/>
      <sheetName val="제조_경영6"/>
      <sheetName val="UNIT_수량6"/>
      <sheetName val="제어외주비_(FRT)6"/>
      <sheetName val="몰드물류개조_(1층)6"/>
      <sheetName val="LP물류개조_(1층)6"/>
      <sheetName val="35세대물류구축_(1층)6"/>
      <sheetName val="제어외주비_(1층)_6"/>
      <sheetName val="사급자재_(2층)__6"/>
      <sheetName val="제어외주비_(2층)6"/>
      <sheetName val="집계표_Array5"/>
      <sheetName val="3__서버_및_네트워크5"/>
      <sheetName val="집계표_PT5"/>
      <sheetName val="FDC_NG_theo_GR5"/>
      <sheetName val="40_Laser_Cut_Stage_평탄도_(9point3"/>
      <sheetName val="제조_경영7"/>
      <sheetName val="UNIT_수량7"/>
      <sheetName val="제어외주비_(FRT)7"/>
      <sheetName val="몰드물류개조_(1층)7"/>
      <sheetName val="LP물류개조_(1층)7"/>
      <sheetName val="35세대물류구축_(1층)7"/>
      <sheetName val="제어외주비_(1층)_7"/>
      <sheetName val="사급자재_(2층)__7"/>
      <sheetName val="제어외주비_(2층)7"/>
      <sheetName val="집계표_Array6"/>
      <sheetName val="3__서버_및_네트워크6"/>
      <sheetName val="집계표_PT6"/>
      <sheetName val="FDC_NG_theo_GR6"/>
      <sheetName val="40_Laser_Cut_Stage_평탄도_(9point4"/>
      <sheetName val="제조_경영8"/>
      <sheetName val="UNIT_수량8"/>
      <sheetName val="제어외주비_(FRT)8"/>
      <sheetName val="몰드물류개조_(1층)8"/>
      <sheetName val="LP물류개조_(1층)8"/>
      <sheetName val="35세대물류구축_(1층)8"/>
      <sheetName val="제어외주비_(1층)_8"/>
      <sheetName val="사급자재_(2층)__8"/>
      <sheetName val="제어외주비_(2층)8"/>
      <sheetName val="FDC_NG_theo_GR7"/>
      <sheetName val="집계표_Array7"/>
      <sheetName val="3__서버_및_네트워크7"/>
      <sheetName val="집계표_PT7"/>
      <sheetName val="40_Laser_Cut_Stage_평탄도_(9point5"/>
      <sheetName val="c"/>
      <sheetName val="dataSheet"/>
      <sheetName val="제조_경영9"/>
      <sheetName val="UNIT_수량9"/>
      <sheetName val="제어외주비_(FRT)9"/>
      <sheetName val="몰드물류개조_(1층)9"/>
      <sheetName val="LP물류개조_(1층)9"/>
      <sheetName val="35세대물류구축_(1층)9"/>
      <sheetName val="제어외주비_(1층)_9"/>
      <sheetName val="사급자재_(2층)__9"/>
      <sheetName val="제어외주비_(2층)9"/>
      <sheetName val="집계표_Array8"/>
      <sheetName val="3__서버_및_네트워크8"/>
      <sheetName val="집계표_PT8"/>
      <sheetName val="40_Laser_Cut_Stage_평탄도_(9point6"/>
      <sheetName val="FDC_NG_theo_GR8"/>
      <sheetName val="제조_경영10"/>
      <sheetName val="UNIT_수량10"/>
      <sheetName val="제어외주비_(FRT)10"/>
      <sheetName val="몰드물류개조_(1층)10"/>
      <sheetName val="LP물류개조_(1층)10"/>
      <sheetName val="35세대물류구축_(1층)10"/>
      <sheetName val="제어외주비_(1층)_10"/>
      <sheetName val="사급자재_(2층)__10"/>
      <sheetName val="제어외주비_(2층)10"/>
      <sheetName val="집계표_Array9"/>
      <sheetName val="3__서버_및_네트워크9"/>
      <sheetName val="집계표_PT9"/>
      <sheetName val="40_Laser_Cut_Stage_평탄도_(9point7"/>
      <sheetName val="FDC_NG_theo_GR9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  <sheetName val="수량별원가Table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프로젝트_기본정보_조회"/>
      <sheetName val="QandAJunior"/>
      <sheetName val="R-BC자재"/>
      <sheetName val="CAUD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  <sheetName val="자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R-BC자재"/>
      <sheetName val="제품별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건축-물가변동"/>
      <sheetName val="MX628EX"/>
      <sheetName val="상정안건"/>
      <sheetName val="PAN"/>
      <sheetName val="Para."/>
      <sheetName val="변수"/>
      <sheetName val="9609추"/>
      <sheetName val="A"/>
      <sheetName val="4-3-1）采购明细-铝型材"/>
      <sheetName val="별제권_정리담보권"/>
      <sheetName val="성신"/>
      <sheetName val="품목코드"/>
      <sheetName val="갑지"/>
      <sheetName val="FAB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  <sheetName val="R"/>
      <sheetName val="Var."/>
      <sheetName val="9609추"/>
      <sheetName val="CAP"/>
      <sheetName val="A"/>
      <sheetName val="MX628EX"/>
      <sheetName val="Sheet"/>
      <sheetName val="0-ハード（その他)"/>
      <sheetName val="DB"/>
      <sheetName val="CD-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97"/>
      <sheetName val="98연계표"/>
      <sheetName val="PAN"/>
      <sheetName val="법인세등 (2)"/>
      <sheetName val="1단1열(S)"/>
      <sheetName val="변수"/>
      <sheetName val="DB"/>
      <sheetName val="08.22"/>
      <sheetName val="CAP"/>
      <sheetName val="통계자료"/>
      <sheetName val="97PLAN"/>
      <sheetName val="저항"/>
      <sheetName val="인원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  <sheetName val="연계표"/>
      <sheetName val="시간계획"/>
      <sheetName val="Para."/>
      <sheetName val="Cgs계산값1"/>
      <sheetName val="ΔVp &amp; Ω"/>
      <sheetName val="변수"/>
      <sheetName val="별제권_정리담보권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0-ハード（その他)"/>
      <sheetName val="SISH-BC자재"/>
      <sheetName val="D_종합"/>
      <sheetName val="F_종합"/>
      <sheetName val="AIR SHOWER(3인용)"/>
      <sheetName val="98연계표"/>
      <sheetName val="제조 경영"/>
      <sheetName val="96월경계 (2)"/>
      <sheetName val="제품별"/>
      <sheetName val="11"/>
      <sheetName val="정율표"/>
      <sheetName val="별제권_정리담보권"/>
      <sheetName val="별제권_정리담보권1"/>
      <sheetName val="신규DEP"/>
      <sheetName val="5지역자재"/>
      <sheetName val="文書管理台帳"/>
      <sheetName val="소계정"/>
      <sheetName val="성신"/>
      <sheetName val="법인세등 (2)"/>
      <sheetName val="MXITEM"/>
      <sheetName val="생산_P"/>
      <sheetName val="BASE MC"/>
      <sheetName val="확인서"/>
      <sheetName val="dV&amp;Cl"/>
      <sheetName val="R"/>
      <sheetName val="품의서"/>
      <sheetName val="9609추"/>
      <sheetName val="명단"/>
      <sheetName val="영업소(97.02)"/>
      <sheetName val="DB"/>
      <sheetName val="Sheet"/>
      <sheetName val="14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MX628EX"/>
      <sheetName val="기타"/>
      <sheetName val="AIR SHOWER(3인용)"/>
      <sheetName val="제품별"/>
      <sheetName val="제조 경영"/>
      <sheetName val="소계정"/>
      <sheetName val="MS_Out"/>
      <sheetName val="1212 Shipping schedule"/>
      <sheetName val="안성호_T7_P2-2사급자재_ASSEM_20050706_"/>
      <sheetName val="정율표"/>
      <sheetName val="변수"/>
      <sheetName val="dV&amp;Cl"/>
      <sheetName val="CAP"/>
      <sheetName val="R"/>
      <sheetName val="Y3-LIST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별제권_정리담보권"/>
      <sheetName val="시간계획"/>
      <sheetName val="Para."/>
      <sheetName val="Cgs계산값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  <sheetName val="제조_경영"/>
      <sheetName val="BASE_MC"/>
      <sheetName val="제품별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  <sheetName val="기준"/>
      <sheetName val="MNT 개발계획_최종"/>
      <sheetName val="CAUDIT"/>
      <sheetName val="144"/>
      <sheetName val="품목코드"/>
      <sheetName val="list pric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144"/>
      <sheetName val="A"/>
      <sheetName val="Capa Plan-S0 0204"/>
      <sheetName val="Sheet1 (2)"/>
      <sheetName val="MS_Out"/>
      <sheetName val="1212 Shipping schedule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리니어모터 LIST"/>
      <sheetName val="교각1"/>
      <sheetName val="성신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  <sheetName val="MS Jan_target(1215)"/>
      <sheetName val="DB"/>
      <sheetName val="98연계표"/>
      <sheetName val="변수"/>
      <sheetName val="dV&amp;Cl"/>
      <sheetName val="CAP"/>
      <sheetName val="R"/>
      <sheetName val="별제권_정리담보권"/>
      <sheetName val="X13"/>
      <sheetName val="Sapphire"/>
      <sheetName val="Cell AMHS Quotation"/>
      <sheetName val="Sheet1 (2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MS_Out"/>
      <sheetName val="1212 Shipping schedule"/>
      <sheetName val="법인세등 (2)"/>
      <sheetName val="MX628EX"/>
      <sheetName val="분류표"/>
      <sheetName val="정율표"/>
      <sheetName val="성신"/>
      <sheetName val="1-0. DMD"/>
      <sheetName val="ECS_인원 투입 계획"/>
      <sheetName val="interlock 현황"/>
      <sheetName val="INPUTS"/>
      <sheetName val="우성모직"/>
      <sheetName val="BL등록"/>
      <sheetName val="PJT"/>
      <sheetName val="세목명"/>
      <sheetName val="CL등록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COA-17"/>
      <sheetName val="C-18"/>
      <sheetName val="98연계표"/>
      <sheetName val="송전기본"/>
      <sheetName val="변수"/>
      <sheetName val="CAP"/>
      <sheetName val="dv&amp;cl"/>
      <sheetName val="r"/>
      <sheetName val="144"/>
      <sheetName val="제품별"/>
      <sheetName val="A"/>
      <sheetName val="갑지"/>
      <sheetName val="명단"/>
      <sheetName val="G2설비도급"/>
      <sheetName val="내역서"/>
      <sheetName val="DATA1"/>
      <sheetName val="DATA2"/>
      <sheetName val="97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  <sheetName val="2_대외공문"/>
      <sheetName val="제조_경영"/>
      <sheetName val="법인세등_(2)"/>
      <sheetName val="BASE_MC"/>
      <sheetName val="리니어모터_LIST"/>
      <sheetName val="AIR_SHOWER(3인용)"/>
      <sheetName val="불합리관리_SHEET"/>
      <sheetName val="현황(2006_4Q)"/>
      <sheetName val="취합04-01_B_L_&amp;_T_C"/>
      <sheetName val="2012년_전용_수주계획"/>
      <sheetName val="차체부품_INS_REPORT(갑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  <sheetName val="외주현황.wq1"/>
      <sheetName val="대목"/>
      <sheetName val="인원"/>
      <sheetName val="기번기준"/>
      <sheetName val="Sheet1"/>
      <sheetName val="Care"/>
      <sheetName val="OPT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UNIT"/>
      <sheetName val="확인서"/>
      <sheetName val="적용환율"/>
      <sheetName val="고정자산원본"/>
      <sheetName val="A-100전제"/>
      <sheetName val="DBASE"/>
      <sheetName val="1단계"/>
      <sheetName val="Gamma"/>
      <sheetName val="color SR"/>
      <sheetName val="3희질산"/>
      <sheetName val="법인세등 (2)"/>
      <sheetName val="송전기본"/>
      <sheetName val="설계조건"/>
      <sheetName val="2.대외공문"/>
      <sheetName val="별제권_정리담보권1"/>
      <sheetName val="GPS_RAW"/>
      <sheetName val="차수"/>
      <sheetName val="현황"/>
      <sheetName val="SPPLCPAN"/>
      <sheetName val="MAIN"/>
      <sheetName val="진행 사항"/>
      <sheetName val="일정"/>
      <sheetName val="계조에 따른 특성"/>
      <sheetName val="sheet1"/>
      <sheetName val="성신"/>
      <sheetName val="MX628EX"/>
      <sheetName val="반송"/>
      <sheetName val="EQUIP LIST"/>
      <sheetName val="일정요약"/>
      <sheetName val="INCOME"/>
      <sheetName val="DATA3"/>
      <sheetName val="DATA1"/>
      <sheetName val="DATA2"/>
      <sheetName val="DATA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변압94"/>
      <sheetName val="00-03"/>
      <sheetName val="(3)Product mix"/>
      <sheetName val="STROKE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  <sheetName val="제품별"/>
      <sheetName val="별제권_정리담보권"/>
      <sheetName val="Sheet1 (2)"/>
      <sheetName val="TEL"/>
      <sheetName val="sheet1"/>
      <sheetName val="액정2 전체 Raw"/>
      <sheetName val="변수"/>
      <sheetName val="변수2"/>
      <sheetName val="업체의 LPL소속정보"/>
      <sheetName val="★Friends 핵심 Member 교육"/>
      <sheetName val="interlock 현황"/>
      <sheetName val="변수1"/>
      <sheetName val="계조에 따른 특성"/>
      <sheetName val="Cell AMHS Quotation"/>
      <sheetName val="RD제품개발투자비(매가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11"/>
      <sheetName val="반송"/>
      <sheetName val="종목코드"/>
      <sheetName val="MS_Out"/>
      <sheetName val="00-03"/>
      <sheetName val="1212 Shipping schedule"/>
      <sheetName val="626BOM"/>
      <sheetName val="60KCF_01"/>
      <sheetName val="CFList"/>
      <sheetName val="Summary"/>
      <sheetName val="STROKE"/>
      <sheetName val="TEL"/>
      <sheetName val="KK_Report_1"/>
      <sheetName val="01-weekly bubble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  <sheetName val="계조에 따른 특성"/>
      <sheetName val="고정자산원본"/>
      <sheetName val="액정2 전체 Raw"/>
      <sheetName val="interlock 현황"/>
      <sheetName val="확인서"/>
      <sheetName val="CAP"/>
      <sheetName val="입력변수"/>
      <sheetName val="chart"/>
      <sheetName val="R"/>
      <sheetName val="Sheet1 (2)"/>
      <sheetName val="RD제품개발투자비(매가)"/>
      <sheetName val="07-05纸仓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  <sheetName val="11"/>
      <sheetName val="변수"/>
      <sheetName val="고정자산원본"/>
      <sheetName val="계조에 따른 특성"/>
      <sheetName val="UNIT"/>
      <sheetName val="기본 상수"/>
      <sheetName val="계획대비 실행표"/>
      <sheetName val="CAP"/>
      <sheetName val="97"/>
      <sheetName val="RD제품개발투자비(매가)"/>
      <sheetName val="반송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데이타"/>
      <sheetName val="DATA"/>
      <sheetName val="5.공수계획(SFA_수주미정)_PM1(일반)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A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  <sheetName val="0.raw"/>
      <sheetName val="집계(TOTAL)_(2)11"/>
      <sheetName val="BASE_MC11"/>
      <sheetName val="제조_경영11"/>
      <sheetName val="DATA_값11"/>
      <sheetName val="5_공수계획(SFA_수주미정)_PM1(일반)11"/>
      <sheetName val="진행_사항11"/>
      <sheetName val="color_SR11"/>
      <sheetName val="설비군_서식10"/>
      <sheetName val="설비별_에러명10"/>
      <sheetName val="고장_유형_(Loại_hình)9"/>
      <sheetName val="9_기준정보8"/>
      <sheetName val="30_200ER_map3"/>
      <sheetName val="2_대외공문1"/>
      <sheetName val="법인세등_(2)1"/>
      <sheetName val="집계(TOTAL)_(2)12"/>
      <sheetName val="BASE_MC12"/>
      <sheetName val="제조_경영12"/>
      <sheetName val="DATA_값12"/>
      <sheetName val="5_공수계획(SFA_수주미정)_PM1(일반)12"/>
      <sheetName val="진행_사항12"/>
      <sheetName val="color_SR12"/>
      <sheetName val="설비군_서식11"/>
      <sheetName val="설비별_에러명11"/>
      <sheetName val="고장_유형_(Loại_hình)10"/>
      <sheetName val="9_기준정보9"/>
      <sheetName val="30_200ER_map4"/>
      <sheetName val="2_대외공문2"/>
      <sheetName val="법인세등_(2)2"/>
      <sheetName val="0_raw"/>
      <sheetName val="LD_ULD Special Handshake"/>
      <sheetName val="626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1-0. DMD"/>
      <sheetName val="STROKE"/>
      <sheetName val="MS_Out"/>
      <sheetName val="1212 Shipping schedule"/>
      <sheetName val="614-BOM"/>
      <sheetName val="12_1"/>
      <sheetName val="N10_4"/>
      <sheetName val="ITEM"/>
      <sheetName val="설계조건"/>
      <sheetName val="반송"/>
      <sheetName val="Y3-LIST"/>
      <sheetName val="확인서"/>
      <sheetName val="사진"/>
      <sheetName val="RD제품개발투자비(매가)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제품별"/>
      <sheetName val="11"/>
      <sheetName val="Y3-LIST"/>
      <sheetName val="성신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  <sheetName val="订单、装箱情况表"/>
      <sheetName val="Sheet2"/>
      <sheetName val="액정2 전체 Raw"/>
      <sheetName val="Detail Price List"/>
      <sheetName val="MS_Out"/>
      <sheetName val="1212 Shipping schedu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  <sheetName val="실적Data"/>
      <sheetName val="B053 (990701)공정실적PP%계산"/>
      <sheetName val="저항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A"/>
      <sheetName val="소계정"/>
      <sheetName val="성신"/>
      <sheetName val="제조 경영"/>
      <sheetName val="별제권_정리담보권1"/>
      <sheetName val="리니어모터 LIST"/>
      <sheetName val="분류표"/>
      <sheetName val="AIR SHOWER(3인용)"/>
      <sheetName val="상세내역"/>
      <sheetName val="97"/>
      <sheetName val="2.대외공문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  <sheetName val="Stocker_Detail"/>
      <sheetName val="Cell AMHS Quotation"/>
      <sheetName val="Sheet1 (2)"/>
      <sheetName val="수량산출(CABLE외)"/>
      <sheetName val="Detail Price List"/>
      <sheetName val="1-0. DMD"/>
      <sheetName val="DATA2"/>
      <sheetName val="일정요약"/>
      <sheetName val="0-ハード（その他)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 refreshError="1"/>
      <sheetData sheetId="16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동서가구"/>
      <sheetName val="시스템구분코드"/>
      <sheetName val="98연계표"/>
      <sheetName val="BASE MC"/>
      <sheetName val="DBASE"/>
      <sheetName val="프로젝트원가검토결과"/>
      <sheetName val="3. 서버 및 네트워크"/>
      <sheetName val="외주비"/>
      <sheetName val="법인세등 (2)"/>
      <sheetName val="11"/>
      <sheetName val="상세내역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  <sheetName val="변수"/>
      <sheetName val="1단1열(S)"/>
      <sheetName val="반송"/>
      <sheetName val="수지-수정요"/>
      <sheetName val="DATA1"/>
      <sheetName val="DATA2"/>
      <sheetName val="STK (2)"/>
      <sheetName val="자재사양"/>
      <sheetName val="사양입력"/>
      <sheetName val="결과"/>
      <sheetName val="DB"/>
      <sheetName val="통계자료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  <sheetName val="FSG Demand"/>
      <sheetName val="実績見込"/>
      <sheetName val="124乙Ｓ１"/>
      <sheetName val="입찰안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  <sheetName val="증감내역서"/>
      <sheetName val="MX628EX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  <sheetName val="변수"/>
      <sheetName val="DB1"/>
      <sheetName val="1단1열(S)"/>
      <sheetName val="부하_물류(직무)_"/>
      <sheetName val="2_대외공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  <sheetName val="연계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MAIN"/>
      <sheetName val="상세내역"/>
      <sheetName val="98연계표"/>
      <sheetName val="공수TABLE"/>
      <sheetName val="액정2 전체 Raw"/>
      <sheetName val="2.대외공문"/>
      <sheetName val="BOE_MODULE_원가"/>
      <sheetName val="소총괄표1"/>
      <sheetName val="제품별"/>
      <sheetName val="토목내역 (2)"/>
      <sheetName val="R&amp;D"/>
      <sheetName val="반입실적"/>
      <sheetName val="총괄표"/>
      <sheetName val="A"/>
      <sheetName val="정율표"/>
      <sheetName val="가공계획"/>
      <sheetName val="트라데사매트릭Temp"/>
      <sheetName val="내역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반입실적"/>
      <sheetName val="공수TABLE"/>
      <sheetName val="AIR SHOWER(3인용)"/>
      <sheetName val="총괄표"/>
      <sheetName val="공정코드"/>
      <sheetName val="#REF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  <sheetName val="(실사조정)총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BASE MC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60KCF_01"/>
      <sheetName val="통계자료"/>
      <sheetName val="발신정보"/>
      <sheetName val="Map"/>
      <sheetName val="144"/>
      <sheetName val="DBASE"/>
      <sheetName val="N賃率-職"/>
      <sheetName val="5지역자재"/>
      <sheetName val="DB1"/>
      <sheetName val="STK (2)"/>
      <sheetName val="MS_Out"/>
      <sheetName val="1212 Shipping schedule"/>
      <sheetName val="세부내역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  <sheetName val="2012년_전용_수주계획"/>
      <sheetName val="제조_경영"/>
      <sheetName val="법인세등_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  <sheetName val="법인구분"/>
      <sheetName val="기초코드"/>
      <sheetName val="2012년_전용_수주계획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  <sheetName val="정율표"/>
      <sheetName val="일정"/>
      <sheetName val="내역작성"/>
      <sheetName val="Sheet13"/>
      <sheetName val="대비표(토공1안)"/>
      <sheetName val="FAB별"/>
      <sheetName val="발주방향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기번기준"/>
      <sheetName val="종합"/>
      <sheetName val="보고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데모라인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  <sheetName val="소방사항"/>
      <sheetName val="Gamma"/>
      <sheetName val="color SR"/>
      <sheetName val="발신정보"/>
      <sheetName val="채권(하반기)"/>
      <sheetName val="#REF"/>
      <sheetName val="명단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  <sheetName val="제조_경영"/>
      <sheetName val="차체부품_INS_REPORT(갑)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BASE_MC"/>
      <sheetName val="소방사항"/>
      <sheetName val="단가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showGridLines="0" tabSelected="1" view="pageBreakPreview" zoomScaleNormal="115" zoomScaleSheetLayoutView="100" workbookViewId="0">
      <selection activeCell="T14" sqref="T14"/>
    </sheetView>
  </sheetViews>
  <sheetFormatPr defaultRowHeight="17.399999999999999"/>
  <cols>
    <col min="1" max="1" width="8.69921875" customWidth="1"/>
    <col min="12" max="12" width="8.69921875" customWidth="1"/>
    <col min="13" max="14" width="8.69921875" style="3" customWidth="1"/>
    <col min="15" max="16" width="8.69921875" customWidth="1"/>
  </cols>
  <sheetData>
    <row r="1" spans="1:16" ht="17.399999999999999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O1" s="3"/>
      <c r="P1" s="3"/>
    </row>
    <row r="2" spans="1:16" ht="17.39999999999999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3"/>
      <c r="P2" s="3"/>
    </row>
    <row r="3" spans="1:16" ht="17.399999999999999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s="3"/>
      <c r="P3" s="3"/>
    </row>
    <row r="4" spans="1:16" ht="17.39999999999999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O4" s="3"/>
      <c r="P4" s="3"/>
    </row>
    <row r="5" spans="1:16" ht="17.39999999999999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s="3"/>
      <c r="P5" s="3"/>
    </row>
    <row r="6" spans="1:16" ht="17.399999999999999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O6" s="3"/>
      <c r="P6" s="3"/>
    </row>
    <row r="7" spans="1:16" ht="17.39999999999999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3"/>
      <c r="P7" s="3"/>
    </row>
    <row r="8" spans="1:16" ht="17.399999999999999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O8" s="3"/>
      <c r="P8" s="3"/>
    </row>
    <row r="9" spans="1:16" ht="17.39999999999999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3"/>
      <c r="P9" s="3"/>
    </row>
    <row r="10" spans="1:16" s="3" customFormat="1" ht="17.399999999999999" customHeight="1"/>
    <row r="11" spans="1:16" ht="17.399999999999999" customHeight="1">
      <c r="A11" s="72" t="s">
        <v>124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37"/>
    </row>
    <row r="12" spans="1:16" ht="17.399999999999999" customHeight="1">
      <c r="A12" s="73" t="s">
        <v>125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38"/>
    </row>
    <row r="13" spans="1:16" ht="17.399999999999999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O13" s="3"/>
      <c r="P13" s="3"/>
    </row>
    <row r="14" spans="1:16" ht="17.399999999999999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O14" s="3"/>
      <c r="P14" s="3"/>
    </row>
    <row r="15" spans="1:16" ht="17.39999999999999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O15" s="3"/>
      <c r="P15" s="3"/>
    </row>
    <row r="16" spans="1:16" ht="17.399999999999999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O16" s="3"/>
      <c r="P16" s="3"/>
    </row>
    <row r="17" spans="1:16" ht="17.399999999999999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O17" s="3"/>
      <c r="P17" s="3"/>
    </row>
    <row r="18" spans="1:16" ht="17.399999999999999" customHeight="1">
      <c r="A18" s="74" t="s">
        <v>201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3"/>
    </row>
    <row r="19" spans="1:16" s="3" customFormat="1" ht="17.399999999999999" customHeight="1">
      <c r="C19" s="36"/>
      <c r="D19" s="36"/>
      <c r="E19" s="36"/>
      <c r="F19" s="36"/>
      <c r="G19" s="36"/>
      <c r="H19" s="36"/>
      <c r="I19" s="36"/>
      <c r="J19" s="36"/>
      <c r="K19" s="36"/>
    </row>
    <row r="20" spans="1:16" s="3" customFormat="1" ht="17.399999999999999" customHeight="1">
      <c r="C20" s="36"/>
      <c r="D20" s="36"/>
      <c r="E20" s="36"/>
      <c r="F20" s="36"/>
      <c r="G20" s="36"/>
      <c r="H20" s="36"/>
      <c r="I20" s="36"/>
      <c r="J20" s="36"/>
      <c r="K20" s="36"/>
    </row>
    <row r="21" spans="1:16" s="3" customFormat="1" ht="17.399999999999999" customHeight="1">
      <c r="C21" s="36"/>
      <c r="D21" s="70" t="s">
        <v>74</v>
      </c>
      <c r="E21" s="80" t="s">
        <v>75</v>
      </c>
      <c r="F21" s="81"/>
      <c r="G21" s="81"/>
      <c r="H21" s="82"/>
      <c r="I21" s="80" t="s">
        <v>76</v>
      </c>
      <c r="J21" s="82"/>
      <c r="K21" s="80" t="s">
        <v>77</v>
      </c>
      <c r="L21" s="82"/>
    </row>
    <row r="22" spans="1:16" s="3" customFormat="1" ht="31.95" customHeight="1">
      <c r="C22" s="36"/>
      <c r="D22" s="71"/>
      <c r="E22" s="83" t="s">
        <v>69</v>
      </c>
      <c r="F22" s="84"/>
      <c r="G22" s="85" t="s">
        <v>68</v>
      </c>
      <c r="H22" s="86"/>
      <c r="I22" s="85" t="s">
        <v>70</v>
      </c>
      <c r="J22" s="86"/>
      <c r="K22" s="85" t="s">
        <v>111</v>
      </c>
      <c r="L22" s="86"/>
    </row>
    <row r="23" spans="1:16" s="3" customFormat="1" ht="65.400000000000006" customHeight="1">
      <c r="C23" s="36"/>
      <c r="D23" s="71"/>
      <c r="E23" s="75" t="s">
        <v>205</v>
      </c>
      <c r="F23" s="76"/>
      <c r="G23" s="77" t="s">
        <v>158</v>
      </c>
      <c r="H23" s="76"/>
      <c r="I23" s="77" t="s">
        <v>200</v>
      </c>
      <c r="J23" s="78"/>
      <c r="K23" s="79" t="s">
        <v>138</v>
      </c>
      <c r="L23" s="78"/>
    </row>
    <row r="24" spans="1:16" ht="17.399999999999999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O24" s="3"/>
      <c r="P24" s="3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pageMargins left="0.7" right="0.7" top="0.75" bottom="0.75" header="0.3" footer="0.3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3"/>
  <sheetViews>
    <sheetView showGridLines="0" view="pageBreakPreview" topLeftCell="A13" zoomScaleNormal="100" zoomScaleSheetLayoutView="100" workbookViewId="0">
      <selection activeCell="K12" sqref="K12:L13"/>
    </sheetView>
  </sheetViews>
  <sheetFormatPr defaultRowHeight="17.399999999999999"/>
  <cols>
    <col min="1" max="1" width="3.19921875" customWidth="1"/>
    <col min="6" max="6" width="9.5" customWidth="1"/>
    <col min="9" max="9" width="20.19921875" customWidth="1"/>
    <col min="10" max="11" width="11" customWidth="1"/>
    <col min="12" max="12" width="12" customWidth="1"/>
    <col min="13" max="13" width="2.3984375" customWidth="1"/>
  </cols>
  <sheetData>
    <row r="1" spans="1:12">
      <c r="A1" s="4"/>
      <c r="B1" s="87" t="s">
        <v>80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>
      <c r="A2" s="4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7.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2.95" customHeight="1" thickTop="1" thickBot="1">
      <c r="A4" s="4"/>
      <c r="B4" s="39" t="s">
        <v>81</v>
      </c>
      <c r="C4" s="88" t="s">
        <v>126</v>
      </c>
      <c r="D4" s="88"/>
      <c r="E4" s="88"/>
      <c r="F4" s="40" t="s">
        <v>82</v>
      </c>
      <c r="G4" s="88" t="s">
        <v>127</v>
      </c>
      <c r="H4" s="88"/>
      <c r="I4" s="40" t="s">
        <v>83</v>
      </c>
      <c r="J4" s="89" t="s">
        <v>184</v>
      </c>
      <c r="K4" s="89"/>
      <c r="L4" s="90"/>
    </row>
    <row r="5" spans="1:12" ht="22.95" customHeight="1" thickBot="1">
      <c r="A5" s="4"/>
      <c r="B5" s="91" t="s">
        <v>84</v>
      </c>
      <c r="C5" s="92"/>
      <c r="D5" s="92"/>
      <c r="E5" s="92"/>
      <c r="F5" s="92"/>
      <c r="G5" s="92"/>
      <c r="H5" s="92"/>
      <c r="I5" s="92" t="s">
        <v>85</v>
      </c>
      <c r="J5" s="92"/>
      <c r="K5" s="92"/>
      <c r="L5" s="93"/>
    </row>
    <row r="6" spans="1:12" ht="22.95" customHeight="1">
      <c r="A6" s="4"/>
      <c r="B6" s="94" t="s">
        <v>86</v>
      </c>
      <c r="C6" s="95"/>
      <c r="D6" s="96">
        <v>38712960000</v>
      </c>
      <c r="E6" s="97"/>
      <c r="F6" s="97"/>
      <c r="G6" s="97"/>
      <c r="H6" s="97"/>
      <c r="I6" s="41" t="s">
        <v>87</v>
      </c>
      <c r="J6" s="98" t="s">
        <v>193</v>
      </c>
      <c r="K6" s="99"/>
      <c r="L6" s="100"/>
    </row>
    <row r="7" spans="1:12" ht="22.95" customHeight="1">
      <c r="A7" s="4"/>
      <c r="B7" s="101" t="s">
        <v>88</v>
      </c>
      <c r="C7" s="102"/>
      <c r="D7" s="103" t="s">
        <v>128</v>
      </c>
      <c r="E7" s="104"/>
      <c r="F7" s="104"/>
      <c r="G7" s="104"/>
      <c r="H7" s="104"/>
      <c r="I7" s="42" t="s">
        <v>89</v>
      </c>
      <c r="J7" s="42" t="s">
        <v>90</v>
      </c>
      <c r="K7" s="105" t="s">
        <v>91</v>
      </c>
      <c r="L7" s="106"/>
    </row>
    <row r="8" spans="1:12" ht="22.95" customHeight="1">
      <c r="A8" s="4"/>
      <c r="B8" s="101" t="s">
        <v>92</v>
      </c>
      <c r="C8" s="102"/>
      <c r="D8" s="107" t="s">
        <v>206</v>
      </c>
      <c r="E8" s="107"/>
      <c r="F8" s="107"/>
      <c r="G8" s="107"/>
      <c r="H8" s="107"/>
      <c r="I8" s="108" t="s">
        <v>93</v>
      </c>
      <c r="J8" s="110">
        <v>45714</v>
      </c>
      <c r="K8" s="112" t="s">
        <v>197</v>
      </c>
      <c r="L8" s="113"/>
    </row>
    <row r="9" spans="1:12" ht="22.95" customHeight="1">
      <c r="A9" s="4"/>
      <c r="B9" s="101" t="s">
        <v>94</v>
      </c>
      <c r="C9" s="102"/>
      <c r="D9" s="116" t="s">
        <v>194</v>
      </c>
      <c r="E9" s="116"/>
      <c r="F9" s="116"/>
      <c r="G9" s="116"/>
      <c r="H9" s="116"/>
      <c r="I9" s="109"/>
      <c r="J9" s="111"/>
      <c r="K9" s="114"/>
      <c r="L9" s="115"/>
    </row>
    <row r="10" spans="1:12" ht="22.95" customHeight="1">
      <c r="A10" s="4"/>
      <c r="B10" s="101" t="s">
        <v>95</v>
      </c>
      <c r="C10" s="102"/>
      <c r="D10" s="104" t="s">
        <v>129</v>
      </c>
      <c r="E10" s="104"/>
      <c r="F10" s="104"/>
      <c r="G10" s="104"/>
      <c r="H10" s="104"/>
      <c r="I10" s="108" t="s">
        <v>110</v>
      </c>
      <c r="J10" s="110">
        <v>45722</v>
      </c>
      <c r="K10" s="112" t="s">
        <v>197</v>
      </c>
      <c r="L10" s="113"/>
    </row>
    <row r="11" spans="1:12" ht="22.95" customHeight="1">
      <c r="A11" s="4"/>
      <c r="B11" s="101" t="s">
        <v>96</v>
      </c>
      <c r="C11" s="102"/>
      <c r="D11" s="104" t="s">
        <v>130</v>
      </c>
      <c r="E11" s="104"/>
      <c r="F11" s="104"/>
      <c r="G11" s="104"/>
      <c r="H11" s="104"/>
      <c r="I11" s="109"/>
      <c r="J11" s="111"/>
      <c r="K11" s="114"/>
      <c r="L11" s="115"/>
    </row>
    <row r="12" spans="1:12" ht="22.95" customHeight="1">
      <c r="A12" s="4"/>
      <c r="B12" s="101" t="s">
        <v>97</v>
      </c>
      <c r="C12" s="102"/>
      <c r="D12" s="117" t="s">
        <v>195</v>
      </c>
      <c r="E12" s="117"/>
      <c r="F12" s="117"/>
      <c r="G12" s="117"/>
      <c r="H12" s="117"/>
      <c r="I12" s="108" t="s">
        <v>98</v>
      </c>
      <c r="J12" s="110">
        <v>45730</v>
      </c>
      <c r="K12" s="112" t="s">
        <v>197</v>
      </c>
      <c r="L12" s="113"/>
    </row>
    <row r="13" spans="1:12" ht="22.95" customHeight="1">
      <c r="A13" s="4"/>
      <c r="B13" s="101"/>
      <c r="C13" s="102"/>
      <c r="D13" s="118"/>
      <c r="E13" s="118"/>
      <c r="F13" s="118"/>
      <c r="G13" s="118"/>
      <c r="H13" s="118"/>
      <c r="I13" s="109"/>
      <c r="J13" s="111"/>
      <c r="K13" s="114"/>
      <c r="L13" s="115"/>
    </row>
    <row r="14" spans="1:12" ht="22.95" customHeight="1">
      <c r="A14" s="4"/>
      <c r="B14" s="131" t="s">
        <v>99</v>
      </c>
      <c r="C14" s="132"/>
      <c r="D14" s="42" t="s">
        <v>100</v>
      </c>
      <c r="E14" s="59" t="s">
        <v>192</v>
      </c>
      <c r="F14" s="43"/>
      <c r="G14" s="43"/>
      <c r="H14" s="44"/>
      <c r="I14" s="108" t="s">
        <v>101</v>
      </c>
      <c r="J14" s="110">
        <v>45733</v>
      </c>
      <c r="K14" s="112" t="s">
        <v>197</v>
      </c>
      <c r="L14" s="113"/>
    </row>
    <row r="15" spans="1:12" ht="22.95" customHeight="1">
      <c r="A15" s="4"/>
      <c r="B15" s="133"/>
      <c r="C15" s="134"/>
      <c r="D15" s="42" t="s">
        <v>102</v>
      </c>
      <c r="E15" s="149" t="s">
        <v>131</v>
      </c>
      <c r="F15" s="150"/>
      <c r="G15" s="150"/>
      <c r="H15" s="151"/>
      <c r="I15" s="109"/>
      <c r="J15" s="148"/>
      <c r="K15" s="114"/>
      <c r="L15" s="115"/>
    </row>
    <row r="16" spans="1:12" ht="22.95" customHeight="1">
      <c r="A16" s="4"/>
      <c r="B16" s="133"/>
      <c r="C16" s="134"/>
      <c r="D16" s="42" t="s">
        <v>100</v>
      </c>
      <c r="E16" s="60" t="s">
        <v>132</v>
      </c>
      <c r="F16" s="61"/>
      <c r="G16" s="62"/>
      <c r="H16" s="63"/>
      <c r="I16" s="108" t="s">
        <v>103</v>
      </c>
      <c r="J16" s="110">
        <v>45733</v>
      </c>
      <c r="K16" s="112" t="s">
        <v>197</v>
      </c>
      <c r="L16" s="113"/>
    </row>
    <row r="17" spans="1:12" ht="22.95" customHeight="1">
      <c r="A17" s="4"/>
      <c r="B17" s="133"/>
      <c r="C17" s="134"/>
      <c r="D17" s="42" t="s">
        <v>102</v>
      </c>
      <c r="E17" s="152" t="s">
        <v>133</v>
      </c>
      <c r="F17" s="153"/>
      <c r="G17" s="153"/>
      <c r="H17" s="154"/>
      <c r="I17" s="109"/>
      <c r="J17" s="148"/>
      <c r="K17" s="114"/>
      <c r="L17" s="115"/>
    </row>
    <row r="18" spans="1:12" ht="22.95" customHeight="1">
      <c r="A18" s="4"/>
      <c r="B18" s="133"/>
      <c r="C18" s="134"/>
      <c r="D18" s="42" t="s">
        <v>100</v>
      </c>
      <c r="E18" s="52"/>
      <c r="F18" s="45"/>
      <c r="G18" s="45"/>
      <c r="H18" s="46"/>
      <c r="I18" s="155" t="s">
        <v>104</v>
      </c>
      <c r="J18" s="119"/>
      <c r="K18" s="120"/>
      <c r="L18" s="121"/>
    </row>
    <row r="19" spans="1:12" ht="22.95" customHeight="1">
      <c r="A19" s="4"/>
      <c r="B19" s="146"/>
      <c r="C19" s="147"/>
      <c r="D19" s="42" t="s">
        <v>102</v>
      </c>
      <c r="E19" s="128"/>
      <c r="F19" s="129"/>
      <c r="G19" s="129"/>
      <c r="H19" s="130"/>
      <c r="I19" s="156"/>
      <c r="J19" s="122"/>
      <c r="K19" s="123"/>
      <c r="L19" s="124"/>
    </row>
    <row r="20" spans="1:12" ht="22.95" customHeight="1">
      <c r="A20" s="4"/>
      <c r="B20" s="131" t="s">
        <v>105</v>
      </c>
      <c r="C20" s="132"/>
      <c r="D20" s="137" t="s">
        <v>196</v>
      </c>
      <c r="E20" s="138"/>
      <c r="F20" s="138"/>
      <c r="G20" s="138"/>
      <c r="H20" s="139"/>
      <c r="I20" s="156"/>
      <c r="J20" s="122"/>
      <c r="K20" s="123"/>
      <c r="L20" s="124"/>
    </row>
    <row r="21" spans="1:12" ht="22.95" customHeight="1">
      <c r="A21" s="4"/>
      <c r="B21" s="133"/>
      <c r="C21" s="134"/>
      <c r="D21" s="140"/>
      <c r="E21" s="141"/>
      <c r="F21" s="141"/>
      <c r="G21" s="141"/>
      <c r="H21" s="142"/>
      <c r="I21" s="156"/>
      <c r="J21" s="122"/>
      <c r="K21" s="123"/>
      <c r="L21" s="124"/>
    </row>
    <row r="22" spans="1:12" ht="22.95" customHeight="1" thickBot="1">
      <c r="A22" s="4"/>
      <c r="B22" s="135"/>
      <c r="C22" s="136"/>
      <c r="D22" s="143"/>
      <c r="E22" s="144"/>
      <c r="F22" s="144"/>
      <c r="G22" s="144"/>
      <c r="H22" s="145"/>
      <c r="I22" s="157"/>
      <c r="J22" s="125"/>
      <c r="K22" s="126"/>
      <c r="L22" s="127"/>
    </row>
    <row r="23" spans="1:12" ht="22.95" customHeight="1" thickTop="1"/>
  </sheetData>
  <mergeCells count="46"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  <mergeCell ref="B12:C13"/>
    <mergeCell ref="D12:H12"/>
    <mergeCell ref="I12:I13"/>
    <mergeCell ref="J12:J13"/>
    <mergeCell ref="K12:L13"/>
    <mergeCell ref="D13:H13"/>
    <mergeCell ref="B10:C10"/>
    <mergeCell ref="D10:H10"/>
    <mergeCell ref="I10:I11"/>
    <mergeCell ref="J10:J11"/>
    <mergeCell ref="K10:L11"/>
    <mergeCell ref="B11:C11"/>
    <mergeCell ref="D11:H11"/>
    <mergeCell ref="B8:C8"/>
    <mergeCell ref="D8:H8"/>
    <mergeCell ref="I8:I9"/>
    <mergeCell ref="J8:J9"/>
    <mergeCell ref="K8:L9"/>
    <mergeCell ref="B9:C9"/>
    <mergeCell ref="D9:H9"/>
    <mergeCell ref="B6:C6"/>
    <mergeCell ref="D6:H6"/>
    <mergeCell ref="J6:L6"/>
    <mergeCell ref="B7:C7"/>
    <mergeCell ref="D7:H7"/>
    <mergeCell ref="K7:L7"/>
    <mergeCell ref="B1:L2"/>
    <mergeCell ref="C4:E4"/>
    <mergeCell ref="G4:H4"/>
    <mergeCell ref="J4:L4"/>
    <mergeCell ref="B5:H5"/>
    <mergeCell ref="I5:L5"/>
  </mergeCells>
  <phoneticPr fontId="1" type="noConversion"/>
  <dataValidations count="1">
    <dataValidation type="list" allowBlank="1" showInputMessage="1" showErrorMessage="1" sqref="J6:L6" xr:uid="{00000000-0002-0000-0100-000000000000}">
      <formula1>"최초 평가, 정기 평가, 수시 평가"</formula1>
    </dataValidation>
  </dataValidations>
  <pageMargins left="0.7" right="0.7" top="0.75" bottom="0.75" header="0.3" footer="0.3"/>
  <pageSetup paperSize="9" scale="9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showGridLines="0" view="pageBreakPreview" topLeftCell="A7" zoomScaleNormal="115" zoomScaleSheetLayoutView="100" workbookViewId="0">
      <selection activeCell="L12" sqref="L12"/>
    </sheetView>
  </sheetViews>
  <sheetFormatPr defaultRowHeight="17.399999999999999"/>
  <cols>
    <col min="1" max="1" width="10.19921875" style="3" customWidth="1"/>
    <col min="2" max="15" width="6.69921875" customWidth="1"/>
    <col min="16" max="16" width="10.19921875" customWidth="1"/>
  </cols>
  <sheetData>
    <row r="1" spans="2:15">
      <c r="B1" s="158" t="s">
        <v>112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2:15"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2: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28.2" customHeight="1">
      <c r="B4" s="3"/>
      <c r="C4" s="3"/>
      <c r="D4" s="3"/>
      <c r="E4" s="3"/>
      <c r="F4" s="3"/>
      <c r="G4" s="71" t="s">
        <v>106</v>
      </c>
      <c r="H4" s="71"/>
      <c r="I4" s="71"/>
      <c r="J4" s="71"/>
      <c r="K4" s="3"/>
      <c r="L4" s="3"/>
      <c r="M4" s="3"/>
      <c r="N4" s="3"/>
      <c r="O4" s="3"/>
    </row>
    <row r="5" spans="2:15" ht="28.2" customHeight="1">
      <c r="B5" s="3"/>
      <c r="C5" s="3"/>
      <c r="D5" s="3"/>
      <c r="E5" s="3"/>
      <c r="F5" s="3"/>
      <c r="G5" s="159" t="s">
        <v>107</v>
      </c>
      <c r="H5" s="159"/>
      <c r="I5" s="159"/>
      <c r="J5" s="159"/>
      <c r="K5" s="3"/>
      <c r="L5" s="3"/>
      <c r="M5" s="3"/>
      <c r="N5" s="3"/>
      <c r="O5" s="3"/>
    </row>
    <row r="6" spans="2:15" ht="28.2" customHeight="1">
      <c r="B6" s="3"/>
      <c r="C6" s="3"/>
      <c r="D6" s="3"/>
      <c r="E6" s="3"/>
      <c r="F6" s="3"/>
      <c r="G6" s="3"/>
      <c r="H6" s="3"/>
      <c r="I6" s="18"/>
      <c r="J6" s="3"/>
      <c r="K6" s="3"/>
      <c r="L6" s="3"/>
      <c r="M6" s="3"/>
      <c r="N6" s="3"/>
      <c r="O6" s="3"/>
    </row>
    <row r="7" spans="2:15" ht="28.2" customHeight="1">
      <c r="B7" s="3"/>
      <c r="C7" s="3"/>
      <c r="D7" s="3"/>
      <c r="E7" s="3"/>
      <c r="F7" s="3"/>
      <c r="G7" s="71" t="s">
        <v>79</v>
      </c>
      <c r="H7" s="71"/>
      <c r="I7" s="71"/>
      <c r="J7" s="71"/>
      <c r="K7" s="3"/>
      <c r="L7" s="3"/>
      <c r="M7" s="3"/>
      <c r="N7" s="3"/>
      <c r="O7" s="3"/>
    </row>
    <row r="8" spans="2:15" ht="28.2" customHeight="1">
      <c r="B8" s="3"/>
      <c r="C8" s="3"/>
      <c r="D8" s="3"/>
      <c r="E8" s="3"/>
      <c r="F8" s="3"/>
      <c r="G8" s="159" t="s">
        <v>134</v>
      </c>
      <c r="H8" s="159"/>
      <c r="I8" s="159"/>
      <c r="J8" s="159"/>
      <c r="K8" s="3"/>
      <c r="L8" s="3"/>
      <c r="M8" s="3"/>
      <c r="N8" s="3"/>
      <c r="O8" s="3"/>
    </row>
    <row r="9" spans="2:15" ht="28.2" customHeight="1">
      <c r="B9" s="71" t="s">
        <v>78</v>
      </c>
      <c r="C9" s="71"/>
      <c r="D9" s="71"/>
      <c r="E9" s="71"/>
      <c r="F9" s="47"/>
      <c r="G9" s="48"/>
      <c r="H9" s="19"/>
      <c r="I9" s="48"/>
      <c r="J9" s="48"/>
      <c r="K9" s="49"/>
      <c r="L9" s="71" t="s">
        <v>108</v>
      </c>
      <c r="M9" s="71"/>
      <c r="N9" s="71"/>
      <c r="O9" s="71"/>
    </row>
    <row r="10" spans="2:15" ht="28.2" customHeight="1">
      <c r="B10" s="160" t="s">
        <v>200</v>
      </c>
      <c r="C10" s="161"/>
      <c r="D10" s="161"/>
      <c r="E10" s="161"/>
      <c r="F10" s="50"/>
      <c r="G10" s="50"/>
      <c r="H10" s="51"/>
      <c r="I10" s="50"/>
      <c r="J10" s="50"/>
      <c r="K10" s="50"/>
      <c r="L10" s="162" t="s">
        <v>202</v>
      </c>
      <c r="M10" s="161"/>
      <c r="N10" s="161"/>
      <c r="O10" s="161"/>
    </row>
    <row r="11" spans="2:15" ht="28.2" customHeight="1">
      <c r="B11" s="3"/>
      <c r="C11" s="3"/>
      <c r="D11" s="48"/>
      <c r="E11" s="48"/>
      <c r="F11" s="48"/>
      <c r="G11" s="48"/>
      <c r="H11" s="49"/>
      <c r="I11" s="48"/>
      <c r="J11" s="48"/>
      <c r="K11" s="48"/>
      <c r="L11" s="48"/>
      <c r="M11" s="48"/>
      <c r="N11" s="3"/>
      <c r="O11" s="3"/>
    </row>
    <row r="12" spans="2:15" ht="28.2" customHeight="1">
      <c r="B12" s="3"/>
      <c r="C12" s="49"/>
      <c r="D12" s="3"/>
      <c r="E12" s="3"/>
      <c r="F12" s="3"/>
      <c r="G12" s="3"/>
      <c r="H12" s="49"/>
      <c r="I12" s="3"/>
      <c r="J12" s="3"/>
      <c r="K12" s="3"/>
      <c r="L12" s="3"/>
      <c r="M12" s="3"/>
      <c r="N12" s="47"/>
      <c r="O12" s="3"/>
    </row>
    <row r="13" spans="2:15" ht="28.2" customHeight="1">
      <c r="B13" s="71" t="s">
        <v>119</v>
      </c>
      <c r="C13" s="71"/>
      <c r="D13" s="71"/>
      <c r="E13" s="71"/>
      <c r="F13" s="3"/>
      <c r="G13" s="71" t="s">
        <v>119</v>
      </c>
      <c r="H13" s="71"/>
      <c r="I13" s="71"/>
      <c r="J13" s="71"/>
      <c r="K13" s="3"/>
      <c r="L13" s="71" t="s">
        <v>119</v>
      </c>
      <c r="M13" s="71"/>
      <c r="N13" s="71"/>
      <c r="O13" s="71"/>
    </row>
    <row r="14" spans="2:15" ht="28.2" customHeight="1">
      <c r="B14" s="71" t="s">
        <v>68</v>
      </c>
      <c r="C14" s="71"/>
      <c r="D14" s="159" t="s">
        <v>135</v>
      </c>
      <c r="E14" s="159"/>
      <c r="F14" s="3"/>
      <c r="G14" s="71" t="s">
        <v>68</v>
      </c>
      <c r="H14" s="71"/>
      <c r="I14" s="159" t="s">
        <v>136</v>
      </c>
      <c r="J14" s="159"/>
      <c r="K14" s="3"/>
      <c r="L14" s="71" t="s">
        <v>68</v>
      </c>
      <c r="M14" s="71"/>
      <c r="N14" s="159"/>
      <c r="O14" s="159"/>
    </row>
    <row r="15" spans="2:15" ht="28.2" customHeight="1">
      <c r="B15" s="3"/>
      <c r="C15" s="3"/>
      <c r="D15" s="18"/>
      <c r="E15" s="3"/>
      <c r="F15" s="3"/>
      <c r="G15" s="3"/>
      <c r="H15" s="3"/>
      <c r="I15" s="18"/>
      <c r="J15" s="3"/>
      <c r="K15" s="3"/>
      <c r="L15" s="3"/>
      <c r="M15" s="3"/>
      <c r="N15" s="18"/>
      <c r="O15" s="3"/>
    </row>
    <row r="16" spans="2:15" ht="28.2" customHeight="1">
      <c r="B16" s="71" t="s">
        <v>109</v>
      </c>
      <c r="C16" s="71"/>
      <c r="D16" s="159" t="s">
        <v>191</v>
      </c>
      <c r="E16" s="159"/>
      <c r="F16" s="3"/>
      <c r="G16" s="71" t="s">
        <v>109</v>
      </c>
      <c r="H16" s="71"/>
      <c r="I16" s="159" t="s">
        <v>137</v>
      </c>
      <c r="J16" s="159"/>
      <c r="K16" s="3"/>
      <c r="L16" s="71" t="s">
        <v>109</v>
      </c>
      <c r="M16" s="71"/>
      <c r="N16" s="159"/>
      <c r="O16" s="159"/>
    </row>
    <row r="17" spans="2:15" s="3" customFormat="1" ht="28.2" customHeight="1">
      <c r="B17" s="71"/>
      <c r="C17" s="71"/>
      <c r="D17" s="159"/>
      <c r="E17" s="159"/>
      <c r="G17" s="71"/>
      <c r="H17" s="71"/>
      <c r="I17" s="159"/>
      <c r="J17" s="159"/>
      <c r="L17" s="71"/>
      <c r="M17" s="71"/>
      <c r="N17" s="159"/>
      <c r="O17" s="159"/>
    </row>
    <row r="18" spans="2:15" s="3" customFormat="1" ht="28.2" customHeight="1">
      <c r="B18" s="71"/>
      <c r="C18" s="71"/>
      <c r="D18" s="163"/>
      <c r="E18" s="164"/>
      <c r="G18" s="71"/>
      <c r="H18" s="71"/>
      <c r="I18" s="163"/>
      <c r="J18" s="164"/>
      <c r="L18" s="71"/>
      <c r="M18" s="71"/>
      <c r="N18" s="163"/>
      <c r="O18" s="164"/>
    </row>
  </sheetData>
  <mergeCells count="30">
    <mergeCell ref="D18:E18"/>
    <mergeCell ref="I18:J18"/>
    <mergeCell ref="N18:O18"/>
    <mergeCell ref="B16:C18"/>
    <mergeCell ref="G16:H18"/>
    <mergeCell ref="I17:J17"/>
    <mergeCell ref="L16:M18"/>
    <mergeCell ref="D17:E17"/>
    <mergeCell ref="N17:O17"/>
    <mergeCell ref="N14:O14"/>
    <mergeCell ref="D16:E16"/>
    <mergeCell ref="I16:J16"/>
    <mergeCell ref="N16:O16"/>
    <mergeCell ref="B10:E10"/>
    <mergeCell ref="L10:O10"/>
    <mergeCell ref="B13:E13"/>
    <mergeCell ref="G13:J13"/>
    <mergeCell ref="L13:O13"/>
    <mergeCell ref="B14:C14"/>
    <mergeCell ref="D14:E14"/>
    <mergeCell ref="G14:H14"/>
    <mergeCell ref="I14:J14"/>
    <mergeCell ref="L14:M14"/>
    <mergeCell ref="B9:E9"/>
    <mergeCell ref="L9:O9"/>
    <mergeCell ref="B1:O2"/>
    <mergeCell ref="G4:J4"/>
    <mergeCell ref="G5:J5"/>
    <mergeCell ref="G7:J7"/>
    <mergeCell ref="G8:J8"/>
  </mergeCells>
  <phoneticPr fontId="1" type="noConversion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L1"/>
  <sheetViews>
    <sheetView showGridLines="0" topLeftCell="A4" zoomScale="25" zoomScaleNormal="25" zoomScaleSheetLayoutView="40" workbookViewId="0">
      <selection activeCell="JC41" sqref="JC41"/>
    </sheetView>
  </sheetViews>
  <sheetFormatPr defaultColWidth="8.69921875" defaultRowHeight="17.399999999999999"/>
  <cols>
    <col min="1" max="1" width="1.8984375" style="64" customWidth="1"/>
    <col min="2" max="2" width="24.5" style="3" customWidth="1"/>
    <col min="3" max="4" width="15.19921875" style="3" customWidth="1"/>
    <col min="5" max="5" width="12.3984375" style="3" customWidth="1"/>
    <col min="6" max="8" width="12.59765625" style="3" customWidth="1"/>
    <col min="9" max="9" width="16.19921875" style="3" customWidth="1"/>
    <col min="10" max="38" width="3.69921875" style="3" hidden="1" customWidth="1"/>
    <col min="39" max="70" width="3.69921875" style="64" hidden="1" customWidth="1"/>
    <col min="71" max="142" width="3.69921875" style="64" bestFit="1" customWidth="1"/>
    <col min="143" max="282" width="3.69921875" style="3" bestFit="1" customWidth="1"/>
    <col min="283" max="16384" width="8.69921875" style="3"/>
  </cols>
  <sheetData/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25" fitToWidth="0" orientation="landscape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23"/>
  <sheetViews>
    <sheetView showGridLines="0" zoomScale="70" zoomScaleNormal="70" zoomScaleSheetLayoutView="55" zoomScalePageLayoutView="47" workbookViewId="0">
      <selection activeCell="AG15" sqref="AG15:AH15"/>
    </sheetView>
  </sheetViews>
  <sheetFormatPr defaultRowHeight="17.399999999999999"/>
  <cols>
    <col min="1" max="2" width="8.19921875" customWidth="1"/>
    <col min="3" max="3" width="11.19921875" customWidth="1"/>
    <col min="4" max="6" width="8.19921875" customWidth="1"/>
    <col min="7" max="7" width="8.19921875" style="1" customWidth="1"/>
    <col min="8" max="11" width="8.19921875" customWidth="1"/>
    <col min="12" max="12" width="8.19921875" style="1" customWidth="1"/>
    <col min="13" max="13" width="11.59765625" customWidth="1"/>
    <col min="14" max="17" width="8.19921875" customWidth="1"/>
    <col min="24" max="24" width="8.69921875" customWidth="1"/>
    <col min="33" max="34" width="8.69921875" customWidth="1"/>
    <col min="36" max="36" width="8.69921875" customWidth="1"/>
  </cols>
  <sheetData>
    <row r="1" spans="1:38" s="20" customFormat="1" ht="30" customHeight="1">
      <c r="A1" s="187" t="s">
        <v>49</v>
      </c>
      <c r="B1" s="188"/>
      <c r="C1" s="189"/>
      <c r="D1" s="180" t="s">
        <v>139</v>
      </c>
      <c r="E1" s="181"/>
      <c r="F1" s="181"/>
      <c r="G1" s="181"/>
      <c r="H1" s="182"/>
      <c r="I1" s="5"/>
      <c r="J1" s="6"/>
      <c r="K1" s="196" t="s">
        <v>41</v>
      </c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7"/>
      <c r="AE1" s="186" t="s">
        <v>69</v>
      </c>
      <c r="AF1" s="186"/>
      <c r="AG1" s="186"/>
      <c r="AH1" s="262" t="s">
        <v>199</v>
      </c>
      <c r="AI1" s="263"/>
      <c r="AJ1" s="264"/>
    </row>
    <row r="2" spans="1:38" s="20" customFormat="1" ht="30" customHeight="1">
      <c r="A2" s="187" t="s">
        <v>123</v>
      </c>
      <c r="B2" s="188"/>
      <c r="C2" s="189"/>
      <c r="D2" s="180" t="s">
        <v>207</v>
      </c>
      <c r="E2" s="181"/>
      <c r="F2" s="181"/>
      <c r="G2" s="181"/>
      <c r="H2" s="182"/>
      <c r="I2" s="7"/>
      <c r="J2" s="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9"/>
      <c r="AE2" s="186" t="s">
        <v>73</v>
      </c>
      <c r="AF2" s="186"/>
      <c r="AG2" s="186"/>
      <c r="AH2" s="265" t="s">
        <v>183</v>
      </c>
      <c r="AI2" s="266"/>
      <c r="AJ2" s="267"/>
    </row>
    <row r="3" spans="1:38" s="20" customFormat="1" ht="30" customHeight="1">
      <c r="A3" s="187" t="s">
        <v>50</v>
      </c>
      <c r="B3" s="188"/>
      <c r="C3" s="189"/>
      <c r="D3" s="180" t="s">
        <v>193</v>
      </c>
      <c r="E3" s="181"/>
      <c r="F3" s="181"/>
      <c r="G3" s="181"/>
      <c r="H3" s="182"/>
      <c r="I3" s="7"/>
      <c r="J3" s="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9"/>
      <c r="AE3" s="186" t="s">
        <v>70</v>
      </c>
      <c r="AF3" s="186"/>
      <c r="AG3" s="186"/>
      <c r="AH3" s="265" t="s">
        <v>204</v>
      </c>
      <c r="AI3" s="266"/>
      <c r="AJ3" s="267"/>
    </row>
    <row r="4" spans="1:38" s="20" customFormat="1" ht="30" customHeight="1">
      <c r="A4" s="187" t="s">
        <v>67</v>
      </c>
      <c r="B4" s="188"/>
      <c r="C4" s="189"/>
      <c r="D4" s="183" t="s">
        <v>198</v>
      </c>
      <c r="E4" s="184"/>
      <c r="F4" s="184"/>
      <c r="G4" s="184"/>
      <c r="H4" s="185"/>
      <c r="I4" s="9"/>
      <c r="J4" s="1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1"/>
      <c r="AE4" s="187" t="s">
        <v>79</v>
      </c>
      <c r="AF4" s="188"/>
      <c r="AG4" s="189"/>
      <c r="AH4" s="265" t="s">
        <v>134</v>
      </c>
      <c r="AI4" s="266"/>
      <c r="AJ4" s="267"/>
    </row>
    <row r="5" spans="1:38" s="20" customFormat="1" ht="30" customHeight="1">
      <c r="A5" s="192" t="s">
        <v>6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205" t="s">
        <v>11</v>
      </c>
      <c r="AB5" s="205"/>
      <c r="AC5" s="205"/>
      <c r="AD5" s="205"/>
      <c r="AE5" s="205"/>
      <c r="AF5" s="204" t="s">
        <v>22</v>
      </c>
      <c r="AG5" s="204"/>
      <c r="AH5" s="204"/>
      <c r="AI5" s="204"/>
      <c r="AJ5" s="204"/>
    </row>
    <row r="6" spans="1:38" s="20" customFormat="1" ht="30" customHeight="1">
      <c r="A6" s="191" t="s">
        <v>33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66" t="s">
        <v>34</v>
      </c>
      <c r="M6" s="170"/>
      <c r="N6" s="170"/>
      <c r="O6" s="170"/>
      <c r="P6" s="170"/>
      <c r="Q6" s="170"/>
      <c r="R6" s="170"/>
      <c r="S6" s="170"/>
      <c r="T6" s="170"/>
      <c r="U6" s="167"/>
      <c r="V6" s="177" t="s">
        <v>12</v>
      </c>
      <c r="W6" s="177"/>
      <c r="X6" s="177"/>
      <c r="Y6" s="177"/>
      <c r="Z6" s="177"/>
      <c r="AA6" s="11" t="s">
        <v>15</v>
      </c>
      <c r="AB6" s="12" t="s">
        <v>26</v>
      </c>
      <c r="AC6" s="177" t="s">
        <v>25</v>
      </c>
      <c r="AD6" s="177"/>
      <c r="AE6" s="177"/>
      <c r="AF6" s="178" t="s">
        <v>20</v>
      </c>
      <c r="AG6" s="179"/>
      <c r="AH6" s="214" t="s">
        <v>159</v>
      </c>
      <c r="AI6" s="215"/>
      <c r="AJ6" s="215"/>
      <c r="AK6" s="202"/>
      <c r="AL6" s="203"/>
    </row>
    <row r="7" spans="1:38" s="20" customFormat="1" ht="30" customHeight="1">
      <c r="A7" s="191" t="s">
        <v>7</v>
      </c>
      <c r="B7" s="191"/>
      <c r="C7" s="191" t="s">
        <v>8</v>
      </c>
      <c r="D7" s="191"/>
      <c r="E7" s="191"/>
      <c r="F7" s="191"/>
      <c r="G7" s="191"/>
      <c r="H7" s="191"/>
      <c r="I7" s="191"/>
      <c r="J7" s="191"/>
      <c r="K7" s="191"/>
      <c r="L7" s="166" t="s">
        <v>10</v>
      </c>
      <c r="M7" s="167"/>
      <c r="N7" s="191" t="s">
        <v>8</v>
      </c>
      <c r="O7" s="191"/>
      <c r="P7" s="191"/>
      <c r="Q7" s="191"/>
      <c r="R7" s="191"/>
      <c r="S7" s="191"/>
      <c r="T7" s="191"/>
      <c r="U7" s="191"/>
      <c r="V7" s="13" t="s">
        <v>35</v>
      </c>
      <c r="W7" s="12">
        <v>1</v>
      </c>
      <c r="X7" s="12">
        <v>2</v>
      </c>
      <c r="Y7" s="12">
        <v>3</v>
      </c>
      <c r="Z7" s="12">
        <v>4</v>
      </c>
      <c r="AA7" s="14" t="s">
        <v>13</v>
      </c>
      <c r="AB7" s="193" t="s">
        <v>43</v>
      </c>
      <c r="AC7" s="218" t="s">
        <v>44</v>
      </c>
      <c r="AD7" s="218"/>
      <c r="AE7" s="218"/>
      <c r="AF7" s="178" t="s">
        <v>16</v>
      </c>
      <c r="AG7" s="179"/>
      <c r="AH7" s="216" t="s">
        <v>203</v>
      </c>
      <c r="AI7" s="217"/>
      <c r="AJ7" s="217"/>
    </row>
    <row r="8" spans="1:38" s="20" customFormat="1" ht="30" customHeight="1" thickBot="1">
      <c r="A8" s="15">
        <v>5</v>
      </c>
      <c r="B8" s="15" t="s">
        <v>53</v>
      </c>
      <c r="C8" s="190" t="s">
        <v>9</v>
      </c>
      <c r="D8" s="190"/>
      <c r="E8" s="190"/>
      <c r="F8" s="190"/>
      <c r="G8" s="190"/>
      <c r="H8" s="190"/>
      <c r="I8" s="190"/>
      <c r="J8" s="190"/>
      <c r="K8" s="190"/>
      <c r="L8" s="16">
        <v>4</v>
      </c>
      <c r="M8" s="17" t="s">
        <v>58</v>
      </c>
      <c r="N8" s="220" t="s">
        <v>62</v>
      </c>
      <c r="O8" s="220"/>
      <c r="P8" s="220"/>
      <c r="Q8" s="220"/>
      <c r="R8" s="220"/>
      <c r="S8" s="220"/>
      <c r="T8" s="220"/>
      <c r="U8" s="220"/>
      <c r="V8" s="12">
        <v>1</v>
      </c>
      <c r="W8" s="14">
        <v>1</v>
      </c>
      <c r="X8" s="14">
        <v>2</v>
      </c>
      <c r="Y8" s="22">
        <v>3</v>
      </c>
      <c r="Z8" s="22">
        <v>4</v>
      </c>
      <c r="AA8" s="14" t="s">
        <v>14</v>
      </c>
      <c r="AB8" s="195"/>
      <c r="AC8" s="219" t="s">
        <v>52</v>
      </c>
      <c r="AD8" s="218"/>
      <c r="AE8" s="218"/>
      <c r="AF8" s="178" t="s">
        <v>17</v>
      </c>
      <c r="AG8" s="179"/>
      <c r="AH8" s="216" t="s">
        <v>141</v>
      </c>
      <c r="AI8" s="216"/>
      <c r="AJ8" s="216"/>
    </row>
    <row r="9" spans="1:38" s="20" customFormat="1" ht="30" customHeight="1" thickTop="1" thickBot="1">
      <c r="A9" s="15">
        <v>4</v>
      </c>
      <c r="B9" s="15" t="s">
        <v>54</v>
      </c>
      <c r="C9" s="226" t="s">
        <v>37</v>
      </c>
      <c r="D9" s="226"/>
      <c r="E9" s="226"/>
      <c r="F9" s="226"/>
      <c r="G9" s="226"/>
      <c r="H9" s="226"/>
      <c r="I9" s="226"/>
      <c r="J9" s="226"/>
      <c r="K9" s="226"/>
      <c r="L9" s="16">
        <v>3</v>
      </c>
      <c r="M9" s="17" t="s">
        <v>59</v>
      </c>
      <c r="N9" s="220" t="s">
        <v>71</v>
      </c>
      <c r="O9" s="220"/>
      <c r="P9" s="220"/>
      <c r="Q9" s="220"/>
      <c r="R9" s="220"/>
      <c r="S9" s="220"/>
      <c r="T9" s="220"/>
      <c r="U9" s="220"/>
      <c r="V9" s="12">
        <v>2</v>
      </c>
      <c r="W9" s="14">
        <v>2</v>
      </c>
      <c r="X9" s="31">
        <v>4</v>
      </c>
      <c r="Y9" s="34">
        <v>6</v>
      </c>
      <c r="Z9" s="35">
        <v>8</v>
      </c>
      <c r="AA9" s="24" t="s">
        <v>47</v>
      </c>
      <c r="AB9" s="193" t="s">
        <v>51</v>
      </c>
      <c r="AC9" s="230" t="s">
        <v>64</v>
      </c>
      <c r="AD9" s="231"/>
      <c r="AE9" s="232"/>
      <c r="AF9" s="178" t="s">
        <v>18</v>
      </c>
      <c r="AG9" s="179"/>
      <c r="AH9" s="216" t="s">
        <v>140</v>
      </c>
      <c r="AI9" s="217"/>
      <c r="AJ9" s="217"/>
    </row>
    <row r="10" spans="1:38" s="20" customFormat="1" ht="30" customHeight="1" thickTop="1">
      <c r="A10" s="15">
        <v>3</v>
      </c>
      <c r="B10" s="15" t="s">
        <v>55</v>
      </c>
      <c r="C10" s="190" t="s">
        <v>38</v>
      </c>
      <c r="D10" s="190"/>
      <c r="E10" s="190"/>
      <c r="F10" s="190"/>
      <c r="G10" s="190"/>
      <c r="H10" s="190"/>
      <c r="I10" s="190"/>
      <c r="J10" s="190"/>
      <c r="K10" s="190"/>
      <c r="L10" s="16">
        <v>2</v>
      </c>
      <c r="M10" s="17" t="s">
        <v>60</v>
      </c>
      <c r="N10" s="220" t="s">
        <v>72</v>
      </c>
      <c r="O10" s="220"/>
      <c r="P10" s="220"/>
      <c r="Q10" s="220"/>
      <c r="R10" s="220"/>
      <c r="S10" s="220"/>
      <c r="T10" s="220"/>
      <c r="U10" s="220"/>
      <c r="V10" s="12">
        <v>3</v>
      </c>
      <c r="W10" s="21">
        <v>3</v>
      </c>
      <c r="X10" s="33">
        <v>6</v>
      </c>
      <c r="Y10" s="29">
        <v>9</v>
      </c>
      <c r="Z10" s="26">
        <v>12</v>
      </c>
      <c r="AA10" s="24" t="s">
        <v>48</v>
      </c>
      <c r="AB10" s="194"/>
      <c r="AC10" s="233"/>
      <c r="AD10" s="234"/>
      <c r="AE10" s="235"/>
      <c r="AF10" s="178" t="s">
        <v>21</v>
      </c>
      <c r="AG10" s="179"/>
      <c r="AH10" s="216" t="s">
        <v>140</v>
      </c>
      <c r="AI10" s="217"/>
      <c r="AJ10" s="217"/>
    </row>
    <row r="11" spans="1:38" s="20" customFormat="1" ht="30" customHeight="1">
      <c r="A11" s="15">
        <v>2</v>
      </c>
      <c r="B11" s="15" t="s">
        <v>56</v>
      </c>
      <c r="C11" s="226" t="s">
        <v>27</v>
      </c>
      <c r="D11" s="226"/>
      <c r="E11" s="226"/>
      <c r="F11" s="226"/>
      <c r="G11" s="226"/>
      <c r="H11" s="226"/>
      <c r="I11" s="226"/>
      <c r="J11" s="226"/>
      <c r="K11" s="226"/>
      <c r="L11" s="168">
        <v>1</v>
      </c>
      <c r="M11" s="206" t="s">
        <v>61</v>
      </c>
      <c r="N11" s="208" t="s">
        <v>63</v>
      </c>
      <c r="O11" s="209"/>
      <c r="P11" s="209"/>
      <c r="Q11" s="209"/>
      <c r="R11" s="209"/>
      <c r="S11" s="209"/>
      <c r="T11" s="209"/>
      <c r="U11" s="210"/>
      <c r="V11" s="12">
        <v>4</v>
      </c>
      <c r="W11" s="21">
        <v>4</v>
      </c>
      <c r="X11" s="32">
        <v>8</v>
      </c>
      <c r="Y11" s="29">
        <v>12</v>
      </c>
      <c r="Z11" s="27">
        <v>16</v>
      </c>
      <c r="AA11" s="25" t="s">
        <v>66</v>
      </c>
      <c r="AB11" s="194"/>
      <c r="AC11" s="227" t="s">
        <v>65</v>
      </c>
      <c r="AD11" s="228"/>
      <c r="AE11" s="229"/>
      <c r="AF11" s="178" t="s">
        <v>19</v>
      </c>
      <c r="AG11" s="179"/>
      <c r="AH11" s="216" t="s">
        <v>160</v>
      </c>
      <c r="AI11" s="217"/>
      <c r="AJ11" s="217"/>
    </row>
    <row r="12" spans="1:38" s="20" customFormat="1" ht="30" customHeight="1" thickBot="1">
      <c r="A12" s="15">
        <v>1</v>
      </c>
      <c r="B12" s="15" t="s">
        <v>57</v>
      </c>
      <c r="C12" s="190" t="s">
        <v>28</v>
      </c>
      <c r="D12" s="190"/>
      <c r="E12" s="190"/>
      <c r="F12" s="190"/>
      <c r="G12" s="190"/>
      <c r="H12" s="190"/>
      <c r="I12" s="190"/>
      <c r="J12" s="190"/>
      <c r="K12" s="190"/>
      <c r="L12" s="169"/>
      <c r="M12" s="207"/>
      <c r="N12" s="211"/>
      <c r="O12" s="212"/>
      <c r="P12" s="212"/>
      <c r="Q12" s="212"/>
      <c r="R12" s="212"/>
      <c r="S12" s="212"/>
      <c r="T12" s="212"/>
      <c r="U12" s="213"/>
      <c r="V12" s="12">
        <v>5</v>
      </c>
      <c r="W12" s="21">
        <v>5</v>
      </c>
      <c r="X12" s="23">
        <v>10</v>
      </c>
      <c r="Y12" s="30">
        <v>15</v>
      </c>
      <c r="Z12" s="28">
        <v>20</v>
      </c>
      <c r="AA12" s="25" t="s">
        <v>45</v>
      </c>
      <c r="AB12" s="195"/>
      <c r="AC12" s="218" t="s">
        <v>46</v>
      </c>
      <c r="AD12" s="218"/>
      <c r="AE12" s="218"/>
      <c r="AF12" s="178" t="s">
        <v>42</v>
      </c>
      <c r="AG12" s="179"/>
      <c r="AH12" s="216">
        <v>15</v>
      </c>
      <c r="AI12" s="216"/>
      <c r="AJ12" s="216"/>
    </row>
    <row r="13" spans="1:38" ht="31.2" customHeight="1" thickTop="1">
      <c r="A13" s="165" t="s">
        <v>0</v>
      </c>
      <c r="B13" s="171" t="s">
        <v>1</v>
      </c>
      <c r="C13" s="173"/>
      <c r="D13" s="171" t="s">
        <v>36</v>
      </c>
      <c r="E13" s="172"/>
      <c r="F13" s="172"/>
      <c r="G13" s="172"/>
      <c r="H13" s="173"/>
      <c r="I13" s="238" t="s">
        <v>40</v>
      </c>
      <c r="J13" s="239"/>
      <c r="K13" s="238" t="s">
        <v>39</v>
      </c>
      <c r="L13" s="239"/>
      <c r="M13" s="239"/>
      <c r="N13" s="239"/>
      <c r="O13" s="242"/>
      <c r="P13" s="239" t="s">
        <v>29</v>
      </c>
      <c r="Q13" s="239"/>
      <c r="R13" s="239"/>
      <c r="S13" s="239"/>
      <c r="T13" s="242"/>
      <c r="U13" s="273" t="s">
        <v>30</v>
      </c>
      <c r="V13" s="274"/>
      <c r="W13" s="275"/>
      <c r="X13" s="278" t="s">
        <v>5</v>
      </c>
      <c r="Y13" s="276" t="s">
        <v>2</v>
      </c>
      <c r="Z13" s="277"/>
      <c r="AA13" s="239"/>
      <c r="AB13" s="239"/>
      <c r="AC13" s="242"/>
      <c r="AD13" s="273" t="s">
        <v>3</v>
      </c>
      <c r="AE13" s="274"/>
      <c r="AF13" s="275"/>
      <c r="AG13" s="269" t="s">
        <v>31</v>
      </c>
      <c r="AH13" s="270"/>
      <c r="AI13" s="269" t="s">
        <v>32</v>
      </c>
      <c r="AJ13" s="270"/>
    </row>
    <row r="14" spans="1:38" ht="31.2">
      <c r="A14" s="165"/>
      <c r="B14" s="174"/>
      <c r="C14" s="176"/>
      <c r="D14" s="174"/>
      <c r="E14" s="175"/>
      <c r="F14" s="175"/>
      <c r="G14" s="175"/>
      <c r="H14" s="176"/>
      <c r="I14" s="240"/>
      <c r="J14" s="241"/>
      <c r="K14" s="240"/>
      <c r="L14" s="241"/>
      <c r="M14" s="241"/>
      <c r="N14" s="241"/>
      <c r="O14" s="243"/>
      <c r="P14" s="241"/>
      <c r="Q14" s="241"/>
      <c r="R14" s="241"/>
      <c r="S14" s="241"/>
      <c r="T14" s="243"/>
      <c r="U14" s="2" t="s">
        <v>23</v>
      </c>
      <c r="V14" s="2" t="s">
        <v>24</v>
      </c>
      <c r="W14" s="2" t="s">
        <v>4</v>
      </c>
      <c r="X14" s="243"/>
      <c r="Y14" s="240"/>
      <c r="Z14" s="241"/>
      <c r="AA14" s="241"/>
      <c r="AB14" s="241"/>
      <c r="AC14" s="243"/>
      <c r="AD14" s="2" t="s">
        <v>23</v>
      </c>
      <c r="AE14" s="2" t="s">
        <v>24</v>
      </c>
      <c r="AF14" s="2" t="s">
        <v>4</v>
      </c>
      <c r="AG14" s="271"/>
      <c r="AH14" s="272"/>
      <c r="AI14" s="271"/>
      <c r="AJ14" s="272"/>
    </row>
    <row r="15" spans="1:38" s="20" customFormat="1" ht="60" customHeight="1">
      <c r="A15" s="56" t="s">
        <v>116</v>
      </c>
      <c r="B15" s="236" t="s">
        <v>113</v>
      </c>
      <c r="C15" s="237"/>
      <c r="D15" s="223" t="s">
        <v>115</v>
      </c>
      <c r="E15" s="224"/>
      <c r="F15" s="224"/>
      <c r="G15" s="224"/>
      <c r="H15" s="225"/>
      <c r="I15" s="247" t="s">
        <v>114</v>
      </c>
      <c r="J15" s="248"/>
      <c r="K15" s="244" t="s">
        <v>120</v>
      </c>
      <c r="L15" s="245"/>
      <c r="M15" s="245"/>
      <c r="N15" s="245"/>
      <c r="O15" s="246"/>
      <c r="P15" s="244" t="s">
        <v>121</v>
      </c>
      <c r="Q15" s="245"/>
      <c r="R15" s="245"/>
      <c r="S15" s="245"/>
      <c r="T15" s="246"/>
      <c r="U15" s="57">
        <v>2</v>
      </c>
      <c r="V15" s="57">
        <v>2</v>
      </c>
      <c r="W15" s="58">
        <f>U15*V15</f>
        <v>4</v>
      </c>
      <c r="X15" s="58" t="str">
        <f>(IF(W15&gt;=6,"YES","NO"))</f>
        <v>NO</v>
      </c>
      <c r="Y15" s="244" t="s">
        <v>122</v>
      </c>
      <c r="Z15" s="245"/>
      <c r="AA15" s="245"/>
      <c r="AB15" s="245"/>
      <c r="AC15" s="246"/>
      <c r="AD15" s="57">
        <v>1</v>
      </c>
      <c r="AE15" s="57">
        <v>1</v>
      </c>
      <c r="AF15" s="58">
        <f>AD15*AE15</f>
        <v>1</v>
      </c>
      <c r="AG15" s="268" t="s">
        <v>117</v>
      </c>
      <c r="AH15" s="248"/>
      <c r="AI15" s="268" t="s">
        <v>118</v>
      </c>
      <c r="AJ15" s="248"/>
    </row>
    <row r="16" spans="1:38" s="20" customFormat="1" ht="100.05" customHeight="1">
      <c r="A16" s="55">
        <v>1</v>
      </c>
      <c r="B16" s="249" t="s">
        <v>113</v>
      </c>
      <c r="C16" s="250" t="s">
        <v>113</v>
      </c>
      <c r="D16" s="251" t="s">
        <v>161</v>
      </c>
      <c r="E16" s="252" t="s">
        <v>143</v>
      </c>
      <c r="F16" s="252" t="s">
        <v>143</v>
      </c>
      <c r="G16" s="252" t="s">
        <v>143</v>
      </c>
      <c r="H16" s="253" t="s">
        <v>143</v>
      </c>
      <c r="I16" s="221" t="s">
        <v>167</v>
      </c>
      <c r="J16" s="222" t="s">
        <v>148</v>
      </c>
      <c r="K16" s="254" t="s">
        <v>171</v>
      </c>
      <c r="L16" s="255" t="s">
        <v>152</v>
      </c>
      <c r="M16" s="255" t="s">
        <v>152</v>
      </c>
      <c r="N16" s="255" t="s">
        <v>152</v>
      </c>
      <c r="O16" s="256" t="s">
        <v>152</v>
      </c>
      <c r="P16" s="254" t="s">
        <v>172</v>
      </c>
      <c r="Q16" s="255" t="s">
        <v>154</v>
      </c>
      <c r="R16" s="255" t="s">
        <v>154</v>
      </c>
      <c r="S16" s="255" t="s">
        <v>154</v>
      </c>
      <c r="T16" s="256" t="s">
        <v>154</v>
      </c>
      <c r="U16" s="53">
        <v>1</v>
      </c>
      <c r="V16" s="53">
        <v>3</v>
      </c>
      <c r="W16" s="54">
        <f>U16*V16</f>
        <v>3</v>
      </c>
      <c r="X16" s="54" t="str">
        <f t="shared" ref="X16:X17" si="0">(IF(W16&gt;=6,"YES","NO"))</f>
        <v>NO</v>
      </c>
      <c r="Y16" s="254"/>
      <c r="Z16" s="255"/>
      <c r="AA16" s="255"/>
      <c r="AB16" s="255"/>
      <c r="AC16" s="256"/>
      <c r="AD16" s="53"/>
      <c r="AE16" s="53"/>
      <c r="AF16" s="54"/>
      <c r="AG16" s="221"/>
      <c r="AH16" s="222"/>
      <c r="AI16" s="221"/>
      <c r="AJ16" s="222"/>
    </row>
    <row r="17" spans="1:36" s="20" customFormat="1" ht="100.05" customHeight="1">
      <c r="A17" s="55">
        <v>2</v>
      </c>
      <c r="B17" s="249" t="s">
        <v>142</v>
      </c>
      <c r="C17" s="250" t="s">
        <v>142</v>
      </c>
      <c r="D17" s="251" t="s">
        <v>166</v>
      </c>
      <c r="E17" s="252" t="s">
        <v>144</v>
      </c>
      <c r="F17" s="252" t="s">
        <v>144</v>
      </c>
      <c r="G17" s="252" t="s">
        <v>144</v>
      </c>
      <c r="H17" s="253" t="s">
        <v>144</v>
      </c>
      <c r="I17" s="221" t="s">
        <v>175</v>
      </c>
      <c r="J17" s="222" t="s">
        <v>149</v>
      </c>
      <c r="K17" s="254" t="s">
        <v>173</v>
      </c>
      <c r="L17" s="255" t="s">
        <v>152</v>
      </c>
      <c r="M17" s="255" t="s">
        <v>152</v>
      </c>
      <c r="N17" s="255" t="s">
        <v>152</v>
      </c>
      <c r="O17" s="256" t="s">
        <v>152</v>
      </c>
      <c r="P17" s="254" t="s">
        <v>174</v>
      </c>
      <c r="Q17" s="255" t="s">
        <v>155</v>
      </c>
      <c r="R17" s="255" t="s">
        <v>155</v>
      </c>
      <c r="S17" s="255" t="s">
        <v>155</v>
      </c>
      <c r="T17" s="256" t="s">
        <v>155</v>
      </c>
      <c r="U17" s="53">
        <v>2</v>
      </c>
      <c r="V17" s="53">
        <v>2</v>
      </c>
      <c r="W17" s="54">
        <f t="shared" ref="W17" si="1">U17*V17</f>
        <v>4</v>
      </c>
      <c r="X17" s="54" t="str">
        <f t="shared" si="0"/>
        <v>NO</v>
      </c>
      <c r="Y17" s="254"/>
      <c r="Z17" s="255"/>
      <c r="AA17" s="255"/>
      <c r="AB17" s="255"/>
      <c r="AC17" s="256"/>
      <c r="AD17" s="53"/>
      <c r="AE17" s="53"/>
      <c r="AF17" s="54"/>
      <c r="AG17" s="221"/>
      <c r="AH17" s="222"/>
      <c r="AI17" s="221"/>
      <c r="AJ17" s="222"/>
    </row>
    <row r="18" spans="1:36" s="65" customFormat="1" ht="60" customHeight="1">
      <c r="A18" s="55">
        <v>3</v>
      </c>
      <c r="B18" s="279" t="s">
        <v>142</v>
      </c>
      <c r="C18" s="280"/>
      <c r="D18" s="281" t="s">
        <v>185</v>
      </c>
      <c r="E18" s="282"/>
      <c r="F18" s="282"/>
      <c r="G18" s="282"/>
      <c r="H18" s="283"/>
      <c r="I18" s="284" t="s">
        <v>186</v>
      </c>
      <c r="J18" s="261"/>
      <c r="K18" s="257" t="s">
        <v>187</v>
      </c>
      <c r="L18" s="258"/>
      <c r="M18" s="258"/>
      <c r="N18" s="258"/>
      <c r="O18" s="259"/>
      <c r="P18" s="257" t="s">
        <v>188</v>
      </c>
      <c r="Q18" s="258"/>
      <c r="R18" s="258"/>
      <c r="S18" s="258"/>
      <c r="T18" s="259"/>
      <c r="U18" s="66">
        <v>2</v>
      </c>
      <c r="V18" s="66">
        <v>1</v>
      </c>
      <c r="W18" s="67">
        <f t="shared" ref="W18:W19" si="2">U18*V18</f>
        <v>2</v>
      </c>
      <c r="X18" s="67" t="str">
        <f t="shared" ref="X18:X19" si="3">(IF(W18&gt;=6,"YES","NO"))</f>
        <v>NO</v>
      </c>
      <c r="Y18" s="257"/>
      <c r="Z18" s="258"/>
      <c r="AA18" s="258"/>
      <c r="AB18" s="258"/>
      <c r="AC18" s="259"/>
      <c r="AD18" s="68"/>
      <c r="AE18" s="68"/>
      <c r="AF18" s="67"/>
      <c r="AG18" s="260"/>
      <c r="AH18" s="261"/>
      <c r="AI18" s="260"/>
      <c r="AJ18" s="261"/>
    </row>
    <row r="19" spans="1:36" s="65" customFormat="1" ht="60" customHeight="1">
      <c r="A19" s="55">
        <v>4</v>
      </c>
      <c r="B19" s="279" t="s">
        <v>142</v>
      </c>
      <c r="C19" s="280"/>
      <c r="D19" s="281" t="s">
        <v>189</v>
      </c>
      <c r="E19" s="282"/>
      <c r="F19" s="282"/>
      <c r="G19" s="282"/>
      <c r="H19" s="283"/>
      <c r="I19" s="284" t="s">
        <v>149</v>
      </c>
      <c r="J19" s="261"/>
      <c r="K19" s="257" t="s">
        <v>190</v>
      </c>
      <c r="L19" s="258"/>
      <c r="M19" s="258"/>
      <c r="N19" s="258"/>
      <c r="O19" s="259"/>
      <c r="P19" s="257" t="s">
        <v>155</v>
      </c>
      <c r="Q19" s="258"/>
      <c r="R19" s="258"/>
      <c r="S19" s="258"/>
      <c r="T19" s="259"/>
      <c r="U19" s="66">
        <v>2</v>
      </c>
      <c r="V19" s="66">
        <v>2</v>
      </c>
      <c r="W19" s="67">
        <f t="shared" si="2"/>
        <v>4</v>
      </c>
      <c r="X19" s="67" t="str">
        <f t="shared" si="3"/>
        <v>NO</v>
      </c>
      <c r="Y19" s="257"/>
      <c r="Z19" s="258"/>
      <c r="AA19" s="258"/>
      <c r="AB19" s="258"/>
      <c r="AC19" s="259"/>
      <c r="AD19" s="69"/>
      <c r="AE19" s="69"/>
      <c r="AF19" s="67"/>
      <c r="AG19" s="260"/>
      <c r="AH19" s="261"/>
      <c r="AI19" s="260"/>
      <c r="AJ19" s="261"/>
    </row>
    <row r="20" spans="1:36" s="20" customFormat="1" ht="60" customHeight="1">
      <c r="A20" s="55">
        <v>5</v>
      </c>
      <c r="B20" s="249" t="s">
        <v>142</v>
      </c>
      <c r="C20" s="250" t="s">
        <v>142</v>
      </c>
      <c r="D20" s="251" t="s">
        <v>145</v>
      </c>
      <c r="E20" s="252" t="s">
        <v>145</v>
      </c>
      <c r="F20" s="252" t="s">
        <v>145</v>
      </c>
      <c r="G20" s="252" t="s">
        <v>145</v>
      </c>
      <c r="H20" s="253" t="s">
        <v>145</v>
      </c>
      <c r="I20" s="221" t="s">
        <v>163</v>
      </c>
      <c r="J20" s="222" t="s">
        <v>150</v>
      </c>
      <c r="K20" s="254" t="s">
        <v>176</v>
      </c>
      <c r="L20" s="255"/>
      <c r="M20" s="255"/>
      <c r="N20" s="255"/>
      <c r="O20" s="256"/>
      <c r="P20" s="254" t="s">
        <v>177</v>
      </c>
      <c r="Q20" s="255"/>
      <c r="R20" s="255"/>
      <c r="S20" s="255"/>
      <c r="T20" s="256"/>
      <c r="U20" s="53">
        <v>2</v>
      </c>
      <c r="V20" s="53">
        <v>2</v>
      </c>
      <c r="W20" s="54">
        <f>U20*V20</f>
        <v>4</v>
      </c>
      <c r="X20" s="54" t="str">
        <f>(IF(W20&gt;=6,"YES","NO"))</f>
        <v>NO</v>
      </c>
      <c r="Y20" s="254"/>
      <c r="Z20" s="255"/>
      <c r="AA20" s="255"/>
      <c r="AB20" s="255"/>
      <c r="AC20" s="256"/>
      <c r="AD20" s="53"/>
      <c r="AE20" s="53"/>
      <c r="AF20" s="54"/>
      <c r="AG20" s="221"/>
      <c r="AH20" s="222"/>
      <c r="AI20" s="221"/>
      <c r="AJ20" s="222"/>
    </row>
    <row r="21" spans="1:36" s="20" customFormat="1" ht="60" customHeight="1">
      <c r="A21" s="55">
        <v>6</v>
      </c>
      <c r="B21" s="249" t="s">
        <v>179</v>
      </c>
      <c r="C21" s="250" t="s">
        <v>142</v>
      </c>
      <c r="D21" s="251" t="s">
        <v>178</v>
      </c>
      <c r="E21" s="252" t="s">
        <v>146</v>
      </c>
      <c r="F21" s="252" t="s">
        <v>146</v>
      </c>
      <c r="G21" s="252" t="s">
        <v>146</v>
      </c>
      <c r="H21" s="253" t="s">
        <v>146</v>
      </c>
      <c r="I21" s="221" t="s">
        <v>162</v>
      </c>
      <c r="J21" s="222" t="s">
        <v>151</v>
      </c>
      <c r="K21" s="254" t="s">
        <v>164</v>
      </c>
      <c r="L21" s="255"/>
      <c r="M21" s="255"/>
      <c r="N21" s="255"/>
      <c r="O21" s="256"/>
      <c r="P21" s="254" t="s">
        <v>180</v>
      </c>
      <c r="Q21" s="255" t="s">
        <v>156</v>
      </c>
      <c r="R21" s="255" t="s">
        <v>156</v>
      </c>
      <c r="S21" s="255" t="s">
        <v>156</v>
      </c>
      <c r="T21" s="256" t="s">
        <v>156</v>
      </c>
      <c r="U21" s="53">
        <v>1</v>
      </c>
      <c r="V21" s="53">
        <v>2</v>
      </c>
      <c r="W21" s="54">
        <f>U21*V21</f>
        <v>2</v>
      </c>
      <c r="X21" s="54" t="str">
        <f>(IF(W21&gt;=6,"YES","NO"))</f>
        <v>NO</v>
      </c>
      <c r="Y21" s="254"/>
      <c r="Z21" s="255"/>
      <c r="AA21" s="255"/>
      <c r="AB21" s="255"/>
      <c r="AC21" s="256"/>
      <c r="AD21" s="53"/>
      <c r="AE21" s="53"/>
      <c r="AF21" s="54"/>
      <c r="AG21" s="221"/>
      <c r="AH21" s="222"/>
      <c r="AI21" s="221"/>
      <c r="AJ21" s="222"/>
    </row>
    <row r="22" spans="1:36" s="20" customFormat="1" ht="60" customHeight="1">
      <c r="A22" s="55">
        <v>7</v>
      </c>
      <c r="B22" s="249" t="s">
        <v>179</v>
      </c>
      <c r="C22" s="250" t="s">
        <v>142</v>
      </c>
      <c r="D22" s="251" t="s">
        <v>169</v>
      </c>
      <c r="E22" s="252" t="s">
        <v>147</v>
      </c>
      <c r="F22" s="252" t="s">
        <v>147</v>
      </c>
      <c r="G22" s="252" t="s">
        <v>147</v>
      </c>
      <c r="H22" s="253" t="s">
        <v>147</v>
      </c>
      <c r="I22" s="221" t="s">
        <v>170</v>
      </c>
      <c r="J22" s="222"/>
      <c r="K22" s="254" t="s">
        <v>153</v>
      </c>
      <c r="L22" s="255" t="s">
        <v>153</v>
      </c>
      <c r="M22" s="255" t="s">
        <v>153</v>
      </c>
      <c r="N22" s="255" t="s">
        <v>153</v>
      </c>
      <c r="O22" s="256" t="s">
        <v>153</v>
      </c>
      <c r="P22" s="254" t="s">
        <v>165</v>
      </c>
      <c r="Q22" s="255" t="s">
        <v>157</v>
      </c>
      <c r="R22" s="255" t="s">
        <v>157</v>
      </c>
      <c r="S22" s="255" t="s">
        <v>157</v>
      </c>
      <c r="T22" s="256" t="s">
        <v>157</v>
      </c>
      <c r="U22" s="53">
        <v>1</v>
      </c>
      <c r="V22" s="53">
        <v>4</v>
      </c>
      <c r="W22" s="54">
        <f>U22*V22</f>
        <v>4</v>
      </c>
      <c r="X22" s="54" t="str">
        <f>(IF(W22&gt;=6,"YES","NO"))</f>
        <v>NO</v>
      </c>
      <c r="Y22" s="254"/>
      <c r="Z22" s="255"/>
      <c r="AA22" s="255"/>
      <c r="AB22" s="255"/>
      <c r="AC22" s="256"/>
      <c r="AD22" s="53"/>
      <c r="AE22" s="53"/>
      <c r="AF22" s="54"/>
      <c r="AG22" s="221"/>
      <c r="AH22" s="222"/>
      <c r="AI22" s="221"/>
      <c r="AJ22" s="222"/>
    </row>
    <row r="23" spans="1:36" s="20" customFormat="1" ht="99.6" customHeight="1">
      <c r="A23" s="55">
        <v>8</v>
      </c>
      <c r="B23" s="249" t="s">
        <v>142</v>
      </c>
      <c r="C23" s="250" t="s">
        <v>142</v>
      </c>
      <c r="D23" s="251" t="s">
        <v>168</v>
      </c>
      <c r="E23" s="252"/>
      <c r="F23" s="252"/>
      <c r="G23" s="252"/>
      <c r="H23" s="253"/>
      <c r="I23" s="221" t="s">
        <v>167</v>
      </c>
      <c r="J23" s="222"/>
      <c r="K23" s="254" t="s">
        <v>181</v>
      </c>
      <c r="L23" s="255"/>
      <c r="M23" s="255"/>
      <c r="N23" s="255"/>
      <c r="O23" s="256"/>
      <c r="P23" s="254" t="s">
        <v>182</v>
      </c>
      <c r="Q23" s="255"/>
      <c r="R23" s="255"/>
      <c r="S23" s="255"/>
      <c r="T23" s="256"/>
      <c r="U23" s="53">
        <v>1</v>
      </c>
      <c r="V23" s="53">
        <v>3</v>
      </c>
      <c r="W23" s="54">
        <f>U23*V23</f>
        <v>3</v>
      </c>
      <c r="X23" s="54" t="str">
        <f>(IF(W23&gt;=6,"YES","NO"))</f>
        <v>NO</v>
      </c>
      <c r="Y23" s="254"/>
      <c r="Z23" s="255"/>
      <c r="AA23" s="255"/>
      <c r="AB23" s="255"/>
      <c r="AC23" s="256"/>
      <c r="AD23" s="53"/>
      <c r="AE23" s="53"/>
      <c r="AF23" s="54"/>
      <c r="AG23" s="221"/>
      <c r="AH23" s="222"/>
      <c r="AI23" s="221"/>
      <c r="AJ23" s="222"/>
    </row>
  </sheetData>
  <sheetProtection formatCells="0" formatColumns="0" formatRows="0" insertHyperlinks="0" sort="0" autoFilter="0" pivotTables="0"/>
  <mergeCells count="145">
    <mergeCell ref="P23:T23"/>
    <mergeCell ref="K19:O19"/>
    <mergeCell ref="P19:T19"/>
    <mergeCell ref="I19:J19"/>
    <mergeCell ref="D19:H19"/>
    <mergeCell ref="B20:C20"/>
    <mergeCell ref="B21:C21"/>
    <mergeCell ref="B22:C22"/>
    <mergeCell ref="B23:C23"/>
    <mergeCell ref="B18:C18"/>
    <mergeCell ref="B19:C19"/>
    <mergeCell ref="D18:H18"/>
    <mergeCell ref="I18:J18"/>
    <mergeCell ref="K18:O18"/>
    <mergeCell ref="I21:J21"/>
    <mergeCell ref="D23:H23"/>
    <mergeCell ref="I23:J23"/>
    <mergeCell ref="K23:O23"/>
    <mergeCell ref="AE1:AG1"/>
    <mergeCell ref="AH1:AJ1"/>
    <mergeCell ref="AE2:AG2"/>
    <mergeCell ref="AH2:AJ2"/>
    <mergeCell ref="AH3:AJ3"/>
    <mergeCell ref="AH4:AJ4"/>
    <mergeCell ref="AG15:AH15"/>
    <mergeCell ref="AG16:AH16"/>
    <mergeCell ref="K15:O15"/>
    <mergeCell ref="K16:O16"/>
    <mergeCell ref="Y15:AC15"/>
    <mergeCell ref="Y16:AC16"/>
    <mergeCell ref="AI13:AJ14"/>
    <mergeCell ref="AG13:AH14"/>
    <mergeCell ref="AD13:AF13"/>
    <mergeCell ref="Y13:AC14"/>
    <mergeCell ref="X13:X14"/>
    <mergeCell ref="U13:W13"/>
    <mergeCell ref="AI15:AJ15"/>
    <mergeCell ref="AI16:AJ16"/>
    <mergeCell ref="AG21:AH21"/>
    <mergeCell ref="AI21:AJ21"/>
    <mergeCell ref="AG22:AH22"/>
    <mergeCell ref="AI22:AJ22"/>
    <mergeCell ref="Y23:AC23"/>
    <mergeCell ref="Y18:AC18"/>
    <mergeCell ref="Y19:AC19"/>
    <mergeCell ref="AI19:AJ19"/>
    <mergeCell ref="AI18:AJ18"/>
    <mergeCell ref="AI23:AJ23"/>
    <mergeCell ref="AG23:AH23"/>
    <mergeCell ref="AG18:AH18"/>
    <mergeCell ref="AG19:AH19"/>
    <mergeCell ref="D16:H16"/>
    <mergeCell ref="D17:H17"/>
    <mergeCell ref="D20:H20"/>
    <mergeCell ref="D21:H21"/>
    <mergeCell ref="Y20:AC20"/>
    <mergeCell ref="Y21:AC21"/>
    <mergeCell ref="Y22:AC22"/>
    <mergeCell ref="P16:T16"/>
    <mergeCell ref="P17:T17"/>
    <mergeCell ref="P20:T20"/>
    <mergeCell ref="P21:T21"/>
    <mergeCell ref="K20:O20"/>
    <mergeCell ref="K21:O21"/>
    <mergeCell ref="I16:J16"/>
    <mergeCell ref="I17:J17"/>
    <mergeCell ref="K17:O17"/>
    <mergeCell ref="Y17:AC17"/>
    <mergeCell ref="D22:H22"/>
    <mergeCell ref="I22:J22"/>
    <mergeCell ref="K22:O22"/>
    <mergeCell ref="P22:T22"/>
    <mergeCell ref="P18:T18"/>
    <mergeCell ref="AG17:AH17"/>
    <mergeCell ref="AI17:AJ17"/>
    <mergeCell ref="AG20:AH20"/>
    <mergeCell ref="D15:H15"/>
    <mergeCell ref="C11:K11"/>
    <mergeCell ref="AB7:AB8"/>
    <mergeCell ref="AC11:AE11"/>
    <mergeCell ref="N7:U7"/>
    <mergeCell ref="N8:U8"/>
    <mergeCell ref="C7:K7"/>
    <mergeCell ref="C8:K8"/>
    <mergeCell ref="C9:K9"/>
    <mergeCell ref="C10:K10"/>
    <mergeCell ref="AC9:AE10"/>
    <mergeCell ref="B15:C15"/>
    <mergeCell ref="I13:J14"/>
    <mergeCell ref="P13:T14"/>
    <mergeCell ref="I20:J20"/>
    <mergeCell ref="K13:O14"/>
    <mergeCell ref="P15:T15"/>
    <mergeCell ref="AI20:AJ20"/>
    <mergeCell ref="I15:J15"/>
    <mergeCell ref="B16:C16"/>
    <mergeCell ref="B17:C17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AF7:AG7"/>
    <mergeCell ref="N9:U9"/>
    <mergeCell ref="N10:U10"/>
    <mergeCell ref="A13:A14"/>
    <mergeCell ref="L7:M7"/>
    <mergeCell ref="L11:L12"/>
    <mergeCell ref="L6:U6"/>
    <mergeCell ref="D13:H14"/>
    <mergeCell ref="B13:C14"/>
    <mergeCell ref="V6:Z6"/>
    <mergeCell ref="AF10:AG10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K1:AD4"/>
  </mergeCells>
  <phoneticPr fontId="1" type="noConversion"/>
  <conditionalFormatting sqref="W15:W17 AF16:AF17 W20:W23 AF20:AF23">
    <cfRule type="cellIs" dxfId="4" priority="54" operator="greaterThan">
      <formula>5</formula>
    </cfRule>
  </conditionalFormatting>
  <conditionalFormatting sqref="X15">
    <cfRule type="containsText" dxfId="3" priority="53" operator="containsText" text="YES">
      <formula>NOT(ISERROR(SEARCH("YES",X15)))</formula>
    </cfRule>
  </conditionalFormatting>
  <conditionalFormatting sqref="AF15">
    <cfRule type="cellIs" dxfId="2" priority="52" operator="greaterThan">
      <formula>5</formula>
    </cfRule>
  </conditionalFormatting>
  <conditionalFormatting sqref="W18:W19">
    <cfRule type="cellIs" dxfId="1" priority="2" operator="greaterThan">
      <formula>5</formula>
    </cfRule>
  </conditionalFormatting>
  <conditionalFormatting sqref="AF18:AF19">
    <cfRule type="cellIs" dxfId="0" priority="1" operator="greaterThan">
      <formula>5</formula>
    </cfRule>
  </conditionalFormatting>
  <dataValidations count="8">
    <dataValidation type="list" allowBlank="1" showInputMessage="1" showErrorMessage="1" sqref="D3:H3" xr:uid="{00000000-0002-0000-0400-000000000000}">
      <formula1>"최초 평가, 정기 평가, 수시 평가"</formula1>
    </dataValidation>
    <dataValidation type="list" allowBlank="1" showInputMessage="1" showErrorMessage="1" sqref="AH7:AJ7" xr:uid="{00000000-0002-0000-0400-000004000000}">
      <formula1>"해당, 비해당"</formula1>
    </dataValidation>
    <dataValidation type="list" allowBlank="1" showInputMessage="1" showErrorMessage="1" sqref="AH8:AJ8" xr:uid="{00000000-0002-0000-0400-000005000000}">
      <formula1>"재해 발생, 재해 미발생"</formula1>
    </dataValidation>
    <dataValidation type="list" allowBlank="1" showInputMessage="1" showErrorMessage="1" sqref="AH9:AJ10" xr:uid="{00000000-0002-0000-0400-000006000000}">
      <formula1>"취급, 미취급"</formula1>
    </dataValidation>
    <dataValidation type="list" allowBlank="1" showInputMessage="1" showErrorMessage="1" sqref="AH11:AJ11" xr:uid="{00000000-0002-0000-0400-000007000000}">
      <formula1>"대상, 비대상"</formula1>
    </dataValidation>
    <dataValidation type="list" allowBlank="1" showInputMessage="1" showErrorMessage="1" sqref="U15:U23 AD15:AD23" xr:uid="{00000000-0002-0000-0400-000001000000}">
      <formula1>"5, 4, 3, 2, 1"</formula1>
    </dataValidation>
    <dataValidation type="list" allowBlank="1" showInputMessage="1" showErrorMessage="1" sqref="V15:V23 AE15:AE23" xr:uid="{00000000-0002-0000-0400-000002000000}">
      <formula1>"4, 3, 2, 1"</formula1>
    </dataValidation>
    <dataValidation allowBlank="1" showDropDown="1" showInputMessage="1" showErrorMessage="1" sqref="B15:C23" xr:uid="{00000000-0002-0000-0400-000003000000}"/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1. 표지</vt:lpstr>
      <vt:lpstr>2. 위험성평가 실시계획(공사개요)</vt:lpstr>
      <vt:lpstr>3. 위험성평가 조직도</vt:lpstr>
      <vt:lpstr>4. 전체공사일정표(최초)-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최대현(PM 1팀/사원/-)</cp:lastModifiedBy>
  <cp:lastPrinted>2024-08-14T07:57:46Z</cp:lastPrinted>
  <dcterms:created xsi:type="dcterms:W3CDTF">2024-03-17T11:16:17Z</dcterms:created>
  <dcterms:modified xsi:type="dcterms:W3CDTF">2025-02-14T04:39:22Z</dcterms:modified>
  <cp:contentStatus/>
</cp:coreProperties>
</file>