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rasn030n\pmC\5.BOD\강태우\BOD\KC14\7P210623ADFBO_(CPM)KC14 BOD REBUILD\진행\안전\"/>
    </mc:Choice>
  </mc:AlternateContent>
  <bookViews>
    <workbookView xWindow="0" yWindow="0" windowWidth="28800" windowHeight="11652"/>
  </bookViews>
  <sheets>
    <sheet name="KC14 BOD" sheetId="1" r:id="rId1"/>
  </sheets>
  <definedNames>
    <definedName name="_xlnm.Print_Area" localSheetId="0">'KC14 BOD'!$C$3:$N$33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8" i="1" l="1"/>
  <c r="L197" i="1"/>
  <c r="L196" i="1"/>
  <c r="C196" i="1"/>
  <c r="C197" i="1" s="1"/>
  <c r="C198" i="1" s="1"/>
  <c r="L195" i="1"/>
  <c r="L180" i="1"/>
  <c r="C24" i="1" l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L25" i="1"/>
  <c r="L26" i="1"/>
  <c r="L137" i="1" l="1"/>
  <c r="L140" i="1"/>
  <c r="L133" i="1"/>
  <c r="L128" i="1"/>
  <c r="L111" i="1"/>
  <c r="L101" i="1"/>
  <c r="L91" i="1"/>
  <c r="L86" i="1"/>
  <c r="L85" i="1"/>
  <c r="L84" i="1"/>
  <c r="L82" i="1"/>
  <c r="L81" i="1"/>
  <c r="L80" i="1"/>
  <c r="L79" i="1"/>
  <c r="L77" i="1"/>
  <c r="L76" i="1"/>
  <c r="L75" i="1"/>
  <c r="L74" i="1"/>
  <c r="L72" i="1"/>
  <c r="L56" i="1" l="1"/>
  <c r="L98" i="1"/>
  <c r="L168" i="1"/>
  <c r="L170" i="1"/>
  <c r="L169" i="1"/>
  <c r="L167" i="1"/>
  <c r="L166" i="1"/>
  <c r="L165" i="1"/>
  <c r="L164" i="1"/>
  <c r="L163" i="1"/>
  <c r="L162" i="1"/>
  <c r="L110" i="1" l="1"/>
  <c r="L109" i="1"/>
  <c r="L108" i="1"/>
  <c r="C108" i="1"/>
  <c r="C109" i="1" s="1"/>
  <c r="C110" i="1" s="1"/>
  <c r="C111" i="1" s="1"/>
  <c r="L107" i="1"/>
  <c r="L71" i="1"/>
  <c r="L70" i="1"/>
  <c r="L69" i="1"/>
  <c r="L67" i="1"/>
  <c r="L90" i="1"/>
  <c r="L89" i="1"/>
  <c r="L88" i="1"/>
  <c r="L87" i="1"/>
  <c r="L42" i="1"/>
  <c r="C43" i="1"/>
  <c r="C44" i="1" s="1"/>
  <c r="C45" i="1" s="1"/>
  <c r="C46" i="1" s="1"/>
  <c r="C47" i="1" s="1"/>
  <c r="C48" i="1" s="1"/>
  <c r="C49" i="1" s="1"/>
  <c r="C50" i="1" s="1"/>
  <c r="C52" i="1" s="1"/>
  <c r="C53" i="1" s="1"/>
  <c r="C54" i="1" s="1"/>
  <c r="C55" i="1" s="1"/>
  <c r="C56" i="1" s="1"/>
  <c r="C57" i="1" s="1"/>
  <c r="C58" i="1" s="1"/>
  <c r="C59" i="1" s="1"/>
  <c r="C60" i="1" s="1"/>
  <c r="L50" i="1" l="1"/>
  <c r="L49" i="1"/>
  <c r="L48" i="1"/>
  <c r="L47" i="1"/>
  <c r="L46" i="1"/>
  <c r="L221" i="1" l="1"/>
  <c r="L219" i="1"/>
  <c r="L218" i="1"/>
  <c r="L217" i="1"/>
  <c r="L215" i="1"/>
  <c r="L214" i="1"/>
  <c r="L213" i="1"/>
  <c r="L212" i="1"/>
  <c r="L211" i="1"/>
  <c r="L208" i="1"/>
  <c r="L207" i="1"/>
  <c r="L206" i="1"/>
  <c r="L205" i="1"/>
  <c r="L204" i="1"/>
  <c r="L203" i="1"/>
  <c r="L202" i="1"/>
  <c r="L201" i="1"/>
  <c r="L200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79" i="1"/>
  <c r="L178" i="1"/>
  <c r="L177" i="1"/>
  <c r="L176" i="1"/>
  <c r="L175" i="1"/>
  <c r="L174" i="1"/>
  <c r="L173" i="1"/>
  <c r="L172" i="1"/>
  <c r="L161" i="1"/>
  <c r="L160" i="1"/>
  <c r="L159" i="1"/>
  <c r="L158" i="1"/>
  <c r="L157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39" i="1"/>
  <c r="L138" i="1"/>
  <c r="L136" i="1"/>
  <c r="L135" i="1"/>
  <c r="L134" i="1"/>
  <c r="L132" i="1"/>
  <c r="L131" i="1"/>
  <c r="L130" i="1"/>
  <c r="L129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05" i="1"/>
  <c r="L104" i="1"/>
  <c r="L103" i="1"/>
  <c r="L102" i="1"/>
  <c r="L100" i="1"/>
  <c r="L99" i="1"/>
  <c r="L97" i="1"/>
  <c r="L96" i="1"/>
  <c r="L95" i="1"/>
  <c r="L94" i="1"/>
  <c r="L93" i="1"/>
  <c r="L66" i="1"/>
  <c r="L65" i="1"/>
  <c r="L64" i="1"/>
  <c r="L63" i="1"/>
  <c r="L62" i="1"/>
  <c r="L60" i="1"/>
  <c r="L59" i="1"/>
  <c r="L58" i="1"/>
  <c r="L57" i="1"/>
  <c r="L55" i="1"/>
  <c r="L54" i="1"/>
  <c r="L53" i="1"/>
  <c r="L5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4" i="1"/>
  <c r="L23" i="1"/>
  <c r="L225" i="1"/>
  <c r="C229" i="1"/>
  <c r="C230" i="1" s="1"/>
  <c r="C231" i="1" s="1"/>
  <c r="C232" i="1" s="1"/>
  <c r="C233" i="1" s="1"/>
  <c r="C234" i="1" s="1"/>
  <c r="C235" i="1" s="1"/>
  <c r="C218" i="1"/>
  <c r="C219" i="1" s="1"/>
  <c r="C212" i="1"/>
  <c r="C213" i="1" s="1"/>
  <c r="C214" i="1" s="1"/>
  <c r="C215" i="1" s="1"/>
  <c r="C201" i="1"/>
  <c r="C202" i="1" s="1"/>
  <c r="C203" i="1" s="1"/>
  <c r="C204" i="1" s="1"/>
  <c r="C205" i="1" s="1"/>
  <c r="C206" i="1" s="1"/>
  <c r="C207" i="1" s="1"/>
  <c r="C208" i="1" s="1"/>
  <c r="C173" i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14" i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94" i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63" i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128" i="1" l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L239" i="1"/>
  <c r="L238" i="1"/>
  <c r="L229" i="1"/>
  <c r="L230" i="1"/>
  <c r="L231" i="1"/>
  <c r="L232" i="1"/>
  <c r="L233" i="1"/>
  <c r="L234" i="1"/>
  <c r="L235" i="1"/>
  <c r="L228" i="1"/>
  <c r="L223" i="1"/>
  <c r="L237" i="1"/>
  <c r="L226" i="1"/>
</calcChain>
</file>

<file path=xl/sharedStrings.xml><?xml version="1.0" encoding="utf-8"?>
<sst xmlns="http://schemas.openxmlformats.org/spreadsheetml/2006/main" count="773" uniqueCount="292">
  <si>
    <t>[평가기준요약]</t>
    <phoneticPr fontId="2" type="noConversion"/>
  </si>
  <si>
    <t>심각도</t>
    <phoneticPr fontId="2" type="noConversion"/>
  </si>
  <si>
    <t>작업(노출)빈도</t>
    <phoneticPr fontId="2" type="noConversion"/>
  </si>
  <si>
    <t>발생가능성</t>
    <phoneticPr fontId="2" type="noConversion"/>
  </si>
  <si>
    <t>점수위험Level(등급)</t>
  </si>
  <si>
    <t>경미(경미/타박,베임)</t>
  </si>
  <si>
    <t>1회/월</t>
  </si>
  <si>
    <t>[심각성 x 노출빈도 x 발생가능성]</t>
  </si>
  <si>
    <t>부상(심한/타박,베임)</t>
  </si>
  <si>
    <t>2회/월</t>
  </si>
  <si>
    <t>0~12</t>
  </si>
  <si>
    <t>현 안전조치</t>
  </si>
  <si>
    <t>작업수용</t>
  </si>
  <si>
    <t>심각(골절/깊은 화상)</t>
  </si>
  <si>
    <t>주</t>
  </si>
  <si>
    <t>13~47</t>
  </si>
  <si>
    <t>안전대책 수립</t>
  </si>
  <si>
    <t>조건부 작업</t>
  </si>
  <si>
    <t>사망(절단/영구 장애)</t>
  </si>
  <si>
    <t>일일</t>
  </si>
  <si>
    <t>48↑</t>
  </si>
  <si>
    <t>즉시(보강) 안전대책수립</t>
  </si>
  <si>
    <t>위험작업불허</t>
  </si>
  <si>
    <t>작업명</t>
  </si>
  <si>
    <t>  </t>
  </si>
  <si>
    <t>작성자</t>
  </si>
  <si>
    <t>작업지역</t>
  </si>
  <si>
    <t>검토자</t>
  </si>
  <si>
    <t>필요한 보호구</t>
  </si>
  <si>
    <t>필요한 장비/공구</t>
  </si>
  <si>
    <t>필요한 자료</t>
  </si>
  <si>
    <t>필요한 안전장비</t>
  </si>
  <si>
    <t>NO</t>
  </si>
  <si>
    <t>심각도</t>
  </si>
  <si>
    <t>점수</t>
  </si>
  <si>
    <t>작업위험분석(JSA) 위험성 평가표</t>
    <phoneticPr fontId="2" type="noConversion"/>
  </si>
  <si>
    <t>발생
가능성</t>
    <phoneticPr fontId="2" type="noConversion"/>
  </si>
  <si>
    <t>위험성 감소 대책
(Controls)</t>
    <phoneticPr fontId="2" type="noConversion"/>
  </si>
  <si>
    <t>  </t>
    <phoneticPr fontId="2" type="noConversion"/>
  </si>
  <si>
    <t>노출
빈도</t>
    <phoneticPr fontId="2" type="noConversion"/>
  </si>
  <si>
    <t>충돌, 협착</t>
    <phoneticPr fontId="2" type="noConversion"/>
  </si>
  <si>
    <t>안전모, 보안경, 안전화 착용 실시</t>
    <phoneticPr fontId="2" type="noConversion"/>
  </si>
  <si>
    <t>낙하, 충돌, 협착</t>
    <phoneticPr fontId="2" type="noConversion"/>
  </si>
  <si>
    <t>고 위험 작업은 각 공정 마다 TBM 실시</t>
    <phoneticPr fontId="2" type="noConversion"/>
  </si>
  <si>
    <t>수공구 사용 시 무리한 힘에 의한 안전사고 위험</t>
    <phoneticPr fontId="2" type="noConversion"/>
  </si>
  <si>
    <t>무리한 동작</t>
    <phoneticPr fontId="2" type="noConversion"/>
  </si>
  <si>
    <t>작업에 맞는 수공구를 사용하고 필요시 지렛대를 사용</t>
    <phoneticPr fontId="2" type="noConversion"/>
  </si>
  <si>
    <t>상부 작업 시 안전벨트 미착용 안전사고 발생</t>
    <phoneticPr fontId="2" type="noConversion"/>
  </si>
  <si>
    <t>추락</t>
    <phoneticPr fontId="12" type="noConversion"/>
  </si>
  <si>
    <t>추락</t>
    <phoneticPr fontId="2" type="noConversion"/>
  </si>
  <si>
    <t>추락의 위험이 있는 장소는 안전벨트 지급 및 착용</t>
    <phoneticPr fontId="2" type="noConversion"/>
  </si>
  <si>
    <t>설비 설치 시 비계 및 안전난간대 간섭에 의한 임의해체로 인하여 안전사고 위험</t>
    <phoneticPr fontId="2" type="noConversion"/>
  </si>
  <si>
    <t>이동 시 핸드폰 사용에 의한 안전사고 위험</t>
    <phoneticPr fontId="2" type="noConversion"/>
  </si>
  <si>
    <t>지게차 작업 구간 이동 시 전방 주시 미흡에 의한 안전사고 위험</t>
    <phoneticPr fontId="2" type="noConversion"/>
  </si>
  <si>
    <t>화기 작업 시 불티 감시자 미배치에 의한 화재 위험</t>
    <phoneticPr fontId="2" type="noConversion"/>
  </si>
  <si>
    <t>전기 용접기 작업 시 점검 미실시에 의한 안전사고 위험</t>
    <phoneticPr fontId="2" type="noConversion"/>
  </si>
  <si>
    <t>가스 용접(욘단) 작업 시 점검 미실시에 의한 한전사고 위험</t>
    <phoneticPr fontId="2" type="noConversion"/>
  </si>
  <si>
    <t>화기 작업 시 주변 인화성 및 가연성 물질 방치로 화재 폭발 위험</t>
    <phoneticPr fontId="2" type="noConversion"/>
  </si>
  <si>
    <t>화기 작업 후 잔여불씨 확인 미실시에 의한 화재 위험</t>
    <phoneticPr fontId="2" type="noConversion"/>
  </si>
  <si>
    <t>용접 작업 시 방진 마스크(1급) 미사용에 의한 직업성 질병 위험</t>
    <phoneticPr fontId="2" type="noConversion"/>
  </si>
  <si>
    <t>화기 작업 전 가연성 가스(HC) 측정 미실시로 작업 중 화재 폭발 위험</t>
    <phoneticPr fontId="2" type="noConversion"/>
  </si>
  <si>
    <t>아침 조회 전 음주측정 미실시에 의하여 만취 근로자 현장투입에 의한 안전사고 위험</t>
    <phoneticPr fontId="2" type="noConversion"/>
  </si>
  <si>
    <t>신나류 등 투명 화학물질 PT병 보관에 의한 근로자 음용으로 인하여 안전사고 위험</t>
    <phoneticPr fontId="2" type="noConversion"/>
  </si>
  <si>
    <t>작업 시작 전 지적확인 미실시에 의한 안전사고 위험</t>
    <phoneticPr fontId="2" type="noConversion"/>
  </si>
  <si>
    <t xml:space="preserve">Inspection </t>
    <phoneticPr fontId="12" type="noConversion"/>
  </si>
  <si>
    <t>벨트 착용 후 난간대 나 설비 상부에 고리를 체결</t>
    <phoneticPr fontId="2" type="noConversion"/>
  </si>
  <si>
    <t>걸이대가 없으면 16mm 이상의 P.P로프를 설치할 것</t>
    <phoneticPr fontId="2" type="noConversion"/>
  </si>
  <si>
    <t>코닝 내 이동 시 휴대폰 사용 금지
안전한 장소에 이동 후 사용</t>
    <phoneticPr fontId="2" type="noConversion"/>
  </si>
  <si>
    <t>화기 작업 전 근로자 특별안전보건교육 실시</t>
    <phoneticPr fontId="2" type="noConversion"/>
  </si>
  <si>
    <t>화기작업은 필히 불티 감시자 배치</t>
    <phoneticPr fontId="2" type="noConversion"/>
  </si>
  <si>
    <t>전기 용접기 작업 전 전격방지장치, 접지 및 누전차단기 
작동상태 확인</t>
    <phoneticPr fontId="2" type="noConversion"/>
  </si>
  <si>
    <t>작업 전 가스통 역화 방지기 설치 실시 및 확인</t>
    <phoneticPr fontId="2" type="noConversion"/>
  </si>
  <si>
    <t>작업 전 작업 지역 11m 내 인화성 및 가연성물질 제거 실시</t>
    <phoneticPr fontId="2" type="noConversion"/>
  </si>
  <si>
    <t>화기작업 완료 후 30분까지 상주하여 잔여불씨 확인 실시</t>
    <phoneticPr fontId="2" type="noConversion"/>
  </si>
  <si>
    <t>용접작업은 방진마스크(1급) 착용 후 작업 실시</t>
    <phoneticPr fontId="2" type="noConversion"/>
  </si>
  <si>
    <t>화기 작업 전 가연성 가스 측정(10% LEL 이하) 후 측정결과
작성 및 근로자에게 화기작업 허가 실시</t>
    <phoneticPr fontId="2" type="noConversion"/>
  </si>
  <si>
    <t>아침 조회전 음주측정 100% 실시
위반자 현장투입 금지</t>
    <phoneticPr fontId="2" type="noConversion"/>
  </si>
  <si>
    <t>라인 내 PT병 반입 금지, 전 근로자 정수기 물 이용</t>
    <phoneticPr fontId="2" type="noConversion"/>
  </si>
  <si>
    <t>작업 시작 전 지적확인 실시 및 관리자 확인</t>
    <phoneticPr fontId="2" type="noConversion"/>
  </si>
  <si>
    <t>화학물질 사용</t>
    <phoneticPr fontId="2" type="noConversion"/>
  </si>
  <si>
    <t>WD-40</t>
    <phoneticPr fontId="2" type="noConversion"/>
  </si>
  <si>
    <t>LOCTITE 243,262</t>
    <phoneticPr fontId="2" type="noConversion"/>
  </si>
  <si>
    <t>ST-501</t>
    <phoneticPr fontId="2" type="noConversion"/>
  </si>
  <si>
    <t>공사라인 이동</t>
    <phoneticPr fontId="2" type="noConversion"/>
  </si>
  <si>
    <t>기타</t>
    <phoneticPr fontId="2" type="noConversion"/>
  </si>
  <si>
    <t>유해물질 접촉</t>
    <phoneticPr fontId="2" type="noConversion"/>
  </si>
  <si>
    <t>감전</t>
    <phoneticPr fontId="2" type="noConversion"/>
  </si>
  <si>
    <t>추락</t>
    <phoneticPr fontId="2" type="noConversion"/>
  </si>
  <si>
    <t>전도, 충돌, 협착</t>
    <phoneticPr fontId="2" type="noConversion"/>
  </si>
  <si>
    <t>충돌, 협착</t>
    <phoneticPr fontId="2" type="noConversion"/>
  </si>
  <si>
    <t>화재</t>
    <phoneticPr fontId="2" type="noConversion"/>
  </si>
  <si>
    <t>폭발, 화재</t>
    <phoneticPr fontId="2" type="noConversion"/>
  </si>
  <si>
    <t>유해물질 노출</t>
    <phoneticPr fontId="2" type="noConversion"/>
  </si>
  <si>
    <t>화재, 폭발</t>
    <phoneticPr fontId="2" type="noConversion"/>
  </si>
  <si>
    <t>기타</t>
    <phoneticPr fontId="2" type="noConversion"/>
  </si>
  <si>
    <t>작성
일자</t>
    <phoneticPr fontId="2" type="noConversion"/>
  </si>
  <si>
    <t>검토
일자</t>
    <phoneticPr fontId="2" type="noConversion"/>
  </si>
  <si>
    <t>안전모, 안전화, 보안경, 밀착형 가죽장갑, 안전 벨트, 방진 마스크</t>
    <phoneticPr fontId="2" type="noConversion"/>
  </si>
  <si>
    <t xml:space="preserve">안전 관리 계획서 </t>
    <phoneticPr fontId="2" type="noConversion"/>
  </si>
  <si>
    <t>안전벨트 미착용 작업으로 인한 근로자 안전사고 위험</t>
    <phoneticPr fontId="2" type="noConversion"/>
  </si>
  <si>
    <t>TAM</t>
    <phoneticPr fontId="2" type="noConversion"/>
  </si>
  <si>
    <t>카라비너 너트가 풀려서 추락시 줄과 벨트가 분리됨</t>
    <phoneticPr fontId="2" type="noConversion"/>
  </si>
  <si>
    <t>작업전 카라비너 너트 확인. 부식여부 확인.</t>
    <phoneticPr fontId="2" type="noConversion"/>
  </si>
  <si>
    <t>고리는 체결했으나 적절한 높이에 걸지 않아 벨트의 효과를 볼수 없음</t>
    <phoneticPr fontId="2" type="noConversion"/>
  </si>
  <si>
    <t>고리체결은 어깨 높이 이상에 할 것. 안전벨트의 길이가
전체 펴질시 2.4M 인것을 가정하여 상부에 고리를 체결할 것.</t>
    <phoneticPr fontId="2" type="noConversion"/>
  </si>
  <si>
    <t xml:space="preserve">중량 물 해체 &amp; 철거 작업 감독자 배치 </t>
    <phoneticPr fontId="2" type="noConversion"/>
  </si>
  <si>
    <t>Safety Fence 설치 작업</t>
    <phoneticPr fontId="12" type="noConversion"/>
  </si>
  <si>
    <t xml:space="preserve">  CPM1단지 용해성형 2F</t>
    <phoneticPr fontId="2" type="noConversion"/>
  </si>
  <si>
    <t>안전 시설 간섭(비계,  안전난간대, 개구부 철판)</t>
    <phoneticPr fontId="2" type="noConversion"/>
  </si>
  <si>
    <t>LOCK OUT / TAG OUT</t>
    <phoneticPr fontId="2" type="noConversion"/>
  </si>
  <si>
    <t>화기 작업</t>
    <phoneticPr fontId="2" type="noConversion"/>
  </si>
  <si>
    <t>Coater</t>
    <phoneticPr fontId="12" type="noConversion"/>
  </si>
  <si>
    <t>재해 형태</t>
    <phoneticPr fontId="2" type="noConversion"/>
  </si>
  <si>
    <t>중량 물 해체 &amp; 철거 작업 감독자 배치
중량물 작업계획서 준비 및 감시단 상주</t>
    <phoneticPr fontId="2" type="noConversion"/>
  </si>
  <si>
    <t>중량물 작업계획서 준비 및 안전 &amp; PM 입회하여 작업 실시</t>
    <phoneticPr fontId="2" type="noConversion"/>
  </si>
  <si>
    <t>작업 구역 미 설정에 의한 안전사고 위험</t>
  </si>
  <si>
    <t>작업 구역 미 설정에 의한 안전사고 위험</t>
    <phoneticPr fontId="2" type="noConversion"/>
  </si>
  <si>
    <t>크레인 사용시 중량물 사용 허가자가 운영 실시</t>
    <phoneticPr fontId="2" type="noConversion"/>
  </si>
  <si>
    <t>전도</t>
    <phoneticPr fontId="2" type="noConversion"/>
  </si>
  <si>
    <t>가스 측정기, 음주측정기, 불티 방지포, 소화기</t>
  </si>
  <si>
    <t>위험성 평가</t>
  </si>
  <si>
    <t>조치 확인(O,X)</t>
  </si>
  <si>
    <t>안전 보호구 미 착용에 의한 안전사고 위험</t>
  </si>
  <si>
    <t>TBM 미 실시로 인한 작업내용 및 위험 미 인지로 인한 안전사고 위험</t>
  </si>
  <si>
    <t>작업 구역 설정 및 주변 인원 통제</t>
  </si>
  <si>
    <t>사다리작업 1M 이상 고소 작업</t>
  </si>
  <si>
    <t>작업 전 MSDS 교육 실시 후 해당 물질에 대한 관리 실시
공사 현황판 MSDS자료 개시</t>
  </si>
  <si>
    <t>작업 전 메인판넬 잠금 장치 실시(공정지원, 가공설비, SFA )</t>
  </si>
  <si>
    <t>설비 간섭 발생 시 작업 전 해당부서에 협조요청 및
간섭 되는 부분 해체 후 생명줄 설치  작업 실시</t>
  </si>
  <si>
    <t>지게차 작업 구간 이동 시 전방 주시 철저</t>
  </si>
  <si>
    <t>화기 작업 시 안전교육 미 실시에 의한 안전사고 위험</t>
  </si>
  <si>
    <t>각 설비 LOCK OUT/TAG OUT 미 실시에 의한 근로자 감전 위험</t>
    <phoneticPr fontId="2" type="noConversion"/>
  </si>
  <si>
    <t>수 공구 사용 시 무리한 힘에 의한 안전사고 위험</t>
    <phoneticPr fontId="2" type="noConversion"/>
  </si>
  <si>
    <t>TBM 미 실시로 인한 작업내용 및 위험 미 인지로 인한 안전사고 위험</t>
    <phoneticPr fontId="2" type="noConversion"/>
  </si>
  <si>
    <t>Coater 해체 및 반출 작업</t>
    <phoneticPr fontId="12" type="noConversion"/>
  </si>
  <si>
    <t>작업 내용 단계(Steps)</t>
    <phoneticPr fontId="2" type="noConversion"/>
  </si>
  <si>
    <t>유해 위험 요인(Hazards)</t>
    <phoneticPr fontId="2" type="noConversion"/>
  </si>
  <si>
    <t>작업에 맞는 수공구를 사용하고 충분한 휴식 필요</t>
    <phoneticPr fontId="2" type="noConversion"/>
  </si>
  <si>
    <t>협착, 전도</t>
    <phoneticPr fontId="2" type="noConversion"/>
  </si>
  <si>
    <t>회전체 공도구 작업 시 보호구 가죽장갑 미착용에 의한 말림 위험</t>
    <phoneticPr fontId="2" type="noConversion"/>
  </si>
  <si>
    <t>협착</t>
    <phoneticPr fontId="2" type="noConversion"/>
  </si>
  <si>
    <t>청력 장해</t>
    <phoneticPr fontId="2" type="noConversion"/>
  </si>
  <si>
    <t>중량물 취급 시 1인 작업으로 인한 안전사고 위험</t>
  </si>
  <si>
    <t>작업자 부주의에 의한 협착 및 중량물 전도 위험</t>
  </si>
  <si>
    <t>회전체 공도구 작업 시 보호구 가죽장갑 미착용에 의한 말림 위험</t>
  </si>
  <si>
    <t>그레이팅 발판 미설치 구간 안전조치 미실시로 인한 근로자 추락 위험</t>
  </si>
  <si>
    <t>드릴작업(소음작업)시 귀마개 미착용으로 인한 난청 위험</t>
  </si>
  <si>
    <t>판넬 하역 작업 시 낙하 위험</t>
  </si>
  <si>
    <t>판넬 이동 시 이동통로 협소로 인한 근로차 끼임 및 충돌 위험</t>
  </si>
  <si>
    <t>판넬 이동 시 바닥 돌출부위 및 파인부위로 인하여  설비 전도 위험</t>
  </si>
  <si>
    <t>케이블 절단 작업 시 작업자 부주의로 인한 베임 사고 위험</t>
  </si>
  <si>
    <t>낙하</t>
    <phoneticPr fontId="2" type="noConversion"/>
  </si>
  <si>
    <t>충돌</t>
    <phoneticPr fontId="2" type="noConversion"/>
  </si>
  <si>
    <t>베임</t>
    <phoneticPr fontId="2" type="noConversion"/>
  </si>
  <si>
    <t>지게차 하역 작업시 신호수 미배치로 근로자와 이동중인 차량 충돌 위험</t>
    <phoneticPr fontId="2" type="noConversion"/>
  </si>
  <si>
    <t>작업구역 미설정에 의한 안전사고 위험</t>
    <phoneticPr fontId="2" type="noConversion"/>
  </si>
  <si>
    <t>하역 작업 시 중량물 낙하 위험</t>
    <phoneticPr fontId="2" type="noConversion"/>
  </si>
  <si>
    <t xml:space="preserve"> 대차 이동 시 이동통로 협소로 인한 근로차 끼임 및 충돌 위험</t>
    <phoneticPr fontId="2" type="noConversion"/>
  </si>
  <si>
    <t>대차 이동 시 바닥 돌출부위 및 파인부위로 인하여 설비 전도 위험</t>
    <phoneticPr fontId="2" type="noConversion"/>
  </si>
  <si>
    <t>협착, 충돌</t>
    <phoneticPr fontId="2" type="noConversion"/>
  </si>
  <si>
    <t>Coater Air Line 구성 및 구리스 Line 구성 작업</t>
  </si>
  <si>
    <t>Coater 각종 명판 부착 및 각종 Cover 설치 작업</t>
  </si>
  <si>
    <t>Coater 3차원 측정</t>
    <phoneticPr fontId="2" type="noConversion"/>
  </si>
  <si>
    <t>Coater 1차 Level 측정 작업</t>
    <phoneticPr fontId="2" type="noConversion"/>
  </si>
  <si>
    <t>Coater LM + 볼스크류 정도 작업 및 검수 작업</t>
    <phoneticPr fontId="2" type="noConversion"/>
  </si>
  <si>
    <t>Coater COLUMN 고정용 에폭시 투하 작업</t>
    <phoneticPr fontId="2" type="noConversion"/>
  </si>
  <si>
    <t>Coater 단동 Test + 연동 Test</t>
    <phoneticPr fontId="2" type="noConversion"/>
  </si>
  <si>
    <t>Coater Tubing 설치 작업</t>
    <phoneticPr fontId="2" type="noConversion"/>
  </si>
  <si>
    <t>Coater 레귤레이터 부착 및 Sol.valve 설치 작업</t>
    <phoneticPr fontId="2" type="noConversion"/>
  </si>
  <si>
    <t>Coater 리프트 설치 작업</t>
    <phoneticPr fontId="2" type="noConversion"/>
  </si>
  <si>
    <t>Coater Robot, AB change Robot, Packing Robot</t>
    <phoneticPr fontId="2" type="noConversion"/>
  </si>
  <si>
    <t>Safety Fence 설치 작업</t>
    <phoneticPr fontId="2" type="noConversion"/>
  </si>
  <si>
    <t>작업중 안전보호구 미착용에 의한 안전사고 위험</t>
    <phoneticPr fontId="2" type="noConversion"/>
  </si>
  <si>
    <t>함마드릴 작업 시 가죽장갑 미착용에 의한 안전사고 위험</t>
    <phoneticPr fontId="2" type="noConversion"/>
  </si>
  <si>
    <t>함마드릴 작업 시 콘크리트 조각이 비산되어 안구 손상 위험</t>
    <phoneticPr fontId="2" type="noConversion"/>
  </si>
  <si>
    <t>함마드릴 작업 시 방진 마스크 미착용에 의한 작업성 질환 발생 위험</t>
    <phoneticPr fontId="2" type="noConversion"/>
  </si>
  <si>
    <t>롤러 고정 작업 시 체인블럭 및 슬링벨트 불량에 의한 낙하 위험</t>
    <phoneticPr fontId="2" type="noConversion"/>
  </si>
  <si>
    <t>롤러 고정 후 하부 고임목 미설치 상태에서 작업 실시 중 롤러 낙하에 의한 협착 위험</t>
    <phoneticPr fontId="2" type="noConversion"/>
  </si>
  <si>
    <t>체인블럭 설치를 위하여 사다리 작업 시 근로자 추락 위험</t>
    <phoneticPr fontId="2" type="noConversion"/>
  </si>
  <si>
    <t>OP판넬 운반중 미고정으로 인하여 안전사고 위험</t>
    <phoneticPr fontId="2" type="noConversion"/>
  </si>
  <si>
    <t>회전체 공도구 작업 시 가죽장갑 미착용에 의한 말림 위험</t>
    <phoneticPr fontId="2" type="noConversion"/>
  </si>
  <si>
    <t>사다리 작업 규칙 미준수로 인한 전도 및 추락위험</t>
    <phoneticPr fontId="2" type="noConversion"/>
  </si>
  <si>
    <t>에폭시 작업 시 주변 화기작업에 의한 화재 위험</t>
    <phoneticPr fontId="2" type="noConversion"/>
  </si>
  <si>
    <t>에폭시 작업 시 환기 미실시에 의한 근로자 직업성 질환 발생 위험</t>
    <phoneticPr fontId="2" type="noConversion"/>
  </si>
  <si>
    <t>이동구간 파이프 방치로 인한 근로자 전도 위험</t>
    <phoneticPr fontId="2" type="noConversion"/>
  </si>
  <si>
    <t>컷팅기나 파이프 밴더 사용시 무리한 힘에 의한 부상 위험</t>
    <phoneticPr fontId="2" type="noConversion"/>
  </si>
  <si>
    <t>파이프 커팅 후 끝단부 날카로운 부분 방치로 인한 베임 위험</t>
    <phoneticPr fontId="2" type="noConversion"/>
  </si>
  <si>
    <t>고소작업 시 안전고리 미체결로 인한 근로자 추락 위험</t>
    <phoneticPr fontId="2" type="noConversion"/>
  </si>
  <si>
    <t>설비 내 진입 작업시 O.P 판넬 tag 미설치에 의한 안전사고 위험</t>
    <phoneticPr fontId="2" type="noConversion"/>
  </si>
  <si>
    <t>시운전 중 방진마스크 미착용에 의한 미세유리가루 흡입</t>
    <phoneticPr fontId="2" type="noConversion"/>
  </si>
  <si>
    <t>제어 작업 시 복면복창 미실시에 의한 설비 내부 근로자 안전사고 위험</t>
    <phoneticPr fontId="2" type="noConversion"/>
  </si>
  <si>
    <t>지게차 작업시 신호수 미배치로 근로자와 이동중인 차량 충돌 위험</t>
    <phoneticPr fontId="2" type="noConversion"/>
  </si>
  <si>
    <t xml:space="preserve"> 설치 작업 시 슬링벨트 파단에 의한 낙하 위험</t>
    <phoneticPr fontId="2" type="noConversion"/>
  </si>
  <si>
    <t>설비 안착 시 근로자간 의사소통 결여로 인한 안전사고 위험</t>
    <phoneticPr fontId="2" type="noConversion"/>
  </si>
  <si>
    <t>지게차 포크로 로봇 적재 시 전용지그 미사용으로 인한 전도위험</t>
    <phoneticPr fontId="2" type="noConversion"/>
  </si>
  <si>
    <t>중량물 인력 취급시 작업자 부주의 및 의사소통 전달 미흡에 의한 전도 및 협착 위험</t>
    <phoneticPr fontId="2" type="noConversion"/>
  </si>
  <si>
    <t>핸드파레트로 판넬 이동시 바닥 돌출부위 및 파인부위로 인하여 안전사고 위험</t>
    <phoneticPr fontId="2" type="noConversion"/>
  </si>
  <si>
    <t>프로그래밍중 기계 오작동으로 인한 협착</t>
    <phoneticPr fontId="2" type="noConversion"/>
  </si>
  <si>
    <t>로봇조작인원과 기계 SETTING 인원과의 커뮤니케이션 실수에 의한 협착</t>
    <phoneticPr fontId="2" type="noConversion"/>
  </si>
  <si>
    <t>설비가동 중 안전조치 없이 설비내부 진입하여 협착</t>
    <phoneticPr fontId="2" type="noConversion"/>
  </si>
  <si>
    <t>고소작업 중 난간대를 밟고 올라가 작업시 안전사고 위험</t>
    <phoneticPr fontId="2" type="noConversion"/>
  </si>
  <si>
    <t>협착방지봉 규정 미준수로 인하여 근로자 안전사고 위험</t>
    <phoneticPr fontId="2" type="noConversion"/>
  </si>
  <si>
    <t>펜스 절단작업시 원형날 파손으로 인해 근로자 안구 손상위험</t>
    <phoneticPr fontId="2" type="noConversion"/>
  </si>
  <si>
    <t>렌탈 이동시 신호수 미배치로 인하여 전도위험</t>
    <phoneticPr fontId="2" type="noConversion"/>
  </si>
  <si>
    <t>재활용 펜스 이동 설치 시 인원 부족에 의한 펜스 전도 위험</t>
    <phoneticPr fontId="2" type="noConversion"/>
  </si>
  <si>
    <t>사다리 작업시 2인 1조 작업 미실시로 인한 안전사고 위험</t>
    <phoneticPr fontId="2" type="noConversion"/>
  </si>
  <si>
    <t>아우트리거 미설치나 고장으로 인한 안전사고 위험</t>
    <phoneticPr fontId="2" type="noConversion"/>
  </si>
  <si>
    <t>사다리 최상단 발판 발고 작업 중 추락위험</t>
    <phoneticPr fontId="2" type="noConversion"/>
  </si>
  <si>
    <t>A형 사다리 높게 펼친 후 접을시 손가락 절단 위험</t>
    <phoneticPr fontId="2" type="noConversion"/>
  </si>
  <si>
    <t>비래</t>
    <phoneticPr fontId="2" type="noConversion"/>
  </si>
  <si>
    <t>낙하, 협착</t>
    <phoneticPr fontId="2" type="noConversion"/>
  </si>
  <si>
    <t>충돌 협착</t>
    <phoneticPr fontId="2" type="noConversion"/>
  </si>
  <si>
    <t>전도, 협착</t>
    <phoneticPr fontId="2" type="noConversion"/>
  </si>
  <si>
    <t>안전 보호구 미 착용에 의한 안전사고 위험</t>
    <phoneticPr fontId="2" type="noConversion"/>
  </si>
  <si>
    <t>Coater 설비 안착 위치 Glasse Line Macking</t>
    <phoneticPr fontId="12" type="noConversion"/>
  </si>
  <si>
    <t>Coater 설비 하역 후 C-BOD 대차 이동 작업</t>
    <phoneticPr fontId="12" type="noConversion"/>
  </si>
  <si>
    <t>Coater Roller 추락 방지 체인블럭 고정 작업</t>
    <phoneticPr fontId="12" type="noConversion"/>
  </si>
  <si>
    <t>Coater OP 판넬 및 설비 케이블 결선 작업</t>
    <phoneticPr fontId="12" type="noConversion"/>
  </si>
  <si>
    <t>Coater 각종 OT Sensor 및 Home Sensor 추가 작업</t>
    <phoneticPr fontId="12" type="noConversion"/>
  </si>
  <si>
    <t>Coater 설비 정 위치 안착 및 고정 작업</t>
    <phoneticPr fontId="12" type="noConversion"/>
  </si>
  <si>
    <t>안전벨트는 착용했으나 고리 미 체결로 안전사고 위험</t>
    <phoneticPr fontId="2" type="noConversion"/>
  </si>
  <si>
    <t>안전벨트는 착용했으나 생명줄 미 설치로 인한 안전벨트 사용불가</t>
    <phoneticPr fontId="2" type="noConversion"/>
  </si>
  <si>
    <t>해당물질 MSDS 교육 미 실시에 의한 안전사고위험</t>
    <phoneticPr fontId="2" type="noConversion"/>
  </si>
  <si>
    <t>NVBS</t>
    <phoneticPr fontId="12" type="noConversion"/>
  </si>
  <si>
    <t>Safety Fence</t>
    <phoneticPr fontId="12" type="noConversion"/>
  </si>
  <si>
    <t>전 작업 공통사항</t>
    <phoneticPr fontId="12" type="noConversion"/>
  </si>
  <si>
    <t>VEIS 재활용</t>
    <phoneticPr fontId="12" type="noConversion"/>
  </si>
  <si>
    <t>암실 구성</t>
    <phoneticPr fontId="12" type="noConversion"/>
  </si>
  <si>
    <t>Safety Fence 설치 작업</t>
    <phoneticPr fontId="12" type="noConversion"/>
  </si>
  <si>
    <t>Conveyor 연장 설치</t>
    <phoneticPr fontId="12" type="noConversion"/>
  </si>
  <si>
    <t>Buffer zone 추가</t>
    <phoneticPr fontId="12" type="noConversion"/>
  </si>
  <si>
    <t>TAM Platform 설치 작업</t>
    <phoneticPr fontId="2" type="noConversion"/>
  </si>
  <si>
    <t>수공구 사용 시 무리한 힘에 의한 안전사고 위험</t>
  </si>
  <si>
    <t>충돌, 협착</t>
  </si>
  <si>
    <t>무리한 동작</t>
  </si>
  <si>
    <t>낙하, 충돌, 협착</t>
  </si>
  <si>
    <t>HE ROBOT</t>
    <phoneticPr fontId="12" type="noConversion"/>
  </si>
  <si>
    <t>Conveyor bottom,top Guide 설치 작업</t>
    <phoneticPr fontId="12" type="noConversion"/>
  </si>
  <si>
    <t>Walkway, Hair Line Cover, Duct, Air piping, Tubung 설치</t>
    <phoneticPr fontId="12" type="noConversion"/>
  </si>
  <si>
    <t>Carck vibrator, Cooling tower 설치</t>
    <phoneticPr fontId="12" type="noConversion"/>
  </si>
  <si>
    <t>Conveyor (Roller)</t>
    <phoneticPr fontId="12" type="noConversion"/>
  </si>
  <si>
    <t>Conveyor (Magnet)</t>
    <phoneticPr fontId="12" type="noConversion"/>
  </si>
  <si>
    <t>Construction Work</t>
    <phoneticPr fontId="12" type="noConversion"/>
  </si>
  <si>
    <t>Sample zone double fence fix</t>
    <phoneticPr fontId="12" type="noConversion"/>
  </si>
  <si>
    <t>L-Frame 재작업 발판 신작</t>
  </si>
  <si>
    <t>작업구역 협소에 의한 안전사고 위험</t>
    <phoneticPr fontId="2" type="noConversion"/>
  </si>
  <si>
    <t>우마, A형 사다리, Chain Block, 슬링벨트, 전동공구 (Hand Drill ,Cutting Grinder), 전동지게차(렌탈)</t>
    <phoneticPr fontId="2" type="noConversion"/>
  </si>
  <si>
    <t>C-BOD Robot Air Line 구성 및 구리스 Line 구성 작업</t>
    <phoneticPr fontId="12" type="noConversion"/>
  </si>
  <si>
    <t>C-BOD Robot Hand 이동 작업 및 Robot 장착</t>
    <phoneticPr fontId="2" type="noConversion"/>
  </si>
  <si>
    <t>C-BOD Robot 하부 Base 위 설치 작업 (지게차)</t>
    <phoneticPr fontId="2" type="noConversion"/>
  </si>
  <si>
    <t>C-BOD Robot 하부 Base 설비 정위치 안착 및 고정 작업</t>
    <phoneticPr fontId="2" type="noConversion"/>
  </si>
  <si>
    <t>C-BOD Robot 하부 Base 설비 C-BOD 이동 대차 이동 작업</t>
    <phoneticPr fontId="2" type="noConversion"/>
  </si>
  <si>
    <t>C-BOD Robot 설비 안착 위치 Glasse Line Macking</t>
    <phoneticPr fontId="2" type="noConversion"/>
  </si>
  <si>
    <t>C-BOD Robot</t>
    <phoneticPr fontId="2" type="noConversion"/>
  </si>
  <si>
    <t>C-BOD Robot 각종 명판 부착 및 각종 Cover 설치 작업</t>
    <phoneticPr fontId="12" type="noConversion"/>
  </si>
  <si>
    <t>C-BOD Robot 단동 Test + 연동 Test</t>
    <phoneticPr fontId="12" type="noConversion"/>
  </si>
  <si>
    <t>C-BOD Robot 판넬 및 설비 케이블 결선 작업</t>
    <phoneticPr fontId="2" type="noConversion"/>
  </si>
  <si>
    <t>C-BOD Robot Teaching 작업</t>
    <phoneticPr fontId="2" type="noConversion"/>
  </si>
  <si>
    <t xml:space="preserve">  KC14 BOD Rebuild 공사 </t>
    <phoneticPr fontId="2" type="noConversion"/>
  </si>
  <si>
    <t>채경석 프로</t>
    <phoneticPr fontId="2" type="noConversion"/>
  </si>
  <si>
    <t>좀처럼 없음</t>
    <phoneticPr fontId="12" type="noConversion"/>
  </si>
  <si>
    <t>가능성 있음</t>
    <phoneticPr fontId="12" type="noConversion"/>
  </si>
  <si>
    <t>가능성 높음</t>
    <phoneticPr fontId="2" type="noConversion"/>
  </si>
  <si>
    <t>발생한 적 없음</t>
    <phoneticPr fontId="12" type="noConversion"/>
  </si>
  <si>
    <t>TAM Hang Up/Down 작업</t>
    <phoneticPr fontId="12" type="noConversion"/>
  </si>
  <si>
    <t>Bolt 체결/해체 시 작업자 낙상 위험</t>
    <phoneticPr fontId="12" type="noConversion"/>
  </si>
  <si>
    <t>지게차 작업 시 협착 위험</t>
    <phoneticPr fontId="2" type="noConversion"/>
  </si>
  <si>
    <t>낙하</t>
    <phoneticPr fontId="12" type="noConversion"/>
  </si>
  <si>
    <t>작업구획 확보, 신호수 배치</t>
    <phoneticPr fontId="2" type="noConversion"/>
  </si>
  <si>
    <t>TAM Hang Up/down 작업 시 Chain 끊어짐에 의한 추락 위험</t>
    <phoneticPr fontId="12" type="noConversion"/>
  </si>
  <si>
    <t>작업구획 확보</t>
    <phoneticPr fontId="12" type="noConversion"/>
  </si>
  <si>
    <t xml:space="preserve">중량물 해체 &amp; 철거 작업 감독자/신호수 배치 </t>
    <phoneticPr fontId="2" type="noConversion"/>
  </si>
  <si>
    <t>LSGD 설치</t>
    <phoneticPr fontId="12" type="noConversion"/>
  </si>
  <si>
    <t>HE Robot 해체 작업 시 지게차에서 Robot 전도 위험</t>
    <phoneticPr fontId="12" type="noConversion"/>
  </si>
  <si>
    <t>HE ROBOT HAND 작업 시 작업 수칙 미 준수에 의한 추락 위험</t>
    <phoneticPr fontId="12" type="noConversion"/>
  </si>
  <si>
    <t>HE Robot hand 설치</t>
    <phoneticPr fontId="12" type="noConversion"/>
  </si>
  <si>
    <t>HE Robot 철거 및 설치</t>
    <phoneticPr fontId="12" type="noConversion"/>
  </si>
  <si>
    <t>VBS Front clamp 개조</t>
    <phoneticPr fontId="12" type="noConversion"/>
  </si>
  <si>
    <t>Rear clamp servo 추가 관련 Panel 개조</t>
    <phoneticPr fontId="12" type="noConversion"/>
  </si>
  <si>
    <t>CFMS</t>
    <phoneticPr fontId="12" type="noConversion"/>
  </si>
  <si>
    <t>CFMS 반입 및 설치</t>
    <phoneticPr fontId="12" type="noConversion"/>
  </si>
  <si>
    <t>Safety equipment fix</t>
    <phoneticPr fontId="12" type="noConversion"/>
  </si>
  <si>
    <t>Turn table/Paper feeder 이설/설치</t>
    <phoneticPr fontId="12" type="noConversion"/>
  </si>
  <si>
    <t>C-BOD Robot 레귤레이터 부착 및 Sol valve 설치 작업</t>
    <phoneticPr fontId="2" type="noConversion"/>
  </si>
  <si>
    <t>중량 물 해체 &amp; 철거 작업 감독자 배치, 전용 지그 활용</t>
    <phoneticPr fontId="2" type="noConversion"/>
  </si>
  <si>
    <t>작업에 맞는 수공구를 사용하고 , 실링바, 지게차를 사용</t>
    <phoneticPr fontId="2" type="noConversion"/>
  </si>
  <si>
    <t>작업 구역 설정 및 주변 인원 통제, 신호수 배치</t>
    <phoneticPr fontId="12" type="noConversion"/>
  </si>
  <si>
    <t>작업 구역 미 설정에 의한 설비 전도, 추락 등의 안전사고 위험</t>
    <phoneticPr fontId="12" type="noConversion"/>
  </si>
  <si>
    <t>충돌, 협착, 전도</t>
    <phoneticPr fontId="2" type="noConversion"/>
  </si>
  <si>
    <t>중량물 이동에 따른 구획 확보 및 신호수 배치</t>
    <phoneticPr fontId="2" type="noConversion"/>
  </si>
  <si>
    <t>김효범 선임</t>
    <phoneticPr fontId="2" type="noConversion"/>
  </si>
  <si>
    <t>2024.01.08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</si>
</sst>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9" fillId="0" borderId="17" xfId="0" applyFont="1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Fill="1">
      <alignment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6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41" fontId="14" fillId="0" borderId="8" xfId="1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19" xfId="2" applyFont="1" applyFill="1" applyBorder="1" applyAlignment="1">
      <alignment horizontal="center" vertical="center" wrapText="1"/>
    </xf>
    <xf numFmtId="0" fontId="15" fillId="3" borderId="20" xfId="2" applyFont="1" applyFill="1" applyBorder="1" applyAlignment="1">
      <alignment horizontal="center" vertical="center" wrapText="1"/>
    </xf>
    <xf numFmtId="0" fontId="15" fillId="3" borderId="17" xfId="2" applyFont="1" applyFill="1" applyBorder="1" applyAlignment="1">
      <alignment horizontal="center" vertical="center" wrapText="1"/>
    </xf>
    <xf numFmtId="0" fontId="15" fillId="3" borderId="15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15" fillId="3" borderId="24" xfId="2" applyFont="1" applyFill="1" applyBorder="1" applyAlignment="1">
      <alignment horizontal="center" vertical="center" wrapText="1"/>
    </xf>
    <xf numFmtId="0" fontId="15" fillId="3" borderId="0" xfId="2" applyFont="1" applyFill="1" applyBorder="1" applyAlignment="1">
      <alignment horizontal="center" vertical="center" wrapText="1"/>
    </xf>
    <xf numFmtId="0" fontId="15" fillId="3" borderId="23" xfId="2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10 2" xfId="2"/>
    <cellStyle name="표준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239"/>
  <sheetViews>
    <sheetView showGridLines="0" tabSelected="1" topLeftCell="A16" zoomScale="70" zoomScaleNormal="70" workbookViewId="0">
      <selection activeCell="F23" sqref="F23:G23"/>
    </sheetView>
  </sheetViews>
  <sheetFormatPr defaultRowHeight="17.399999999999999" x14ac:dyDescent="0.4"/>
  <cols>
    <col min="1" max="1" width="4.59765625" customWidth="1"/>
    <col min="2" max="2" width="3.5" customWidth="1"/>
    <col min="3" max="3" width="12" customWidth="1"/>
    <col min="4" max="4" width="8.69921875" customWidth="1"/>
    <col min="5" max="5" width="52" customWidth="1"/>
    <col min="6" max="6" width="24.3984375" customWidth="1"/>
    <col min="7" max="7" width="54.8984375" customWidth="1"/>
    <col min="8" max="8" width="16.8984375" customWidth="1"/>
    <col min="9" max="10" width="9.09765625" customWidth="1"/>
    <col min="11" max="11" width="8.59765625" customWidth="1"/>
    <col min="12" max="12" width="9.09765625" customWidth="1"/>
    <col min="13" max="13" width="60" customWidth="1"/>
    <col min="14" max="14" width="12.3984375" customWidth="1"/>
    <col min="15" max="15" width="5.09765625" customWidth="1"/>
  </cols>
  <sheetData>
    <row r="2" spans="3:14" x14ac:dyDescent="0.4"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3:14" ht="25.2" x14ac:dyDescent="0.4">
      <c r="C3" s="8" t="s">
        <v>35</v>
      </c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3:14" ht="31.5" customHeight="1" x14ac:dyDescent="0.4">
      <c r="C4" s="93" t="s">
        <v>0</v>
      </c>
      <c r="D4" s="94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3:14" ht="31.5" customHeight="1" x14ac:dyDescent="0.4">
      <c r="C5" s="95" t="s">
        <v>1</v>
      </c>
      <c r="D5" s="96"/>
      <c r="E5" s="97" t="s">
        <v>2</v>
      </c>
      <c r="F5" s="96"/>
      <c r="G5" s="97" t="s">
        <v>3</v>
      </c>
      <c r="H5" s="98"/>
      <c r="I5" s="96"/>
      <c r="J5" s="103" t="s">
        <v>4</v>
      </c>
      <c r="K5" s="104"/>
      <c r="L5" s="104"/>
      <c r="M5" s="104"/>
      <c r="N5" s="105"/>
    </row>
    <row r="6" spans="3:14" ht="31.5" customHeight="1" x14ac:dyDescent="0.4">
      <c r="C6" s="13" t="s">
        <v>5</v>
      </c>
      <c r="D6" s="2">
        <v>1</v>
      </c>
      <c r="E6" s="2" t="s">
        <v>6</v>
      </c>
      <c r="F6" s="2">
        <v>2</v>
      </c>
      <c r="G6" s="76" t="s">
        <v>263</v>
      </c>
      <c r="H6" s="77"/>
      <c r="I6" s="2">
        <v>0.1</v>
      </c>
      <c r="J6" s="76" t="s">
        <v>7</v>
      </c>
      <c r="K6" s="106"/>
      <c r="L6" s="106"/>
      <c r="M6" s="106"/>
      <c r="N6" s="78"/>
    </row>
    <row r="7" spans="3:14" ht="31.5" customHeight="1" x14ac:dyDescent="0.4">
      <c r="C7" s="13" t="s">
        <v>8</v>
      </c>
      <c r="D7" s="2">
        <v>3</v>
      </c>
      <c r="E7" s="2" t="s">
        <v>9</v>
      </c>
      <c r="F7" s="2">
        <v>3</v>
      </c>
      <c r="G7" s="76" t="s">
        <v>260</v>
      </c>
      <c r="H7" s="77"/>
      <c r="I7" s="2">
        <v>1</v>
      </c>
      <c r="J7" s="2" t="s">
        <v>10</v>
      </c>
      <c r="K7" s="76" t="s">
        <v>11</v>
      </c>
      <c r="L7" s="77"/>
      <c r="M7" s="76" t="s">
        <v>12</v>
      </c>
      <c r="N7" s="78"/>
    </row>
    <row r="8" spans="3:14" ht="31.5" customHeight="1" x14ac:dyDescent="0.4">
      <c r="C8" s="13" t="s">
        <v>13</v>
      </c>
      <c r="D8" s="2">
        <v>4</v>
      </c>
      <c r="E8" s="2" t="s">
        <v>14</v>
      </c>
      <c r="F8" s="2">
        <v>4</v>
      </c>
      <c r="G8" s="76" t="s">
        <v>261</v>
      </c>
      <c r="H8" s="77"/>
      <c r="I8" s="2">
        <v>3</v>
      </c>
      <c r="J8" s="2" t="s">
        <v>15</v>
      </c>
      <c r="K8" s="76" t="s">
        <v>16</v>
      </c>
      <c r="L8" s="77"/>
      <c r="M8" s="76" t="s">
        <v>17</v>
      </c>
      <c r="N8" s="78"/>
    </row>
    <row r="9" spans="3:14" ht="31.5" customHeight="1" x14ac:dyDescent="0.4">
      <c r="C9" s="13" t="s">
        <v>18</v>
      </c>
      <c r="D9" s="2">
        <v>24</v>
      </c>
      <c r="E9" s="2" t="s">
        <v>19</v>
      </c>
      <c r="F9" s="2">
        <v>5</v>
      </c>
      <c r="G9" s="76" t="s">
        <v>262</v>
      </c>
      <c r="H9" s="77"/>
      <c r="I9" s="2">
        <v>5</v>
      </c>
      <c r="J9" s="2" t="s">
        <v>20</v>
      </c>
      <c r="K9" s="76" t="s">
        <v>21</v>
      </c>
      <c r="L9" s="77"/>
      <c r="M9" s="76" t="s">
        <v>22</v>
      </c>
      <c r="N9" s="78"/>
    </row>
    <row r="10" spans="3:14" ht="31.5" customHeight="1" x14ac:dyDescent="0.4"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9"/>
    </row>
    <row r="11" spans="3:14" ht="31.5" customHeight="1" x14ac:dyDescent="0.4">
      <c r="C11" s="90" t="s">
        <v>35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3:14" ht="31.5" customHeight="1" x14ac:dyDescent="0.4">
      <c r="C12" s="14" t="s">
        <v>23</v>
      </c>
      <c r="D12" s="79" t="s">
        <v>258</v>
      </c>
      <c r="E12" s="80"/>
      <c r="F12" s="80"/>
      <c r="G12" s="80"/>
      <c r="H12" s="81"/>
      <c r="I12" s="1" t="s">
        <v>25</v>
      </c>
      <c r="J12" s="76" t="s">
        <v>290</v>
      </c>
      <c r="K12" s="77"/>
      <c r="L12" s="1" t="s">
        <v>95</v>
      </c>
      <c r="M12" s="76" t="s">
        <v>291</v>
      </c>
      <c r="N12" s="78"/>
    </row>
    <row r="13" spans="3:14" ht="31.5" customHeight="1" x14ac:dyDescent="0.4">
      <c r="C13" s="14" t="s">
        <v>26</v>
      </c>
      <c r="D13" s="82" t="s">
        <v>107</v>
      </c>
      <c r="E13" s="83"/>
      <c r="F13" s="83"/>
      <c r="G13" s="83"/>
      <c r="H13" s="84"/>
      <c r="I13" s="4" t="s">
        <v>27</v>
      </c>
      <c r="J13" s="85" t="s">
        <v>259</v>
      </c>
      <c r="K13" s="86"/>
      <c r="L13" s="4" t="s">
        <v>96</v>
      </c>
      <c r="M13" s="76"/>
      <c r="N13" s="78"/>
    </row>
    <row r="14" spans="3:14" ht="31.5" customHeight="1" x14ac:dyDescent="0.4">
      <c r="C14" s="15" t="s">
        <v>28</v>
      </c>
      <c r="D14" s="70" t="s">
        <v>97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3:14" ht="31.5" customHeight="1" x14ac:dyDescent="0.4">
      <c r="C15" s="15" t="s">
        <v>29</v>
      </c>
      <c r="D15" s="70" t="s">
        <v>246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3:14" ht="31.5" customHeight="1" x14ac:dyDescent="0.4">
      <c r="C16" s="15" t="s">
        <v>30</v>
      </c>
      <c r="D16" s="70" t="s">
        <v>98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3:14" ht="31.5" customHeight="1" x14ac:dyDescent="0.4">
      <c r="C17" s="15" t="s">
        <v>31</v>
      </c>
      <c r="D17" s="70" t="s">
        <v>119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3:14" ht="31.5" customHeight="1" x14ac:dyDescent="0.4"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9"/>
    </row>
    <row r="19" spans="3:14" ht="31.5" customHeight="1" x14ac:dyDescent="0.4"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1"/>
    </row>
    <row r="20" spans="3:14" ht="31.5" customHeight="1" x14ac:dyDescent="0.4">
      <c r="C20" s="102" t="s">
        <v>32</v>
      </c>
      <c r="D20" s="102" t="s">
        <v>135</v>
      </c>
      <c r="E20" s="102"/>
      <c r="F20" s="102" t="s">
        <v>136</v>
      </c>
      <c r="G20" s="102"/>
      <c r="H20" s="102" t="s">
        <v>112</v>
      </c>
      <c r="I20" s="102" t="s">
        <v>120</v>
      </c>
      <c r="J20" s="102"/>
      <c r="K20" s="102"/>
      <c r="L20" s="102"/>
      <c r="M20" s="102" t="s">
        <v>37</v>
      </c>
      <c r="N20" s="102" t="s">
        <v>121</v>
      </c>
    </row>
    <row r="21" spans="3:14" ht="31.5" customHeight="1" x14ac:dyDescent="0.4">
      <c r="C21" s="102"/>
      <c r="D21" s="102"/>
      <c r="E21" s="102"/>
      <c r="F21" s="102"/>
      <c r="G21" s="102"/>
      <c r="H21" s="102"/>
      <c r="I21" s="3" t="s">
        <v>33</v>
      </c>
      <c r="J21" s="3" t="s">
        <v>39</v>
      </c>
      <c r="K21" s="3" t="s">
        <v>36</v>
      </c>
      <c r="L21" s="3" t="s">
        <v>34</v>
      </c>
      <c r="M21" s="102"/>
      <c r="N21" s="102"/>
    </row>
    <row r="22" spans="3:14" ht="26.4" customHeight="1" x14ac:dyDescent="0.4">
      <c r="C22" s="55" t="s">
        <v>100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7"/>
    </row>
    <row r="23" spans="3:14" ht="26.4" customHeight="1" x14ac:dyDescent="0.4">
      <c r="C23" s="21">
        <v>1</v>
      </c>
      <c r="D23" s="68" t="s">
        <v>264</v>
      </c>
      <c r="E23" s="68"/>
      <c r="F23" s="64" t="s">
        <v>122</v>
      </c>
      <c r="G23" s="64"/>
      <c r="H23" s="47" t="s">
        <v>40</v>
      </c>
      <c r="I23" s="47">
        <v>1</v>
      </c>
      <c r="J23" s="47">
        <v>3</v>
      </c>
      <c r="K23" s="47">
        <v>3</v>
      </c>
      <c r="L23" s="47">
        <f t="shared" ref="L23:L66" si="0">I23*J23*K23</f>
        <v>9</v>
      </c>
      <c r="M23" s="23" t="s">
        <v>41</v>
      </c>
      <c r="N23" s="23"/>
    </row>
    <row r="24" spans="3:14" ht="26.4" customHeight="1" x14ac:dyDescent="0.4">
      <c r="C24" s="21">
        <f>C23+1</f>
        <v>2</v>
      </c>
      <c r="D24" s="68"/>
      <c r="E24" s="68"/>
      <c r="F24" s="64" t="s">
        <v>123</v>
      </c>
      <c r="G24" s="64"/>
      <c r="H24" s="47" t="s">
        <v>42</v>
      </c>
      <c r="I24" s="47">
        <v>1</v>
      </c>
      <c r="J24" s="47">
        <v>3</v>
      </c>
      <c r="K24" s="47">
        <v>3</v>
      </c>
      <c r="L24" s="47">
        <f t="shared" si="0"/>
        <v>9</v>
      </c>
      <c r="M24" s="23" t="s">
        <v>43</v>
      </c>
      <c r="N24" s="23"/>
    </row>
    <row r="25" spans="3:14" ht="26.4" customHeight="1" x14ac:dyDescent="0.4">
      <c r="C25" s="21">
        <f t="shared" ref="C25:C40" si="1">C24+1</f>
        <v>3</v>
      </c>
      <c r="D25" s="68"/>
      <c r="E25" s="68"/>
      <c r="F25" s="72" t="s">
        <v>266</v>
      </c>
      <c r="G25" s="72"/>
      <c r="H25" s="29" t="s">
        <v>40</v>
      </c>
      <c r="I25" s="45">
        <v>3</v>
      </c>
      <c r="J25" s="45">
        <v>2</v>
      </c>
      <c r="K25" s="45">
        <v>3</v>
      </c>
      <c r="L25" s="45">
        <f t="shared" si="0"/>
        <v>18</v>
      </c>
      <c r="M25" s="28" t="s">
        <v>268</v>
      </c>
      <c r="N25" s="28"/>
    </row>
    <row r="26" spans="3:14" ht="26.4" customHeight="1" x14ac:dyDescent="0.4">
      <c r="C26" s="21">
        <f t="shared" si="1"/>
        <v>4</v>
      </c>
      <c r="D26" s="68"/>
      <c r="E26" s="68"/>
      <c r="F26" s="60" t="s">
        <v>265</v>
      </c>
      <c r="G26" s="61"/>
      <c r="H26" s="47" t="s">
        <v>267</v>
      </c>
      <c r="I26" s="47">
        <v>1</v>
      </c>
      <c r="J26" s="47">
        <v>3</v>
      </c>
      <c r="K26" s="47">
        <v>3</v>
      </c>
      <c r="L26" s="47">
        <f t="shared" si="0"/>
        <v>9</v>
      </c>
      <c r="M26" s="23" t="s">
        <v>270</v>
      </c>
      <c r="N26" s="23"/>
    </row>
    <row r="27" spans="3:14" ht="26.4" customHeight="1" x14ac:dyDescent="0.4">
      <c r="C27" s="21">
        <f t="shared" si="1"/>
        <v>5</v>
      </c>
      <c r="D27" s="68"/>
      <c r="E27" s="68"/>
      <c r="F27" s="72" t="s">
        <v>269</v>
      </c>
      <c r="G27" s="72"/>
      <c r="H27" s="29" t="s">
        <v>42</v>
      </c>
      <c r="I27" s="29">
        <v>4</v>
      </c>
      <c r="J27" s="29">
        <v>2</v>
      </c>
      <c r="K27" s="29">
        <v>3</v>
      </c>
      <c r="L27" s="29">
        <f t="shared" si="0"/>
        <v>24</v>
      </c>
      <c r="M27" s="28" t="s">
        <v>271</v>
      </c>
      <c r="N27" s="28"/>
    </row>
    <row r="28" spans="3:14" ht="26.4" customHeight="1" x14ac:dyDescent="0.4">
      <c r="C28" s="21">
        <f t="shared" si="1"/>
        <v>6</v>
      </c>
      <c r="D28" s="71" t="s">
        <v>231</v>
      </c>
      <c r="E28" s="71"/>
      <c r="F28" s="64" t="s">
        <v>142</v>
      </c>
      <c r="G28" s="64"/>
      <c r="H28" s="25" t="s">
        <v>45</v>
      </c>
      <c r="I28" s="22">
        <v>1</v>
      </c>
      <c r="J28" s="22">
        <v>2</v>
      </c>
      <c r="K28" s="22">
        <v>3</v>
      </c>
      <c r="L28" s="26">
        <f t="shared" si="0"/>
        <v>6</v>
      </c>
      <c r="M28" s="23" t="s">
        <v>113</v>
      </c>
      <c r="N28" s="24"/>
    </row>
    <row r="29" spans="3:14" ht="26.4" customHeight="1" x14ac:dyDescent="0.4">
      <c r="C29" s="21">
        <f t="shared" si="1"/>
        <v>7</v>
      </c>
      <c r="D29" s="71"/>
      <c r="E29" s="71"/>
      <c r="F29" s="64" t="s">
        <v>143</v>
      </c>
      <c r="G29" s="64"/>
      <c r="H29" s="25" t="s">
        <v>138</v>
      </c>
      <c r="I29" s="22">
        <v>1</v>
      </c>
      <c r="J29" s="22">
        <v>2</v>
      </c>
      <c r="K29" s="22">
        <v>3</v>
      </c>
      <c r="L29" s="26">
        <f t="shared" si="0"/>
        <v>6</v>
      </c>
      <c r="M29" s="23" t="s">
        <v>114</v>
      </c>
      <c r="N29" s="24"/>
    </row>
    <row r="30" spans="3:14" ht="26.4" customHeight="1" x14ac:dyDescent="0.4">
      <c r="C30" s="21">
        <f t="shared" si="1"/>
        <v>8</v>
      </c>
      <c r="D30" s="71"/>
      <c r="E30" s="71"/>
      <c r="F30" s="64" t="s">
        <v>144</v>
      </c>
      <c r="G30" s="64"/>
      <c r="H30" s="25" t="s">
        <v>140</v>
      </c>
      <c r="I30" s="22">
        <v>1</v>
      </c>
      <c r="J30" s="22">
        <v>2</v>
      </c>
      <c r="K30" s="22">
        <v>3</v>
      </c>
      <c r="L30" s="26">
        <f t="shared" si="0"/>
        <v>6</v>
      </c>
      <c r="M30" s="23" t="s">
        <v>117</v>
      </c>
      <c r="N30" s="24"/>
    </row>
    <row r="31" spans="3:14" ht="26.4" customHeight="1" x14ac:dyDescent="0.4">
      <c r="C31" s="21">
        <f t="shared" si="1"/>
        <v>9</v>
      </c>
      <c r="D31" s="71"/>
      <c r="E31" s="71"/>
      <c r="F31" s="64" t="s">
        <v>145</v>
      </c>
      <c r="G31" s="64"/>
      <c r="H31" s="25" t="s">
        <v>49</v>
      </c>
      <c r="I31" s="22">
        <v>1</v>
      </c>
      <c r="J31" s="22">
        <v>2</v>
      </c>
      <c r="K31" s="22">
        <v>3</v>
      </c>
      <c r="L31" s="26">
        <f t="shared" si="0"/>
        <v>6</v>
      </c>
      <c r="M31" s="23" t="s">
        <v>113</v>
      </c>
      <c r="N31" s="24"/>
    </row>
    <row r="32" spans="3:14" ht="26.4" customHeight="1" x14ac:dyDescent="0.4">
      <c r="C32" s="21">
        <f t="shared" si="1"/>
        <v>10</v>
      </c>
      <c r="D32" s="71"/>
      <c r="E32" s="71"/>
      <c r="F32" s="64" t="s">
        <v>146</v>
      </c>
      <c r="G32" s="64"/>
      <c r="H32" s="25" t="s">
        <v>141</v>
      </c>
      <c r="I32" s="22">
        <v>1</v>
      </c>
      <c r="J32" s="22">
        <v>2</v>
      </c>
      <c r="K32" s="22">
        <v>3</v>
      </c>
      <c r="L32" s="26">
        <f t="shared" si="0"/>
        <v>6</v>
      </c>
      <c r="M32" s="23" t="s">
        <v>114</v>
      </c>
      <c r="N32" s="24"/>
    </row>
    <row r="33" spans="3:14" ht="26.4" customHeight="1" x14ac:dyDescent="0.4">
      <c r="C33" s="21">
        <f t="shared" si="1"/>
        <v>11</v>
      </c>
      <c r="D33" s="71" t="s">
        <v>272</v>
      </c>
      <c r="E33" s="71"/>
      <c r="F33" s="58" t="s">
        <v>122</v>
      </c>
      <c r="G33" s="58"/>
      <c r="H33" s="25" t="s">
        <v>40</v>
      </c>
      <c r="I33" s="22">
        <v>1</v>
      </c>
      <c r="J33" s="22">
        <v>2</v>
      </c>
      <c r="K33" s="22">
        <v>3</v>
      </c>
      <c r="L33" s="26">
        <f t="shared" si="0"/>
        <v>6</v>
      </c>
      <c r="M33" s="24" t="s">
        <v>41</v>
      </c>
      <c r="N33" s="24"/>
    </row>
    <row r="34" spans="3:14" ht="26.4" customHeight="1" x14ac:dyDescent="0.4">
      <c r="C34" s="21">
        <f t="shared" si="1"/>
        <v>12</v>
      </c>
      <c r="D34" s="71"/>
      <c r="E34" s="71"/>
      <c r="F34" s="58" t="s">
        <v>123</v>
      </c>
      <c r="G34" s="58"/>
      <c r="H34" s="25" t="s">
        <v>42</v>
      </c>
      <c r="I34" s="22">
        <v>1</v>
      </c>
      <c r="J34" s="22">
        <v>2</v>
      </c>
      <c r="K34" s="22">
        <v>3</v>
      </c>
      <c r="L34" s="26">
        <f t="shared" si="0"/>
        <v>6</v>
      </c>
      <c r="M34" s="24" t="s">
        <v>43</v>
      </c>
      <c r="N34" s="24"/>
    </row>
    <row r="35" spans="3:14" ht="26.4" customHeight="1" x14ac:dyDescent="0.4">
      <c r="C35" s="21">
        <f t="shared" si="1"/>
        <v>13</v>
      </c>
      <c r="D35" s="71"/>
      <c r="E35" s="71"/>
      <c r="F35" s="58" t="s">
        <v>44</v>
      </c>
      <c r="G35" s="58"/>
      <c r="H35" s="25" t="s">
        <v>45</v>
      </c>
      <c r="I35" s="22">
        <v>1</v>
      </c>
      <c r="J35" s="22">
        <v>2</v>
      </c>
      <c r="K35" s="22">
        <v>3</v>
      </c>
      <c r="L35" s="26">
        <f t="shared" si="0"/>
        <v>6</v>
      </c>
      <c r="M35" s="24" t="s">
        <v>137</v>
      </c>
      <c r="N35" s="24"/>
    </row>
    <row r="36" spans="3:14" ht="26.4" customHeight="1" x14ac:dyDescent="0.4">
      <c r="C36" s="21">
        <f t="shared" si="1"/>
        <v>14</v>
      </c>
      <c r="D36" s="71"/>
      <c r="E36" s="71"/>
      <c r="F36" s="58" t="s">
        <v>115</v>
      </c>
      <c r="G36" s="58"/>
      <c r="H36" s="25" t="s">
        <v>40</v>
      </c>
      <c r="I36" s="22">
        <v>1</v>
      </c>
      <c r="J36" s="22">
        <v>2</v>
      </c>
      <c r="K36" s="22">
        <v>3</v>
      </c>
      <c r="L36" s="26">
        <f t="shared" si="0"/>
        <v>6</v>
      </c>
      <c r="M36" s="24" t="s">
        <v>124</v>
      </c>
      <c r="N36" s="24"/>
    </row>
    <row r="37" spans="3:14" ht="26.4" customHeight="1" x14ac:dyDescent="0.4">
      <c r="C37" s="21">
        <f t="shared" si="1"/>
        <v>15</v>
      </c>
      <c r="D37" s="71" t="s">
        <v>106</v>
      </c>
      <c r="E37" s="71"/>
      <c r="F37" s="58" t="s">
        <v>147</v>
      </c>
      <c r="G37" s="58"/>
      <c r="H37" s="25" t="s">
        <v>151</v>
      </c>
      <c r="I37" s="22">
        <v>1</v>
      </c>
      <c r="J37" s="22">
        <v>2</v>
      </c>
      <c r="K37" s="22">
        <v>3</v>
      </c>
      <c r="L37" s="26">
        <f t="shared" si="0"/>
        <v>6</v>
      </c>
      <c r="M37" s="24" t="s">
        <v>41</v>
      </c>
      <c r="N37" s="24"/>
    </row>
    <row r="38" spans="3:14" ht="26.4" customHeight="1" x14ac:dyDescent="0.4">
      <c r="C38" s="21">
        <f t="shared" si="1"/>
        <v>16</v>
      </c>
      <c r="D38" s="71"/>
      <c r="E38" s="71"/>
      <c r="F38" s="58" t="s">
        <v>148</v>
      </c>
      <c r="G38" s="58"/>
      <c r="H38" s="25" t="s">
        <v>152</v>
      </c>
      <c r="I38" s="22">
        <v>1</v>
      </c>
      <c r="J38" s="22">
        <v>2</v>
      </c>
      <c r="K38" s="22">
        <v>3</v>
      </c>
      <c r="L38" s="26">
        <f t="shared" si="0"/>
        <v>6</v>
      </c>
      <c r="M38" s="24" t="s">
        <v>43</v>
      </c>
      <c r="N38" s="24"/>
    </row>
    <row r="39" spans="3:14" ht="26.4" customHeight="1" x14ac:dyDescent="0.4">
      <c r="C39" s="21">
        <f t="shared" si="1"/>
        <v>17</v>
      </c>
      <c r="D39" s="71"/>
      <c r="E39" s="71"/>
      <c r="F39" s="58" t="s">
        <v>149</v>
      </c>
      <c r="G39" s="58"/>
      <c r="H39" s="25" t="s">
        <v>118</v>
      </c>
      <c r="I39" s="22">
        <v>1</v>
      </c>
      <c r="J39" s="22">
        <v>2</v>
      </c>
      <c r="K39" s="22">
        <v>3</v>
      </c>
      <c r="L39" s="26">
        <f t="shared" si="0"/>
        <v>6</v>
      </c>
      <c r="M39" s="24" t="s">
        <v>46</v>
      </c>
      <c r="N39" s="24"/>
    </row>
    <row r="40" spans="3:14" ht="26.4" customHeight="1" x14ac:dyDescent="0.4">
      <c r="C40" s="21">
        <f t="shared" si="1"/>
        <v>18</v>
      </c>
      <c r="D40" s="71"/>
      <c r="E40" s="71"/>
      <c r="F40" s="58" t="s">
        <v>150</v>
      </c>
      <c r="G40" s="58"/>
      <c r="H40" s="25" t="s">
        <v>153</v>
      </c>
      <c r="I40" s="22">
        <v>1</v>
      </c>
      <c r="J40" s="22">
        <v>2</v>
      </c>
      <c r="K40" s="22">
        <v>3</v>
      </c>
      <c r="L40" s="26">
        <f t="shared" si="0"/>
        <v>6</v>
      </c>
      <c r="M40" s="24" t="s">
        <v>124</v>
      </c>
      <c r="N40" s="24"/>
    </row>
    <row r="41" spans="3:14" ht="26.4" customHeight="1" x14ac:dyDescent="0.4">
      <c r="C41" s="55" t="s">
        <v>236</v>
      </c>
      <c r="D41" s="56"/>
      <c r="E41" s="56"/>
      <c r="F41" s="56" t="s">
        <v>24</v>
      </c>
      <c r="G41" s="56"/>
      <c r="H41" s="56"/>
      <c r="I41" s="56"/>
      <c r="J41" s="56"/>
      <c r="K41" s="56"/>
      <c r="L41" s="56"/>
      <c r="M41" s="56"/>
      <c r="N41" s="57"/>
    </row>
    <row r="42" spans="3:14" s="38" customFormat="1" ht="26.25" customHeight="1" x14ac:dyDescent="0.4">
      <c r="C42" s="21">
        <v>24</v>
      </c>
      <c r="D42" s="107" t="s">
        <v>275</v>
      </c>
      <c r="E42" s="108"/>
      <c r="F42" s="64" t="s">
        <v>122</v>
      </c>
      <c r="G42" s="64"/>
      <c r="H42" s="44" t="s">
        <v>40</v>
      </c>
      <c r="I42" s="44">
        <v>1</v>
      </c>
      <c r="J42" s="44">
        <v>2</v>
      </c>
      <c r="K42" s="44">
        <v>3</v>
      </c>
      <c r="L42" s="44">
        <f t="shared" ref="L42" si="2">I42*J42*K42</f>
        <v>6</v>
      </c>
      <c r="M42" s="23" t="s">
        <v>41</v>
      </c>
      <c r="N42" s="23"/>
    </row>
    <row r="43" spans="3:14" s="38" customFormat="1" ht="26.25" customHeight="1" x14ac:dyDescent="0.4">
      <c r="C43" s="21">
        <f t="shared" ref="C43:C91" si="3">C42+1</f>
        <v>25</v>
      </c>
      <c r="D43" s="109"/>
      <c r="E43" s="110"/>
      <c r="F43" s="64" t="s">
        <v>232</v>
      </c>
      <c r="G43" s="64"/>
      <c r="H43" s="44" t="s">
        <v>234</v>
      </c>
      <c r="I43" s="47">
        <v>1</v>
      </c>
      <c r="J43" s="44">
        <v>2</v>
      </c>
      <c r="K43" s="44">
        <v>3</v>
      </c>
      <c r="L43" s="44">
        <v>12</v>
      </c>
      <c r="M43" s="23" t="s">
        <v>46</v>
      </c>
      <c r="N43" s="23"/>
    </row>
    <row r="44" spans="3:14" s="38" customFormat="1" ht="26.25" customHeight="1" x14ac:dyDescent="0.4">
      <c r="C44" s="21">
        <f t="shared" si="3"/>
        <v>26</v>
      </c>
      <c r="D44" s="109"/>
      <c r="E44" s="110"/>
      <c r="F44" s="64" t="s">
        <v>115</v>
      </c>
      <c r="G44" s="64"/>
      <c r="H44" s="44" t="s">
        <v>233</v>
      </c>
      <c r="I44" s="47">
        <v>1</v>
      </c>
      <c r="J44" s="44">
        <v>2</v>
      </c>
      <c r="K44" s="44">
        <v>3</v>
      </c>
      <c r="L44" s="44">
        <v>16</v>
      </c>
      <c r="M44" s="23" t="s">
        <v>124</v>
      </c>
      <c r="N44" s="23"/>
    </row>
    <row r="45" spans="3:14" s="38" customFormat="1" ht="26.25" customHeight="1" x14ac:dyDescent="0.4">
      <c r="C45" s="21">
        <f t="shared" si="3"/>
        <v>27</v>
      </c>
      <c r="D45" s="109"/>
      <c r="E45" s="110"/>
      <c r="F45" s="64" t="s">
        <v>274</v>
      </c>
      <c r="G45" s="64"/>
      <c r="H45" s="44" t="s">
        <v>235</v>
      </c>
      <c r="I45" s="47">
        <v>1</v>
      </c>
      <c r="J45" s="44">
        <v>2</v>
      </c>
      <c r="K45" s="44">
        <v>3</v>
      </c>
      <c r="L45" s="44">
        <v>16</v>
      </c>
      <c r="M45" s="23" t="s">
        <v>105</v>
      </c>
      <c r="N45" s="23"/>
    </row>
    <row r="46" spans="3:14" ht="26.4" customHeight="1" x14ac:dyDescent="0.4">
      <c r="C46" s="21">
        <f t="shared" si="3"/>
        <v>28</v>
      </c>
      <c r="D46" s="114" t="s">
        <v>276</v>
      </c>
      <c r="E46" s="114"/>
      <c r="F46" s="64" t="s">
        <v>122</v>
      </c>
      <c r="G46" s="64"/>
      <c r="H46" s="47" t="s">
        <v>40</v>
      </c>
      <c r="I46" s="47">
        <v>1</v>
      </c>
      <c r="J46" s="47">
        <v>2</v>
      </c>
      <c r="K46" s="47">
        <v>3</v>
      </c>
      <c r="L46" s="47">
        <f t="shared" ref="L46:L50" si="4">I46*J46*K46</f>
        <v>6</v>
      </c>
      <c r="M46" s="23" t="s">
        <v>41</v>
      </c>
      <c r="N46" s="23"/>
    </row>
    <row r="47" spans="3:14" ht="26.4" customHeight="1" x14ac:dyDescent="0.4">
      <c r="C47" s="21">
        <f t="shared" si="3"/>
        <v>29</v>
      </c>
      <c r="D47" s="115"/>
      <c r="E47" s="115"/>
      <c r="F47" s="64" t="s">
        <v>123</v>
      </c>
      <c r="G47" s="64"/>
      <c r="H47" s="47" t="s">
        <v>42</v>
      </c>
      <c r="I47" s="47">
        <v>1</v>
      </c>
      <c r="J47" s="47">
        <v>2</v>
      </c>
      <c r="K47" s="47">
        <v>3</v>
      </c>
      <c r="L47" s="47">
        <f t="shared" si="4"/>
        <v>6</v>
      </c>
      <c r="M47" s="23" t="s">
        <v>43</v>
      </c>
      <c r="N47" s="23"/>
    </row>
    <row r="48" spans="3:14" ht="26.4" customHeight="1" x14ac:dyDescent="0.4">
      <c r="C48" s="21">
        <f t="shared" si="3"/>
        <v>30</v>
      </c>
      <c r="D48" s="115"/>
      <c r="E48" s="115"/>
      <c r="F48" s="64" t="s">
        <v>44</v>
      </c>
      <c r="G48" s="64"/>
      <c r="H48" s="47" t="s">
        <v>45</v>
      </c>
      <c r="I48" s="47">
        <v>1</v>
      </c>
      <c r="J48" s="47">
        <v>2</v>
      </c>
      <c r="K48" s="47">
        <v>3</v>
      </c>
      <c r="L48" s="47">
        <f t="shared" si="4"/>
        <v>6</v>
      </c>
      <c r="M48" s="23" t="s">
        <v>46</v>
      </c>
      <c r="N48" s="23"/>
    </row>
    <row r="49" spans="3:14" ht="26.4" customHeight="1" x14ac:dyDescent="0.4">
      <c r="C49" s="21">
        <f t="shared" si="3"/>
        <v>31</v>
      </c>
      <c r="D49" s="115"/>
      <c r="E49" s="115"/>
      <c r="F49" s="64" t="s">
        <v>115</v>
      </c>
      <c r="G49" s="64"/>
      <c r="H49" s="47" t="s">
        <v>40</v>
      </c>
      <c r="I49" s="47">
        <v>1</v>
      </c>
      <c r="J49" s="47">
        <v>2</v>
      </c>
      <c r="K49" s="47">
        <v>3</v>
      </c>
      <c r="L49" s="47">
        <f t="shared" si="4"/>
        <v>6</v>
      </c>
      <c r="M49" s="23" t="s">
        <v>124</v>
      </c>
      <c r="N49" s="23"/>
    </row>
    <row r="50" spans="3:14" ht="26.4" customHeight="1" x14ac:dyDescent="0.4">
      <c r="C50" s="21">
        <f t="shared" si="3"/>
        <v>32</v>
      </c>
      <c r="D50" s="115"/>
      <c r="E50" s="115"/>
      <c r="F50" s="72" t="s">
        <v>273</v>
      </c>
      <c r="G50" s="72"/>
      <c r="H50" s="29" t="s">
        <v>42</v>
      </c>
      <c r="I50" s="29">
        <v>4</v>
      </c>
      <c r="J50" s="29">
        <v>3</v>
      </c>
      <c r="K50" s="29">
        <v>3</v>
      </c>
      <c r="L50" s="29">
        <f t="shared" si="4"/>
        <v>36</v>
      </c>
      <c r="M50" s="28" t="s">
        <v>284</v>
      </c>
      <c r="N50" s="28"/>
    </row>
    <row r="51" spans="3:14" ht="26.4" customHeight="1" x14ac:dyDescent="0.4">
      <c r="C51" s="55" t="s">
        <v>223</v>
      </c>
      <c r="D51" s="56"/>
      <c r="E51" s="56"/>
      <c r="F51" s="56" t="s">
        <v>24</v>
      </c>
      <c r="G51" s="56"/>
      <c r="H51" s="56"/>
      <c r="I51" s="56"/>
      <c r="J51" s="56"/>
      <c r="K51" s="56"/>
      <c r="L51" s="56"/>
      <c r="M51" s="56"/>
      <c r="N51" s="57"/>
    </row>
    <row r="52" spans="3:14" ht="26.4" customHeight="1" x14ac:dyDescent="0.4">
      <c r="C52" s="21" t="e">
        <f>#REF!+1</f>
        <v>#REF!</v>
      </c>
      <c r="D52" s="116" t="s">
        <v>277</v>
      </c>
      <c r="E52" s="117"/>
      <c r="F52" s="58" t="s">
        <v>122</v>
      </c>
      <c r="G52" s="58"/>
      <c r="H52" s="25" t="s">
        <v>40</v>
      </c>
      <c r="I52" s="25">
        <v>1</v>
      </c>
      <c r="J52" s="25">
        <v>2</v>
      </c>
      <c r="K52" s="25">
        <v>3</v>
      </c>
      <c r="L52" s="26">
        <f t="shared" si="0"/>
        <v>6</v>
      </c>
      <c r="M52" s="24" t="s">
        <v>43</v>
      </c>
      <c r="N52" s="24"/>
    </row>
    <row r="53" spans="3:14" ht="26.4" customHeight="1" x14ac:dyDescent="0.4">
      <c r="C53" s="21" t="e">
        <f>C52+1</f>
        <v>#REF!</v>
      </c>
      <c r="D53" s="118"/>
      <c r="E53" s="119"/>
      <c r="F53" s="58" t="s">
        <v>123</v>
      </c>
      <c r="G53" s="58"/>
      <c r="H53" s="25" t="s">
        <v>42</v>
      </c>
      <c r="I53" s="25">
        <v>1</v>
      </c>
      <c r="J53" s="25">
        <v>2</v>
      </c>
      <c r="K53" s="25">
        <v>3</v>
      </c>
      <c r="L53" s="26">
        <f t="shared" si="0"/>
        <v>6</v>
      </c>
      <c r="M53" s="24" t="s">
        <v>137</v>
      </c>
      <c r="N53" s="24"/>
    </row>
    <row r="54" spans="3:14" ht="26.4" customHeight="1" x14ac:dyDescent="0.4">
      <c r="C54" s="21" t="e">
        <f t="shared" ref="C54:C60" si="5">C53+1</f>
        <v>#REF!</v>
      </c>
      <c r="D54" s="118"/>
      <c r="E54" s="119"/>
      <c r="F54" s="58" t="s">
        <v>44</v>
      </c>
      <c r="G54" s="58"/>
      <c r="H54" s="25" t="s">
        <v>45</v>
      </c>
      <c r="I54" s="25">
        <v>1</v>
      </c>
      <c r="J54" s="25">
        <v>2</v>
      </c>
      <c r="K54" s="25">
        <v>3</v>
      </c>
      <c r="L54" s="26">
        <f t="shared" si="0"/>
        <v>6</v>
      </c>
      <c r="M54" s="24" t="s">
        <v>124</v>
      </c>
      <c r="N54" s="24"/>
    </row>
    <row r="55" spans="3:14" ht="26.4" customHeight="1" x14ac:dyDescent="0.4">
      <c r="C55" s="21" t="e">
        <f t="shared" si="5"/>
        <v>#REF!</v>
      </c>
      <c r="D55" s="118"/>
      <c r="E55" s="119"/>
      <c r="F55" s="58" t="s">
        <v>115</v>
      </c>
      <c r="G55" s="58"/>
      <c r="H55" s="25" t="s">
        <v>40</v>
      </c>
      <c r="I55" s="25">
        <v>1</v>
      </c>
      <c r="J55" s="25">
        <v>2</v>
      </c>
      <c r="K55" s="25">
        <v>3</v>
      </c>
      <c r="L55" s="26">
        <f t="shared" si="0"/>
        <v>6</v>
      </c>
      <c r="M55" s="24" t="s">
        <v>41</v>
      </c>
      <c r="N55" s="24"/>
    </row>
    <row r="56" spans="3:14" ht="26.4" customHeight="1" x14ac:dyDescent="0.4">
      <c r="C56" s="21" t="e">
        <f t="shared" si="5"/>
        <v>#REF!</v>
      </c>
      <c r="D56" s="120"/>
      <c r="E56" s="121"/>
      <c r="F56" s="64" t="s">
        <v>142</v>
      </c>
      <c r="G56" s="64"/>
      <c r="H56" s="34" t="s">
        <v>45</v>
      </c>
      <c r="I56" s="35">
        <v>1</v>
      </c>
      <c r="J56" s="35">
        <v>2</v>
      </c>
      <c r="K56" s="35">
        <v>3</v>
      </c>
      <c r="L56" s="36">
        <f t="shared" ref="L56" si="6">I56*J56*K56</f>
        <v>6</v>
      </c>
      <c r="M56" s="23" t="s">
        <v>113</v>
      </c>
      <c r="N56" s="24"/>
    </row>
    <row r="57" spans="3:14" ht="26.4" customHeight="1" x14ac:dyDescent="0.4">
      <c r="C57" s="21" t="e">
        <f t="shared" si="5"/>
        <v>#REF!</v>
      </c>
      <c r="D57" s="71" t="s">
        <v>278</v>
      </c>
      <c r="E57" s="71"/>
      <c r="F57" s="58" t="s">
        <v>122</v>
      </c>
      <c r="G57" s="58"/>
      <c r="H57" s="25" t="s">
        <v>40</v>
      </c>
      <c r="I57" s="25">
        <v>1</v>
      </c>
      <c r="J57" s="25">
        <v>2</v>
      </c>
      <c r="K57" s="25">
        <v>3</v>
      </c>
      <c r="L57" s="26">
        <f t="shared" si="0"/>
        <v>6</v>
      </c>
      <c r="M57" s="24" t="s">
        <v>43</v>
      </c>
      <c r="N57" s="24"/>
    </row>
    <row r="58" spans="3:14" ht="26.4" customHeight="1" x14ac:dyDescent="0.4">
      <c r="C58" s="21" t="e">
        <f t="shared" si="5"/>
        <v>#REF!</v>
      </c>
      <c r="D58" s="71"/>
      <c r="E58" s="71"/>
      <c r="F58" s="58" t="s">
        <v>123</v>
      </c>
      <c r="G58" s="58"/>
      <c r="H58" s="25" t="s">
        <v>42</v>
      </c>
      <c r="I58" s="25">
        <v>1</v>
      </c>
      <c r="J58" s="25">
        <v>2</v>
      </c>
      <c r="K58" s="25">
        <v>3</v>
      </c>
      <c r="L58" s="26">
        <f t="shared" si="0"/>
        <v>6</v>
      </c>
      <c r="M58" s="24" t="s">
        <v>41</v>
      </c>
      <c r="N58" s="24"/>
    </row>
    <row r="59" spans="3:14" ht="26.4" customHeight="1" x14ac:dyDescent="0.4">
      <c r="C59" s="21" t="e">
        <f t="shared" si="5"/>
        <v>#REF!</v>
      </c>
      <c r="D59" s="71"/>
      <c r="E59" s="71"/>
      <c r="F59" s="58" t="s">
        <v>44</v>
      </c>
      <c r="G59" s="58"/>
      <c r="H59" s="25" t="s">
        <v>45</v>
      </c>
      <c r="I59" s="25">
        <v>1</v>
      </c>
      <c r="J59" s="25">
        <v>2</v>
      </c>
      <c r="K59" s="25">
        <v>3</v>
      </c>
      <c r="L59" s="26">
        <f t="shared" si="0"/>
        <v>6</v>
      </c>
      <c r="M59" s="24" t="s">
        <v>43</v>
      </c>
      <c r="N59" s="24"/>
    </row>
    <row r="60" spans="3:14" ht="26.4" customHeight="1" x14ac:dyDescent="0.4">
      <c r="C60" s="21" t="e">
        <f t="shared" si="5"/>
        <v>#REF!</v>
      </c>
      <c r="D60" s="71"/>
      <c r="E60" s="71"/>
      <c r="F60" s="58" t="s">
        <v>115</v>
      </c>
      <c r="G60" s="58"/>
      <c r="H60" s="25" t="s">
        <v>40</v>
      </c>
      <c r="I60" s="25">
        <v>1</v>
      </c>
      <c r="J60" s="25">
        <v>2</v>
      </c>
      <c r="K60" s="25">
        <v>3</v>
      </c>
      <c r="L60" s="26">
        <f t="shared" si="0"/>
        <v>6</v>
      </c>
      <c r="M60" s="24" t="s">
        <v>137</v>
      </c>
      <c r="N60" s="24"/>
    </row>
    <row r="61" spans="3:14" ht="26.4" customHeight="1" x14ac:dyDescent="0.4">
      <c r="C61" s="55" t="s">
        <v>241</v>
      </c>
      <c r="D61" s="56"/>
      <c r="E61" s="56"/>
      <c r="F61" s="56" t="s">
        <v>24</v>
      </c>
      <c r="G61" s="56"/>
      <c r="H61" s="56"/>
      <c r="I61" s="56"/>
      <c r="J61" s="56"/>
      <c r="K61" s="56"/>
      <c r="L61" s="56"/>
      <c r="M61" s="56"/>
      <c r="N61" s="57"/>
    </row>
    <row r="62" spans="3:14" ht="26.4" customHeight="1" x14ac:dyDescent="0.4">
      <c r="C62" s="21">
        <v>47</v>
      </c>
      <c r="D62" s="63" t="s">
        <v>237</v>
      </c>
      <c r="E62" s="63"/>
      <c r="F62" s="58" t="s">
        <v>122</v>
      </c>
      <c r="G62" s="58"/>
      <c r="H62" s="25" t="s">
        <v>40</v>
      </c>
      <c r="I62" s="25">
        <v>1</v>
      </c>
      <c r="J62" s="25">
        <v>2</v>
      </c>
      <c r="K62" s="25">
        <v>3</v>
      </c>
      <c r="L62" s="26">
        <f t="shared" si="0"/>
        <v>6</v>
      </c>
      <c r="M62" s="24" t="s">
        <v>41</v>
      </c>
      <c r="N62" s="24"/>
    </row>
    <row r="63" spans="3:14" ht="26.4" customHeight="1" x14ac:dyDescent="0.4">
      <c r="C63" s="21">
        <f t="shared" si="3"/>
        <v>48</v>
      </c>
      <c r="D63" s="63"/>
      <c r="E63" s="63"/>
      <c r="F63" s="58" t="s">
        <v>123</v>
      </c>
      <c r="G63" s="58"/>
      <c r="H63" s="25" t="s">
        <v>42</v>
      </c>
      <c r="I63" s="25">
        <v>1</v>
      </c>
      <c r="J63" s="25">
        <v>2</v>
      </c>
      <c r="K63" s="25">
        <v>3</v>
      </c>
      <c r="L63" s="26">
        <f t="shared" si="0"/>
        <v>6</v>
      </c>
      <c r="M63" s="24" t="s">
        <v>43</v>
      </c>
      <c r="N63" s="24"/>
    </row>
    <row r="64" spans="3:14" ht="26.4" customHeight="1" x14ac:dyDescent="0.4">
      <c r="C64" s="21">
        <f t="shared" si="3"/>
        <v>49</v>
      </c>
      <c r="D64" s="63"/>
      <c r="E64" s="63"/>
      <c r="F64" s="58" t="s">
        <v>132</v>
      </c>
      <c r="G64" s="58"/>
      <c r="H64" s="25" t="s">
        <v>45</v>
      </c>
      <c r="I64" s="25">
        <v>1</v>
      </c>
      <c r="J64" s="25">
        <v>2</v>
      </c>
      <c r="K64" s="25">
        <v>3</v>
      </c>
      <c r="L64" s="26">
        <f t="shared" si="0"/>
        <v>6</v>
      </c>
      <c r="M64" s="24" t="s">
        <v>137</v>
      </c>
      <c r="N64" s="24"/>
    </row>
    <row r="65" spans="3:14" ht="26.4" customHeight="1" x14ac:dyDescent="0.4">
      <c r="C65" s="21">
        <f t="shared" si="3"/>
        <v>50</v>
      </c>
      <c r="D65" s="63"/>
      <c r="E65" s="63"/>
      <c r="F65" s="58" t="s">
        <v>115</v>
      </c>
      <c r="G65" s="58"/>
      <c r="H65" s="25" t="s">
        <v>40</v>
      </c>
      <c r="I65" s="25">
        <v>1</v>
      </c>
      <c r="J65" s="25">
        <v>2</v>
      </c>
      <c r="K65" s="25">
        <v>3</v>
      </c>
      <c r="L65" s="26">
        <f t="shared" si="0"/>
        <v>6</v>
      </c>
      <c r="M65" s="24" t="s">
        <v>124</v>
      </c>
      <c r="N65" s="24"/>
    </row>
    <row r="66" spans="3:14" s="20" customFormat="1" ht="26.4" customHeight="1" x14ac:dyDescent="0.4">
      <c r="C66" s="21">
        <f t="shared" si="3"/>
        <v>51</v>
      </c>
      <c r="D66" s="63"/>
      <c r="E66" s="63"/>
      <c r="F66" s="58" t="s">
        <v>47</v>
      </c>
      <c r="G66" s="58"/>
      <c r="H66" s="22" t="s">
        <v>48</v>
      </c>
      <c r="I66" s="25">
        <v>1</v>
      </c>
      <c r="J66" s="25">
        <v>2</v>
      </c>
      <c r="K66" s="25">
        <v>3</v>
      </c>
      <c r="L66" s="26">
        <f t="shared" si="0"/>
        <v>6</v>
      </c>
      <c r="M66" s="24" t="s">
        <v>41</v>
      </c>
      <c r="N66" s="24"/>
    </row>
    <row r="67" spans="3:14" ht="26.4" customHeight="1" x14ac:dyDescent="0.4">
      <c r="C67" s="21">
        <f t="shared" si="3"/>
        <v>52</v>
      </c>
      <c r="D67" s="63" t="s">
        <v>229</v>
      </c>
      <c r="E67" s="63"/>
      <c r="F67" s="58" t="s">
        <v>122</v>
      </c>
      <c r="G67" s="58"/>
      <c r="H67" s="30" t="s">
        <v>40</v>
      </c>
      <c r="I67" s="30">
        <v>1</v>
      </c>
      <c r="J67" s="30">
        <v>2</v>
      </c>
      <c r="K67" s="30">
        <v>3</v>
      </c>
      <c r="L67" s="33">
        <f t="shared" ref="L67" si="7">I67*J67*K67</f>
        <v>6</v>
      </c>
      <c r="M67" s="24" t="s">
        <v>43</v>
      </c>
      <c r="N67" s="24"/>
    </row>
    <row r="68" spans="3:14" ht="26.4" customHeight="1" x14ac:dyDescent="0.4">
      <c r="C68" s="21">
        <f t="shared" si="3"/>
        <v>53</v>
      </c>
      <c r="D68" s="63"/>
      <c r="E68" s="63"/>
      <c r="F68" s="73" t="s">
        <v>232</v>
      </c>
      <c r="G68" s="73"/>
      <c r="H68" s="33" t="s">
        <v>234</v>
      </c>
      <c r="I68" s="47">
        <v>1</v>
      </c>
      <c r="J68" s="33">
        <v>2</v>
      </c>
      <c r="K68" s="33">
        <v>3</v>
      </c>
      <c r="L68" s="33">
        <v>6</v>
      </c>
      <c r="M68" s="32" t="s">
        <v>46</v>
      </c>
      <c r="N68" s="24"/>
    </row>
    <row r="69" spans="3:14" ht="26.4" customHeight="1" x14ac:dyDescent="0.4">
      <c r="C69" s="21">
        <f t="shared" si="3"/>
        <v>54</v>
      </c>
      <c r="D69" s="63"/>
      <c r="E69" s="63"/>
      <c r="F69" s="58" t="s">
        <v>123</v>
      </c>
      <c r="G69" s="58"/>
      <c r="H69" s="30" t="s">
        <v>42</v>
      </c>
      <c r="I69" s="30">
        <v>1</v>
      </c>
      <c r="J69" s="30">
        <v>2</v>
      </c>
      <c r="K69" s="30">
        <v>3</v>
      </c>
      <c r="L69" s="33">
        <f t="shared" ref="L69:L72" si="8">I69*J69*K69</f>
        <v>6</v>
      </c>
      <c r="M69" s="24" t="s">
        <v>41</v>
      </c>
      <c r="N69" s="24"/>
    </row>
    <row r="70" spans="3:14" ht="26.4" customHeight="1" x14ac:dyDescent="0.4">
      <c r="C70" s="21">
        <f t="shared" si="3"/>
        <v>55</v>
      </c>
      <c r="D70" s="63"/>
      <c r="E70" s="63"/>
      <c r="F70" s="58" t="s">
        <v>115</v>
      </c>
      <c r="G70" s="58"/>
      <c r="H70" s="30" t="s">
        <v>40</v>
      </c>
      <c r="I70" s="30">
        <v>1</v>
      </c>
      <c r="J70" s="30">
        <v>2</v>
      </c>
      <c r="K70" s="30">
        <v>3</v>
      </c>
      <c r="L70" s="33">
        <f t="shared" si="8"/>
        <v>6</v>
      </c>
      <c r="M70" s="24" t="s">
        <v>43</v>
      </c>
      <c r="N70" s="24"/>
    </row>
    <row r="71" spans="3:14" s="20" customFormat="1" ht="26.4" customHeight="1" x14ac:dyDescent="0.4">
      <c r="C71" s="21">
        <f t="shared" si="3"/>
        <v>56</v>
      </c>
      <c r="D71" s="63"/>
      <c r="E71" s="63"/>
      <c r="F71" s="58" t="s">
        <v>47</v>
      </c>
      <c r="G71" s="58"/>
      <c r="H71" s="31" t="s">
        <v>48</v>
      </c>
      <c r="I71" s="30">
        <v>1</v>
      </c>
      <c r="J71" s="30">
        <v>2</v>
      </c>
      <c r="K71" s="30">
        <v>3</v>
      </c>
      <c r="L71" s="33">
        <f t="shared" si="8"/>
        <v>6</v>
      </c>
      <c r="M71" s="24" t="s">
        <v>41</v>
      </c>
      <c r="N71" s="24"/>
    </row>
    <row r="72" spans="3:14" s="38" customFormat="1" ht="26.4" customHeight="1" x14ac:dyDescent="0.4">
      <c r="C72" s="21">
        <f t="shared" si="3"/>
        <v>57</v>
      </c>
      <c r="D72" s="63" t="s">
        <v>230</v>
      </c>
      <c r="E72" s="63"/>
      <c r="F72" s="58" t="s">
        <v>122</v>
      </c>
      <c r="G72" s="58"/>
      <c r="H72" s="39" t="s">
        <v>40</v>
      </c>
      <c r="I72" s="39">
        <v>1</v>
      </c>
      <c r="J72" s="39">
        <v>2</v>
      </c>
      <c r="K72" s="39">
        <v>3</v>
      </c>
      <c r="L72" s="40">
        <f t="shared" si="8"/>
        <v>6</v>
      </c>
      <c r="M72" s="24" t="s">
        <v>43</v>
      </c>
      <c r="N72" s="24"/>
    </row>
    <row r="73" spans="3:14" s="38" customFormat="1" ht="26.4" customHeight="1" x14ac:dyDescent="0.4">
      <c r="C73" s="21">
        <f t="shared" si="3"/>
        <v>58</v>
      </c>
      <c r="D73" s="63"/>
      <c r="E73" s="63"/>
      <c r="F73" s="73" t="s">
        <v>232</v>
      </c>
      <c r="G73" s="73"/>
      <c r="H73" s="40" t="s">
        <v>234</v>
      </c>
      <c r="I73" s="47">
        <v>1</v>
      </c>
      <c r="J73" s="40">
        <v>2</v>
      </c>
      <c r="K73" s="40">
        <v>3</v>
      </c>
      <c r="L73" s="40">
        <v>6</v>
      </c>
      <c r="M73" s="41" t="s">
        <v>46</v>
      </c>
      <c r="N73" s="24"/>
    </row>
    <row r="74" spans="3:14" s="38" customFormat="1" ht="26.4" customHeight="1" x14ac:dyDescent="0.4">
      <c r="C74" s="21">
        <f t="shared" si="3"/>
        <v>59</v>
      </c>
      <c r="D74" s="63"/>
      <c r="E74" s="63"/>
      <c r="F74" s="58" t="s">
        <v>123</v>
      </c>
      <c r="G74" s="58"/>
      <c r="H74" s="39" t="s">
        <v>42</v>
      </c>
      <c r="I74" s="39">
        <v>1</v>
      </c>
      <c r="J74" s="39">
        <v>2</v>
      </c>
      <c r="K74" s="39">
        <v>3</v>
      </c>
      <c r="L74" s="40">
        <f t="shared" ref="L74:L77" si="9">I74*J74*K74</f>
        <v>6</v>
      </c>
      <c r="M74" s="24" t="s">
        <v>41</v>
      </c>
      <c r="N74" s="24"/>
    </row>
    <row r="75" spans="3:14" s="38" customFormat="1" ht="26.4" customHeight="1" x14ac:dyDescent="0.4">
      <c r="C75" s="21">
        <f t="shared" si="3"/>
        <v>60</v>
      </c>
      <c r="D75" s="63"/>
      <c r="E75" s="63"/>
      <c r="F75" s="58" t="s">
        <v>115</v>
      </c>
      <c r="G75" s="58"/>
      <c r="H75" s="39" t="s">
        <v>40</v>
      </c>
      <c r="I75" s="39">
        <v>1</v>
      </c>
      <c r="J75" s="39">
        <v>2</v>
      </c>
      <c r="K75" s="39">
        <v>3</v>
      </c>
      <c r="L75" s="40">
        <f t="shared" si="9"/>
        <v>6</v>
      </c>
      <c r="M75" s="24" t="s">
        <v>43</v>
      </c>
      <c r="N75" s="24"/>
    </row>
    <row r="76" spans="3:14" s="38" customFormat="1" ht="26.4" customHeight="1" x14ac:dyDescent="0.4">
      <c r="C76" s="21">
        <f t="shared" si="3"/>
        <v>61</v>
      </c>
      <c r="D76" s="63"/>
      <c r="E76" s="63"/>
      <c r="F76" s="58" t="s">
        <v>47</v>
      </c>
      <c r="G76" s="58"/>
      <c r="H76" s="42" t="s">
        <v>48</v>
      </c>
      <c r="I76" s="39">
        <v>1</v>
      </c>
      <c r="J76" s="39">
        <v>2</v>
      </c>
      <c r="K76" s="39">
        <v>3</v>
      </c>
      <c r="L76" s="40">
        <f t="shared" si="9"/>
        <v>6</v>
      </c>
      <c r="M76" s="24" t="s">
        <v>41</v>
      </c>
      <c r="N76" s="24"/>
    </row>
    <row r="77" spans="3:14" ht="26.4" customHeight="1" x14ac:dyDescent="0.4">
      <c r="C77" s="21">
        <f t="shared" si="3"/>
        <v>62</v>
      </c>
      <c r="D77" s="63" t="s">
        <v>238</v>
      </c>
      <c r="E77" s="63"/>
      <c r="F77" s="58" t="s">
        <v>122</v>
      </c>
      <c r="G77" s="58"/>
      <c r="H77" s="39" t="s">
        <v>40</v>
      </c>
      <c r="I77" s="39">
        <v>1</v>
      </c>
      <c r="J77" s="39">
        <v>2</v>
      </c>
      <c r="K77" s="39">
        <v>3</v>
      </c>
      <c r="L77" s="40">
        <f t="shared" si="9"/>
        <v>6</v>
      </c>
      <c r="M77" s="24" t="s">
        <v>43</v>
      </c>
      <c r="N77" s="24"/>
    </row>
    <row r="78" spans="3:14" ht="26.4" customHeight="1" x14ac:dyDescent="0.4">
      <c r="C78" s="21">
        <f t="shared" si="3"/>
        <v>63</v>
      </c>
      <c r="D78" s="63"/>
      <c r="E78" s="63"/>
      <c r="F78" s="73" t="s">
        <v>232</v>
      </c>
      <c r="G78" s="73"/>
      <c r="H78" s="40" t="s">
        <v>234</v>
      </c>
      <c r="I78" s="47">
        <v>1</v>
      </c>
      <c r="J78" s="40">
        <v>2</v>
      </c>
      <c r="K78" s="40">
        <v>3</v>
      </c>
      <c r="L78" s="40">
        <v>6</v>
      </c>
      <c r="M78" s="41" t="s">
        <v>46</v>
      </c>
      <c r="N78" s="24"/>
    </row>
    <row r="79" spans="3:14" ht="26.4" customHeight="1" x14ac:dyDescent="0.4">
      <c r="C79" s="21">
        <f t="shared" si="3"/>
        <v>64</v>
      </c>
      <c r="D79" s="63"/>
      <c r="E79" s="63"/>
      <c r="F79" s="58" t="s">
        <v>123</v>
      </c>
      <c r="G79" s="58"/>
      <c r="H79" s="39" t="s">
        <v>42</v>
      </c>
      <c r="I79" s="39">
        <v>1</v>
      </c>
      <c r="J79" s="39">
        <v>2</v>
      </c>
      <c r="K79" s="39">
        <v>3</v>
      </c>
      <c r="L79" s="40">
        <f t="shared" ref="L79:L82" si="10">I79*J79*K79</f>
        <v>6</v>
      </c>
      <c r="M79" s="24" t="s">
        <v>41</v>
      </c>
      <c r="N79" s="24"/>
    </row>
    <row r="80" spans="3:14" ht="26.4" customHeight="1" x14ac:dyDescent="0.4">
      <c r="C80" s="21">
        <f t="shared" si="3"/>
        <v>65</v>
      </c>
      <c r="D80" s="63"/>
      <c r="E80" s="63"/>
      <c r="F80" s="58" t="s">
        <v>115</v>
      </c>
      <c r="G80" s="58"/>
      <c r="H80" s="39" t="s">
        <v>40</v>
      </c>
      <c r="I80" s="39">
        <v>1</v>
      </c>
      <c r="J80" s="39">
        <v>2</v>
      </c>
      <c r="K80" s="39">
        <v>3</v>
      </c>
      <c r="L80" s="40">
        <f t="shared" si="10"/>
        <v>6</v>
      </c>
      <c r="M80" s="24" t="s">
        <v>43</v>
      </c>
      <c r="N80" s="24"/>
    </row>
    <row r="81" spans="3:14" s="20" customFormat="1" ht="26.4" customHeight="1" x14ac:dyDescent="0.4">
      <c r="C81" s="21">
        <f t="shared" si="3"/>
        <v>66</v>
      </c>
      <c r="D81" s="63"/>
      <c r="E81" s="63"/>
      <c r="F81" s="58" t="s">
        <v>47</v>
      </c>
      <c r="G81" s="58"/>
      <c r="H81" s="42" t="s">
        <v>48</v>
      </c>
      <c r="I81" s="39">
        <v>1</v>
      </c>
      <c r="J81" s="39">
        <v>2</v>
      </c>
      <c r="K81" s="39">
        <v>3</v>
      </c>
      <c r="L81" s="40">
        <f t="shared" si="10"/>
        <v>6</v>
      </c>
      <c r="M81" s="24" t="s">
        <v>41</v>
      </c>
      <c r="N81" s="24"/>
    </row>
    <row r="82" spans="3:14" ht="26.4" customHeight="1" x14ac:dyDescent="0.4">
      <c r="C82" s="21">
        <f t="shared" si="3"/>
        <v>67</v>
      </c>
      <c r="D82" s="63" t="s">
        <v>239</v>
      </c>
      <c r="E82" s="63"/>
      <c r="F82" s="58" t="s">
        <v>122</v>
      </c>
      <c r="G82" s="58"/>
      <c r="H82" s="39" t="s">
        <v>40</v>
      </c>
      <c r="I82" s="39">
        <v>1</v>
      </c>
      <c r="J82" s="39">
        <v>2</v>
      </c>
      <c r="K82" s="39">
        <v>3</v>
      </c>
      <c r="L82" s="40">
        <f t="shared" si="10"/>
        <v>6</v>
      </c>
      <c r="M82" s="24" t="s">
        <v>43</v>
      </c>
      <c r="N82" s="24"/>
    </row>
    <row r="83" spans="3:14" ht="26.4" customHeight="1" x14ac:dyDescent="0.4">
      <c r="C83" s="21">
        <f t="shared" si="3"/>
        <v>68</v>
      </c>
      <c r="D83" s="63"/>
      <c r="E83" s="63"/>
      <c r="F83" s="73" t="s">
        <v>232</v>
      </c>
      <c r="G83" s="73"/>
      <c r="H83" s="40" t="s">
        <v>234</v>
      </c>
      <c r="I83" s="47">
        <v>1</v>
      </c>
      <c r="J83" s="40">
        <v>2</v>
      </c>
      <c r="K83" s="40">
        <v>3</v>
      </c>
      <c r="L83" s="40">
        <v>6</v>
      </c>
      <c r="M83" s="41" t="s">
        <v>46</v>
      </c>
      <c r="N83" s="24"/>
    </row>
    <row r="84" spans="3:14" ht="26.4" customHeight="1" x14ac:dyDescent="0.4">
      <c r="C84" s="21">
        <f t="shared" si="3"/>
        <v>69</v>
      </c>
      <c r="D84" s="63"/>
      <c r="E84" s="63"/>
      <c r="F84" s="58" t="s">
        <v>123</v>
      </c>
      <c r="G84" s="58"/>
      <c r="H84" s="39" t="s">
        <v>42</v>
      </c>
      <c r="I84" s="39">
        <v>1</v>
      </c>
      <c r="J84" s="39">
        <v>2</v>
      </c>
      <c r="K84" s="39">
        <v>3</v>
      </c>
      <c r="L84" s="40">
        <f t="shared" ref="L84:L86" si="11">I84*J84*K84</f>
        <v>6</v>
      </c>
      <c r="M84" s="24" t="s">
        <v>41</v>
      </c>
      <c r="N84" s="24"/>
    </row>
    <row r="85" spans="3:14" ht="26.4" customHeight="1" x14ac:dyDescent="0.4">
      <c r="C85" s="21">
        <f t="shared" si="3"/>
        <v>70</v>
      </c>
      <c r="D85" s="63"/>
      <c r="E85" s="63"/>
      <c r="F85" s="58" t="s">
        <v>115</v>
      </c>
      <c r="G85" s="58"/>
      <c r="H85" s="39" t="s">
        <v>40</v>
      </c>
      <c r="I85" s="39">
        <v>1</v>
      </c>
      <c r="J85" s="39">
        <v>2</v>
      </c>
      <c r="K85" s="39">
        <v>3</v>
      </c>
      <c r="L85" s="40">
        <f t="shared" si="11"/>
        <v>6</v>
      </c>
      <c r="M85" s="24" t="s">
        <v>43</v>
      </c>
      <c r="N85" s="24"/>
    </row>
    <row r="86" spans="3:14" s="20" customFormat="1" ht="26.4" customHeight="1" x14ac:dyDescent="0.4">
      <c r="C86" s="21">
        <f t="shared" si="3"/>
        <v>71</v>
      </c>
      <c r="D86" s="63"/>
      <c r="E86" s="63"/>
      <c r="F86" s="58" t="s">
        <v>47</v>
      </c>
      <c r="G86" s="58"/>
      <c r="H86" s="42" t="s">
        <v>48</v>
      </c>
      <c r="I86" s="39">
        <v>1</v>
      </c>
      <c r="J86" s="39">
        <v>2</v>
      </c>
      <c r="K86" s="39">
        <v>3</v>
      </c>
      <c r="L86" s="40">
        <f t="shared" si="11"/>
        <v>6</v>
      </c>
      <c r="M86" s="24" t="s">
        <v>41</v>
      </c>
      <c r="N86" s="24"/>
    </row>
    <row r="87" spans="3:14" ht="26.4" customHeight="1" x14ac:dyDescent="0.4">
      <c r="C87" s="21">
        <f t="shared" si="3"/>
        <v>72</v>
      </c>
      <c r="D87" s="111" t="s">
        <v>106</v>
      </c>
      <c r="E87" s="111"/>
      <c r="F87" s="58" t="s">
        <v>147</v>
      </c>
      <c r="G87" s="58"/>
      <c r="H87" s="30" t="s">
        <v>151</v>
      </c>
      <c r="I87" s="31">
        <v>1</v>
      </c>
      <c r="J87" s="31">
        <v>2</v>
      </c>
      <c r="K87" s="31">
        <v>3</v>
      </c>
      <c r="L87" s="33">
        <f t="shared" ref="L87:L91" si="12">I87*J87*K87</f>
        <v>6</v>
      </c>
      <c r="M87" s="24" t="s">
        <v>41</v>
      </c>
      <c r="N87" s="24"/>
    </row>
    <row r="88" spans="3:14" ht="26.4" customHeight="1" x14ac:dyDescent="0.4">
      <c r="C88" s="21">
        <f t="shared" si="3"/>
        <v>73</v>
      </c>
      <c r="D88" s="112"/>
      <c r="E88" s="112"/>
      <c r="F88" s="58" t="s">
        <v>148</v>
      </c>
      <c r="G88" s="58"/>
      <c r="H88" s="30" t="s">
        <v>152</v>
      </c>
      <c r="I88" s="31">
        <v>1</v>
      </c>
      <c r="J88" s="31">
        <v>2</v>
      </c>
      <c r="K88" s="31">
        <v>3</v>
      </c>
      <c r="L88" s="33">
        <f t="shared" si="12"/>
        <v>6</v>
      </c>
      <c r="M88" s="24" t="s">
        <v>43</v>
      </c>
      <c r="N88" s="24"/>
    </row>
    <row r="89" spans="3:14" ht="26.4" customHeight="1" x14ac:dyDescent="0.4">
      <c r="C89" s="21">
        <f t="shared" si="3"/>
        <v>74</v>
      </c>
      <c r="D89" s="112"/>
      <c r="E89" s="112"/>
      <c r="F89" s="58" t="s">
        <v>149</v>
      </c>
      <c r="G89" s="58"/>
      <c r="H89" s="30" t="s">
        <v>118</v>
      </c>
      <c r="I89" s="31">
        <v>1</v>
      </c>
      <c r="J89" s="31">
        <v>2</v>
      </c>
      <c r="K89" s="31">
        <v>3</v>
      </c>
      <c r="L89" s="33">
        <f t="shared" si="12"/>
        <v>6</v>
      </c>
      <c r="M89" s="24" t="s">
        <v>46</v>
      </c>
      <c r="N89" s="24"/>
    </row>
    <row r="90" spans="3:14" ht="26.4" customHeight="1" x14ac:dyDescent="0.4">
      <c r="C90" s="21">
        <f t="shared" si="3"/>
        <v>75</v>
      </c>
      <c r="D90" s="112"/>
      <c r="E90" s="112"/>
      <c r="F90" s="58" t="s">
        <v>150</v>
      </c>
      <c r="G90" s="58"/>
      <c r="H90" s="30" t="s">
        <v>153</v>
      </c>
      <c r="I90" s="31">
        <v>1</v>
      </c>
      <c r="J90" s="31">
        <v>2</v>
      </c>
      <c r="K90" s="31">
        <v>3</v>
      </c>
      <c r="L90" s="33">
        <f t="shared" si="12"/>
        <v>6</v>
      </c>
      <c r="M90" s="24" t="s">
        <v>124</v>
      </c>
      <c r="N90" s="24"/>
    </row>
    <row r="91" spans="3:14" ht="26.4" customHeight="1" x14ac:dyDescent="0.4">
      <c r="C91" s="21">
        <f t="shared" si="3"/>
        <v>76</v>
      </c>
      <c r="D91" s="113"/>
      <c r="E91" s="113"/>
      <c r="F91" s="58" t="s">
        <v>47</v>
      </c>
      <c r="G91" s="58"/>
      <c r="H91" s="42" t="s">
        <v>48</v>
      </c>
      <c r="I91" s="39">
        <v>1</v>
      </c>
      <c r="J91" s="39">
        <v>2</v>
      </c>
      <c r="K91" s="39">
        <v>3</v>
      </c>
      <c r="L91" s="40">
        <f t="shared" si="12"/>
        <v>6</v>
      </c>
      <c r="M91" s="24" t="s">
        <v>41</v>
      </c>
      <c r="N91" s="43"/>
    </row>
    <row r="92" spans="3:14" ht="26.4" customHeight="1" x14ac:dyDescent="0.4">
      <c r="C92" s="55" t="s">
        <v>64</v>
      </c>
      <c r="D92" s="56"/>
      <c r="E92" s="56"/>
      <c r="F92" s="56" t="s">
        <v>24</v>
      </c>
      <c r="G92" s="56"/>
      <c r="H92" s="56"/>
      <c r="I92" s="56"/>
      <c r="J92" s="56"/>
      <c r="K92" s="56"/>
      <c r="L92" s="56"/>
      <c r="M92" s="56"/>
      <c r="N92" s="57"/>
    </row>
    <row r="93" spans="3:14" ht="26.4" customHeight="1" x14ac:dyDescent="0.4">
      <c r="C93" s="21">
        <v>82</v>
      </c>
      <c r="D93" s="63" t="s">
        <v>226</v>
      </c>
      <c r="E93" s="63"/>
      <c r="F93" s="58" t="s">
        <v>213</v>
      </c>
      <c r="G93" s="58"/>
      <c r="H93" s="25" t="s">
        <v>40</v>
      </c>
      <c r="I93" s="25">
        <v>1</v>
      </c>
      <c r="J93" s="25">
        <v>2</v>
      </c>
      <c r="K93" s="25">
        <v>3</v>
      </c>
      <c r="L93" s="26">
        <f t="shared" ref="L93:L105" si="13">I93*J93*K93</f>
        <v>6</v>
      </c>
      <c r="M93" s="24" t="s">
        <v>41</v>
      </c>
      <c r="N93" s="24"/>
    </row>
    <row r="94" spans="3:14" ht="26.4" customHeight="1" x14ac:dyDescent="0.4">
      <c r="C94" s="21">
        <f t="shared" ref="C94:C155" si="14">C93+1</f>
        <v>83</v>
      </c>
      <c r="D94" s="63"/>
      <c r="E94" s="63"/>
      <c r="F94" s="58" t="s">
        <v>133</v>
      </c>
      <c r="G94" s="58"/>
      <c r="H94" s="25" t="s">
        <v>42</v>
      </c>
      <c r="I94" s="25">
        <v>1</v>
      </c>
      <c r="J94" s="25">
        <v>2</v>
      </c>
      <c r="K94" s="25">
        <v>3</v>
      </c>
      <c r="L94" s="26">
        <f t="shared" si="13"/>
        <v>6</v>
      </c>
      <c r="M94" s="24" t="s">
        <v>43</v>
      </c>
      <c r="N94" s="24"/>
    </row>
    <row r="95" spans="3:14" ht="26.4" customHeight="1" x14ac:dyDescent="0.4">
      <c r="C95" s="21">
        <f t="shared" si="14"/>
        <v>84</v>
      </c>
      <c r="D95" s="63"/>
      <c r="E95" s="63"/>
      <c r="F95" s="58" t="s">
        <v>44</v>
      </c>
      <c r="G95" s="58"/>
      <c r="H95" s="25" t="s">
        <v>45</v>
      </c>
      <c r="I95" s="25">
        <v>1</v>
      </c>
      <c r="J95" s="25">
        <v>2</v>
      </c>
      <c r="K95" s="25">
        <v>3</v>
      </c>
      <c r="L95" s="26">
        <f t="shared" si="13"/>
        <v>6</v>
      </c>
      <c r="M95" s="24" t="s">
        <v>46</v>
      </c>
      <c r="N95" s="24"/>
    </row>
    <row r="96" spans="3:14" ht="26.4" customHeight="1" x14ac:dyDescent="0.4">
      <c r="C96" s="21">
        <f t="shared" si="14"/>
        <v>85</v>
      </c>
      <c r="D96" s="63"/>
      <c r="E96" s="63"/>
      <c r="F96" s="58" t="s">
        <v>116</v>
      </c>
      <c r="G96" s="58"/>
      <c r="H96" s="25" t="s">
        <v>40</v>
      </c>
      <c r="I96" s="25">
        <v>1</v>
      </c>
      <c r="J96" s="25">
        <v>2</v>
      </c>
      <c r="K96" s="25">
        <v>3</v>
      </c>
      <c r="L96" s="26">
        <f t="shared" si="13"/>
        <v>6</v>
      </c>
      <c r="M96" s="24" t="s">
        <v>124</v>
      </c>
      <c r="N96" s="24"/>
    </row>
    <row r="97" spans="3:14" ht="26.4" customHeight="1" x14ac:dyDescent="0.4">
      <c r="C97" s="21">
        <f t="shared" si="14"/>
        <v>86</v>
      </c>
      <c r="D97" s="122" t="s">
        <v>227</v>
      </c>
      <c r="E97" s="123"/>
      <c r="F97" s="58" t="s">
        <v>213</v>
      </c>
      <c r="G97" s="58"/>
      <c r="H97" s="25" t="s">
        <v>40</v>
      </c>
      <c r="I97" s="25">
        <v>1</v>
      </c>
      <c r="J97" s="25">
        <v>2</v>
      </c>
      <c r="K97" s="25">
        <v>3</v>
      </c>
      <c r="L97" s="26">
        <f t="shared" si="13"/>
        <v>6</v>
      </c>
      <c r="M97" s="24" t="s">
        <v>41</v>
      </c>
      <c r="N97" s="24"/>
    </row>
    <row r="98" spans="3:14" ht="26.4" customHeight="1" x14ac:dyDescent="0.4">
      <c r="C98" s="21">
        <f t="shared" si="14"/>
        <v>87</v>
      </c>
      <c r="D98" s="124"/>
      <c r="E98" s="125"/>
      <c r="F98" s="58" t="s">
        <v>47</v>
      </c>
      <c r="G98" s="58"/>
      <c r="H98" s="35" t="s">
        <v>48</v>
      </c>
      <c r="I98" s="34">
        <v>1</v>
      </c>
      <c r="J98" s="34">
        <v>2</v>
      </c>
      <c r="K98" s="34">
        <v>3</v>
      </c>
      <c r="L98" s="36">
        <f t="shared" si="13"/>
        <v>6</v>
      </c>
      <c r="M98" s="24" t="s">
        <v>41</v>
      </c>
      <c r="N98" s="24"/>
    </row>
    <row r="99" spans="3:14" ht="26.4" customHeight="1" x14ac:dyDescent="0.4">
      <c r="C99" s="21">
        <f t="shared" si="14"/>
        <v>88</v>
      </c>
      <c r="D99" s="124"/>
      <c r="E99" s="125"/>
      <c r="F99" s="58" t="s">
        <v>44</v>
      </c>
      <c r="G99" s="58"/>
      <c r="H99" s="25" t="s">
        <v>45</v>
      </c>
      <c r="I99" s="25">
        <v>1</v>
      </c>
      <c r="J99" s="25">
        <v>2</v>
      </c>
      <c r="K99" s="25">
        <v>3</v>
      </c>
      <c r="L99" s="26">
        <f t="shared" si="13"/>
        <v>6</v>
      </c>
      <c r="M99" s="24" t="s">
        <v>46</v>
      </c>
      <c r="N99" s="24"/>
    </row>
    <row r="100" spans="3:14" ht="26.4" customHeight="1" x14ac:dyDescent="0.4">
      <c r="C100" s="21">
        <f t="shared" si="14"/>
        <v>89</v>
      </c>
      <c r="D100" s="124"/>
      <c r="E100" s="125"/>
      <c r="F100" s="58" t="s">
        <v>116</v>
      </c>
      <c r="G100" s="58"/>
      <c r="H100" s="25" t="s">
        <v>40</v>
      </c>
      <c r="I100" s="25">
        <v>1</v>
      </c>
      <c r="J100" s="25">
        <v>2</v>
      </c>
      <c r="K100" s="25">
        <v>3</v>
      </c>
      <c r="L100" s="26">
        <f t="shared" si="13"/>
        <v>6</v>
      </c>
      <c r="M100" s="24" t="s">
        <v>124</v>
      </c>
      <c r="N100" s="24"/>
    </row>
    <row r="101" spans="3:14" ht="26.4" customHeight="1" x14ac:dyDescent="0.4">
      <c r="C101" s="21">
        <f t="shared" si="14"/>
        <v>90</v>
      </c>
      <c r="D101" s="126"/>
      <c r="E101" s="127"/>
      <c r="F101" s="58" t="s">
        <v>47</v>
      </c>
      <c r="G101" s="58"/>
      <c r="H101" s="42" t="s">
        <v>48</v>
      </c>
      <c r="I101" s="39">
        <v>1</v>
      </c>
      <c r="J101" s="39">
        <v>2</v>
      </c>
      <c r="K101" s="39">
        <v>3</v>
      </c>
      <c r="L101" s="40">
        <f t="shared" si="13"/>
        <v>6</v>
      </c>
      <c r="M101" s="24" t="s">
        <v>41</v>
      </c>
      <c r="N101" s="43"/>
    </row>
    <row r="102" spans="3:14" ht="26.4" customHeight="1" x14ac:dyDescent="0.4">
      <c r="C102" s="21">
        <f t="shared" si="14"/>
        <v>91</v>
      </c>
      <c r="D102" s="63" t="s">
        <v>228</v>
      </c>
      <c r="E102" s="63"/>
      <c r="F102" s="58" t="s">
        <v>213</v>
      </c>
      <c r="G102" s="58"/>
      <c r="H102" s="25" t="s">
        <v>40</v>
      </c>
      <c r="I102" s="25">
        <v>1</v>
      </c>
      <c r="J102" s="25">
        <v>2</v>
      </c>
      <c r="K102" s="25">
        <v>3</v>
      </c>
      <c r="L102" s="26">
        <f t="shared" si="13"/>
        <v>6</v>
      </c>
      <c r="M102" s="24" t="s">
        <v>41</v>
      </c>
      <c r="N102" s="24"/>
    </row>
    <row r="103" spans="3:14" ht="26.4" customHeight="1" x14ac:dyDescent="0.4">
      <c r="C103" s="21">
        <f t="shared" si="14"/>
        <v>92</v>
      </c>
      <c r="D103" s="63"/>
      <c r="E103" s="63"/>
      <c r="F103" s="58" t="s">
        <v>133</v>
      </c>
      <c r="G103" s="58"/>
      <c r="H103" s="25" t="s">
        <v>42</v>
      </c>
      <c r="I103" s="25">
        <v>1</v>
      </c>
      <c r="J103" s="25">
        <v>2</v>
      </c>
      <c r="K103" s="25">
        <v>3</v>
      </c>
      <c r="L103" s="26">
        <f t="shared" si="13"/>
        <v>6</v>
      </c>
      <c r="M103" s="24" t="s">
        <v>43</v>
      </c>
      <c r="N103" s="24"/>
    </row>
    <row r="104" spans="3:14" ht="26.4" customHeight="1" x14ac:dyDescent="0.4">
      <c r="C104" s="21">
        <f t="shared" si="14"/>
        <v>93</v>
      </c>
      <c r="D104" s="63"/>
      <c r="E104" s="63"/>
      <c r="F104" s="58" t="s">
        <v>44</v>
      </c>
      <c r="G104" s="58"/>
      <c r="H104" s="25" t="s">
        <v>45</v>
      </c>
      <c r="I104" s="25">
        <v>1</v>
      </c>
      <c r="J104" s="25">
        <v>2</v>
      </c>
      <c r="K104" s="25">
        <v>3</v>
      </c>
      <c r="L104" s="26">
        <f t="shared" si="13"/>
        <v>6</v>
      </c>
      <c r="M104" s="24" t="s">
        <v>46</v>
      </c>
      <c r="N104" s="24"/>
    </row>
    <row r="105" spans="3:14" ht="26.4" customHeight="1" x14ac:dyDescent="0.4">
      <c r="C105" s="21">
        <f t="shared" si="14"/>
        <v>94</v>
      </c>
      <c r="D105" s="63"/>
      <c r="E105" s="63"/>
      <c r="F105" s="58" t="s">
        <v>116</v>
      </c>
      <c r="G105" s="58"/>
      <c r="H105" s="25" t="s">
        <v>40</v>
      </c>
      <c r="I105" s="25">
        <v>1</v>
      </c>
      <c r="J105" s="25">
        <v>2</v>
      </c>
      <c r="K105" s="25">
        <v>3</v>
      </c>
      <c r="L105" s="26">
        <f t="shared" si="13"/>
        <v>6</v>
      </c>
      <c r="M105" s="24" t="s">
        <v>124</v>
      </c>
      <c r="N105" s="24"/>
    </row>
    <row r="106" spans="3:14" ht="26.4" customHeight="1" x14ac:dyDescent="0.4">
      <c r="C106" s="55" t="s">
        <v>279</v>
      </c>
      <c r="D106" s="56"/>
      <c r="E106" s="56"/>
      <c r="F106" s="56" t="s">
        <v>24</v>
      </c>
      <c r="G106" s="56"/>
      <c r="H106" s="56"/>
      <c r="I106" s="56"/>
      <c r="J106" s="56"/>
      <c r="K106" s="56"/>
      <c r="L106" s="56"/>
      <c r="M106" s="56"/>
      <c r="N106" s="57"/>
    </row>
    <row r="107" spans="3:14" ht="26.4" customHeight="1" x14ac:dyDescent="0.4">
      <c r="C107" s="21">
        <v>95</v>
      </c>
      <c r="D107" s="128" t="s">
        <v>280</v>
      </c>
      <c r="E107" s="128"/>
      <c r="F107" s="58" t="s">
        <v>213</v>
      </c>
      <c r="G107" s="58"/>
      <c r="H107" s="30" t="s">
        <v>40</v>
      </c>
      <c r="I107" s="30">
        <v>1</v>
      </c>
      <c r="J107" s="30">
        <v>2</v>
      </c>
      <c r="K107" s="30">
        <v>3</v>
      </c>
      <c r="L107" s="33">
        <f t="shared" ref="L107:L111" si="15">I107*J107*K107</f>
        <v>6</v>
      </c>
      <c r="M107" s="24" t="s">
        <v>41</v>
      </c>
      <c r="N107" s="24"/>
    </row>
    <row r="108" spans="3:14" ht="26.4" customHeight="1" x14ac:dyDescent="0.4">
      <c r="C108" s="21">
        <f t="shared" si="14"/>
        <v>96</v>
      </c>
      <c r="D108" s="129"/>
      <c r="E108" s="129"/>
      <c r="F108" s="58" t="s">
        <v>133</v>
      </c>
      <c r="G108" s="58"/>
      <c r="H108" s="30" t="s">
        <v>42</v>
      </c>
      <c r="I108" s="30">
        <v>1</v>
      </c>
      <c r="J108" s="30">
        <v>2</v>
      </c>
      <c r="K108" s="30">
        <v>3</v>
      </c>
      <c r="L108" s="33">
        <f t="shared" si="15"/>
        <v>6</v>
      </c>
      <c r="M108" s="24" t="s">
        <v>43</v>
      </c>
      <c r="N108" s="24"/>
    </row>
    <row r="109" spans="3:14" ht="26.4" customHeight="1" x14ac:dyDescent="0.4">
      <c r="C109" s="21">
        <f t="shared" si="14"/>
        <v>97</v>
      </c>
      <c r="D109" s="129"/>
      <c r="E109" s="129"/>
      <c r="F109" s="58" t="s">
        <v>44</v>
      </c>
      <c r="G109" s="58"/>
      <c r="H109" s="30" t="s">
        <v>45</v>
      </c>
      <c r="I109" s="30">
        <v>1</v>
      </c>
      <c r="J109" s="30">
        <v>2</v>
      </c>
      <c r="K109" s="30">
        <v>3</v>
      </c>
      <c r="L109" s="33">
        <f t="shared" si="15"/>
        <v>6</v>
      </c>
      <c r="M109" s="24" t="s">
        <v>46</v>
      </c>
      <c r="N109" s="24"/>
    </row>
    <row r="110" spans="3:14" ht="26.4" customHeight="1" x14ac:dyDescent="0.4">
      <c r="C110" s="21">
        <f t="shared" si="14"/>
        <v>98</v>
      </c>
      <c r="D110" s="129"/>
      <c r="E110" s="129"/>
      <c r="F110" s="58" t="s">
        <v>116</v>
      </c>
      <c r="G110" s="58"/>
      <c r="H110" s="30" t="s">
        <v>40</v>
      </c>
      <c r="I110" s="30">
        <v>1</v>
      </c>
      <c r="J110" s="30">
        <v>2</v>
      </c>
      <c r="K110" s="30">
        <v>3</v>
      </c>
      <c r="L110" s="33">
        <f t="shared" si="15"/>
        <v>6</v>
      </c>
      <c r="M110" s="24" t="s">
        <v>124</v>
      </c>
      <c r="N110" s="24"/>
    </row>
    <row r="111" spans="3:14" ht="26.4" customHeight="1" x14ac:dyDescent="0.4">
      <c r="C111" s="21">
        <f t="shared" si="14"/>
        <v>99</v>
      </c>
      <c r="D111" s="130"/>
      <c r="E111" s="130"/>
      <c r="F111" s="64" t="s">
        <v>142</v>
      </c>
      <c r="G111" s="64"/>
      <c r="H111" s="39" t="s">
        <v>45</v>
      </c>
      <c r="I111" s="42">
        <v>1</v>
      </c>
      <c r="J111" s="42">
        <v>2</v>
      </c>
      <c r="K111" s="42">
        <v>3</v>
      </c>
      <c r="L111" s="40">
        <f t="shared" si="15"/>
        <v>6</v>
      </c>
      <c r="M111" s="23" t="s">
        <v>113</v>
      </c>
      <c r="N111" s="24"/>
    </row>
    <row r="112" spans="3:14" ht="26.4" customHeight="1" x14ac:dyDescent="0.4">
      <c r="C112" s="55" t="s">
        <v>111</v>
      </c>
      <c r="D112" s="56"/>
      <c r="E112" s="56"/>
      <c r="F112" s="56" t="s">
        <v>24</v>
      </c>
      <c r="G112" s="56"/>
      <c r="H112" s="56"/>
      <c r="I112" s="56"/>
      <c r="J112" s="56"/>
      <c r="K112" s="56"/>
      <c r="L112" s="56"/>
      <c r="M112" s="56"/>
      <c r="N112" s="57"/>
    </row>
    <row r="113" spans="3:14" ht="26.4" customHeight="1" x14ac:dyDescent="0.4">
      <c r="C113" s="21">
        <v>100</v>
      </c>
      <c r="D113" s="68" t="s">
        <v>134</v>
      </c>
      <c r="E113" s="68"/>
      <c r="F113" s="60" t="s">
        <v>122</v>
      </c>
      <c r="G113" s="61"/>
      <c r="H113" s="47" t="s">
        <v>40</v>
      </c>
      <c r="I113" s="47">
        <v>1</v>
      </c>
      <c r="J113" s="47">
        <v>2</v>
      </c>
      <c r="K113" s="47">
        <v>3</v>
      </c>
      <c r="L113" s="47">
        <f t="shared" ref="L113:L155" si="16">I113*J113*K113</f>
        <v>6</v>
      </c>
      <c r="M113" s="23" t="s">
        <v>41</v>
      </c>
      <c r="N113" s="23" t="s">
        <v>24</v>
      </c>
    </row>
    <row r="114" spans="3:14" ht="26.4" customHeight="1" x14ac:dyDescent="0.4">
      <c r="C114" s="21">
        <f t="shared" si="14"/>
        <v>101</v>
      </c>
      <c r="D114" s="68"/>
      <c r="E114" s="68"/>
      <c r="F114" s="60" t="s">
        <v>123</v>
      </c>
      <c r="G114" s="61"/>
      <c r="H114" s="47" t="s">
        <v>42</v>
      </c>
      <c r="I114" s="47">
        <v>1</v>
      </c>
      <c r="J114" s="47">
        <v>2</v>
      </c>
      <c r="K114" s="47">
        <v>3</v>
      </c>
      <c r="L114" s="47">
        <f t="shared" si="16"/>
        <v>6</v>
      </c>
      <c r="M114" s="23" t="s">
        <v>43</v>
      </c>
      <c r="N114" s="23" t="s">
        <v>24</v>
      </c>
    </row>
    <row r="115" spans="3:14" ht="26.4" customHeight="1" x14ac:dyDescent="0.4">
      <c r="C115" s="21">
        <f t="shared" si="14"/>
        <v>102</v>
      </c>
      <c r="D115" s="68"/>
      <c r="E115" s="68"/>
      <c r="F115" s="50" t="s">
        <v>154</v>
      </c>
      <c r="G115" s="51"/>
      <c r="H115" s="29" t="s">
        <v>152</v>
      </c>
      <c r="I115" s="29">
        <v>4</v>
      </c>
      <c r="J115" s="29">
        <v>2</v>
      </c>
      <c r="K115" s="29">
        <v>3</v>
      </c>
      <c r="L115" s="29">
        <f t="shared" si="16"/>
        <v>24</v>
      </c>
      <c r="M115" s="28" t="s">
        <v>285</v>
      </c>
      <c r="N115" s="28" t="s">
        <v>24</v>
      </c>
    </row>
    <row r="116" spans="3:14" ht="26.4" customHeight="1" x14ac:dyDescent="0.4">
      <c r="C116" s="21">
        <f t="shared" si="14"/>
        <v>103</v>
      </c>
      <c r="D116" s="68"/>
      <c r="E116" s="68"/>
      <c r="F116" s="50" t="s">
        <v>287</v>
      </c>
      <c r="G116" s="51"/>
      <c r="H116" s="29" t="s">
        <v>288</v>
      </c>
      <c r="I116" s="29">
        <v>4</v>
      </c>
      <c r="J116" s="29">
        <v>2</v>
      </c>
      <c r="K116" s="29">
        <v>3</v>
      </c>
      <c r="L116" s="29">
        <f t="shared" si="16"/>
        <v>24</v>
      </c>
      <c r="M116" s="28" t="s">
        <v>286</v>
      </c>
      <c r="N116" s="28" t="s">
        <v>24</v>
      </c>
    </row>
    <row r="117" spans="3:14" ht="26.4" customHeight="1" x14ac:dyDescent="0.4">
      <c r="C117" s="21">
        <f t="shared" si="14"/>
        <v>104</v>
      </c>
      <c r="D117" s="62" t="s">
        <v>214</v>
      </c>
      <c r="E117" s="62"/>
      <c r="F117" s="60" t="s">
        <v>172</v>
      </c>
      <c r="G117" s="61"/>
      <c r="H117" s="47" t="s">
        <v>40</v>
      </c>
      <c r="I117" s="47">
        <v>1</v>
      </c>
      <c r="J117" s="47">
        <v>2</v>
      </c>
      <c r="K117" s="47">
        <v>3</v>
      </c>
      <c r="L117" s="47">
        <f t="shared" si="16"/>
        <v>6</v>
      </c>
      <c r="M117" s="23" t="s">
        <v>46</v>
      </c>
      <c r="N117" s="23"/>
    </row>
    <row r="118" spans="3:14" ht="26.4" customHeight="1" x14ac:dyDescent="0.4">
      <c r="C118" s="21">
        <f t="shared" si="14"/>
        <v>105</v>
      </c>
      <c r="D118" s="62" t="s">
        <v>215</v>
      </c>
      <c r="E118" s="62"/>
      <c r="F118" s="64" t="s">
        <v>154</v>
      </c>
      <c r="G118" s="64"/>
      <c r="H118" s="47" t="s">
        <v>152</v>
      </c>
      <c r="I118" s="47">
        <v>1</v>
      </c>
      <c r="J118" s="47">
        <v>2</v>
      </c>
      <c r="K118" s="47">
        <v>3</v>
      </c>
      <c r="L118" s="47">
        <f t="shared" si="16"/>
        <v>6</v>
      </c>
      <c r="M118" s="23" t="s">
        <v>124</v>
      </c>
      <c r="N118" s="23"/>
    </row>
    <row r="119" spans="3:14" ht="26.4" customHeight="1" x14ac:dyDescent="0.4">
      <c r="C119" s="21">
        <f t="shared" si="14"/>
        <v>106</v>
      </c>
      <c r="D119" s="62"/>
      <c r="E119" s="62"/>
      <c r="F119" s="64" t="s">
        <v>155</v>
      </c>
      <c r="G119" s="64"/>
      <c r="H119" s="47" t="s">
        <v>40</v>
      </c>
      <c r="I119" s="47">
        <v>1</v>
      </c>
      <c r="J119" s="47">
        <v>2</v>
      </c>
      <c r="K119" s="47">
        <v>3</v>
      </c>
      <c r="L119" s="47">
        <f t="shared" si="16"/>
        <v>6</v>
      </c>
      <c r="M119" s="23" t="s">
        <v>41</v>
      </c>
      <c r="N119" s="23"/>
    </row>
    <row r="120" spans="3:14" ht="26.4" customHeight="1" x14ac:dyDescent="0.4">
      <c r="C120" s="21">
        <f t="shared" si="14"/>
        <v>107</v>
      </c>
      <c r="D120" s="62"/>
      <c r="E120" s="62"/>
      <c r="F120" s="64" t="s">
        <v>156</v>
      </c>
      <c r="G120" s="64"/>
      <c r="H120" s="47" t="s">
        <v>151</v>
      </c>
      <c r="I120" s="47">
        <v>1</v>
      </c>
      <c r="J120" s="47">
        <v>2</v>
      </c>
      <c r="K120" s="47">
        <v>3</v>
      </c>
      <c r="L120" s="47">
        <f t="shared" si="16"/>
        <v>6</v>
      </c>
      <c r="M120" s="23" t="s">
        <v>43</v>
      </c>
      <c r="N120" s="23"/>
    </row>
    <row r="121" spans="3:14" ht="26.4" customHeight="1" x14ac:dyDescent="0.4">
      <c r="C121" s="21">
        <f t="shared" si="14"/>
        <v>108</v>
      </c>
      <c r="D121" s="62"/>
      <c r="E121" s="62"/>
      <c r="F121" s="64" t="s">
        <v>157</v>
      </c>
      <c r="G121" s="64"/>
      <c r="H121" s="47" t="s">
        <v>159</v>
      </c>
      <c r="I121" s="47">
        <v>1</v>
      </c>
      <c r="J121" s="47">
        <v>2</v>
      </c>
      <c r="K121" s="47">
        <v>3</v>
      </c>
      <c r="L121" s="47">
        <f t="shared" si="16"/>
        <v>6</v>
      </c>
      <c r="M121" s="23" t="s">
        <v>137</v>
      </c>
      <c r="N121" s="23"/>
    </row>
    <row r="122" spans="3:14" ht="26.4" customHeight="1" x14ac:dyDescent="0.4">
      <c r="C122" s="21">
        <f t="shared" si="14"/>
        <v>109</v>
      </c>
      <c r="D122" s="62"/>
      <c r="E122" s="62"/>
      <c r="F122" s="64" t="s">
        <v>158</v>
      </c>
      <c r="G122" s="64"/>
      <c r="H122" s="47" t="s">
        <v>118</v>
      </c>
      <c r="I122" s="47">
        <v>1</v>
      </c>
      <c r="J122" s="47">
        <v>2</v>
      </c>
      <c r="K122" s="47">
        <v>3</v>
      </c>
      <c r="L122" s="47">
        <f t="shared" si="16"/>
        <v>6</v>
      </c>
      <c r="M122" s="23" t="s">
        <v>41</v>
      </c>
      <c r="N122" s="23"/>
    </row>
    <row r="123" spans="3:14" ht="26.4" customHeight="1" x14ac:dyDescent="0.4">
      <c r="C123" s="21">
        <f t="shared" si="14"/>
        <v>110</v>
      </c>
      <c r="D123" s="62" t="s">
        <v>219</v>
      </c>
      <c r="E123" s="62"/>
      <c r="F123" s="64" t="s">
        <v>173</v>
      </c>
      <c r="G123" s="64"/>
      <c r="H123" s="47" t="s">
        <v>140</v>
      </c>
      <c r="I123" s="47">
        <v>1</v>
      </c>
      <c r="J123" s="47">
        <v>2</v>
      </c>
      <c r="K123" s="47">
        <v>3</v>
      </c>
      <c r="L123" s="47">
        <f t="shared" si="16"/>
        <v>6</v>
      </c>
      <c r="M123" s="23" t="s">
        <v>43</v>
      </c>
      <c r="N123" s="23"/>
    </row>
    <row r="124" spans="3:14" ht="26.4" customHeight="1" x14ac:dyDescent="0.4">
      <c r="C124" s="21">
        <f t="shared" si="14"/>
        <v>111</v>
      </c>
      <c r="D124" s="62"/>
      <c r="E124" s="62"/>
      <c r="F124" s="64" t="s">
        <v>174</v>
      </c>
      <c r="G124" s="64"/>
      <c r="H124" s="47" t="s">
        <v>209</v>
      </c>
      <c r="I124" s="47">
        <v>1</v>
      </c>
      <c r="J124" s="47">
        <v>2</v>
      </c>
      <c r="K124" s="47">
        <v>3</v>
      </c>
      <c r="L124" s="47">
        <f t="shared" si="16"/>
        <v>6</v>
      </c>
      <c r="M124" s="23" t="s">
        <v>46</v>
      </c>
      <c r="N124" s="23"/>
    </row>
    <row r="125" spans="3:14" ht="26.4" customHeight="1" x14ac:dyDescent="0.4">
      <c r="C125" s="21">
        <f t="shared" si="14"/>
        <v>112</v>
      </c>
      <c r="D125" s="62"/>
      <c r="E125" s="62"/>
      <c r="F125" s="64" t="s">
        <v>175</v>
      </c>
      <c r="G125" s="64"/>
      <c r="H125" s="47" t="s">
        <v>85</v>
      </c>
      <c r="I125" s="47">
        <v>1</v>
      </c>
      <c r="J125" s="47">
        <v>2</v>
      </c>
      <c r="K125" s="47">
        <v>3</v>
      </c>
      <c r="L125" s="47">
        <f t="shared" si="16"/>
        <v>6</v>
      </c>
      <c r="M125" s="23" t="s">
        <v>124</v>
      </c>
      <c r="N125" s="23"/>
    </row>
    <row r="126" spans="3:14" ht="26.4" customHeight="1" x14ac:dyDescent="0.4">
      <c r="C126" s="21">
        <f t="shared" si="14"/>
        <v>113</v>
      </c>
      <c r="D126" s="63" t="s">
        <v>216</v>
      </c>
      <c r="E126" s="63"/>
      <c r="F126" s="58" t="s">
        <v>176</v>
      </c>
      <c r="G126" s="58"/>
      <c r="H126" s="26" t="s">
        <v>151</v>
      </c>
      <c r="I126" s="25">
        <v>1</v>
      </c>
      <c r="J126" s="25">
        <v>2</v>
      </c>
      <c r="K126" s="25">
        <v>3</v>
      </c>
      <c r="L126" s="26">
        <f t="shared" si="16"/>
        <v>6</v>
      </c>
      <c r="M126" s="24" t="s">
        <v>46</v>
      </c>
      <c r="N126" s="24"/>
    </row>
    <row r="127" spans="3:14" ht="26.4" customHeight="1" x14ac:dyDescent="0.4">
      <c r="C127" s="21">
        <f t="shared" si="14"/>
        <v>114</v>
      </c>
      <c r="D127" s="63"/>
      <c r="E127" s="63"/>
      <c r="F127" s="58" t="s">
        <v>177</v>
      </c>
      <c r="G127" s="58"/>
      <c r="H127" s="26" t="s">
        <v>210</v>
      </c>
      <c r="I127" s="25">
        <v>1</v>
      </c>
      <c r="J127" s="25">
        <v>2</v>
      </c>
      <c r="K127" s="25">
        <v>3</v>
      </c>
      <c r="L127" s="26">
        <f t="shared" si="16"/>
        <v>6</v>
      </c>
      <c r="M127" s="24" t="s">
        <v>124</v>
      </c>
      <c r="N127" s="24"/>
    </row>
    <row r="128" spans="3:14" ht="26.4" customHeight="1" x14ac:dyDescent="0.4">
      <c r="C128" s="21">
        <f t="shared" si="14"/>
        <v>115</v>
      </c>
      <c r="D128" s="63"/>
      <c r="E128" s="63"/>
      <c r="F128" s="58" t="s">
        <v>47</v>
      </c>
      <c r="G128" s="58"/>
      <c r="H128" s="42" t="s">
        <v>48</v>
      </c>
      <c r="I128" s="39">
        <v>1</v>
      </c>
      <c r="J128" s="39">
        <v>2</v>
      </c>
      <c r="K128" s="39">
        <v>3</v>
      </c>
      <c r="L128" s="40">
        <f t="shared" si="16"/>
        <v>6</v>
      </c>
      <c r="M128" s="24" t="s">
        <v>41</v>
      </c>
      <c r="N128" s="43"/>
    </row>
    <row r="129" spans="3:14" ht="26.4" customHeight="1" x14ac:dyDescent="0.4">
      <c r="C129" s="21">
        <f t="shared" si="14"/>
        <v>116</v>
      </c>
      <c r="D129" s="63"/>
      <c r="E129" s="63"/>
      <c r="F129" s="58" t="s">
        <v>178</v>
      </c>
      <c r="G129" s="58"/>
      <c r="H129" s="26" t="s">
        <v>49</v>
      </c>
      <c r="I129" s="25">
        <v>1</v>
      </c>
      <c r="J129" s="25">
        <v>2</v>
      </c>
      <c r="K129" s="25">
        <v>3</v>
      </c>
      <c r="L129" s="26">
        <f t="shared" si="16"/>
        <v>6</v>
      </c>
      <c r="M129" s="24" t="s">
        <v>41</v>
      </c>
      <c r="N129" s="24"/>
    </row>
    <row r="130" spans="3:14" ht="26.4" customHeight="1" x14ac:dyDescent="0.4">
      <c r="C130" s="21">
        <f t="shared" si="14"/>
        <v>117</v>
      </c>
      <c r="D130" s="63" t="s">
        <v>217</v>
      </c>
      <c r="E130" s="63"/>
      <c r="F130" s="58" t="s">
        <v>179</v>
      </c>
      <c r="G130" s="58"/>
      <c r="H130" s="25" t="s">
        <v>210</v>
      </c>
      <c r="I130" s="25">
        <v>1</v>
      </c>
      <c r="J130" s="25">
        <v>2</v>
      </c>
      <c r="K130" s="25">
        <v>3</v>
      </c>
      <c r="L130" s="26">
        <f t="shared" si="16"/>
        <v>6</v>
      </c>
      <c r="M130" s="24" t="s">
        <v>43</v>
      </c>
      <c r="N130" s="24"/>
    </row>
    <row r="131" spans="3:14" ht="26.4" customHeight="1" x14ac:dyDescent="0.4">
      <c r="C131" s="21">
        <f t="shared" si="14"/>
        <v>118</v>
      </c>
      <c r="D131" s="63"/>
      <c r="E131" s="63"/>
      <c r="F131" s="58" t="s">
        <v>173</v>
      </c>
      <c r="G131" s="58"/>
      <c r="H131" s="26" t="s">
        <v>140</v>
      </c>
      <c r="I131" s="25">
        <v>1</v>
      </c>
      <c r="J131" s="25">
        <v>2</v>
      </c>
      <c r="K131" s="25">
        <v>3</v>
      </c>
      <c r="L131" s="26">
        <f t="shared" si="16"/>
        <v>6</v>
      </c>
      <c r="M131" s="24" t="s">
        <v>137</v>
      </c>
      <c r="N131" s="24"/>
    </row>
    <row r="132" spans="3:14" ht="26.4" customHeight="1" x14ac:dyDescent="0.4">
      <c r="C132" s="21">
        <f t="shared" si="14"/>
        <v>119</v>
      </c>
      <c r="D132" s="63"/>
      <c r="E132" s="63"/>
      <c r="F132" s="58" t="s">
        <v>174</v>
      </c>
      <c r="G132" s="58"/>
      <c r="H132" s="26" t="s">
        <v>209</v>
      </c>
      <c r="I132" s="25">
        <v>1</v>
      </c>
      <c r="J132" s="25">
        <v>2</v>
      </c>
      <c r="K132" s="25">
        <v>3</v>
      </c>
      <c r="L132" s="26">
        <f t="shared" si="16"/>
        <v>6</v>
      </c>
      <c r="M132" s="24" t="s">
        <v>124</v>
      </c>
      <c r="N132" s="24"/>
    </row>
    <row r="133" spans="3:14" ht="26.4" customHeight="1" x14ac:dyDescent="0.4">
      <c r="C133" s="21">
        <f t="shared" si="14"/>
        <v>120</v>
      </c>
      <c r="D133" s="63"/>
      <c r="E133" s="63"/>
      <c r="F133" s="58" t="s">
        <v>47</v>
      </c>
      <c r="G133" s="58"/>
      <c r="H133" s="42" t="s">
        <v>48</v>
      </c>
      <c r="I133" s="39">
        <v>1</v>
      </c>
      <c r="J133" s="39">
        <v>2</v>
      </c>
      <c r="K133" s="39">
        <v>3</v>
      </c>
      <c r="L133" s="40">
        <f t="shared" ref="L133" si="17">I133*J133*K133</f>
        <v>6</v>
      </c>
      <c r="M133" s="24" t="s">
        <v>41</v>
      </c>
      <c r="N133" s="43"/>
    </row>
    <row r="134" spans="3:14" ht="26.4" customHeight="1" x14ac:dyDescent="0.4">
      <c r="C134" s="21">
        <f t="shared" si="14"/>
        <v>121</v>
      </c>
      <c r="D134" s="63"/>
      <c r="E134" s="63"/>
      <c r="F134" s="58" t="s">
        <v>175</v>
      </c>
      <c r="G134" s="58"/>
      <c r="H134" s="26" t="s">
        <v>85</v>
      </c>
      <c r="I134" s="25">
        <v>1</v>
      </c>
      <c r="J134" s="25">
        <v>2</v>
      </c>
      <c r="K134" s="25">
        <v>3</v>
      </c>
      <c r="L134" s="26">
        <f t="shared" si="16"/>
        <v>6</v>
      </c>
      <c r="M134" s="24" t="s">
        <v>41</v>
      </c>
      <c r="N134" s="24"/>
    </row>
    <row r="135" spans="3:14" ht="26.4" customHeight="1" x14ac:dyDescent="0.4">
      <c r="C135" s="21">
        <f t="shared" si="14"/>
        <v>122</v>
      </c>
      <c r="D135" s="59" t="s">
        <v>218</v>
      </c>
      <c r="E135" s="59"/>
      <c r="F135" s="58" t="s">
        <v>180</v>
      </c>
      <c r="G135" s="58"/>
      <c r="H135" s="25" t="s">
        <v>140</v>
      </c>
      <c r="I135" s="25">
        <v>1</v>
      </c>
      <c r="J135" s="25">
        <v>2</v>
      </c>
      <c r="K135" s="25">
        <v>3</v>
      </c>
      <c r="L135" s="26">
        <f t="shared" si="16"/>
        <v>6</v>
      </c>
      <c r="M135" s="24" t="s">
        <v>43</v>
      </c>
      <c r="N135" s="24"/>
    </row>
    <row r="136" spans="3:14" ht="26.4" customHeight="1" x14ac:dyDescent="0.4">
      <c r="C136" s="21">
        <f t="shared" si="14"/>
        <v>123</v>
      </c>
      <c r="D136" s="131" t="s">
        <v>162</v>
      </c>
      <c r="E136" s="132"/>
      <c r="F136" s="58" t="s">
        <v>181</v>
      </c>
      <c r="G136" s="58"/>
      <c r="H136" s="26" t="s">
        <v>49</v>
      </c>
      <c r="I136" s="25">
        <v>1</v>
      </c>
      <c r="J136" s="25">
        <v>2</v>
      </c>
      <c r="K136" s="25">
        <v>3</v>
      </c>
      <c r="L136" s="26">
        <f t="shared" si="16"/>
        <v>6</v>
      </c>
      <c r="M136" s="24" t="s">
        <v>137</v>
      </c>
      <c r="N136" s="24"/>
    </row>
    <row r="137" spans="3:14" ht="26.4" customHeight="1" x14ac:dyDescent="0.4">
      <c r="C137" s="21">
        <f t="shared" si="14"/>
        <v>124</v>
      </c>
      <c r="D137" s="133"/>
      <c r="E137" s="134"/>
      <c r="F137" s="58" t="s">
        <v>47</v>
      </c>
      <c r="G137" s="58"/>
      <c r="H137" s="42" t="s">
        <v>48</v>
      </c>
      <c r="I137" s="39">
        <v>1</v>
      </c>
      <c r="J137" s="39">
        <v>2</v>
      </c>
      <c r="K137" s="39">
        <v>3</v>
      </c>
      <c r="L137" s="40">
        <f t="shared" ref="L137" si="18">I137*J137*K137</f>
        <v>6</v>
      </c>
      <c r="M137" s="24" t="s">
        <v>41</v>
      </c>
      <c r="N137" s="24"/>
    </row>
    <row r="138" spans="3:14" ht="26.4" customHeight="1" x14ac:dyDescent="0.4">
      <c r="C138" s="21">
        <f t="shared" si="14"/>
        <v>125</v>
      </c>
      <c r="D138" s="59" t="s">
        <v>163</v>
      </c>
      <c r="E138" s="59"/>
      <c r="F138" s="58" t="s">
        <v>172</v>
      </c>
      <c r="G138" s="58"/>
      <c r="H138" s="26" t="s">
        <v>211</v>
      </c>
      <c r="I138" s="25">
        <v>1</v>
      </c>
      <c r="J138" s="25">
        <v>2</v>
      </c>
      <c r="K138" s="25">
        <v>3</v>
      </c>
      <c r="L138" s="26">
        <f t="shared" si="16"/>
        <v>6</v>
      </c>
      <c r="M138" s="24" t="s">
        <v>124</v>
      </c>
      <c r="N138" s="24"/>
    </row>
    <row r="139" spans="3:14" ht="26.4" customHeight="1" x14ac:dyDescent="0.4">
      <c r="C139" s="21">
        <f t="shared" si="14"/>
        <v>126</v>
      </c>
      <c r="D139" s="131" t="s">
        <v>164</v>
      </c>
      <c r="E139" s="132"/>
      <c r="F139" s="58" t="s">
        <v>172</v>
      </c>
      <c r="G139" s="58"/>
      <c r="H139" s="26" t="s">
        <v>211</v>
      </c>
      <c r="I139" s="25">
        <v>1</v>
      </c>
      <c r="J139" s="25">
        <v>2</v>
      </c>
      <c r="K139" s="25">
        <v>3</v>
      </c>
      <c r="L139" s="26">
        <f t="shared" si="16"/>
        <v>6</v>
      </c>
      <c r="M139" s="24" t="s">
        <v>41</v>
      </c>
      <c r="N139" s="24"/>
    </row>
    <row r="140" spans="3:14" ht="26.4" customHeight="1" x14ac:dyDescent="0.4">
      <c r="C140" s="21">
        <f t="shared" si="14"/>
        <v>127</v>
      </c>
      <c r="D140" s="133"/>
      <c r="E140" s="134"/>
      <c r="F140" s="58" t="s">
        <v>47</v>
      </c>
      <c r="G140" s="58"/>
      <c r="H140" s="42" t="s">
        <v>48</v>
      </c>
      <c r="I140" s="39">
        <v>1</v>
      </c>
      <c r="J140" s="39">
        <v>2</v>
      </c>
      <c r="K140" s="39">
        <v>3</v>
      </c>
      <c r="L140" s="40">
        <f t="shared" si="16"/>
        <v>6</v>
      </c>
      <c r="M140" s="24" t="s">
        <v>41</v>
      </c>
      <c r="N140" s="24"/>
    </row>
    <row r="141" spans="3:14" ht="26.4" customHeight="1" x14ac:dyDescent="0.4">
      <c r="C141" s="21">
        <f t="shared" si="14"/>
        <v>128</v>
      </c>
      <c r="D141" s="59" t="s">
        <v>165</v>
      </c>
      <c r="E141" s="59"/>
      <c r="F141" s="58" t="s">
        <v>182</v>
      </c>
      <c r="G141" s="58"/>
      <c r="H141" s="25" t="s">
        <v>90</v>
      </c>
      <c r="I141" s="25">
        <v>1</v>
      </c>
      <c r="J141" s="25">
        <v>2</v>
      </c>
      <c r="K141" s="25">
        <v>3</v>
      </c>
      <c r="L141" s="26">
        <f t="shared" si="16"/>
        <v>6</v>
      </c>
      <c r="M141" s="24" t="s">
        <v>43</v>
      </c>
      <c r="N141" s="24"/>
    </row>
    <row r="142" spans="3:14" ht="26.4" customHeight="1" x14ac:dyDescent="0.4">
      <c r="C142" s="21">
        <f t="shared" si="14"/>
        <v>129</v>
      </c>
      <c r="D142" s="59"/>
      <c r="E142" s="59"/>
      <c r="F142" s="58" t="s">
        <v>183</v>
      </c>
      <c r="G142" s="58"/>
      <c r="H142" s="25" t="s">
        <v>85</v>
      </c>
      <c r="I142" s="25">
        <v>1</v>
      </c>
      <c r="J142" s="25">
        <v>2</v>
      </c>
      <c r="K142" s="25">
        <v>3</v>
      </c>
      <c r="L142" s="26">
        <f t="shared" si="16"/>
        <v>6</v>
      </c>
      <c r="M142" s="24" t="s">
        <v>41</v>
      </c>
      <c r="N142" s="24"/>
    </row>
    <row r="143" spans="3:14" ht="26.4" customHeight="1" x14ac:dyDescent="0.4">
      <c r="C143" s="21">
        <f t="shared" si="14"/>
        <v>130</v>
      </c>
      <c r="D143" s="59" t="s">
        <v>160</v>
      </c>
      <c r="E143" s="59"/>
      <c r="F143" s="58" t="s">
        <v>184</v>
      </c>
      <c r="G143" s="58"/>
      <c r="H143" s="25" t="s">
        <v>118</v>
      </c>
      <c r="I143" s="25">
        <v>1</v>
      </c>
      <c r="J143" s="25">
        <v>2</v>
      </c>
      <c r="K143" s="25">
        <v>3</v>
      </c>
      <c r="L143" s="26">
        <f t="shared" si="16"/>
        <v>6</v>
      </c>
      <c r="M143" s="24" t="s">
        <v>43</v>
      </c>
      <c r="N143" s="24"/>
    </row>
    <row r="144" spans="3:14" ht="26.4" customHeight="1" x14ac:dyDescent="0.4">
      <c r="C144" s="21">
        <f t="shared" si="14"/>
        <v>131</v>
      </c>
      <c r="D144" s="59"/>
      <c r="E144" s="59"/>
      <c r="F144" s="58" t="s">
        <v>185</v>
      </c>
      <c r="G144" s="58"/>
      <c r="H144" s="25" t="s">
        <v>45</v>
      </c>
      <c r="I144" s="25">
        <v>1</v>
      </c>
      <c r="J144" s="25">
        <v>2</v>
      </c>
      <c r="K144" s="25">
        <v>3</v>
      </c>
      <c r="L144" s="26">
        <f t="shared" si="16"/>
        <v>6</v>
      </c>
      <c r="M144" s="24" t="s">
        <v>137</v>
      </c>
      <c r="N144" s="24"/>
    </row>
    <row r="145" spans="3:14" ht="26.4" customHeight="1" x14ac:dyDescent="0.4">
      <c r="C145" s="21">
        <f t="shared" si="14"/>
        <v>132</v>
      </c>
      <c r="D145" s="59"/>
      <c r="E145" s="59"/>
      <c r="F145" s="58" t="s">
        <v>186</v>
      </c>
      <c r="G145" s="58"/>
      <c r="H145" s="26" t="s">
        <v>153</v>
      </c>
      <c r="I145" s="25">
        <v>1</v>
      </c>
      <c r="J145" s="25">
        <v>2</v>
      </c>
      <c r="K145" s="25">
        <v>3</v>
      </c>
      <c r="L145" s="26">
        <f t="shared" si="16"/>
        <v>6</v>
      </c>
      <c r="M145" s="24" t="s">
        <v>124</v>
      </c>
      <c r="N145" s="24"/>
    </row>
    <row r="146" spans="3:14" ht="26.4" customHeight="1" x14ac:dyDescent="0.4">
      <c r="C146" s="21">
        <f t="shared" si="14"/>
        <v>133</v>
      </c>
      <c r="D146" s="59" t="s">
        <v>161</v>
      </c>
      <c r="E146" s="59"/>
      <c r="F146" s="58" t="s">
        <v>187</v>
      </c>
      <c r="G146" s="58"/>
      <c r="H146" s="25" t="s">
        <v>49</v>
      </c>
      <c r="I146" s="25">
        <v>1</v>
      </c>
      <c r="J146" s="25">
        <v>2</v>
      </c>
      <c r="K146" s="25">
        <v>3</v>
      </c>
      <c r="L146" s="26">
        <f t="shared" si="16"/>
        <v>6</v>
      </c>
      <c r="M146" s="24" t="s">
        <v>41</v>
      </c>
      <c r="N146" s="24"/>
    </row>
    <row r="147" spans="3:14" ht="26.4" customHeight="1" x14ac:dyDescent="0.4">
      <c r="C147" s="21">
        <f t="shared" si="14"/>
        <v>134</v>
      </c>
      <c r="D147" s="59"/>
      <c r="E147" s="59"/>
      <c r="F147" s="58" t="s">
        <v>139</v>
      </c>
      <c r="G147" s="58"/>
      <c r="H147" s="25" t="s">
        <v>140</v>
      </c>
      <c r="I147" s="25">
        <v>1</v>
      </c>
      <c r="J147" s="25">
        <v>2</v>
      </c>
      <c r="K147" s="25">
        <v>3</v>
      </c>
      <c r="L147" s="26">
        <f t="shared" si="16"/>
        <v>6</v>
      </c>
      <c r="M147" s="24" t="s">
        <v>43</v>
      </c>
      <c r="N147" s="24"/>
    </row>
    <row r="148" spans="3:14" ht="26.4" customHeight="1" x14ac:dyDescent="0.4">
      <c r="C148" s="21">
        <f t="shared" si="14"/>
        <v>135</v>
      </c>
      <c r="D148" s="59" t="s">
        <v>166</v>
      </c>
      <c r="E148" s="59"/>
      <c r="F148" s="58" t="s">
        <v>188</v>
      </c>
      <c r="G148" s="58"/>
      <c r="H148" s="25" t="s">
        <v>40</v>
      </c>
      <c r="I148" s="25">
        <v>1</v>
      </c>
      <c r="J148" s="25">
        <v>2</v>
      </c>
      <c r="K148" s="25">
        <v>3</v>
      </c>
      <c r="L148" s="26">
        <f t="shared" si="16"/>
        <v>6</v>
      </c>
      <c r="M148" s="24" t="s">
        <v>137</v>
      </c>
      <c r="N148" s="24"/>
    </row>
    <row r="149" spans="3:14" ht="26.4" customHeight="1" x14ac:dyDescent="0.4">
      <c r="C149" s="21">
        <f t="shared" si="14"/>
        <v>136</v>
      </c>
      <c r="D149" s="59"/>
      <c r="E149" s="59"/>
      <c r="F149" s="58" t="s">
        <v>189</v>
      </c>
      <c r="G149" s="58"/>
      <c r="H149" s="25" t="s">
        <v>85</v>
      </c>
      <c r="I149" s="25">
        <v>1</v>
      </c>
      <c r="J149" s="25">
        <v>2</v>
      </c>
      <c r="K149" s="25">
        <v>3</v>
      </c>
      <c r="L149" s="26">
        <f t="shared" si="16"/>
        <v>6</v>
      </c>
      <c r="M149" s="24" t="s">
        <v>124</v>
      </c>
      <c r="N149" s="24"/>
    </row>
    <row r="150" spans="3:14" ht="26.4" customHeight="1" x14ac:dyDescent="0.4">
      <c r="C150" s="21">
        <f t="shared" si="14"/>
        <v>137</v>
      </c>
      <c r="D150" s="59"/>
      <c r="E150" s="59"/>
      <c r="F150" s="58" t="s">
        <v>190</v>
      </c>
      <c r="G150" s="58"/>
      <c r="H150" s="25" t="s">
        <v>159</v>
      </c>
      <c r="I150" s="25">
        <v>1</v>
      </c>
      <c r="J150" s="25">
        <v>2</v>
      </c>
      <c r="K150" s="25">
        <v>3</v>
      </c>
      <c r="L150" s="26">
        <f t="shared" si="16"/>
        <v>6</v>
      </c>
      <c r="M150" s="24" t="s">
        <v>41</v>
      </c>
      <c r="N150" s="24"/>
    </row>
    <row r="151" spans="3:14" ht="26.4" customHeight="1" x14ac:dyDescent="0.4">
      <c r="C151" s="21">
        <f t="shared" si="14"/>
        <v>138</v>
      </c>
      <c r="D151" s="59" t="s">
        <v>167</v>
      </c>
      <c r="E151" s="59"/>
      <c r="F151" s="58" t="s">
        <v>172</v>
      </c>
      <c r="G151" s="58"/>
      <c r="H151" s="25" t="s">
        <v>40</v>
      </c>
      <c r="I151" s="25">
        <v>1</v>
      </c>
      <c r="J151" s="25">
        <v>2</v>
      </c>
      <c r="K151" s="25">
        <v>3</v>
      </c>
      <c r="L151" s="26">
        <f t="shared" si="16"/>
        <v>6</v>
      </c>
      <c r="M151" s="24" t="s">
        <v>43</v>
      </c>
      <c r="N151" s="24"/>
    </row>
    <row r="152" spans="3:14" ht="26.4" customHeight="1" x14ac:dyDescent="0.4">
      <c r="C152" s="21">
        <f t="shared" si="14"/>
        <v>139</v>
      </c>
      <c r="D152" s="59" t="s">
        <v>168</v>
      </c>
      <c r="E152" s="59"/>
      <c r="F152" s="58" t="s">
        <v>180</v>
      </c>
      <c r="G152" s="58"/>
      <c r="H152" s="25" t="s">
        <v>140</v>
      </c>
      <c r="I152" s="25">
        <v>1</v>
      </c>
      <c r="J152" s="25">
        <v>2</v>
      </c>
      <c r="K152" s="25">
        <v>3</v>
      </c>
      <c r="L152" s="26">
        <f t="shared" si="16"/>
        <v>6</v>
      </c>
      <c r="M152" s="24" t="s">
        <v>41</v>
      </c>
      <c r="N152" s="24"/>
    </row>
    <row r="153" spans="3:14" ht="26.4" customHeight="1" x14ac:dyDescent="0.4">
      <c r="C153" s="21">
        <f t="shared" si="14"/>
        <v>140</v>
      </c>
      <c r="D153" s="59" t="s">
        <v>169</v>
      </c>
      <c r="E153" s="59"/>
      <c r="F153" s="58" t="s">
        <v>191</v>
      </c>
      <c r="G153" s="58"/>
      <c r="H153" s="25" t="s">
        <v>152</v>
      </c>
      <c r="I153" s="25">
        <v>1</v>
      </c>
      <c r="J153" s="25">
        <v>2</v>
      </c>
      <c r="K153" s="25">
        <v>3</v>
      </c>
      <c r="L153" s="26">
        <f t="shared" si="16"/>
        <v>6</v>
      </c>
      <c r="M153" s="24" t="s">
        <v>43</v>
      </c>
      <c r="N153" s="24"/>
    </row>
    <row r="154" spans="3:14" ht="26.4" customHeight="1" x14ac:dyDescent="0.4">
      <c r="C154" s="21">
        <f t="shared" si="14"/>
        <v>141</v>
      </c>
      <c r="D154" s="59"/>
      <c r="E154" s="59"/>
      <c r="F154" s="58" t="s">
        <v>155</v>
      </c>
      <c r="G154" s="58"/>
      <c r="H154" s="25" t="s">
        <v>40</v>
      </c>
      <c r="I154" s="25">
        <v>1</v>
      </c>
      <c r="J154" s="25">
        <v>2</v>
      </c>
      <c r="K154" s="25">
        <v>3</v>
      </c>
      <c r="L154" s="26">
        <f t="shared" si="16"/>
        <v>6</v>
      </c>
      <c r="M154" s="24" t="s">
        <v>137</v>
      </c>
      <c r="N154" s="24"/>
    </row>
    <row r="155" spans="3:14" ht="26.4" customHeight="1" x14ac:dyDescent="0.4">
      <c r="C155" s="21">
        <f t="shared" si="14"/>
        <v>142</v>
      </c>
      <c r="D155" s="59"/>
      <c r="E155" s="59"/>
      <c r="F155" s="58" t="s">
        <v>192</v>
      </c>
      <c r="G155" s="58"/>
      <c r="H155" s="25" t="s">
        <v>151</v>
      </c>
      <c r="I155" s="25">
        <v>1</v>
      </c>
      <c r="J155" s="25">
        <v>2</v>
      </c>
      <c r="K155" s="25">
        <v>3</v>
      </c>
      <c r="L155" s="26">
        <f t="shared" si="16"/>
        <v>6</v>
      </c>
      <c r="M155" s="24"/>
      <c r="N155" s="24"/>
    </row>
    <row r="156" spans="3:14" ht="26.4" customHeight="1" x14ac:dyDescent="0.4">
      <c r="C156" s="55" t="s">
        <v>240</v>
      </c>
      <c r="D156" s="56"/>
      <c r="E156" s="56"/>
      <c r="F156" s="56" t="s">
        <v>24</v>
      </c>
      <c r="G156" s="56"/>
      <c r="H156" s="56"/>
      <c r="I156" s="56"/>
      <c r="J156" s="56"/>
      <c r="K156" s="56"/>
      <c r="L156" s="56"/>
      <c r="M156" s="56"/>
      <c r="N156" s="57"/>
    </row>
    <row r="157" spans="3:14" ht="26.4" customHeight="1" x14ac:dyDescent="0.4">
      <c r="C157" s="21">
        <f>C155+1</f>
        <v>143</v>
      </c>
      <c r="D157" s="66" t="s">
        <v>242</v>
      </c>
      <c r="E157" s="66"/>
      <c r="F157" s="64" t="s">
        <v>154</v>
      </c>
      <c r="G157" s="64"/>
      <c r="H157" s="47" t="s">
        <v>152</v>
      </c>
      <c r="I157" s="47">
        <v>1</v>
      </c>
      <c r="J157" s="47">
        <v>2</v>
      </c>
      <c r="K157" s="47">
        <v>3</v>
      </c>
      <c r="L157" s="47">
        <f t="shared" ref="L157:L170" si="19">I157*J157*K157</f>
        <v>6</v>
      </c>
      <c r="M157" s="23" t="s">
        <v>41</v>
      </c>
      <c r="N157" s="23"/>
    </row>
    <row r="158" spans="3:14" ht="26.4" customHeight="1" x14ac:dyDescent="0.4">
      <c r="C158" s="21">
        <f t="shared" ref="C158:C208" si="20">C157+1</f>
        <v>144</v>
      </c>
      <c r="D158" s="66"/>
      <c r="E158" s="66"/>
      <c r="F158" s="64" t="s">
        <v>155</v>
      </c>
      <c r="G158" s="64"/>
      <c r="H158" s="47" t="s">
        <v>40</v>
      </c>
      <c r="I158" s="47">
        <v>1</v>
      </c>
      <c r="J158" s="47">
        <v>2</v>
      </c>
      <c r="K158" s="47">
        <v>3</v>
      </c>
      <c r="L158" s="47">
        <f t="shared" si="19"/>
        <v>6</v>
      </c>
      <c r="M158" s="23" t="s">
        <v>43</v>
      </c>
      <c r="N158" s="23"/>
    </row>
    <row r="159" spans="3:14" ht="26.4" customHeight="1" x14ac:dyDescent="0.4">
      <c r="C159" s="21">
        <f t="shared" si="20"/>
        <v>145</v>
      </c>
      <c r="D159" s="66"/>
      <c r="E159" s="66"/>
      <c r="F159" s="64" t="s">
        <v>156</v>
      </c>
      <c r="G159" s="64"/>
      <c r="H159" s="47" t="s">
        <v>151</v>
      </c>
      <c r="I159" s="47">
        <v>1</v>
      </c>
      <c r="J159" s="47">
        <v>2</v>
      </c>
      <c r="K159" s="47">
        <v>3</v>
      </c>
      <c r="L159" s="47">
        <f t="shared" si="19"/>
        <v>6</v>
      </c>
      <c r="M159" s="23" t="s">
        <v>137</v>
      </c>
      <c r="N159" s="23"/>
    </row>
    <row r="160" spans="3:14" ht="26.4" customHeight="1" x14ac:dyDescent="0.4">
      <c r="C160" s="21">
        <f t="shared" si="20"/>
        <v>146</v>
      </c>
      <c r="D160" s="66"/>
      <c r="E160" s="66"/>
      <c r="F160" s="64" t="s">
        <v>157</v>
      </c>
      <c r="G160" s="64"/>
      <c r="H160" s="47" t="s">
        <v>159</v>
      </c>
      <c r="I160" s="47">
        <v>1</v>
      </c>
      <c r="J160" s="47">
        <v>2</v>
      </c>
      <c r="K160" s="47">
        <v>3</v>
      </c>
      <c r="L160" s="47">
        <f t="shared" si="19"/>
        <v>6</v>
      </c>
      <c r="M160" s="23" t="s">
        <v>124</v>
      </c>
      <c r="N160" s="23"/>
    </row>
    <row r="161" spans="3:14" ht="26.4" customHeight="1" x14ac:dyDescent="0.4">
      <c r="C161" s="21">
        <f t="shared" si="20"/>
        <v>147</v>
      </c>
      <c r="D161" s="66"/>
      <c r="E161" s="66"/>
      <c r="F161" s="64" t="s">
        <v>158</v>
      </c>
      <c r="G161" s="64"/>
      <c r="H161" s="47" t="s">
        <v>118</v>
      </c>
      <c r="I161" s="47">
        <v>1</v>
      </c>
      <c r="J161" s="47">
        <v>2</v>
      </c>
      <c r="K161" s="47">
        <v>3</v>
      </c>
      <c r="L161" s="47">
        <f t="shared" si="19"/>
        <v>6</v>
      </c>
      <c r="M161" s="23" t="s">
        <v>41</v>
      </c>
      <c r="N161" s="23"/>
    </row>
    <row r="162" spans="3:14" ht="26.4" customHeight="1" x14ac:dyDescent="0.4">
      <c r="C162" s="21">
        <f t="shared" si="20"/>
        <v>148</v>
      </c>
      <c r="D162" s="69" t="s">
        <v>243</v>
      </c>
      <c r="E162" s="69"/>
      <c r="F162" s="58" t="s">
        <v>172</v>
      </c>
      <c r="G162" s="58"/>
      <c r="H162" s="34" t="s">
        <v>40</v>
      </c>
      <c r="I162" s="34">
        <v>1</v>
      </c>
      <c r="J162" s="34">
        <v>2</v>
      </c>
      <c r="K162" s="34">
        <v>3</v>
      </c>
      <c r="L162" s="36">
        <f t="shared" si="19"/>
        <v>6</v>
      </c>
      <c r="M162" s="24" t="s">
        <v>41</v>
      </c>
      <c r="N162" s="37"/>
    </row>
    <row r="163" spans="3:14" ht="26.4" customHeight="1" x14ac:dyDescent="0.4">
      <c r="C163" s="21">
        <f t="shared" si="20"/>
        <v>149</v>
      </c>
      <c r="D163" s="69"/>
      <c r="E163" s="69"/>
      <c r="F163" s="58" t="s">
        <v>245</v>
      </c>
      <c r="G163" s="58"/>
      <c r="H163" s="34" t="s">
        <v>40</v>
      </c>
      <c r="I163" s="34">
        <v>1</v>
      </c>
      <c r="J163" s="34">
        <v>2</v>
      </c>
      <c r="K163" s="34">
        <v>3</v>
      </c>
      <c r="L163" s="36">
        <f t="shared" si="19"/>
        <v>6</v>
      </c>
      <c r="M163" s="24" t="s">
        <v>137</v>
      </c>
      <c r="N163" s="37"/>
    </row>
    <row r="164" spans="3:14" ht="26.4" customHeight="1" x14ac:dyDescent="0.4">
      <c r="C164" s="21">
        <f t="shared" si="20"/>
        <v>150</v>
      </c>
      <c r="D164" s="59" t="s">
        <v>244</v>
      </c>
      <c r="E164" s="59"/>
      <c r="F164" s="58" t="s">
        <v>122</v>
      </c>
      <c r="G164" s="58"/>
      <c r="H164" s="34" t="s">
        <v>40</v>
      </c>
      <c r="I164" s="34">
        <v>1</v>
      </c>
      <c r="J164" s="34">
        <v>2</v>
      </c>
      <c r="K164" s="34">
        <v>3</v>
      </c>
      <c r="L164" s="36">
        <f t="shared" si="19"/>
        <v>6</v>
      </c>
      <c r="M164" s="24" t="s">
        <v>124</v>
      </c>
      <c r="N164" s="37"/>
    </row>
    <row r="165" spans="3:14" ht="26.4" customHeight="1" x14ac:dyDescent="0.4">
      <c r="C165" s="21">
        <f t="shared" si="20"/>
        <v>151</v>
      </c>
      <c r="D165" s="59"/>
      <c r="E165" s="59"/>
      <c r="F165" s="58" t="s">
        <v>123</v>
      </c>
      <c r="G165" s="58"/>
      <c r="H165" s="34" t="s">
        <v>42</v>
      </c>
      <c r="I165" s="34">
        <v>1</v>
      </c>
      <c r="J165" s="34">
        <v>2</v>
      </c>
      <c r="K165" s="34">
        <v>3</v>
      </c>
      <c r="L165" s="36">
        <f t="shared" si="19"/>
        <v>6</v>
      </c>
      <c r="M165" s="24" t="s">
        <v>41</v>
      </c>
      <c r="N165" s="37"/>
    </row>
    <row r="166" spans="3:14" ht="26.4" customHeight="1" x14ac:dyDescent="0.4">
      <c r="C166" s="21">
        <f t="shared" si="20"/>
        <v>152</v>
      </c>
      <c r="D166" s="59"/>
      <c r="E166" s="59"/>
      <c r="F166" s="58" t="s">
        <v>44</v>
      </c>
      <c r="G166" s="58"/>
      <c r="H166" s="34" t="s">
        <v>45</v>
      </c>
      <c r="I166" s="34">
        <v>1</v>
      </c>
      <c r="J166" s="34">
        <v>2</v>
      </c>
      <c r="K166" s="34">
        <v>3</v>
      </c>
      <c r="L166" s="36">
        <f t="shared" si="19"/>
        <v>6</v>
      </c>
      <c r="M166" s="24" t="s">
        <v>43</v>
      </c>
      <c r="N166" s="37"/>
    </row>
    <row r="167" spans="3:14" ht="26.4" customHeight="1" x14ac:dyDescent="0.4">
      <c r="C167" s="21">
        <f t="shared" si="20"/>
        <v>153</v>
      </c>
      <c r="D167" s="59"/>
      <c r="E167" s="59"/>
      <c r="F167" s="58" t="s">
        <v>115</v>
      </c>
      <c r="G167" s="58"/>
      <c r="H167" s="34" t="s">
        <v>40</v>
      </c>
      <c r="I167" s="34">
        <v>1</v>
      </c>
      <c r="J167" s="34">
        <v>2</v>
      </c>
      <c r="K167" s="34">
        <v>3</v>
      </c>
      <c r="L167" s="36">
        <f t="shared" si="19"/>
        <v>6</v>
      </c>
      <c r="M167" s="24" t="s">
        <v>43</v>
      </c>
      <c r="N167" s="37"/>
    </row>
    <row r="168" spans="3:14" ht="26.4" customHeight="1" x14ac:dyDescent="0.4">
      <c r="C168" s="21">
        <f t="shared" si="20"/>
        <v>154</v>
      </c>
      <c r="D168" s="59" t="s">
        <v>281</v>
      </c>
      <c r="E168" s="59"/>
      <c r="F168" s="58" t="s">
        <v>133</v>
      </c>
      <c r="G168" s="58"/>
      <c r="H168" s="34" t="s">
        <v>42</v>
      </c>
      <c r="I168" s="34">
        <v>1</v>
      </c>
      <c r="J168" s="34">
        <v>2</v>
      </c>
      <c r="K168" s="34">
        <v>3</v>
      </c>
      <c r="L168" s="36">
        <f t="shared" si="19"/>
        <v>6</v>
      </c>
      <c r="M168" s="24" t="s">
        <v>43</v>
      </c>
      <c r="N168" s="37"/>
    </row>
    <row r="169" spans="3:14" ht="26.4" customHeight="1" x14ac:dyDescent="0.4">
      <c r="C169" s="21">
        <f t="shared" si="20"/>
        <v>155</v>
      </c>
      <c r="D169" s="59"/>
      <c r="E169" s="59"/>
      <c r="F169" s="58" t="s">
        <v>44</v>
      </c>
      <c r="G169" s="58"/>
      <c r="H169" s="34" t="s">
        <v>45</v>
      </c>
      <c r="I169" s="34">
        <v>1</v>
      </c>
      <c r="J169" s="34">
        <v>2</v>
      </c>
      <c r="K169" s="34">
        <v>3</v>
      </c>
      <c r="L169" s="36">
        <f t="shared" si="19"/>
        <v>6</v>
      </c>
      <c r="M169" s="24" t="s">
        <v>46</v>
      </c>
      <c r="N169" s="37"/>
    </row>
    <row r="170" spans="3:14" ht="26.4" customHeight="1" x14ac:dyDescent="0.4">
      <c r="C170" s="21">
        <f t="shared" si="20"/>
        <v>156</v>
      </c>
      <c r="D170" s="59"/>
      <c r="E170" s="59"/>
      <c r="F170" s="58" t="s">
        <v>116</v>
      </c>
      <c r="G170" s="58"/>
      <c r="H170" s="34" t="s">
        <v>40</v>
      </c>
      <c r="I170" s="34">
        <v>1</v>
      </c>
      <c r="J170" s="34">
        <v>2</v>
      </c>
      <c r="K170" s="34">
        <v>3</v>
      </c>
      <c r="L170" s="36">
        <f t="shared" si="19"/>
        <v>6</v>
      </c>
      <c r="M170" s="24" t="s">
        <v>124</v>
      </c>
      <c r="N170" s="37"/>
    </row>
    <row r="171" spans="3:14" ht="26.4" customHeight="1" x14ac:dyDescent="0.4">
      <c r="C171" s="55" t="s">
        <v>170</v>
      </c>
      <c r="D171" s="56"/>
      <c r="E171" s="56"/>
      <c r="F171" s="56" t="s">
        <v>24</v>
      </c>
      <c r="G171" s="56"/>
      <c r="H171" s="56"/>
      <c r="I171" s="56"/>
      <c r="J171" s="56"/>
      <c r="K171" s="56"/>
      <c r="L171" s="56"/>
      <c r="M171" s="56"/>
      <c r="N171" s="57"/>
    </row>
    <row r="172" spans="3:14" ht="26.4" customHeight="1" x14ac:dyDescent="0.4">
      <c r="C172" s="21">
        <v>154</v>
      </c>
      <c r="D172" s="59" t="s">
        <v>253</v>
      </c>
      <c r="E172" s="59"/>
      <c r="F172" s="58" t="s">
        <v>172</v>
      </c>
      <c r="G172" s="58"/>
      <c r="H172" s="25" t="s">
        <v>40</v>
      </c>
      <c r="I172" s="25">
        <v>1</v>
      </c>
      <c r="J172" s="25">
        <v>2</v>
      </c>
      <c r="K172" s="25">
        <v>3</v>
      </c>
      <c r="L172" s="26">
        <f t="shared" ref="L172:L193" si="21">I172*J172*K172</f>
        <v>6</v>
      </c>
      <c r="M172" s="24" t="s">
        <v>41</v>
      </c>
      <c r="N172" s="24"/>
    </row>
    <row r="173" spans="3:14" ht="26.4" customHeight="1" x14ac:dyDescent="0.4">
      <c r="C173" s="21">
        <f t="shared" si="20"/>
        <v>155</v>
      </c>
      <c r="D173" s="59" t="s">
        <v>252</v>
      </c>
      <c r="E173" s="59"/>
      <c r="F173" s="58" t="s">
        <v>154</v>
      </c>
      <c r="G173" s="58"/>
      <c r="H173" s="25" t="s">
        <v>152</v>
      </c>
      <c r="I173" s="25">
        <v>1</v>
      </c>
      <c r="J173" s="25">
        <v>2</v>
      </c>
      <c r="K173" s="25">
        <v>3</v>
      </c>
      <c r="L173" s="26">
        <f t="shared" si="21"/>
        <v>6</v>
      </c>
      <c r="M173" s="24" t="s">
        <v>43</v>
      </c>
      <c r="N173" s="24"/>
    </row>
    <row r="174" spans="3:14" ht="26.4" customHeight="1" x14ac:dyDescent="0.4">
      <c r="C174" s="21">
        <f t="shared" si="20"/>
        <v>156</v>
      </c>
      <c r="D174" s="59" t="s">
        <v>251</v>
      </c>
      <c r="E174" s="59"/>
      <c r="F174" s="58" t="s">
        <v>155</v>
      </c>
      <c r="G174" s="58"/>
      <c r="H174" s="25" t="s">
        <v>40</v>
      </c>
      <c r="I174" s="25">
        <v>1</v>
      </c>
      <c r="J174" s="25">
        <v>2</v>
      </c>
      <c r="K174" s="25">
        <v>3</v>
      </c>
      <c r="L174" s="26">
        <f t="shared" si="21"/>
        <v>6</v>
      </c>
      <c r="M174" s="24" t="s">
        <v>137</v>
      </c>
      <c r="N174" s="24"/>
    </row>
    <row r="175" spans="3:14" ht="26.4" customHeight="1" x14ac:dyDescent="0.4">
      <c r="C175" s="21">
        <f t="shared" si="20"/>
        <v>157</v>
      </c>
      <c r="D175" s="59"/>
      <c r="E175" s="59"/>
      <c r="F175" s="58" t="s">
        <v>156</v>
      </c>
      <c r="G175" s="58"/>
      <c r="H175" s="25" t="s">
        <v>151</v>
      </c>
      <c r="I175" s="25">
        <v>1</v>
      </c>
      <c r="J175" s="25">
        <v>2</v>
      </c>
      <c r="K175" s="25">
        <v>3</v>
      </c>
      <c r="L175" s="26">
        <f t="shared" si="21"/>
        <v>6</v>
      </c>
      <c r="M175" s="24" t="s">
        <v>124</v>
      </c>
      <c r="N175" s="24"/>
    </row>
    <row r="176" spans="3:14" ht="26.4" customHeight="1" x14ac:dyDescent="0.4">
      <c r="C176" s="21">
        <f t="shared" si="20"/>
        <v>158</v>
      </c>
      <c r="D176" s="59"/>
      <c r="E176" s="59"/>
      <c r="F176" s="58" t="s">
        <v>157</v>
      </c>
      <c r="G176" s="58"/>
      <c r="H176" s="25" t="s">
        <v>159</v>
      </c>
      <c r="I176" s="25">
        <v>1</v>
      </c>
      <c r="J176" s="25">
        <v>2</v>
      </c>
      <c r="K176" s="25">
        <v>3</v>
      </c>
      <c r="L176" s="26">
        <f t="shared" si="21"/>
        <v>6</v>
      </c>
      <c r="M176" s="24" t="s">
        <v>41</v>
      </c>
      <c r="N176" s="24"/>
    </row>
    <row r="177" spans="3:14" ht="26.4" customHeight="1" x14ac:dyDescent="0.4">
      <c r="C177" s="21">
        <f t="shared" si="20"/>
        <v>159</v>
      </c>
      <c r="D177" s="59"/>
      <c r="E177" s="59"/>
      <c r="F177" s="58" t="s">
        <v>158</v>
      </c>
      <c r="G177" s="58"/>
      <c r="H177" s="25" t="s">
        <v>118</v>
      </c>
      <c r="I177" s="25">
        <v>1</v>
      </c>
      <c r="J177" s="25">
        <v>2</v>
      </c>
      <c r="K177" s="25">
        <v>3</v>
      </c>
      <c r="L177" s="26">
        <f t="shared" si="21"/>
        <v>6</v>
      </c>
      <c r="M177" s="24" t="s">
        <v>41</v>
      </c>
      <c r="N177" s="24"/>
    </row>
    <row r="178" spans="3:14" ht="26.4" customHeight="1" x14ac:dyDescent="0.4">
      <c r="C178" s="21">
        <f t="shared" si="20"/>
        <v>160</v>
      </c>
      <c r="D178" s="59"/>
      <c r="E178" s="59"/>
      <c r="F178" s="58" t="s">
        <v>193</v>
      </c>
      <c r="G178" s="58"/>
      <c r="H178" s="25" t="s">
        <v>140</v>
      </c>
      <c r="I178" s="25">
        <v>1</v>
      </c>
      <c r="J178" s="25">
        <v>2</v>
      </c>
      <c r="K178" s="25">
        <v>3</v>
      </c>
      <c r="L178" s="26">
        <f t="shared" si="21"/>
        <v>6</v>
      </c>
      <c r="M178" s="24" t="s">
        <v>43</v>
      </c>
      <c r="N178" s="24"/>
    </row>
    <row r="179" spans="3:14" ht="26.4" customHeight="1" x14ac:dyDescent="0.4">
      <c r="C179" s="21">
        <f t="shared" si="20"/>
        <v>161</v>
      </c>
      <c r="D179" s="59" t="s">
        <v>250</v>
      </c>
      <c r="E179" s="59"/>
      <c r="F179" s="58" t="s">
        <v>194</v>
      </c>
      <c r="G179" s="58"/>
      <c r="H179" s="25" t="s">
        <v>118</v>
      </c>
      <c r="I179" s="25">
        <v>1</v>
      </c>
      <c r="J179" s="25">
        <v>2</v>
      </c>
      <c r="K179" s="25">
        <v>3</v>
      </c>
      <c r="L179" s="26">
        <f t="shared" si="21"/>
        <v>6</v>
      </c>
      <c r="M179" s="24" t="s">
        <v>137</v>
      </c>
      <c r="N179" s="24"/>
    </row>
    <row r="180" spans="3:14" ht="26.4" customHeight="1" x14ac:dyDescent="0.4">
      <c r="C180" s="21">
        <f t="shared" si="20"/>
        <v>162</v>
      </c>
      <c r="D180" s="65" t="s">
        <v>249</v>
      </c>
      <c r="E180" s="65"/>
      <c r="F180" s="67" t="s">
        <v>195</v>
      </c>
      <c r="G180" s="67"/>
      <c r="H180" s="48" t="s">
        <v>212</v>
      </c>
      <c r="I180" s="48">
        <v>4</v>
      </c>
      <c r="J180" s="48">
        <v>2</v>
      </c>
      <c r="K180" s="48">
        <v>3</v>
      </c>
      <c r="L180" s="48">
        <f t="shared" si="21"/>
        <v>24</v>
      </c>
      <c r="M180" s="49" t="s">
        <v>124</v>
      </c>
      <c r="N180" s="49"/>
    </row>
    <row r="181" spans="3:14" ht="26.4" customHeight="1" x14ac:dyDescent="0.4">
      <c r="C181" s="21">
        <f t="shared" si="20"/>
        <v>163</v>
      </c>
      <c r="D181" s="59" t="s">
        <v>248</v>
      </c>
      <c r="E181" s="59"/>
      <c r="F181" s="58" t="s">
        <v>184</v>
      </c>
      <c r="G181" s="58"/>
      <c r="H181" s="25" t="s">
        <v>118</v>
      </c>
      <c r="I181" s="25">
        <v>1</v>
      </c>
      <c r="J181" s="25">
        <v>2</v>
      </c>
      <c r="K181" s="25">
        <v>3</v>
      </c>
      <c r="L181" s="26">
        <f t="shared" si="21"/>
        <v>6</v>
      </c>
      <c r="M181" s="24" t="s">
        <v>41</v>
      </c>
      <c r="N181" s="24"/>
    </row>
    <row r="182" spans="3:14" ht="26.4" customHeight="1" x14ac:dyDescent="0.4">
      <c r="C182" s="21">
        <f t="shared" si="20"/>
        <v>164</v>
      </c>
      <c r="D182" s="59" t="s">
        <v>247</v>
      </c>
      <c r="E182" s="59"/>
      <c r="F182" s="58" t="s">
        <v>185</v>
      </c>
      <c r="G182" s="58"/>
      <c r="H182" s="25" t="s">
        <v>45</v>
      </c>
      <c r="I182" s="25">
        <v>1</v>
      </c>
      <c r="J182" s="25">
        <v>2</v>
      </c>
      <c r="K182" s="25">
        <v>3</v>
      </c>
      <c r="L182" s="26">
        <f t="shared" si="21"/>
        <v>6</v>
      </c>
      <c r="M182" s="24" t="s">
        <v>41</v>
      </c>
      <c r="N182" s="24"/>
    </row>
    <row r="183" spans="3:14" ht="26.4" customHeight="1" x14ac:dyDescent="0.4">
      <c r="C183" s="21">
        <f t="shared" si="20"/>
        <v>165</v>
      </c>
      <c r="D183" s="59"/>
      <c r="E183" s="59"/>
      <c r="F183" s="58" t="s">
        <v>186</v>
      </c>
      <c r="G183" s="58"/>
      <c r="H183" s="26" t="s">
        <v>153</v>
      </c>
      <c r="I183" s="25">
        <v>1</v>
      </c>
      <c r="J183" s="25">
        <v>2</v>
      </c>
      <c r="K183" s="25">
        <v>3</v>
      </c>
      <c r="L183" s="26">
        <f t="shared" si="21"/>
        <v>6</v>
      </c>
      <c r="M183" s="24" t="s">
        <v>43</v>
      </c>
      <c r="N183" s="24"/>
    </row>
    <row r="184" spans="3:14" ht="26.4" customHeight="1" x14ac:dyDescent="0.4">
      <c r="C184" s="21">
        <f t="shared" si="20"/>
        <v>166</v>
      </c>
      <c r="D184" s="59"/>
      <c r="E184" s="59"/>
      <c r="F184" s="58" t="s">
        <v>187</v>
      </c>
      <c r="G184" s="58"/>
      <c r="H184" s="25" t="s">
        <v>49</v>
      </c>
      <c r="I184" s="25">
        <v>1</v>
      </c>
      <c r="J184" s="25">
        <v>2</v>
      </c>
      <c r="K184" s="25">
        <v>3</v>
      </c>
      <c r="L184" s="26">
        <f t="shared" si="21"/>
        <v>6</v>
      </c>
      <c r="M184" s="24" t="s">
        <v>137</v>
      </c>
      <c r="N184" s="24"/>
    </row>
    <row r="185" spans="3:14" ht="26.4" customHeight="1" x14ac:dyDescent="0.4">
      <c r="C185" s="21">
        <f t="shared" si="20"/>
        <v>167</v>
      </c>
      <c r="D185" s="59" t="s">
        <v>254</v>
      </c>
      <c r="E185" s="59"/>
      <c r="F185" s="58" t="s">
        <v>139</v>
      </c>
      <c r="G185" s="58"/>
      <c r="H185" s="25" t="s">
        <v>140</v>
      </c>
      <c r="I185" s="25">
        <v>1</v>
      </c>
      <c r="J185" s="25">
        <v>2</v>
      </c>
      <c r="K185" s="25">
        <v>3</v>
      </c>
      <c r="L185" s="26">
        <f t="shared" si="21"/>
        <v>6</v>
      </c>
      <c r="M185" s="24" t="s">
        <v>124</v>
      </c>
      <c r="N185" s="24"/>
    </row>
    <row r="186" spans="3:14" ht="26.4" customHeight="1" x14ac:dyDescent="0.4">
      <c r="C186" s="21">
        <f t="shared" si="20"/>
        <v>168</v>
      </c>
      <c r="D186" s="59"/>
      <c r="E186" s="59"/>
      <c r="F186" s="58" t="s">
        <v>188</v>
      </c>
      <c r="G186" s="58"/>
      <c r="H186" s="25" t="s">
        <v>40</v>
      </c>
      <c r="I186" s="25">
        <v>1</v>
      </c>
      <c r="J186" s="25">
        <v>2</v>
      </c>
      <c r="K186" s="25">
        <v>3</v>
      </c>
      <c r="L186" s="26">
        <f t="shared" si="21"/>
        <v>6</v>
      </c>
      <c r="M186" s="24" t="s">
        <v>41</v>
      </c>
      <c r="N186" s="24"/>
    </row>
    <row r="187" spans="3:14" ht="26.4" customHeight="1" x14ac:dyDescent="0.4">
      <c r="C187" s="21">
        <f t="shared" si="20"/>
        <v>169</v>
      </c>
      <c r="D187" s="59" t="s">
        <v>255</v>
      </c>
      <c r="E187" s="59"/>
      <c r="F187" s="58" t="s">
        <v>189</v>
      </c>
      <c r="G187" s="58"/>
      <c r="H187" s="25" t="s">
        <v>85</v>
      </c>
      <c r="I187" s="25">
        <v>1</v>
      </c>
      <c r="J187" s="25">
        <v>2</v>
      </c>
      <c r="K187" s="25">
        <v>3</v>
      </c>
      <c r="L187" s="26">
        <f t="shared" si="21"/>
        <v>6</v>
      </c>
      <c r="M187" s="24" t="s">
        <v>41</v>
      </c>
      <c r="N187" s="24"/>
    </row>
    <row r="188" spans="3:14" ht="26.4" customHeight="1" x14ac:dyDescent="0.4">
      <c r="C188" s="21">
        <f t="shared" si="20"/>
        <v>170</v>
      </c>
      <c r="D188" s="59"/>
      <c r="E188" s="59"/>
      <c r="F188" s="58" t="s">
        <v>190</v>
      </c>
      <c r="G188" s="58"/>
      <c r="H188" s="25" t="s">
        <v>159</v>
      </c>
      <c r="I188" s="25">
        <v>1</v>
      </c>
      <c r="J188" s="25">
        <v>2</v>
      </c>
      <c r="K188" s="25">
        <v>3</v>
      </c>
      <c r="L188" s="26">
        <f t="shared" si="21"/>
        <v>6</v>
      </c>
      <c r="M188" s="24" t="s">
        <v>43</v>
      </c>
      <c r="N188" s="24"/>
    </row>
    <row r="189" spans="3:14" ht="26.4" customHeight="1" x14ac:dyDescent="0.4">
      <c r="C189" s="21">
        <f t="shared" si="20"/>
        <v>171</v>
      </c>
      <c r="D189" s="59"/>
      <c r="E189" s="59"/>
      <c r="F189" s="58" t="s">
        <v>196</v>
      </c>
      <c r="G189" s="58"/>
      <c r="H189" s="25" t="s">
        <v>118</v>
      </c>
      <c r="I189" s="25">
        <v>1</v>
      </c>
      <c r="J189" s="25">
        <v>2</v>
      </c>
      <c r="K189" s="25">
        <v>3</v>
      </c>
      <c r="L189" s="26">
        <f t="shared" si="21"/>
        <v>6</v>
      </c>
      <c r="M189" s="24" t="s">
        <v>137</v>
      </c>
      <c r="N189" s="24"/>
    </row>
    <row r="190" spans="3:14" ht="26.4" customHeight="1" x14ac:dyDescent="0.4">
      <c r="C190" s="21">
        <f t="shared" si="20"/>
        <v>172</v>
      </c>
      <c r="D190" s="59" t="s">
        <v>256</v>
      </c>
      <c r="E190" s="59"/>
      <c r="F190" s="58" t="s">
        <v>139</v>
      </c>
      <c r="G190" s="58"/>
      <c r="H190" s="25" t="s">
        <v>140</v>
      </c>
      <c r="I190" s="25">
        <v>1</v>
      </c>
      <c r="J190" s="25">
        <v>2</v>
      </c>
      <c r="K190" s="25">
        <v>3</v>
      </c>
      <c r="L190" s="26">
        <f t="shared" si="21"/>
        <v>6</v>
      </c>
      <c r="M190" s="24" t="s">
        <v>124</v>
      </c>
      <c r="N190" s="24"/>
    </row>
    <row r="191" spans="3:14" ht="26.4" customHeight="1" x14ac:dyDescent="0.4">
      <c r="C191" s="21">
        <f t="shared" si="20"/>
        <v>173</v>
      </c>
      <c r="D191" s="59" t="s">
        <v>283</v>
      </c>
      <c r="E191" s="59"/>
      <c r="F191" s="58" t="s">
        <v>197</v>
      </c>
      <c r="G191" s="58"/>
      <c r="H191" s="25" t="s">
        <v>140</v>
      </c>
      <c r="I191" s="25">
        <v>1</v>
      </c>
      <c r="J191" s="25">
        <v>2</v>
      </c>
      <c r="K191" s="25">
        <v>3</v>
      </c>
      <c r="L191" s="26">
        <f t="shared" si="21"/>
        <v>6</v>
      </c>
      <c r="M191" s="24" t="s">
        <v>41</v>
      </c>
      <c r="N191" s="24"/>
    </row>
    <row r="192" spans="3:14" ht="26.4" customHeight="1" x14ac:dyDescent="0.4">
      <c r="C192" s="21">
        <f t="shared" si="20"/>
        <v>174</v>
      </c>
      <c r="D192" s="59" t="s">
        <v>257</v>
      </c>
      <c r="E192" s="59"/>
      <c r="F192" s="58" t="s">
        <v>198</v>
      </c>
      <c r="G192" s="58"/>
      <c r="H192" s="25" t="s">
        <v>140</v>
      </c>
      <c r="I192" s="25">
        <v>1</v>
      </c>
      <c r="J192" s="25">
        <v>2</v>
      </c>
      <c r="K192" s="25">
        <v>3</v>
      </c>
      <c r="L192" s="26">
        <f t="shared" si="21"/>
        <v>6</v>
      </c>
      <c r="M192" s="24" t="s">
        <v>137</v>
      </c>
      <c r="N192" s="24"/>
    </row>
    <row r="193" spans="3:14" ht="26.4" customHeight="1" x14ac:dyDescent="0.4">
      <c r="C193" s="21">
        <f t="shared" si="20"/>
        <v>175</v>
      </c>
      <c r="D193" s="59"/>
      <c r="E193" s="59"/>
      <c r="F193" s="58" t="s">
        <v>199</v>
      </c>
      <c r="G193" s="58"/>
      <c r="H193" s="25" t="s">
        <v>140</v>
      </c>
      <c r="I193" s="25">
        <v>1</v>
      </c>
      <c r="J193" s="25">
        <v>2</v>
      </c>
      <c r="K193" s="25">
        <v>3</v>
      </c>
      <c r="L193" s="26">
        <f t="shared" si="21"/>
        <v>6</v>
      </c>
      <c r="M193" s="24" t="s">
        <v>124</v>
      </c>
      <c r="N193" s="24"/>
    </row>
    <row r="194" spans="3:14" ht="26.4" customHeight="1" x14ac:dyDescent="0.4">
      <c r="C194" s="55" t="s">
        <v>282</v>
      </c>
      <c r="D194" s="56"/>
      <c r="E194" s="56"/>
      <c r="F194" s="56" t="s">
        <v>24</v>
      </c>
      <c r="G194" s="56"/>
      <c r="H194" s="56"/>
      <c r="I194" s="56"/>
      <c r="J194" s="56"/>
      <c r="K194" s="56"/>
      <c r="L194" s="56"/>
      <c r="M194" s="56"/>
      <c r="N194" s="57"/>
    </row>
    <row r="195" spans="3:14" ht="26.4" customHeight="1" x14ac:dyDescent="0.4">
      <c r="C195" s="21">
        <v>100</v>
      </c>
      <c r="D195" s="68" t="s">
        <v>282</v>
      </c>
      <c r="E195" s="68"/>
      <c r="F195" s="60" t="s">
        <v>122</v>
      </c>
      <c r="G195" s="61"/>
      <c r="H195" s="47" t="s">
        <v>40</v>
      </c>
      <c r="I195" s="47">
        <v>1</v>
      </c>
      <c r="J195" s="47">
        <v>2</v>
      </c>
      <c r="K195" s="47">
        <v>3</v>
      </c>
      <c r="L195" s="47">
        <f t="shared" ref="L195:L198" si="22">I195*J195*K195</f>
        <v>6</v>
      </c>
      <c r="M195" s="23" t="s">
        <v>41</v>
      </c>
      <c r="N195" s="23" t="s">
        <v>24</v>
      </c>
    </row>
    <row r="196" spans="3:14" ht="26.4" customHeight="1" x14ac:dyDescent="0.4">
      <c r="C196" s="21">
        <f t="shared" ref="C196:C198" si="23">C195+1</f>
        <v>101</v>
      </c>
      <c r="D196" s="68"/>
      <c r="E196" s="68"/>
      <c r="F196" s="60" t="s">
        <v>123</v>
      </c>
      <c r="G196" s="61"/>
      <c r="H196" s="47" t="s">
        <v>42</v>
      </c>
      <c r="I196" s="47">
        <v>1</v>
      </c>
      <c r="J196" s="47">
        <v>2</v>
      </c>
      <c r="K196" s="47">
        <v>3</v>
      </c>
      <c r="L196" s="47">
        <f t="shared" si="22"/>
        <v>6</v>
      </c>
      <c r="M196" s="23" t="s">
        <v>43</v>
      </c>
      <c r="N196" s="23" t="s">
        <v>24</v>
      </c>
    </row>
    <row r="197" spans="3:14" ht="26.4" customHeight="1" x14ac:dyDescent="0.4">
      <c r="C197" s="21">
        <f t="shared" si="23"/>
        <v>102</v>
      </c>
      <c r="D197" s="68"/>
      <c r="E197" s="68"/>
      <c r="F197" s="50" t="s">
        <v>154</v>
      </c>
      <c r="G197" s="51"/>
      <c r="H197" s="46" t="s">
        <v>40</v>
      </c>
      <c r="I197" s="46">
        <v>4</v>
      </c>
      <c r="J197" s="46">
        <v>2</v>
      </c>
      <c r="K197" s="46">
        <v>3</v>
      </c>
      <c r="L197" s="46">
        <f t="shared" si="22"/>
        <v>24</v>
      </c>
      <c r="M197" s="28" t="s">
        <v>289</v>
      </c>
      <c r="N197" s="28" t="s">
        <v>24</v>
      </c>
    </row>
    <row r="198" spans="3:14" ht="26.4" customHeight="1" x14ac:dyDescent="0.4">
      <c r="C198" s="21">
        <f t="shared" si="23"/>
        <v>103</v>
      </c>
      <c r="D198" s="68"/>
      <c r="E198" s="68"/>
      <c r="F198" s="50" t="s">
        <v>115</v>
      </c>
      <c r="G198" s="51"/>
      <c r="H198" s="46" t="s">
        <v>40</v>
      </c>
      <c r="I198" s="46">
        <v>4</v>
      </c>
      <c r="J198" s="46">
        <v>2</v>
      </c>
      <c r="K198" s="46">
        <v>3</v>
      </c>
      <c r="L198" s="46">
        <f t="shared" si="22"/>
        <v>24</v>
      </c>
      <c r="M198" s="28" t="s">
        <v>124</v>
      </c>
      <c r="N198" s="28" t="s">
        <v>24</v>
      </c>
    </row>
    <row r="199" spans="3:14" ht="26.4" customHeight="1" x14ac:dyDescent="0.4">
      <c r="C199" s="55" t="s">
        <v>224</v>
      </c>
      <c r="D199" s="56"/>
      <c r="E199" s="56"/>
      <c r="F199" s="56" t="s">
        <v>24</v>
      </c>
      <c r="G199" s="56"/>
      <c r="H199" s="56"/>
      <c r="I199" s="56"/>
      <c r="J199" s="56"/>
      <c r="K199" s="56"/>
      <c r="L199" s="56"/>
      <c r="M199" s="56"/>
      <c r="N199" s="57"/>
    </row>
    <row r="200" spans="3:14" ht="26.4" customHeight="1" x14ac:dyDescent="0.4">
      <c r="C200" s="21">
        <v>176</v>
      </c>
      <c r="D200" s="59" t="s">
        <v>171</v>
      </c>
      <c r="E200" s="59"/>
      <c r="F200" s="58" t="s">
        <v>200</v>
      </c>
      <c r="G200" s="58"/>
      <c r="H200" s="26" t="s">
        <v>49</v>
      </c>
      <c r="I200" s="25">
        <v>1</v>
      </c>
      <c r="J200" s="25">
        <v>2</v>
      </c>
      <c r="K200" s="25">
        <v>3</v>
      </c>
      <c r="L200" s="26">
        <f t="shared" ref="L200:L208" si="24">I200*J200*K200</f>
        <v>6</v>
      </c>
      <c r="M200" s="24" t="s">
        <v>137</v>
      </c>
      <c r="N200" s="24"/>
    </row>
    <row r="201" spans="3:14" ht="26.4" customHeight="1" x14ac:dyDescent="0.4">
      <c r="C201" s="21">
        <f t="shared" si="20"/>
        <v>177</v>
      </c>
      <c r="D201" s="59"/>
      <c r="E201" s="59"/>
      <c r="F201" s="58" t="s">
        <v>201</v>
      </c>
      <c r="G201" s="58"/>
      <c r="H201" s="26" t="s">
        <v>140</v>
      </c>
      <c r="I201" s="25">
        <v>1</v>
      </c>
      <c r="J201" s="25">
        <v>2</v>
      </c>
      <c r="K201" s="25">
        <v>3</v>
      </c>
      <c r="L201" s="26">
        <f t="shared" si="24"/>
        <v>6</v>
      </c>
      <c r="M201" s="24" t="s">
        <v>124</v>
      </c>
      <c r="N201" s="24"/>
    </row>
    <row r="202" spans="3:14" ht="26.4" customHeight="1" x14ac:dyDescent="0.4">
      <c r="C202" s="21">
        <f t="shared" si="20"/>
        <v>178</v>
      </c>
      <c r="D202" s="59"/>
      <c r="E202" s="59"/>
      <c r="F202" s="58" t="s">
        <v>202</v>
      </c>
      <c r="G202" s="58"/>
      <c r="H202" s="26" t="s">
        <v>209</v>
      </c>
      <c r="I202" s="25">
        <v>1</v>
      </c>
      <c r="J202" s="25">
        <v>2</v>
      </c>
      <c r="K202" s="25">
        <v>3</v>
      </c>
      <c r="L202" s="26">
        <f t="shared" si="24"/>
        <v>6</v>
      </c>
      <c r="M202" s="24" t="s">
        <v>41</v>
      </c>
      <c r="N202" s="24"/>
    </row>
    <row r="203" spans="3:14" ht="26.4" customHeight="1" x14ac:dyDescent="0.4">
      <c r="C203" s="21">
        <f t="shared" si="20"/>
        <v>179</v>
      </c>
      <c r="D203" s="59"/>
      <c r="E203" s="59"/>
      <c r="F203" s="58" t="s">
        <v>203</v>
      </c>
      <c r="G203" s="58"/>
      <c r="H203" s="26" t="s">
        <v>118</v>
      </c>
      <c r="I203" s="25">
        <v>1</v>
      </c>
      <c r="J203" s="25">
        <v>2</v>
      </c>
      <c r="K203" s="25">
        <v>4</v>
      </c>
      <c r="L203" s="26">
        <f t="shared" si="24"/>
        <v>8</v>
      </c>
      <c r="M203" s="24" t="s">
        <v>137</v>
      </c>
      <c r="N203" s="24"/>
    </row>
    <row r="204" spans="3:14" ht="26.4" customHeight="1" x14ac:dyDescent="0.4">
      <c r="C204" s="21">
        <f t="shared" si="20"/>
        <v>180</v>
      </c>
      <c r="D204" s="59"/>
      <c r="E204" s="59"/>
      <c r="F204" s="58" t="s">
        <v>204</v>
      </c>
      <c r="G204" s="58"/>
      <c r="H204" s="26" t="s">
        <v>118</v>
      </c>
      <c r="I204" s="25">
        <v>1</v>
      </c>
      <c r="J204" s="25">
        <v>2</v>
      </c>
      <c r="K204" s="25">
        <v>3</v>
      </c>
      <c r="L204" s="26">
        <f t="shared" si="24"/>
        <v>6</v>
      </c>
      <c r="M204" s="24" t="s">
        <v>137</v>
      </c>
      <c r="N204" s="24"/>
    </row>
    <row r="205" spans="3:14" ht="26.4" customHeight="1" x14ac:dyDescent="0.4">
      <c r="C205" s="21">
        <f t="shared" si="20"/>
        <v>181</v>
      </c>
      <c r="D205" s="59"/>
      <c r="E205" s="59"/>
      <c r="F205" s="58" t="s">
        <v>205</v>
      </c>
      <c r="G205" s="58"/>
      <c r="H205" s="26" t="s">
        <v>118</v>
      </c>
      <c r="I205" s="25">
        <v>1</v>
      </c>
      <c r="J205" s="25">
        <v>2</v>
      </c>
      <c r="K205" s="25">
        <v>3</v>
      </c>
      <c r="L205" s="26">
        <f t="shared" si="24"/>
        <v>6</v>
      </c>
      <c r="M205" s="24" t="s">
        <v>124</v>
      </c>
      <c r="N205" s="24"/>
    </row>
    <row r="206" spans="3:14" ht="26.4" customHeight="1" x14ac:dyDescent="0.4">
      <c r="C206" s="21">
        <f t="shared" si="20"/>
        <v>182</v>
      </c>
      <c r="D206" s="59"/>
      <c r="E206" s="59"/>
      <c r="F206" s="58" t="s">
        <v>206</v>
      </c>
      <c r="G206" s="58"/>
      <c r="H206" s="26" t="s">
        <v>118</v>
      </c>
      <c r="I206" s="25">
        <v>1</v>
      </c>
      <c r="J206" s="25">
        <v>2</v>
      </c>
      <c r="K206" s="25">
        <v>4</v>
      </c>
      <c r="L206" s="26">
        <f t="shared" si="24"/>
        <v>8</v>
      </c>
      <c r="M206" s="24" t="s">
        <v>41</v>
      </c>
      <c r="N206" s="24"/>
    </row>
    <row r="207" spans="3:14" ht="26.4" customHeight="1" x14ac:dyDescent="0.4">
      <c r="C207" s="21">
        <f t="shared" si="20"/>
        <v>183</v>
      </c>
      <c r="D207" s="59"/>
      <c r="E207" s="59"/>
      <c r="F207" s="58" t="s">
        <v>207</v>
      </c>
      <c r="G207" s="58"/>
      <c r="H207" s="26" t="s">
        <v>49</v>
      </c>
      <c r="I207" s="25">
        <v>1</v>
      </c>
      <c r="J207" s="25">
        <v>2</v>
      </c>
      <c r="K207" s="25">
        <v>3</v>
      </c>
      <c r="L207" s="26">
        <f t="shared" si="24"/>
        <v>6</v>
      </c>
      <c r="M207" s="24" t="s">
        <v>41</v>
      </c>
      <c r="N207" s="24"/>
    </row>
    <row r="208" spans="3:14" ht="26.4" customHeight="1" x14ac:dyDescent="0.4">
      <c r="C208" s="21">
        <f t="shared" si="20"/>
        <v>184</v>
      </c>
      <c r="D208" s="59"/>
      <c r="E208" s="59"/>
      <c r="F208" s="58" t="s">
        <v>208</v>
      </c>
      <c r="G208" s="58"/>
      <c r="H208" s="26" t="s">
        <v>140</v>
      </c>
      <c r="I208" s="25">
        <v>1</v>
      </c>
      <c r="J208" s="25">
        <v>2</v>
      </c>
      <c r="K208" s="25">
        <v>4</v>
      </c>
      <c r="L208" s="26">
        <f t="shared" si="24"/>
        <v>8</v>
      </c>
      <c r="M208" s="24" t="s">
        <v>43</v>
      </c>
      <c r="N208" s="24"/>
    </row>
    <row r="209" spans="3:14" ht="26.4" customHeight="1" x14ac:dyDescent="0.4">
      <c r="C209" s="55" t="s">
        <v>225</v>
      </c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7"/>
    </row>
    <row r="210" spans="3:14" ht="26.4" customHeight="1" x14ac:dyDescent="0.4">
      <c r="C210" s="69" t="s">
        <v>125</v>
      </c>
      <c r="D210" s="69"/>
      <c r="E210" s="69"/>
      <c r="F210" s="73"/>
      <c r="G210" s="73"/>
      <c r="H210" s="73"/>
      <c r="I210" s="73"/>
      <c r="J210" s="73"/>
      <c r="K210" s="73"/>
      <c r="L210" s="73"/>
      <c r="M210" s="73"/>
      <c r="N210" s="73"/>
    </row>
    <row r="211" spans="3:14" ht="26.4" customHeight="1" x14ac:dyDescent="0.4">
      <c r="C211" s="21">
        <v>185</v>
      </c>
      <c r="D211" s="74"/>
      <c r="E211" s="74"/>
      <c r="F211" s="58" t="s">
        <v>99</v>
      </c>
      <c r="G211" s="58"/>
      <c r="H211" s="26" t="s">
        <v>49</v>
      </c>
      <c r="I211" s="26">
        <v>1</v>
      </c>
      <c r="J211" s="26">
        <v>2</v>
      </c>
      <c r="K211" s="26">
        <v>3</v>
      </c>
      <c r="L211" s="26">
        <f t="shared" ref="L211:L215" si="25">I211*J211*K211</f>
        <v>6</v>
      </c>
      <c r="M211" s="27" t="s">
        <v>50</v>
      </c>
      <c r="N211" s="27" t="s">
        <v>24</v>
      </c>
    </row>
    <row r="212" spans="3:14" ht="26.4" customHeight="1" x14ac:dyDescent="0.4">
      <c r="C212" s="21">
        <f t="shared" ref="C212:C215" si="26">C211+1</f>
        <v>186</v>
      </c>
      <c r="D212" s="74"/>
      <c r="E212" s="74"/>
      <c r="F212" s="58" t="s">
        <v>220</v>
      </c>
      <c r="G212" s="58"/>
      <c r="H212" s="26" t="s">
        <v>49</v>
      </c>
      <c r="I212" s="26">
        <v>1</v>
      </c>
      <c r="J212" s="26">
        <v>2</v>
      </c>
      <c r="K212" s="26">
        <v>3</v>
      </c>
      <c r="L212" s="26">
        <f t="shared" si="25"/>
        <v>6</v>
      </c>
      <c r="M212" s="27" t="s">
        <v>65</v>
      </c>
      <c r="N212" s="27" t="s">
        <v>24</v>
      </c>
    </row>
    <row r="213" spans="3:14" ht="26.4" customHeight="1" x14ac:dyDescent="0.4">
      <c r="C213" s="21">
        <f t="shared" si="26"/>
        <v>187</v>
      </c>
      <c r="D213" s="74"/>
      <c r="E213" s="74"/>
      <c r="F213" s="58" t="s">
        <v>221</v>
      </c>
      <c r="G213" s="58"/>
      <c r="H213" s="26" t="s">
        <v>49</v>
      </c>
      <c r="I213" s="26">
        <v>1</v>
      </c>
      <c r="J213" s="26">
        <v>2</v>
      </c>
      <c r="K213" s="26">
        <v>3</v>
      </c>
      <c r="L213" s="26">
        <f t="shared" si="25"/>
        <v>6</v>
      </c>
      <c r="M213" s="27" t="s">
        <v>66</v>
      </c>
      <c r="N213" s="27" t="s">
        <v>24</v>
      </c>
    </row>
    <row r="214" spans="3:14" ht="26.4" customHeight="1" x14ac:dyDescent="0.4">
      <c r="C214" s="21">
        <f t="shared" si="26"/>
        <v>188</v>
      </c>
      <c r="D214" s="74"/>
      <c r="E214" s="74"/>
      <c r="F214" s="58" t="s">
        <v>101</v>
      </c>
      <c r="G214" s="58"/>
      <c r="H214" s="26" t="s">
        <v>49</v>
      </c>
      <c r="I214" s="26">
        <v>1</v>
      </c>
      <c r="J214" s="26">
        <v>2</v>
      </c>
      <c r="K214" s="26">
        <v>3</v>
      </c>
      <c r="L214" s="26">
        <f t="shared" si="25"/>
        <v>6</v>
      </c>
      <c r="M214" s="27" t="s">
        <v>102</v>
      </c>
      <c r="N214" s="27" t="s">
        <v>24</v>
      </c>
    </row>
    <row r="215" spans="3:14" ht="26.4" customHeight="1" x14ac:dyDescent="0.4">
      <c r="C215" s="21">
        <f t="shared" si="26"/>
        <v>189</v>
      </c>
      <c r="D215" s="74"/>
      <c r="E215" s="74"/>
      <c r="F215" s="58" t="s">
        <v>103</v>
      </c>
      <c r="G215" s="58"/>
      <c r="H215" s="26" t="s">
        <v>49</v>
      </c>
      <c r="I215" s="26">
        <v>1</v>
      </c>
      <c r="J215" s="26">
        <v>2</v>
      </c>
      <c r="K215" s="26">
        <v>3</v>
      </c>
      <c r="L215" s="26">
        <f t="shared" si="25"/>
        <v>6</v>
      </c>
      <c r="M215" s="27" t="s">
        <v>104</v>
      </c>
      <c r="N215" s="27" t="s">
        <v>24</v>
      </c>
    </row>
    <row r="216" spans="3:14" ht="26.4" customHeight="1" x14ac:dyDescent="0.4">
      <c r="C216" s="71" t="s">
        <v>79</v>
      </c>
      <c r="D216" s="71"/>
      <c r="E216" s="71"/>
      <c r="F216" s="75">
        <v>1</v>
      </c>
      <c r="G216" s="75"/>
      <c r="H216" s="75"/>
      <c r="I216" s="75"/>
      <c r="J216" s="75"/>
      <c r="K216" s="75"/>
      <c r="L216" s="75"/>
      <c r="M216" s="75"/>
      <c r="N216" s="75"/>
    </row>
    <row r="217" spans="3:14" ht="26.4" customHeight="1" x14ac:dyDescent="0.4">
      <c r="C217" s="21">
        <v>190</v>
      </c>
      <c r="D217" s="69" t="s">
        <v>80</v>
      </c>
      <c r="E217" s="69"/>
      <c r="F217" s="58" t="s">
        <v>222</v>
      </c>
      <c r="G217" s="58"/>
      <c r="H217" s="26" t="s">
        <v>85</v>
      </c>
      <c r="I217" s="26">
        <v>1</v>
      </c>
      <c r="J217" s="26">
        <v>2</v>
      </c>
      <c r="K217" s="26">
        <v>4</v>
      </c>
      <c r="L217" s="26">
        <f t="shared" ref="L217:L219" si="27">I217*J217*K217</f>
        <v>8</v>
      </c>
      <c r="M217" s="27" t="s">
        <v>126</v>
      </c>
      <c r="N217" s="27" t="s">
        <v>24</v>
      </c>
    </row>
    <row r="218" spans="3:14" ht="26.4" customHeight="1" x14ac:dyDescent="0.4">
      <c r="C218" s="21">
        <f t="shared" ref="C218:C219" si="28">C217+1</f>
        <v>191</v>
      </c>
      <c r="D218" s="69" t="s">
        <v>81</v>
      </c>
      <c r="E218" s="69"/>
      <c r="F218" s="58" t="s">
        <v>222</v>
      </c>
      <c r="G218" s="58"/>
      <c r="H218" s="26" t="s">
        <v>85</v>
      </c>
      <c r="I218" s="26">
        <v>1</v>
      </c>
      <c r="J218" s="26">
        <v>2</v>
      </c>
      <c r="K218" s="26">
        <v>4</v>
      </c>
      <c r="L218" s="26">
        <f t="shared" si="27"/>
        <v>8</v>
      </c>
      <c r="M218" s="27" t="s">
        <v>126</v>
      </c>
      <c r="N218" s="27" t="s">
        <v>24</v>
      </c>
    </row>
    <row r="219" spans="3:14" ht="26.4" customHeight="1" x14ac:dyDescent="0.4">
      <c r="C219" s="21">
        <f t="shared" si="28"/>
        <v>192</v>
      </c>
      <c r="D219" s="69" t="s">
        <v>82</v>
      </c>
      <c r="E219" s="69"/>
      <c r="F219" s="58" t="s">
        <v>222</v>
      </c>
      <c r="G219" s="58"/>
      <c r="H219" s="26" t="s">
        <v>85</v>
      </c>
      <c r="I219" s="26">
        <v>1</v>
      </c>
      <c r="J219" s="26">
        <v>2</v>
      </c>
      <c r="K219" s="26">
        <v>4</v>
      </c>
      <c r="L219" s="26">
        <f t="shared" si="27"/>
        <v>8</v>
      </c>
      <c r="M219" s="27" t="s">
        <v>126</v>
      </c>
      <c r="N219" s="27" t="s">
        <v>24</v>
      </c>
    </row>
    <row r="220" spans="3:14" ht="26.4" customHeight="1" x14ac:dyDescent="0.4">
      <c r="C220" s="71" t="s">
        <v>109</v>
      </c>
      <c r="D220" s="71"/>
      <c r="E220" s="71"/>
      <c r="F220" s="75" t="s">
        <v>24</v>
      </c>
      <c r="G220" s="75"/>
      <c r="H220" s="75"/>
      <c r="I220" s="75"/>
      <c r="J220" s="75"/>
      <c r="K220" s="75"/>
      <c r="L220" s="75"/>
      <c r="M220" s="75"/>
      <c r="N220" s="75"/>
    </row>
    <row r="221" spans="3:14" ht="26.4" customHeight="1" x14ac:dyDescent="0.4">
      <c r="C221" s="21">
        <v>193</v>
      </c>
      <c r="D221" s="73"/>
      <c r="E221" s="73"/>
      <c r="F221" s="58" t="s">
        <v>131</v>
      </c>
      <c r="G221" s="58"/>
      <c r="H221" s="26" t="s">
        <v>86</v>
      </c>
      <c r="I221" s="26">
        <v>1</v>
      </c>
      <c r="J221" s="26">
        <v>2</v>
      </c>
      <c r="K221" s="26">
        <v>3</v>
      </c>
      <c r="L221" s="26">
        <f t="shared" ref="L221" si="29">I221*J221*K221</f>
        <v>6</v>
      </c>
      <c r="M221" s="27" t="s">
        <v>127</v>
      </c>
      <c r="N221" s="27" t="s">
        <v>24</v>
      </c>
    </row>
    <row r="222" spans="3:14" ht="26.4" customHeight="1" x14ac:dyDescent="0.4">
      <c r="C222" s="69" t="s">
        <v>108</v>
      </c>
      <c r="D222" s="69"/>
      <c r="E222" s="69"/>
      <c r="F222" s="73"/>
      <c r="G222" s="73"/>
      <c r="H222" s="73"/>
      <c r="I222" s="73"/>
      <c r="J222" s="73"/>
      <c r="K222" s="73"/>
      <c r="L222" s="73"/>
      <c r="M222" s="73"/>
      <c r="N222" s="73"/>
    </row>
    <row r="223" spans="3:14" ht="26.4" customHeight="1" x14ac:dyDescent="0.4">
      <c r="C223" s="21">
        <v>194</v>
      </c>
      <c r="D223" s="73"/>
      <c r="E223" s="73"/>
      <c r="F223" s="58" t="s">
        <v>51</v>
      </c>
      <c r="G223" s="58"/>
      <c r="H223" s="26" t="s">
        <v>87</v>
      </c>
      <c r="I223" s="26">
        <v>1</v>
      </c>
      <c r="J223" s="26">
        <v>2</v>
      </c>
      <c r="K223" s="26">
        <v>3</v>
      </c>
      <c r="L223" s="26">
        <f t="shared" ref="L223" si="30">I223*J223*K223</f>
        <v>6</v>
      </c>
      <c r="M223" s="27" t="s">
        <v>128</v>
      </c>
      <c r="N223" s="27" t="s">
        <v>24</v>
      </c>
    </row>
    <row r="224" spans="3:14" ht="26.4" customHeight="1" x14ac:dyDescent="0.4">
      <c r="C224" s="71" t="s">
        <v>83</v>
      </c>
      <c r="D224" s="71"/>
      <c r="E224" s="71"/>
      <c r="F224" s="73"/>
      <c r="G224" s="73"/>
      <c r="H224" s="73"/>
      <c r="I224" s="73"/>
      <c r="J224" s="73"/>
      <c r="K224" s="73"/>
      <c r="L224" s="73"/>
      <c r="M224" s="73"/>
      <c r="N224" s="73"/>
    </row>
    <row r="225" spans="3:14" ht="26.4" customHeight="1" x14ac:dyDescent="0.4">
      <c r="C225" s="21">
        <v>195</v>
      </c>
      <c r="D225" s="73"/>
      <c r="E225" s="73"/>
      <c r="F225" s="58" t="s">
        <v>52</v>
      </c>
      <c r="G225" s="58"/>
      <c r="H225" s="26" t="s">
        <v>88</v>
      </c>
      <c r="I225" s="26">
        <v>1</v>
      </c>
      <c r="J225" s="26">
        <v>2</v>
      </c>
      <c r="K225" s="26">
        <v>3</v>
      </c>
      <c r="L225" s="26">
        <f t="shared" ref="L225:L226" si="31">I225*J225*K225</f>
        <v>6</v>
      </c>
      <c r="M225" s="27" t="s">
        <v>67</v>
      </c>
      <c r="N225" s="27" t="s">
        <v>24</v>
      </c>
    </row>
    <row r="226" spans="3:14" ht="26.4" customHeight="1" x14ac:dyDescent="0.4">
      <c r="C226" s="21">
        <v>196</v>
      </c>
      <c r="D226" s="73"/>
      <c r="E226" s="73"/>
      <c r="F226" s="58" t="s">
        <v>53</v>
      </c>
      <c r="G226" s="58"/>
      <c r="H226" s="26" t="s">
        <v>89</v>
      </c>
      <c r="I226" s="26">
        <v>1</v>
      </c>
      <c r="J226" s="26">
        <v>2</v>
      </c>
      <c r="K226" s="26">
        <v>3</v>
      </c>
      <c r="L226" s="26">
        <f t="shared" si="31"/>
        <v>6</v>
      </c>
      <c r="M226" s="27" t="s">
        <v>129</v>
      </c>
      <c r="N226" s="27" t="s">
        <v>24</v>
      </c>
    </row>
    <row r="227" spans="3:14" ht="26.4" customHeight="1" x14ac:dyDescent="0.4">
      <c r="C227" s="69" t="s">
        <v>110</v>
      </c>
      <c r="D227" s="69"/>
      <c r="E227" s="69"/>
      <c r="F227" s="75" t="s">
        <v>38</v>
      </c>
      <c r="G227" s="75"/>
      <c r="H227" s="75"/>
      <c r="I227" s="75"/>
      <c r="J227" s="75"/>
      <c r="K227" s="75"/>
      <c r="L227" s="75"/>
      <c r="M227" s="75"/>
      <c r="N227" s="75"/>
    </row>
    <row r="228" spans="3:14" ht="26.4" customHeight="1" x14ac:dyDescent="0.4">
      <c r="C228" s="21">
        <v>197</v>
      </c>
      <c r="D228" s="73"/>
      <c r="E228" s="73"/>
      <c r="F228" s="64" t="s">
        <v>130</v>
      </c>
      <c r="G228" s="64"/>
      <c r="H228" s="22" t="s">
        <v>90</v>
      </c>
      <c r="I228" s="22">
        <v>1</v>
      </c>
      <c r="J228" s="22">
        <v>2</v>
      </c>
      <c r="K228" s="22">
        <v>3</v>
      </c>
      <c r="L228" s="22">
        <f t="shared" ref="L228" si="32">I228*J228*K228</f>
        <v>6</v>
      </c>
      <c r="M228" s="23" t="s">
        <v>68</v>
      </c>
      <c r="N228" s="27" t="s">
        <v>24</v>
      </c>
    </row>
    <row r="229" spans="3:14" ht="26.4" customHeight="1" x14ac:dyDescent="0.4">
      <c r="C229" s="21">
        <f t="shared" ref="C229:C235" si="33">C228+1</f>
        <v>198</v>
      </c>
      <c r="D229" s="73"/>
      <c r="E229" s="73"/>
      <c r="F229" s="64" t="s">
        <v>54</v>
      </c>
      <c r="G229" s="64"/>
      <c r="H229" s="22" t="s">
        <v>90</v>
      </c>
      <c r="I229" s="22">
        <v>1</v>
      </c>
      <c r="J229" s="22">
        <v>2</v>
      </c>
      <c r="K229" s="22">
        <v>3</v>
      </c>
      <c r="L229" s="22">
        <f t="shared" ref="L229:L235" si="34">I229*J229*K229</f>
        <v>6</v>
      </c>
      <c r="M229" s="23" t="s">
        <v>69</v>
      </c>
      <c r="N229" s="27" t="s">
        <v>24</v>
      </c>
    </row>
    <row r="230" spans="3:14" ht="26.4" customHeight="1" x14ac:dyDescent="0.4">
      <c r="C230" s="21">
        <f t="shared" si="33"/>
        <v>199</v>
      </c>
      <c r="D230" s="73"/>
      <c r="E230" s="73"/>
      <c r="F230" s="64" t="s">
        <v>55</v>
      </c>
      <c r="G230" s="64"/>
      <c r="H230" s="22" t="s">
        <v>86</v>
      </c>
      <c r="I230" s="22">
        <v>1</v>
      </c>
      <c r="J230" s="22">
        <v>2</v>
      </c>
      <c r="K230" s="22">
        <v>3</v>
      </c>
      <c r="L230" s="22">
        <f t="shared" si="34"/>
        <v>6</v>
      </c>
      <c r="M230" s="23" t="s">
        <v>70</v>
      </c>
      <c r="N230" s="27" t="s">
        <v>24</v>
      </c>
    </row>
    <row r="231" spans="3:14" ht="26.4" customHeight="1" x14ac:dyDescent="0.4">
      <c r="C231" s="21">
        <f t="shared" si="33"/>
        <v>200</v>
      </c>
      <c r="D231" s="73"/>
      <c r="E231" s="73"/>
      <c r="F231" s="64" t="s">
        <v>56</v>
      </c>
      <c r="G231" s="64"/>
      <c r="H231" s="22" t="s">
        <v>91</v>
      </c>
      <c r="I231" s="22">
        <v>1</v>
      </c>
      <c r="J231" s="22">
        <v>2</v>
      </c>
      <c r="K231" s="22">
        <v>3</v>
      </c>
      <c r="L231" s="22">
        <f t="shared" si="34"/>
        <v>6</v>
      </c>
      <c r="M231" s="23" t="s">
        <v>71</v>
      </c>
      <c r="N231" s="27" t="s">
        <v>24</v>
      </c>
    </row>
    <row r="232" spans="3:14" ht="26.4" customHeight="1" x14ac:dyDescent="0.4">
      <c r="C232" s="21">
        <f t="shared" si="33"/>
        <v>201</v>
      </c>
      <c r="D232" s="73"/>
      <c r="E232" s="73"/>
      <c r="F232" s="64" t="s">
        <v>57</v>
      </c>
      <c r="G232" s="64"/>
      <c r="H232" s="22" t="s">
        <v>90</v>
      </c>
      <c r="I232" s="22">
        <v>1</v>
      </c>
      <c r="J232" s="22">
        <v>2</v>
      </c>
      <c r="K232" s="22">
        <v>3</v>
      </c>
      <c r="L232" s="22">
        <f t="shared" si="34"/>
        <v>6</v>
      </c>
      <c r="M232" s="23" t="s">
        <v>72</v>
      </c>
      <c r="N232" s="27" t="s">
        <v>24</v>
      </c>
    </row>
    <row r="233" spans="3:14" ht="26.4" customHeight="1" x14ac:dyDescent="0.4">
      <c r="C233" s="21">
        <f t="shared" si="33"/>
        <v>202</v>
      </c>
      <c r="D233" s="73"/>
      <c r="E233" s="73"/>
      <c r="F233" s="64" t="s">
        <v>58</v>
      </c>
      <c r="G233" s="64"/>
      <c r="H233" s="22" t="s">
        <v>90</v>
      </c>
      <c r="I233" s="22">
        <v>1</v>
      </c>
      <c r="J233" s="22">
        <v>2</v>
      </c>
      <c r="K233" s="22">
        <v>3</v>
      </c>
      <c r="L233" s="22">
        <f t="shared" si="34"/>
        <v>6</v>
      </c>
      <c r="M233" s="23" t="s">
        <v>73</v>
      </c>
      <c r="N233" s="27" t="s">
        <v>24</v>
      </c>
    </row>
    <row r="234" spans="3:14" ht="26.4" customHeight="1" x14ac:dyDescent="0.4">
      <c r="C234" s="21">
        <f t="shared" si="33"/>
        <v>203</v>
      </c>
      <c r="D234" s="73"/>
      <c r="E234" s="73"/>
      <c r="F234" s="64" t="s">
        <v>59</v>
      </c>
      <c r="G234" s="64"/>
      <c r="H234" s="22" t="s">
        <v>92</v>
      </c>
      <c r="I234" s="22">
        <v>1</v>
      </c>
      <c r="J234" s="22">
        <v>2</v>
      </c>
      <c r="K234" s="22">
        <v>3</v>
      </c>
      <c r="L234" s="22">
        <f t="shared" si="34"/>
        <v>6</v>
      </c>
      <c r="M234" s="23" t="s">
        <v>74</v>
      </c>
      <c r="N234" s="27" t="s">
        <v>24</v>
      </c>
    </row>
    <row r="235" spans="3:14" ht="26.4" customHeight="1" x14ac:dyDescent="0.4">
      <c r="C235" s="21">
        <f t="shared" si="33"/>
        <v>204</v>
      </c>
      <c r="D235" s="73"/>
      <c r="E235" s="73"/>
      <c r="F235" s="64" t="s">
        <v>60</v>
      </c>
      <c r="G235" s="64"/>
      <c r="H235" s="22" t="s">
        <v>93</v>
      </c>
      <c r="I235" s="22">
        <v>1</v>
      </c>
      <c r="J235" s="22">
        <v>2</v>
      </c>
      <c r="K235" s="22">
        <v>3</v>
      </c>
      <c r="L235" s="22">
        <f t="shared" si="34"/>
        <v>6</v>
      </c>
      <c r="M235" s="23" t="s">
        <v>75</v>
      </c>
      <c r="N235" s="27" t="s">
        <v>24</v>
      </c>
    </row>
    <row r="236" spans="3:14" ht="26.4" customHeight="1" x14ac:dyDescent="0.4">
      <c r="C236" s="69" t="s">
        <v>84</v>
      </c>
      <c r="D236" s="69"/>
      <c r="E236" s="69"/>
      <c r="F236" s="75"/>
      <c r="G236" s="75"/>
      <c r="H236" s="75"/>
      <c r="I236" s="75"/>
      <c r="J236" s="75"/>
      <c r="K236" s="75"/>
      <c r="L236" s="75"/>
      <c r="M236" s="75"/>
      <c r="N236" s="75"/>
    </row>
    <row r="237" spans="3:14" ht="26.4" customHeight="1" x14ac:dyDescent="0.4">
      <c r="C237" s="21">
        <v>205</v>
      </c>
      <c r="D237" s="52" t="s">
        <v>61</v>
      </c>
      <c r="E237" s="53"/>
      <c r="F237" s="53"/>
      <c r="G237" s="54"/>
      <c r="H237" s="26" t="s">
        <v>94</v>
      </c>
      <c r="I237" s="26">
        <v>1</v>
      </c>
      <c r="J237" s="26">
        <v>2</v>
      </c>
      <c r="K237" s="26">
        <v>3</v>
      </c>
      <c r="L237" s="26">
        <f t="shared" ref="L237:L239" si="35">I237*J237*K237</f>
        <v>6</v>
      </c>
      <c r="M237" s="27" t="s">
        <v>76</v>
      </c>
      <c r="N237" s="27" t="s">
        <v>24</v>
      </c>
    </row>
    <row r="238" spans="3:14" ht="26.4" customHeight="1" x14ac:dyDescent="0.4">
      <c r="C238" s="21">
        <v>206</v>
      </c>
      <c r="D238" s="52" t="s">
        <v>62</v>
      </c>
      <c r="E238" s="53"/>
      <c r="F238" s="53"/>
      <c r="G238" s="54"/>
      <c r="H238" s="26" t="s">
        <v>94</v>
      </c>
      <c r="I238" s="26">
        <v>1</v>
      </c>
      <c r="J238" s="26">
        <v>2</v>
      </c>
      <c r="K238" s="26">
        <v>3</v>
      </c>
      <c r="L238" s="26">
        <f t="shared" si="35"/>
        <v>6</v>
      </c>
      <c r="M238" s="27" t="s">
        <v>77</v>
      </c>
      <c r="N238" s="27" t="s">
        <v>24</v>
      </c>
    </row>
    <row r="239" spans="3:14" ht="26.4" customHeight="1" x14ac:dyDescent="0.4">
      <c r="C239" s="21">
        <v>207</v>
      </c>
      <c r="D239" s="52" t="s">
        <v>63</v>
      </c>
      <c r="E239" s="53"/>
      <c r="F239" s="53"/>
      <c r="G239" s="54"/>
      <c r="H239" s="26" t="s">
        <v>94</v>
      </c>
      <c r="I239" s="26">
        <v>1</v>
      </c>
      <c r="J239" s="26">
        <v>2</v>
      </c>
      <c r="K239" s="26">
        <v>4</v>
      </c>
      <c r="L239" s="26">
        <f t="shared" si="35"/>
        <v>8</v>
      </c>
      <c r="M239" s="27" t="s">
        <v>78</v>
      </c>
      <c r="N239" s="27" t="s">
        <v>24</v>
      </c>
    </row>
  </sheetData>
  <mergeCells count="334">
    <mergeCell ref="D97:E101"/>
    <mergeCell ref="F101:G101"/>
    <mergeCell ref="D107:E111"/>
    <mergeCell ref="F111:G111"/>
    <mergeCell ref="F128:G128"/>
    <mergeCell ref="F133:G133"/>
    <mergeCell ref="D139:E140"/>
    <mergeCell ref="F140:G140"/>
    <mergeCell ref="D136:E137"/>
    <mergeCell ref="F137:G137"/>
    <mergeCell ref="D102:E105"/>
    <mergeCell ref="F129:G129"/>
    <mergeCell ref="F130:G130"/>
    <mergeCell ref="F131:G131"/>
    <mergeCell ref="F132:G132"/>
    <mergeCell ref="F134:G134"/>
    <mergeCell ref="F135:G135"/>
    <mergeCell ref="F136:G136"/>
    <mergeCell ref="F120:G120"/>
    <mergeCell ref="F121:G121"/>
    <mergeCell ref="F122:G122"/>
    <mergeCell ref="F123:G123"/>
    <mergeCell ref="F124:G124"/>
    <mergeCell ref="F125:G125"/>
    <mergeCell ref="C51:N51"/>
    <mergeCell ref="D46:E50"/>
    <mergeCell ref="F52:G52"/>
    <mergeCell ref="F42:G42"/>
    <mergeCell ref="D57:E60"/>
    <mergeCell ref="F57:G57"/>
    <mergeCell ref="F58:G58"/>
    <mergeCell ref="F59:G59"/>
    <mergeCell ref="F60:G60"/>
    <mergeCell ref="D52:E56"/>
    <mergeCell ref="F56:G56"/>
    <mergeCell ref="F53:G53"/>
    <mergeCell ref="F54:G54"/>
    <mergeCell ref="F55:G55"/>
    <mergeCell ref="D62:E66"/>
    <mergeCell ref="D67:E71"/>
    <mergeCell ref="F62:G62"/>
    <mergeCell ref="F63:G63"/>
    <mergeCell ref="D82:E86"/>
    <mergeCell ref="F82:G82"/>
    <mergeCell ref="F83:G83"/>
    <mergeCell ref="F84:G84"/>
    <mergeCell ref="F85:G85"/>
    <mergeCell ref="F86:G86"/>
    <mergeCell ref="F72:G72"/>
    <mergeCell ref="F73:G73"/>
    <mergeCell ref="F74:G74"/>
    <mergeCell ref="F70:G70"/>
    <mergeCell ref="F71:G71"/>
    <mergeCell ref="F91:G91"/>
    <mergeCell ref="F100:G100"/>
    <mergeCell ref="F66:G66"/>
    <mergeCell ref="F67:G67"/>
    <mergeCell ref="F68:G68"/>
    <mergeCell ref="F69:G69"/>
    <mergeCell ref="F94:G94"/>
    <mergeCell ref="F97:G97"/>
    <mergeCell ref="F98:G98"/>
    <mergeCell ref="F99:G99"/>
    <mergeCell ref="F78:G78"/>
    <mergeCell ref="F79:G79"/>
    <mergeCell ref="F80:G80"/>
    <mergeCell ref="F95:G95"/>
    <mergeCell ref="F96:G96"/>
    <mergeCell ref="D93:E96"/>
    <mergeCell ref="F23:G23"/>
    <mergeCell ref="F50:G50"/>
    <mergeCell ref="F49:G49"/>
    <mergeCell ref="D28:E32"/>
    <mergeCell ref="D42:E45"/>
    <mergeCell ref="F43:G43"/>
    <mergeCell ref="F44:G44"/>
    <mergeCell ref="F45:G45"/>
    <mergeCell ref="F46:G46"/>
    <mergeCell ref="F47:G47"/>
    <mergeCell ref="F48:G48"/>
    <mergeCell ref="F64:G64"/>
    <mergeCell ref="F65:G65"/>
    <mergeCell ref="F75:G75"/>
    <mergeCell ref="F76:G76"/>
    <mergeCell ref="F77:G77"/>
    <mergeCell ref="F81:G81"/>
    <mergeCell ref="F93:G93"/>
    <mergeCell ref="F87:G87"/>
    <mergeCell ref="F88:G88"/>
    <mergeCell ref="F89:G89"/>
    <mergeCell ref="F90:G90"/>
    <mergeCell ref="D87:E91"/>
    <mergeCell ref="F223:G223"/>
    <mergeCell ref="F225:G225"/>
    <mergeCell ref="F226:G226"/>
    <mergeCell ref="D215:E215"/>
    <mergeCell ref="C224:E224"/>
    <mergeCell ref="F224:N224"/>
    <mergeCell ref="F220:N220"/>
    <mergeCell ref="C220:E220"/>
    <mergeCell ref="D221:E221"/>
    <mergeCell ref="D223:E223"/>
    <mergeCell ref="F222:N222"/>
    <mergeCell ref="C222:E222"/>
    <mergeCell ref="D217:E217"/>
    <mergeCell ref="C216:E216"/>
    <mergeCell ref="F216:N216"/>
    <mergeCell ref="F221:G221"/>
    <mergeCell ref="C4:D4"/>
    <mergeCell ref="C5:D5"/>
    <mergeCell ref="E5:F5"/>
    <mergeCell ref="G5:I5"/>
    <mergeCell ref="D72:E76"/>
    <mergeCell ref="D77:E81"/>
    <mergeCell ref="C19:N19"/>
    <mergeCell ref="C20:C21"/>
    <mergeCell ref="D20:E21"/>
    <mergeCell ref="F20:G21"/>
    <mergeCell ref="H20:H21"/>
    <mergeCell ref="I20:L20"/>
    <mergeCell ref="M20:M21"/>
    <mergeCell ref="N20:N21"/>
    <mergeCell ref="F36:G36"/>
    <mergeCell ref="F35:G35"/>
    <mergeCell ref="F34:G34"/>
    <mergeCell ref="F33:G33"/>
    <mergeCell ref="F27:G27"/>
    <mergeCell ref="F29:G29"/>
    <mergeCell ref="J5:N5"/>
    <mergeCell ref="G6:H6"/>
    <mergeCell ref="J6:N6"/>
    <mergeCell ref="D14:N14"/>
    <mergeCell ref="D15:N15"/>
    <mergeCell ref="G7:H7"/>
    <mergeCell ref="K7:L7"/>
    <mergeCell ref="M7:N7"/>
    <mergeCell ref="G8:H8"/>
    <mergeCell ref="K8:L8"/>
    <mergeCell ref="M8:N8"/>
    <mergeCell ref="D12:H12"/>
    <mergeCell ref="J12:K12"/>
    <mergeCell ref="M12:N12"/>
    <mergeCell ref="D13:H13"/>
    <mergeCell ref="J13:K13"/>
    <mergeCell ref="M13:N13"/>
    <mergeCell ref="G9:H9"/>
    <mergeCell ref="K9:L9"/>
    <mergeCell ref="M9:N9"/>
    <mergeCell ref="C10:N10"/>
    <mergeCell ref="C11:N11"/>
    <mergeCell ref="C236:E236"/>
    <mergeCell ref="F236:N236"/>
    <mergeCell ref="D225:E225"/>
    <mergeCell ref="D226:E226"/>
    <mergeCell ref="C227:E227"/>
    <mergeCell ref="F227:N227"/>
    <mergeCell ref="D230:E230"/>
    <mergeCell ref="D229:E229"/>
    <mergeCell ref="D228:E228"/>
    <mergeCell ref="D235:E235"/>
    <mergeCell ref="D234:E234"/>
    <mergeCell ref="D233:E233"/>
    <mergeCell ref="D232:E232"/>
    <mergeCell ref="D231:E231"/>
    <mergeCell ref="F235:G235"/>
    <mergeCell ref="F234:G234"/>
    <mergeCell ref="F233:G233"/>
    <mergeCell ref="F232:G232"/>
    <mergeCell ref="F231:G231"/>
    <mergeCell ref="F230:G230"/>
    <mergeCell ref="F229:G229"/>
    <mergeCell ref="F228:G228"/>
    <mergeCell ref="C210:E210"/>
    <mergeCell ref="F210:N210"/>
    <mergeCell ref="C209:N209"/>
    <mergeCell ref="D212:E212"/>
    <mergeCell ref="D211:E211"/>
    <mergeCell ref="D219:E219"/>
    <mergeCell ref="D218:E218"/>
    <mergeCell ref="F212:G212"/>
    <mergeCell ref="F213:G213"/>
    <mergeCell ref="F215:G215"/>
    <mergeCell ref="F217:G217"/>
    <mergeCell ref="F218:G218"/>
    <mergeCell ref="F219:G219"/>
    <mergeCell ref="D213:E213"/>
    <mergeCell ref="D214:E214"/>
    <mergeCell ref="F214:G214"/>
    <mergeCell ref="D16:N16"/>
    <mergeCell ref="D17:N17"/>
    <mergeCell ref="D33:E36"/>
    <mergeCell ref="D37:E40"/>
    <mergeCell ref="F28:G28"/>
    <mergeCell ref="F40:G40"/>
    <mergeCell ref="F39:G39"/>
    <mergeCell ref="F38:G38"/>
    <mergeCell ref="F37:G37"/>
    <mergeCell ref="F32:G32"/>
    <mergeCell ref="F25:G25"/>
    <mergeCell ref="F24:G24"/>
    <mergeCell ref="F31:G31"/>
    <mergeCell ref="F30:G30"/>
    <mergeCell ref="D23:E27"/>
    <mergeCell ref="F26:G26"/>
    <mergeCell ref="F200:G200"/>
    <mergeCell ref="F201:G201"/>
    <mergeCell ref="F202:G202"/>
    <mergeCell ref="F203:G203"/>
    <mergeCell ref="F204:G204"/>
    <mergeCell ref="F205:G205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7:G157"/>
    <mergeCell ref="F158:G158"/>
    <mergeCell ref="F159:G159"/>
    <mergeCell ref="F160:G160"/>
    <mergeCell ref="F161:G161"/>
    <mergeCell ref="F175:G175"/>
    <mergeCell ref="F170:G170"/>
    <mergeCell ref="F191:G191"/>
    <mergeCell ref="F192:G192"/>
    <mergeCell ref="F172:G172"/>
    <mergeCell ref="C194:N194"/>
    <mergeCell ref="D195:E198"/>
    <mergeCell ref="F195:G195"/>
    <mergeCell ref="F196:G196"/>
    <mergeCell ref="F173:G173"/>
    <mergeCell ref="F174:G174"/>
    <mergeCell ref="F193:G193"/>
    <mergeCell ref="F102:G102"/>
    <mergeCell ref="F103:G103"/>
    <mergeCell ref="F104:G104"/>
    <mergeCell ref="F105:G105"/>
    <mergeCell ref="F107:G107"/>
    <mergeCell ref="F108:G108"/>
    <mergeCell ref="F109:G109"/>
    <mergeCell ref="F117:G117"/>
    <mergeCell ref="F118:G118"/>
    <mergeCell ref="C106:N106"/>
    <mergeCell ref="F110:G110"/>
    <mergeCell ref="F113:G113"/>
    <mergeCell ref="D113:E116"/>
    <mergeCell ref="D117:E117"/>
    <mergeCell ref="D118:E122"/>
    <mergeCell ref="F126:G126"/>
    <mergeCell ref="D162:E163"/>
    <mergeCell ref="D148:E150"/>
    <mergeCell ref="D152:E152"/>
    <mergeCell ref="D151:E151"/>
    <mergeCell ref="D153:E155"/>
    <mergeCell ref="D157:E161"/>
    <mergeCell ref="F206:G206"/>
    <mergeCell ref="F207:G207"/>
    <mergeCell ref="F208:G208"/>
    <mergeCell ref="F168:G168"/>
    <mergeCell ref="F169:G169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D187:E189"/>
    <mergeCell ref="D190:E190"/>
    <mergeCell ref="D191:E191"/>
    <mergeCell ref="D168:E170"/>
    <mergeCell ref="D172:E172"/>
    <mergeCell ref="F166:G166"/>
    <mergeCell ref="F167:G167"/>
    <mergeCell ref="D164:E167"/>
    <mergeCell ref="F162:G162"/>
    <mergeCell ref="F163:G163"/>
    <mergeCell ref="F164:G164"/>
    <mergeCell ref="F165:G165"/>
    <mergeCell ref="D174:E178"/>
    <mergeCell ref="D179:E179"/>
    <mergeCell ref="D180:E180"/>
    <mergeCell ref="D173:E173"/>
    <mergeCell ref="F190:G190"/>
    <mergeCell ref="D181:E181"/>
    <mergeCell ref="D182:E184"/>
    <mergeCell ref="D185:E186"/>
    <mergeCell ref="D143:E145"/>
    <mergeCell ref="D146:E147"/>
    <mergeCell ref="F119:G119"/>
    <mergeCell ref="F115:G115"/>
    <mergeCell ref="F138:G138"/>
    <mergeCell ref="F139:G139"/>
    <mergeCell ref="F141:G141"/>
    <mergeCell ref="F142:G142"/>
    <mergeCell ref="F143:G143"/>
    <mergeCell ref="F144:G144"/>
    <mergeCell ref="F145:G145"/>
    <mergeCell ref="F147:G147"/>
    <mergeCell ref="F127:G127"/>
    <mergeCell ref="F146:G146"/>
    <mergeCell ref="F197:G197"/>
    <mergeCell ref="F198:G198"/>
    <mergeCell ref="D239:G239"/>
    <mergeCell ref="D238:G238"/>
    <mergeCell ref="D237:G237"/>
    <mergeCell ref="C22:N22"/>
    <mergeCell ref="C41:N41"/>
    <mergeCell ref="C61:N61"/>
    <mergeCell ref="C92:N92"/>
    <mergeCell ref="C112:N112"/>
    <mergeCell ref="C156:N156"/>
    <mergeCell ref="C171:N171"/>
    <mergeCell ref="C199:N199"/>
    <mergeCell ref="F211:G211"/>
    <mergeCell ref="D192:E193"/>
    <mergeCell ref="D200:E208"/>
    <mergeCell ref="D138:E138"/>
    <mergeCell ref="D135:E135"/>
    <mergeCell ref="F116:G116"/>
    <mergeCell ref="F114:G114"/>
    <mergeCell ref="D123:E125"/>
    <mergeCell ref="D126:E129"/>
    <mergeCell ref="D130:E134"/>
    <mergeCell ref="D141:E142"/>
  </mergeCells>
  <phoneticPr fontId="12" type="noConversion"/>
  <pageMargins left="0.39370078740157483" right="0.39370078740157483" top="0.74803149606299213" bottom="0.74803149606299213" header="0.31496062992125984" footer="0.31496062992125984"/>
  <pageSetup paperSize="8" scale="46" fitToHeight="0" orientation="portrait" r:id="rId1"/>
  <headerFooter differentOddEven="1">
    <oddFooter xml:space="preserve">&amp;C&amp;"arial,Regular"&amp;10Corning Restricted - Confidential under NDA&amp;8
</oddFooter>
    <evenFooter xml:space="preserve">&amp;C&amp;"arial,Regular"&amp;10Corning Restricted - Confidential under NDA&amp;8
</evenFooter>
  </headerFooter>
  <ignoredErrors>
    <ignoredError sqref="D156:N156 D146:H150 M146:N150 D151:H154 M151:N154 D155:H155 M155:N15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KC14 BOD</vt:lpstr>
      <vt:lpstr>'KC14 BOD'!Print_Area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Chan-yun (C.Y)</dc:creator>
  <cp:keywords>Corning Restricted - Confidential under NDA; General Business - 2 Years</cp:keywords>
  <cp:lastModifiedBy>김효범(물류PM4팀/사원/-)</cp:lastModifiedBy>
  <cp:lastPrinted>2024-01-16T03:45:25Z</cp:lastPrinted>
  <dcterms:created xsi:type="dcterms:W3CDTF">2020-06-26T00:58:56Z</dcterms:created>
  <dcterms:modified xsi:type="dcterms:W3CDTF">2024-03-06T00:00:54Z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9cfd4167-c0e1-4d42-94b1-ec2334b5c047</vt:lpwstr>
  </property>
  <property fmtid="{D5CDD505-2E9C-101B-9397-08002B2CF9AE}" pid="3" name="CorningConfigurationVersion">
    <vt:lpwstr>3.0.11.5.6.1ENM-4.8Edit</vt:lpwstr>
  </property>
  <property fmtid="{D5CDD505-2E9C-101B-9397-08002B2CF9AE}" pid="4" name="CorningFullClassification">
    <vt:lpwstr>Corning Restricted - Confidential under NDA</vt:lpwstr>
  </property>
  <property fmtid="{D5CDD505-2E9C-101B-9397-08002B2CF9AE}" pid="5" name="CCTCode">
    <vt:lpwstr>CR-NDA</vt:lpwstr>
  </property>
  <property fmtid="{D5CDD505-2E9C-101B-9397-08002B2CF9AE}" pid="6" name="CRCCode">
    <vt:lpwstr>GB-2</vt:lpwstr>
  </property>
  <property fmtid="{D5CDD505-2E9C-101B-9397-08002B2CF9AE}" pid="7" name="_NewReviewCycle">
    <vt:lpwstr/>
  </property>
  <property fmtid="{D5CDD505-2E9C-101B-9397-08002B2CF9AE}" pid="8" name="CORNINGClassification">
    <vt:lpwstr>Restricted</vt:lpwstr>
  </property>
  <property fmtid="{D5CDD505-2E9C-101B-9397-08002B2CF9AE}" pid="9" name="CORNINGLabelExtension">
    <vt:lpwstr>Confidential under NDA</vt:lpwstr>
  </property>
  <property fmtid="{D5CDD505-2E9C-101B-9397-08002B2CF9AE}" pid="10" name="CORNINGDisplayOptionalMarkingLanguage">
    <vt:lpwstr>None</vt:lpwstr>
  </property>
  <property fmtid="{D5CDD505-2E9C-101B-9397-08002B2CF9AE}" pid="11" name="CORNINGMarkingOption">
    <vt:lpwstr>Automatic</vt:lpwstr>
  </property>
  <property fmtid="{D5CDD505-2E9C-101B-9397-08002B2CF9AE}" pid="12" name="CORNINGRetention">
    <vt:lpwstr>General Business - 2 Years</vt:lpwstr>
  </property>
</Properties>
</file>