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5_2024년도\7P240584ASLCV SEC 천안C44FManual Port물류공사\08_현장개설\"/>
    </mc:Choice>
  </mc:AlternateContent>
  <bookViews>
    <workbookView xWindow="0" yWindow="0" windowWidth="23040" windowHeight="9108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." sheetId="129" r:id="rId4"/>
    <sheet name="5. 위험성평가표(최초, 정기, 수시) (2)" sheetId="12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 localSheetId="4">#REF!</definedName>
    <definedName name="________Rev1">#REF!</definedName>
    <definedName name="________Rev2" localSheetId="3">#REF!</definedName>
    <definedName name="________Rev2" localSheetId="4">#REF!</definedName>
    <definedName name="________Rev2">#REF!</definedName>
    <definedName name="________SB200" localSheetId="3">#REF!</definedName>
    <definedName name="________SB200" localSheetId="4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 localSheetId="4">#REF!</definedName>
    <definedName name="_______Rev1">#REF!</definedName>
    <definedName name="_______Rev2" localSheetId="3">#REF!</definedName>
    <definedName name="_______Rev2" localSheetId="4">#REF!</definedName>
    <definedName name="_______Rev2">#REF!</definedName>
    <definedName name="_______SB200" localSheetId="3">#REF!</definedName>
    <definedName name="_______SB200" localSheetId="4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 localSheetId="4">#REF!</definedName>
    <definedName name="______Rev1">#REF!</definedName>
    <definedName name="______Rev2" localSheetId="3">#REF!</definedName>
    <definedName name="______Rev2" localSheetId="4">#REF!</definedName>
    <definedName name="______Rev2">#REF!</definedName>
    <definedName name="______SB200" localSheetId="3">#REF!</definedName>
    <definedName name="______SB200" localSheetId="4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'[5](3)Product mix'!#REF!</definedName>
    <definedName name="_____F35000" localSheetId="3">#REF!</definedName>
    <definedName name="_____F35000" localSheetId="4">#REF!</definedName>
    <definedName name="_____F35000">#REF!</definedName>
    <definedName name="_____F90000" localSheetId="3">#REF!</definedName>
    <definedName name="_____F90000" localSheetId="4">#REF!</definedName>
    <definedName name="_____F90000">#REF!</definedName>
    <definedName name="_____F99999" localSheetId="3">#REF!</definedName>
    <definedName name="_____F99999" localSheetId="4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'[5](3)Product mix'!#REF!</definedName>
    <definedName name="____F35000" localSheetId="3">#REF!</definedName>
    <definedName name="____F35000" localSheetId="4">#REF!</definedName>
    <definedName name="____F35000">#REF!</definedName>
    <definedName name="____F90000" localSheetId="3">#REF!</definedName>
    <definedName name="____F90000" localSheetId="4">#REF!</definedName>
    <definedName name="____F90000">#REF!</definedName>
    <definedName name="____F99999" localSheetId="3">#REF!</definedName>
    <definedName name="____F99999" localSheetId="4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'[6]98연계표'!#REF!</definedName>
    <definedName name="___AAU54" localSheetId="3">#REF!</definedName>
    <definedName name="___AAU54" localSheetId="4">#REF!</definedName>
    <definedName name="___AAU54">#REF!</definedName>
    <definedName name="___con13" localSheetId="3">'[5](3)Product mix'!#REF!</definedName>
    <definedName name="___con13" localSheetId="4">'[5](3)Product mix'!#REF!</definedName>
    <definedName name="___con13">'[5](3)Product mix'!#REF!</definedName>
    <definedName name="___F35000" localSheetId="3">#REF!</definedName>
    <definedName name="___F35000" localSheetId="4">#REF!</definedName>
    <definedName name="___F35000">#REF!</definedName>
    <definedName name="___F90000" localSheetId="3">#REF!</definedName>
    <definedName name="___F90000" localSheetId="4">#REF!</definedName>
    <definedName name="___F90000">#REF!</definedName>
    <definedName name="___F99999" localSheetId="3">#REF!</definedName>
    <definedName name="___F99999" localSheetId="4">#REF!</definedName>
    <definedName name="___F99999">#REF!</definedName>
    <definedName name="___kgw1" localSheetId="3">'[7]98연계표'!#REF!</definedName>
    <definedName name="___kgw1" localSheetId="4">'[7]98연계표'!#REF!</definedName>
    <definedName name="___kgw1">'[7]98연계표'!#REF!</definedName>
    <definedName name="___oZ1" localSheetId="3">#REF!</definedName>
    <definedName name="___oZ1" localSheetId="4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'[6]98연계표'!#REF!</definedName>
    <definedName name="__AAU54" localSheetId="3">#REF!</definedName>
    <definedName name="__AAU54" localSheetId="4">#REF!</definedName>
    <definedName name="__AAU54">#REF!</definedName>
    <definedName name="__con13" localSheetId="3">'[8](3)Product mix'!#REF!</definedName>
    <definedName name="__con13" localSheetId="4">'[8](3)Product mix'!#REF!</definedName>
    <definedName name="__con13">'[8](3)Product mix'!#REF!</definedName>
    <definedName name="__F35000" localSheetId="3">#REF!</definedName>
    <definedName name="__F35000" localSheetId="4">#REF!</definedName>
    <definedName name="__F35000">#REF!</definedName>
    <definedName name="__F90000" localSheetId="3">#REF!</definedName>
    <definedName name="__F90000" localSheetId="4">#REF!</definedName>
    <definedName name="__F90000">#REF!</definedName>
    <definedName name="__F99999" localSheetId="3">#REF!</definedName>
    <definedName name="__F99999" localSheetId="4">#REF!</definedName>
    <definedName name="__F99999">#REF!</definedName>
    <definedName name="__GoA1" localSheetId="3">'4. 전체공사일정표.'!__GoA1</definedName>
    <definedName name="__GoA1" localSheetId="4">'5. 위험성평가표(최초, 정기, 수시) (2)'!__GoA1</definedName>
    <definedName name="__GoA1">[0]!__GoA1</definedName>
    <definedName name="__kgw1" localSheetId="3">'[7]98연계표'!#REF!</definedName>
    <definedName name="__kgw1" localSheetId="4">'[7]98연계표'!#REF!</definedName>
    <definedName name="__kgw1">'[7]98연계표'!#REF!</definedName>
    <definedName name="_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 localSheetId="4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'[9]A-100전제'!#REF!</definedName>
    <definedName name="_1_0Print_Area" localSheetId="4">'[9]A-100전제'!#REF!</definedName>
    <definedName name="_1_0Print_Area">'[9]A-100전제'!#REF!</definedName>
    <definedName name="_1_월" localSheetId="3">#REF!</definedName>
    <definedName name="_1_월" localSheetId="4">#REF!</definedName>
    <definedName name="_1_월">#REF!</definedName>
    <definedName name="_10__123Graph_A차트_8" hidden="1">[10]A!$D$185:$D$186</definedName>
    <definedName name="_10x1_" localSheetId="4">#REF!</definedName>
    <definedName name="_10x1_">#REF!</definedName>
    <definedName name="_11__123Graph_B차트_1" hidden="1">[10]A!$C$79:$C$84</definedName>
    <definedName name="_11x2_" localSheetId="4">#REF!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 localSheetId="4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 localSheetId="4">[11]제품별!#REF!</definedName>
    <definedName name="_27A11_">[11]제품별!#REF!</definedName>
    <definedName name="_2A1_" localSheetId="3">#REF!</definedName>
    <definedName name="_2A1_" localSheetId="4">#REF!</definedName>
    <definedName name="_2A1_">#REF!</definedName>
    <definedName name="_2F35000_" localSheetId="3">#REF!</definedName>
    <definedName name="_2F35000_" localSheetId="4">#REF!</definedName>
    <definedName name="_2F35000_">#REF!</definedName>
    <definedName name="_2Print_Area" localSheetId="3">'[9]A-100전제'!#REF!</definedName>
    <definedName name="_2Print_Area" localSheetId="4">'[9]A-100전제'!#REF!</definedName>
    <definedName name="_2Print_Area">'[9]A-100전제'!#REF!</definedName>
    <definedName name="_3">#N/A</definedName>
    <definedName name="_3_?쨲?f" localSheetId="4">#REF!</definedName>
    <definedName name="_3_?쨲?f">#REF!</definedName>
    <definedName name="_3__123Graph_A차트_1" hidden="1">[10]A!$B$79:$B$84</definedName>
    <definedName name="_3_월" localSheetId="3">#REF!</definedName>
    <definedName name="_3_월" localSheetId="4">#REF!</definedName>
    <definedName name="_3_월">#REF!</definedName>
    <definedName name="_3A1_" localSheetId="3">#REF!</definedName>
    <definedName name="_3A1_" localSheetId="4">#REF!</definedName>
    <definedName name="_3A1_">#REF!</definedName>
    <definedName name="_3F35000_" localSheetId="3">#REF!</definedName>
    <definedName name="_3F35000_" localSheetId="4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 localSheetId="4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 localSheetId="4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 localSheetId="4">#REF!</definedName>
    <definedName name="_7AO¿a¹RA_A¡">#REF!</definedName>
    <definedName name="_7F35000_" localSheetId="3">#REF!</definedName>
    <definedName name="_7F35000_" localSheetId="4">#REF!</definedName>
    <definedName name="_7F35000_">#REF!</definedName>
    <definedName name="_8__123Graph_A차트_6" hidden="1">[10]A!$D$148:$D$156</definedName>
    <definedName name="_8B2_" localSheetId="4">#REF!</definedName>
    <definedName name="_8B2_">#REF!</definedName>
    <definedName name="_9__123Graph_A차트_7" hidden="1">[10]A!$B$185:$B$186</definedName>
    <definedName name="_9FF3_" localSheetId="4">#REF!</definedName>
    <definedName name="_9FF3_">#REF!</definedName>
    <definedName name="_A1" localSheetId="3">#REF!</definedName>
    <definedName name="_A1" localSheetId="4">#REF!</definedName>
    <definedName name="_A1">#REF!</definedName>
    <definedName name="_Ａ４1">#N/A</definedName>
    <definedName name="_aaa1" localSheetId="3">'[6]98연계표'!#REF!</definedName>
    <definedName name="_aaa1" localSheetId="4">'[6]98연계표'!#REF!</definedName>
    <definedName name="_aaa1">'[6]98연계표'!#REF!</definedName>
    <definedName name="_AAU54" localSheetId="3">#REF!</definedName>
    <definedName name="_AAU54" localSheetId="4">#REF!</definedName>
    <definedName name="_AAU54">#REF!</definedName>
    <definedName name="_B2" localSheetId="4">#REF!</definedName>
    <definedName name="_B2">#REF!</definedName>
    <definedName name="_con13" localSheetId="3">'[12](3)Product mix'!#REF!</definedName>
    <definedName name="_con13" localSheetId="4">'[12](3)Product mix'!#REF!</definedName>
    <definedName name="_con13">'[12](3)Product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3">'4. 전체공사일정표.'!_GoA1</definedName>
    <definedName name="_GoA1" localSheetId="4">'5. 위험성평가표(최초, 정기, 수시) (2)'!_GoA1</definedName>
    <definedName name="_GoA1">[0]!_GoA1</definedName>
    <definedName name="_GoA2" localSheetId="3">'4. 전체공사일정표.'!_GoA2</definedName>
    <definedName name="_GoA2" localSheetId="4">'5. 위험성평가표(최초, 정기, 수시) (2)'!_GoA2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 localSheetId="4">#REF!</definedName>
    <definedName name="_KFS1">#REF!</definedName>
    <definedName name="_kgw1" localSheetId="3">'[7]98연계표'!#REF!</definedName>
    <definedName name="_kgw1" localSheetId="4">'[7]98연계표'!#REF!</definedName>
    <definedName name="_kgw1">'[7]98연계표'!#REF!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 localSheetId="4">#REF!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 localSheetId="4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 localSheetId="3">#REF!</definedName>
    <definedName name="\p">#N/A</definedName>
    <definedName name="\q" localSheetId="3">#REF!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[14]품의서!#REF!</definedName>
    <definedName name="※_추후_NAVA__PROJECT는__부품_" localSheetId="4">[14]품의서!#REF!</definedName>
    <definedName name="※_추후_NAVA__PROJECT는__부품_">[14]품의서!#REF!</definedName>
    <definedName name="¹ß" localSheetId="3">#REF!</definedName>
    <definedName name="¹ß" localSheetId="4">#REF!</definedName>
    <definedName name="¹ß">#REF!</definedName>
    <definedName name="A" localSheetId="3">'4. 전체공사일정표.'!A</definedName>
    <definedName name="A" localSheetId="4">'5. 위험성평가표(최초, 정기, 수시) (2)'!A</definedName>
    <definedName name="A">[0]!A</definedName>
    <definedName name="A?___R3_t" localSheetId="3">#REF!</definedName>
    <definedName name="A?___R3_t" localSheetId="4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 localSheetId="4">#REF!</definedName>
    <definedName name="aa">#REF!</definedName>
    <definedName name="aaa" localSheetId="3">'[16]98연계표'!#REF!</definedName>
    <definedName name="aaa" localSheetId="4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localSheetId="4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[17]MX628EX!#REF!</definedName>
    <definedName name="ALTB" localSheetId="4">[17]MX628EX!#REF!</definedName>
    <definedName name="ALTB">[17]MX628EX!#REF!</definedName>
    <definedName name="AM" localSheetId="3">#REF!</definedName>
    <definedName name="AM" localSheetId="4">#REF!</definedName>
    <definedName name="AM">#REF!</definedName>
    <definedName name="APS4_12M_E" localSheetId="3">[18]성신!#REF!</definedName>
    <definedName name="APS4_12M_E" localSheetId="4">[18]성신!#REF!</definedName>
    <definedName name="APS4_12M_E">[18]성신!#REF!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3">#REF!</definedName>
    <definedName name="Area분류" localSheetId="4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 localSheetId="4">#REF!</definedName>
    <definedName name="ASDF">#REF!</definedName>
    <definedName name="asss" localSheetId="3">#REF!</definedName>
    <definedName name="asss" localSheetId="4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[11]제품별!#REF!</definedName>
    <definedName name="A가뭐지" localSheetId="4">[11]제품별!#REF!</definedName>
    <definedName name="A가뭐지">[11]제품별!#REF!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 localSheetId="4">#REF!</definedName>
    <definedName name="BA">#REF!</definedName>
    <definedName name="Bank_Level">[5]MS_Out!$B$145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 localSheetId="4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 localSheetId="4">#REF!</definedName>
    <definedName name="BRI1_IN">#REF!</definedName>
    <definedName name="BRI1_OUT" localSheetId="3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 localSheetId="4">#REF!</definedName>
    <definedName name="BUF1_IN">#REF!</definedName>
    <definedName name="BUF1_OUT" localSheetId="4">#REF!</definedName>
    <definedName name="BUF1_OUT">#REF!</definedName>
    <definedName name="BUF1_PR" localSheetId="4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3">'4. 전체공사일정표.'!Capture.Capture</definedName>
    <definedName name="Capture.Capture" localSheetId="4">'5. 위험성평가표(최초, 정기, 수시) (2)'!Capture.Capture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 localSheetId="4">#REF!</definedName>
    <definedName name="COOL_CV_PR">#REF!</definedName>
    <definedName name="COOL_IN" localSheetId="3">#REF!</definedName>
    <definedName name="COOL_IN" localSheetId="4">#REF!</definedName>
    <definedName name="COOL_IN">#REF!</definedName>
    <definedName name="COOL_OUT" localSheetId="3">[22]UNIT!#REF!</definedName>
    <definedName name="COOL_OUT" localSheetId="4">[22]UNIT!#REF!</definedName>
    <definedName name="COOL_OUT">[22]UNIT!#REF!</definedName>
    <definedName name="COOL_PR" localSheetId="3">#REF!</definedName>
    <definedName name="COOL_PR" localSheetId="4">#REF!</definedName>
    <definedName name="COOL_PR">#REF!</definedName>
    <definedName name="COOL1_IN" localSheetId="3">#REF!</definedName>
    <definedName name="COOL1_IN" localSheetId="4">#REF!</definedName>
    <definedName name="COOL1_IN">#REF!</definedName>
    <definedName name="COOL1_OUT" localSheetId="3">[22]UNIT!#REF!</definedName>
    <definedName name="COOL1_OUT" localSheetId="4">[22]UNIT!#REF!</definedName>
    <definedName name="COOL1_OUT">[22]UNIT!#REF!</definedName>
    <definedName name="COOL1_PR" localSheetId="3">#REF!</definedName>
    <definedName name="COOL1_PR" localSheetId="4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 localSheetId="4">#REF!</definedName>
    <definedName name="CST_SHELF">#REF!</definedName>
    <definedName name="CSTT" localSheetId="3" hidden="1">#REF!</definedName>
    <definedName name="CSTT" localSheetId="4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 localSheetId="4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전체공사일정표.'!DDD</definedName>
    <definedName name="DDD" localSheetId="4">'5. 위험성평가표(최초, 정기, 수시) (2)'!DDD</definedName>
    <definedName name="DDD">[0]!DDD</definedName>
    <definedName name="ddddd">#N/A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 localSheetId="4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 localSheetId="4">#REF!</definedName>
    <definedName name="DFD">#REF!</definedName>
    <definedName name="dfdf" localSheetId="3">#REF!</definedName>
    <definedName name="dfdf" localSheetId="4">#REF!</definedName>
    <definedName name="dfdf">#REF!</definedName>
    <definedName name="DFGDFG" localSheetId="3">#REF!</definedName>
    <definedName name="DFGDFG" localSheetId="4">#REF!</definedName>
    <definedName name="DFGDFG">#REF!</definedName>
    <definedName name="DFYHJ" localSheetId="4">#REF!</definedName>
    <definedName name="DFYHJ">#REF!</definedName>
    <definedName name="DGDFGDF">#REF!</definedName>
    <definedName name="DHO" localSheetId="3">'4. 전체공사일정표.'!DHO</definedName>
    <definedName name="DHO" localSheetId="4">'5. 위험성평가표(최초, 정기, 수시) (2)'!DHO</definedName>
    <definedName name="DHO">[0]!DHO</definedName>
    <definedName name="DIV1_IN" localSheetId="3">#REF!</definedName>
    <definedName name="DIV1_IN" localSheetId="4">#REF!</definedName>
    <definedName name="DIV1_IN">#REF!</definedName>
    <definedName name="DIV1_OUT" localSheetId="3">#REF!</definedName>
    <definedName name="DIV1_OUT" localSheetId="4">#REF!</definedName>
    <definedName name="DIV1_OUT">#REF!</definedName>
    <definedName name="DIV1_PR" localSheetId="3">#REF!</definedName>
    <definedName name="DIV1_PR" localSheetId="4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[18]성신!#REF!</definedName>
    <definedName name="DRAM" localSheetId="3">#REF!</definedName>
    <definedName name="DRAM" localSheetId="4">#REF!</definedName>
    <definedName name="DRAM">#REF!</definedName>
    <definedName name="DSA" localSheetId="4">#REF!</definedName>
    <definedName name="DSA">#REF!</definedName>
    <definedName name="DSFSDF" localSheetId="3">'4. 전체공사일정표.'!DSFSDF</definedName>
    <definedName name="DSFSDF" localSheetId="4">'5. 위험성평가표(최초, 정기, 수시) (2)'!DSFSDF</definedName>
    <definedName name="DSFSDF">[0]!DSFSDF</definedName>
    <definedName name="DTN_" localSheetId="3">#REF!</definedName>
    <definedName name="DTN_" localSheetId="4">#REF!</definedName>
    <definedName name="DTN_">#REF!</definedName>
    <definedName name="E2EM_X4C1" localSheetId="3">[18]성신!#REF!</definedName>
    <definedName name="E2EM_X4C1" localSheetId="4">[18]성신!#REF!</definedName>
    <definedName name="E2EM_X4C1">[18]성신!#REF!</definedName>
    <definedName name="E3Z_G61" localSheetId="3">[18]성신!#REF!</definedName>
    <definedName name="E3Z_G61" localSheetId="4">[18]성신!#REF!</definedName>
    <definedName name="E3Z_G61">[18]성신!#REF!</definedName>
    <definedName name="E3Z_G62" localSheetId="3">[18]성신!#REF!</definedName>
    <definedName name="E3Z_G62" localSheetId="4">[18]성신!#REF!</definedName>
    <definedName name="E3Z_G62">[18]성신!#REF!</definedName>
    <definedName name="ee" localSheetId="3">#REF!</definedName>
    <definedName name="EE" localSheetId="4">#REF!</definedName>
    <definedName name="EE">#REF!</definedName>
    <definedName name="EE_SX672" localSheetId="3">[18]성신!#REF!</definedName>
    <definedName name="EE_SX672" localSheetId="4">[18]성신!#REF!</definedName>
    <definedName name="EE_SX672">[18]성신!#REF!</definedName>
    <definedName name="EEE" localSheetId="3" hidden="1">#REF!</definedName>
    <definedName name="EEE" localSheetId="4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 localSheetId="4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 localSheetId="3">'4. 전체공사일정표.'!fsf</definedName>
    <definedName name="fsf" localSheetId="4">'5. 위험성평가표(최초, 정기, 수시) (2)'!fsf</definedName>
    <definedName name="fsf">[0]!fsf</definedName>
    <definedName name="FULL" localSheetId="3">#REF!</definedName>
    <definedName name="FULL" localSheetId="4">#REF!</definedName>
    <definedName name="FULL">#REF!</definedName>
    <definedName name="F사2" localSheetId="3">#REF!</definedName>
    <definedName name="F사2" localSheetId="4">#REF!</definedName>
    <definedName name="F사2">#REF!</definedName>
    <definedName name="G_BUFF" localSheetId="3">#REF!</definedName>
    <definedName name="G_BUFF" localSheetId="4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 localSheetId="4">#REF!</definedName>
    <definedName name="GCV">#REF!</definedName>
    <definedName name="GETT" hidden="1">[28]반송!$A$2:$M$207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localSheetId="4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'[29]98연계표'!#REF!</definedName>
    <definedName name="hbb" localSheetId="4">'[29]98연계표'!#REF!</definedName>
    <definedName name="hbb">'[29]98연계표'!#REF!</definedName>
    <definedName name="HEAD" localSheetId="3">#REF!</definedName>
    <definedName name="HEAD" localSheetId="4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 localSheetId="4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 localSheetId="4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[30]DBASE!$E$54</definedName>
    <definedName name="inv2Price" localSheetId="3">#REF!</definedName>
    <definedName name="inv2Price" localSheetId="4">#REF!</definedName>
    <definedName name="inv2Price">#REF!</definedName>
    <definedName name="inv3Price" localSheetId="3">#REF!</definedName>
    <definedName name="inv3Price" localSheetId="4">#REF!</definedName>
    <definedName name="inv3Price">#REF!</definedName>
    <definedName name="inv4Price">[30]DBASE!$E$58</definedName>
    <definedName name="inv5Price" localSheetId="3">#REF!</definedName>
    <definedName name="inv5Price" localSheetId="4">#REF!</definedName>
    <definedName name="inv5Price">#REF!</definedName>
    <definedName name="invG737Price" localSheetId="3">#REF!</definedName>
    <definedName name="invG737Price" localSheetId="4">#REF!</definedName>
    <definedName name="invG737Price">#REF!</definedName>
    <definedName name="invV0P2Price" localSheetId="3">#REF!</definedName>
    <definedName name="invV0P2Price" localSheetId="4">#REF!</definedName>
    <definedName name="invV0P2Price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 localSheetId="4">[17]MX628EX!#REF!</definedName>
    <definedName name="J2COUPE.EXT.ALTC">[17]MX628EX!#REF!</definedName>
    <definedName name="JAJE">#N/A</definedName>
    <definedName name="JHVHGGHGKHGBH" localSheetId="3">#REF!</definedName>
    <definedName name="JHVHGGHGKHGBH" localSheetId="4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 localSheetId="4">#REF!</definedName>
    <definedName name="KKKK">#REF!</definedName>
    <definedName name="kljhg">#N/A</definedName>
    <definedName name="KTT" localSheetId="3">[17]MX628EX!#REF!</definedName>
    <definedName name="KTT" localSheetId="4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[33]Sheet1!$C$7</definedName>
    <definedName name="ListItem07">[33]Sheet1!$C$11</definedName>
    <definedName name="LJSLFJLSDKJ" localSheetId="3">'4. 전체공사일정표.'!LJSLFJLSDKJ</definedName>
    <definedName name="LJSLFJLSDKJ" localSheetId="4">'5. 위험성평가표(최초, 정기, 수시) (2)'!LJSLFJLSDKJ</definedName>
    <definedName name="LJSLFJLSDKJ">[0]!LJSLFJLSDKJ</definedName>
    <definedName name="LL" localSheetId="3">'[34]SISH-BC자재'!$AQ$4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 localSheetId="4">#REF!</definedName>
    <definedName name="LOCKING_">#REF!</definedName>
    <definedName name="LOP_IN" localSheetId="3">#REF!</definedName>
    <definedName name="LOP_IN" localSheetId="4">#REF!</definedName>
    <definedName name="LOP_IN">#REF!</definedName>
    <definedName name="LOP_OUT" localSheetId="3">#REF!</definedName>
    <definedName name="LOP_OUT" localSheetId="4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OFFSET(IF([23]MAIN!$H$1=1,'[23]진행 사항'!$BD$3,""),1,1)</definedName>
    <definedName name="MEMORY" localSheetId="3">#REF!</definedName>
    <definedName name="MEMORY" localSheetId="4">#REF!</definedName>
    <definedName name="MEMORY">#REF!</definedName>
    <definedName name="MIDDLE" localSheetId="3">#REF!</definedName>
    <definedName name="MIDDLE" localSheetId="4">#REF!</definedName>
    <definedName name="MIDDLE">#REF!</definedName>
    <definedName name="MM" localSheetId="3">#REF!</definedName>
    <definedName name="MM" localSheetId="4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 localSheetId="4">#REF!</definedName>
    <definedName name="MOP_IN">#REF!</definedName>
    <definedName name="MOP_OUT" localSheetId="3">#REF!</definedName>
    <definedName name="MOP_OUT" localSheetId="4">#REF!</definedName>
    <definedName name="MOP_OUT">#REF!</definedName>
    <definedName name="MOP_PR" localSheetId="4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 localSheetId="3">'4. 전체공사일정표.'!MVJK</definedName>
    <definedName name="MVJK" localSheetId="4">'5. 위험성평가표(최초, 정기, 수시) (2)'!MVJK</definedName>
    <definedName name="MVJK">[0]!MVJK</definedName>
    <definedName name="M프로젝트" localSheetId="3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 localSheetId="4">#REF!</definedName>
    <definedName name="NumberOfControlBcr">#REF!</definedName>
    <definedName name="NumberOfJoint" localSheetId="3">#REF!</definedName>
    <definedName name="NumberOfJoint" localSheetId="4">#REF!</definedName>
    <definedName name="NumberOfJoint">#REF!</definedName>
    <definedName name="NumberOfLCU" localSheetId="3">#REF!</definedName>
    <definedName name="NumberOfLCU" localSheetId="4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 localSheetId="4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 localSheetId="4">#REF!</definedName>
    <definedName name="OHT_">#REF!</definedName>
    <definedName name="OHT_MCP" localSheetId="4">#REF!</definedName>
    <definedName name="OHT_MCP">#REF!</definedName>
    <definedName name="OHT1대외주비" localSheetId="3">[36]외주비!$G$53</definedName>
    <definedName name="OHT1대외주비">[37]외주비!$G$53</definedName>
    <definedName name="ºI¼­" localSheetId="3">#REF!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 localSheetId="4">#REF!</definedName>
    <definedName name="Packing_List_for_169">#REF!</definedName>
    <definedName name="PART_NO_1" localSheetId="3">#REF!</definedName>
    <definedName name="PART_NO_1" localSheetId="4">#REF!</definedName>
    <definedName name="PART_NO_1">#REF!</definedName>
    <definedName name="PART_NO_2" localSheetId="3">#REF!</definedName>
    <definedName name="PART_NO_2" localSheetId="4">#REF!</definedName>
    <definedName name="PART_NO_2">#REF!</definedName>
    <definedName name="PART_NO_FILTER">#REF!</definedName>
    <definedName name="pbn">'[38]98연계표'!#REF!</definedName>
    <definedName name="PCP" localSheetId="3">#REF!</definedName>
    <definedName name="PCP" localSheetId="4">#REF!</definedName>
    <definedName name="PCP">#REF!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 localSheetId="4">#REF!</definedName>
    <definedName name="PIN_Ser_PR">#REF!</definedName>
    <definedName name="PIN1_IN" localSheetId="3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 localSheetId="4">#REF!</definedName>
    <definedName name="Price_FT_50">#REF!</definedName>
    <definedName name="Price_FT_H20" localSheetId="3">#REF!</definedName>
    <definedName name="Price_FT_H20" localSheetId="4">#REF!</definedName>
    <definedName name="Price_FT_H20">#REF!</definedName>
    <definedName name="Price_GOT1575VTBD" localSheetId="3">#REF!</definedName>
    <definedName name="Price_GOT1575VTBD" localSheetId="4">#REF!</definedName>
    <definedName name="Price_GOT1575VTBD">#REF!</definedName>
    <definedName name="Price_GT1575_STBD">#REF!</definedName>
    <definedName name="Price14h">[30]DBASE!$E$12</definedName>
    <definedName name="Price14hc1" localSheetId="3">#REF!</definedName>
    <definedName name="Price14hc1" localSheetId="4">#REF!</definedName>
    <definedName name="Price14hc1">#REF!</definedName>
    <definedName name="Price15hl">[30]DBASE!$E$16</definedName>
    <definedName name="Price16d" localSheetId="3">#REF!</definedName>
    <definedName name="Price16d" localSheetId="4">#REF!</definedName>
    <definedName name="Price16d">#REF!</definedName>
    <definedName name="Price16dt" localSheetId="3">#REF!</definedName>
    <definedName name="Price16dt" localSheetId="4">#REF!</definedName>
    <definedName name="Price16dt">#REF!</definedName>
    <definedName name="Price16t" localSheetId="3">#REF!</definedName>
    <definedName name="Price16t" localSheetId="4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[30]DBASE!$E$43</definedName>
    <definedName name="Price63p" localSheetId="3">#REF!</definedName>
    <definedName name="Price63p" localSheetId="4">#REF!</definedName>
    <definedName name="Price63p">#REF!</definedName>
    <definedName name="Price64AD" localSheetId="3">#REF!</definedName>
    <definedName name="Price64AD" localSheetId="4">#REF!</definedName>
    <definedName name="Price64AD">#REF!</definedName>
    <definedName name="PriceAmpC" localSheetId="3">#REF!</definedName>
    <definedName name="PriceAmpC" localSheetId="4">#REF!</definedName>
    <definedName name="PriceAmpC">#REF!</definedName>
    <definedName name="PriceAps">[30]DBASE!$E$14</definedName>
    <definedName name="PriceBat" localSheetId="3">#REF!</definedName>
    <definedName name="PriceBat" localSheetId="4">#REF!</definedName>
    <definedName name="PriceBat">#REF!</definedName>
    <definedName name="PriceBk" localSheetId="3">#REF!</definedName>
    <definedName name="PriceBk" localSheetId="4">#REF!</definedName>
    <definedName name="PriceBk">#REF!</definedName>
    <definedName name="PriceBusBar" localSheetId="3">#REF!</definedName>
    <definedName name="PriceBusBar" localSheetId="4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[30]DBASE!$E$11</definedName>
    <definedName name="PriceEmg" localSheetId="3">#REF!</definedName>
    <definedName name="PriceEmg" localSheetId="4">#REF!</definedName>
    <definedName name="PriceEmg">#REF!</definedName>
    <definedName name="PriceEnc" localSheetId="3">#REF!</definedName>
    <definedName name="PriceEnc" localSheetId="4">#REF!</definedName>
    <definedName name="PriceEnc">#REF!</definedName>
    <definedName name="PriceEncoder" localSheetId="3">#REF!</definedName>
    <definedName name="PriceEncoder" localSheetId="4">#REF!</definedName>
    <definedName name="PriceEncoder">#REF!</definedName>
    <definedName name="PriceEnd">#REF!</definedName>
    <definedName name="PriceES1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 localSheetId="4">#REF!</definedName>
    <definedName name="PriceF54">#REF!</definedName>
    <definedName name="PriceFCable1" localSheetId="3">#REF!</definedName>
    <definedName name="PriceFCable1" localSheetId="4">#REF!</definedName>
    <definedName name="PriceFCable1">#REF!</definedName>
    <definedName name="PriceFCable2" localSheetId="3">#REF!</definedName>
    <definedName name="PriceFCable2" localSheetId="4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[30]DBASE!$E$17</definedName>
    <definedName name="PriceGOT_GT1585" localSheetId="3">#REF!</definedName>
    <definedName name="PriceGOT_GT1585" localSheetId="4">#REF!</definedName>
    <definedName name="PriceGOT_GT1585">#REF!</definedName>
    <definedName name="PriceGotE" localSheetId="3">#REF!</definedName>
    <definedName name="PriceGotE" localSheetId="4">#REF!</definedName>
    <definedName name="PriceGotE">#REF!</definedName>
    <definedName name="PriceHigh" localSheetId="3">#REF!</definedName>
    <definedName name="PriceHigh" localSheetId="4">#REF!</definedName>
    <definedName name="PriceHigh">#REF!</definedName>
    <definedName name="PriceHub">#REF!</definedName>
    <definedName name="PriceInvP">[30]DBASE!$E$76</definedName>
    <definedName name="PriceL31" localSheetId="3">#REF!</definedName>
    <definedName name="PriceL31" localSheetId="4">#REF!</definedName>
    <definedName name="PriceL31">#REF!</definedName>
    <definedName name="PriceL43" localSheetId="3">#REF!</definedName>
    <definedName name="PriceL43" localSheetId="4">#REF!</definedName>
    <definedName name="PriceL43">#REF!</definedName>
    <definedName name="PriceL54">[30]DBASE!$E$8</definedName>
    <definedName name="PriceLCP" localSheetId="3">#REF!</definedName>
    <definedName name="PriceLCP" localSheetId="4">#REF!</definedName>
    <definedName name="PriceLCP">#REF!</definedName>
    <definedName name="PriceLftAmpP" localSheetId="3">#REF!</definedName>
    <definedName name="PriceLftAmpP" localSheetId="4">#REF!</definedName>
    <definedName name="PriceLftAmpP">#REF!</definedName>
    <definedName name="PriceLh10" localSheetId="3">#REF!</definedName>
    <definedName name="PriceLh10" localSheetId="4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 localSheetId="4">#REF!</definedName>
    <definedName name="PriceRs232">#REF!</definedName>
    <definedName name="PriceRTB" localSheetId="3">#REF!</definedName>
    <definedName name="PriceRTB" localSheetId="4">#REF!</definedName>
    <definedName name="PriceRTB">#REF!</definedName>
    <definedName name="PriceSamwon16T" localSheetId="3">#REF!</definedName>
    <definedName name="PriceSamwon16T" localSheetId="4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[30]DBASE!$E$102</definedName>
    <definedName name="PriceUnitP" localSheetId="3">#REF!</definedName>
    <definedName name="PriceUnitP" localSheetId="4">#REF!</definedName>
    <definedName name="PriceUnitP">#REF!</definedName>
    <definedName name="PriceUtp" localSheetId="3">#REF!</definedName>
    <definedName name="PriceUtp" localSheetId="4">#REF!</definedName>
    <definedName name="PriceUtp">#REF!</definedName>
    <definedName name="PriceV7DT20P4" localSheetId="3">#REF!</definedName>
    <definedName name="PriceV7DT20P4" localSheetId="4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전체공사일정표.'!$A$1:$L$7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 localSheetId="4">#REF!</definedName>
    <definedName name="qq">#REF!</definedName>
    <definedName name="QQQ" localSheetId="3">'4. 전체공사일정표.'!QQQ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 localSheetId="4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 localSheetId="4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 localSheetId="4">#REF!</definedName>
    <definedName name="RACK_PR">#REF!</definedName>
    <definedName name="Range1" localSheetId="3">#REF!</definedName>
    <definedName name="Range1" localSheetId="4">#REF!</definedName>
    <definedName name="Range1">#REF!</definedName>
    <definedName name="range2" localSheetId="3">#REF!</definedName>
    <definedName name="range2" localSheetId="4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'[40]BASE MC'!$2:$5</definedName>
    <definedName name="RO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 localSheetId="4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'[24]11'!#REF!</definedName>
    <definedName name="RTCLSPRT">'[24]11'!#REF!</definedName>
    <definedName name="R행" localSheetId="4">#REF!</definedName>
    <definedName name="R행">#REF!</definedName>
    <definedName name="S" localSheetId="3">'4. 전체공사일정표.'!S</definedName>
    <definedName name="S" localSheetId="4">'5. 위험성평가표(최초, 정기, 수시) (2)'!S</definedName>
    <definedName name="S">[0]!S</definedName>
    <definedName name="S_Flash" localSheetId="3">#REF!</definedName>
    <definedName name="S_Flash" localSheetId="4">#REF!</definedName>
    <definedName name="S_Flash">#REF!</definedName>
    <definedName name="S_UNIT" localSheetId="3">#REF!</definedName>
    <definedName name="S_UNIT" localSheetId="4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 localSheetId="3">#REF!</definedName>
    <definedName name="SB" localSheetId="4">#REF!</definedName>
    <definedName name="SB">#REF!</definedName>
    <definedName name="SB200A" localSheetId="3">#REF!</definedName>
    <definedName name="SB200A" localSheetId="4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전체공사일정표.'!SDFJDJF</definedName>
    <definedName name="SDFJDJF" localSheetId="4">'5. 위험성평가표(최초, 정기, 수시) (2)'!SDFJDJF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 localSheetId="4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[43]이강규!#REF!</definedName>
    <definedName name="SFA담당" localSheetId="4">#REF!</definedName>
    <definedName name="SFA담당">#REF!</definedName>
    <definedName name="SFA담당자" localSheetId="3">[43]이강규!#REF!</definedName>
    <definedName name="SFA담당자" localSheetId="4">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 localSheetId="4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localSheetId="3" hidden="1">{#N/A,#N/A,FALSE,"단축1";#N/A,#N/A,FALSE,"단축2";#N/A,#N/A,FALSE,"단축3";#N/A,#N/A,FALSE,"장축";#N/A,#N/A,FALSE,"4WD"}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 localSheetId="4">#REF!</definedName>
    <definedName name="SHELF">#REF!</definedName>
    <definedName name="ship">'[44]60KCF_01'!$1:$1048576</definedName>
    <definedName name="Shuttle_Pr" localSheetId="3">#REF!</definedName>
    <definedName name="Shuttle_Pr" localSheetId="4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 localSheetId="4">#REF!</definedName>
    <definedName name="SORT">#REF!</definedName>
    <definedName name="SOTER_FOSB" localSheetId="3">#REF!</definedName>
    <definedName name="SOTER_FOSB" localSheetId="4">#REF!</definedName>
    <definedName name="SOTER_FOSB">#REF!</definedName>
    <definedName name="Spec">'[25]color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전체공사일정표.'!sss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전체공사일정표.'!SSSS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 localSheetId="4">#REF!</definedName>
    <definedName name="ST_IN">#REF!</definedName>
    <definedName name="ST_OUT" localSheetId="3">#REF!</definedName>
    <definedName name="ST_OUT" localSheetId="4">#REF!</definedName>
    <definedName name="ST_OUT">#REF!</definedName>
    <definedName name="ST_PR" localSheetId="3">#REF!</definedName>
    <definedName name="ST_PR" localSheetId="4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3">[44]별제권_정리담보권1!$O$6:$O$213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 localSheetId="3">#REF!</definedName>
    <definedName name="TAIL" localSheetId="4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 localSheetId="4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 localSheetId="4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[18]성신!#REF!</definedName>
    <definedName name="UM_R3T" localSheetId="4">[18]성신!#REF!</definedName>
    <definedName name="UM_R3T">[18]성신!#REF!</definedName>
    <definedName name="UNIT">#N/A</definedName>
    <definedName name="UPDN_IN" localSheetId="3">#REF!</definedName>
    <definedName name="UPDN_IN" localSheetId="4">#REF!</definedName>
    <definedName name="UPDN_IN">#REF!</definedName>
    <definedName name="UPDN_OUT" localSheetId="3">#REF!</definedName>
    <definedName name="UPDN_OUT" localSheetId="4">#REF!</definedName>
    <definedName name="UPDN_OUT">#REF!</definedName>
    <definedName name="UPDN_PR" localSheetId="3">#REF!</definedName>
    <definedName name="UPDN_PR" localSheetId="4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 localSheetId="4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 localSheetId="4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 localSheetId="4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'[38]제조 경영'!#REF!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전체공사일정표.'!WSWS</definedName>
    <definedName name="WSWS" localSheetId="4">'5. 위험성평가표(최초, 정기, 수시) (2)'!WSWS</definedName>
    <definedName name="WSWS">[0]!WSWS</definedName>
    <definedName name="WW" localSheetId="3">#REF!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'[46]2.대외공문'!#REF!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3">'4. 전체공사일정표.'!XXXX</definedName>
    <definedName name="XXXX" localSheetId="4">'5. 위험성평가표(최초, 정기, 수시) (2)'!XXXX</definedName>
    <definedName name="XXXX">[0]!XXXX</definedName>
    <definedName name="X행" localSheetId="3">#REF!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 localSheetId="4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 localSheetId="4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 localSheetId="4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 localSheetId="4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'[38]98연계표'!#REF!</definedName>
    <definedName name="공수" localSheetId="4">'[38]98연계표'!#REF!</definedName>
    <definedName name="공수">'[38]98연계표'!#REF!</definedName>
    <definedName name="공수TABLE">[46]공수TABLE!$C$3:$W$22</definedName>
    <definedName name="공정분류" localSheetId="3">#REF!</definedName>
    <definedName name="공정분류" localSheetId="4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 localSheetId="4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IF([47]MAIN!$A$1=1,대표,OFFSET([47]상세내역!$C$10,0,바,1,7))</definedName>
    <definedName name="기구" localSheetId="4">IF([47]MAIN!$A$1=1,대표,OFFSET([47]상세내역!$C$10,0,바,1,7))</definedName>
    <definedName name="기구">IF([47]MAIN!$A$1=1,대표,OFFSET([47]상세내역!$C$10,0,바,1,7))</definedName>
    <definedName name="기구1" localSheetId="3">OFFSET([47]상세내역!$C$27,0,바1,1,7)</definedName>
    <definedName name="기구1" localSheetId="4">OFFSET([47]상세내역!$C$27,0,바1,1,7)</definedName>
    <definedName name="기구1">OFFSET([47]상세내역!$C$27,0,바1,1,7)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'[46]2.대외공문'!#REF!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'[46]2.대외공문'!#REF!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'[48]제조 경영'!#REF!</definedName>
    <definedName name="김호환2" localSheetId="3">#REF!</definedName>
    <definedName name="김호환2" localSheetId="4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전체공사일정표.'!ㄴㅇㄶ</definedName>
    <definedName name="ㄴㅇㄶ" localSheetId="4">'5. 위험성평가표(최초, 정기, 수시) (2)'!ㄴㅇㄶ</definedName>
    <definedName name="ㄴㅇㄶ">[0]!ㄴㅇㄶ</definedName>
    <definedName name="ㄴㅇㅀ" localSheetId="3" hidden="1">#REF!</definedName>
    <definedName name="ㄴㅇㅀ" localSheetId="4" hidden="1">#REF!</definedName>
    <definedName name="ㄴㅇㅀ" hidden="1">#REF!</definedName>
    <definedName name="남해새비료" localSheetId="3">#REF!</definedName>
    <definedName name="남해새비료" localSheetId="4">#REF!</definedName>
    <definedName name="남해새비료">#REF!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'[49]법인세등 (2)'!$B$27</definedName>
    <definedName name="ㄷ44" localSheetId="3">#REF!</definedName>
    <definedName name="ㄷ44" localSheetId="4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IF([47]MAIN!$A$1=1,대표3,OFFSET([47]상세내역!$C$14,0,바,1,7))</definedName>
    <definedName name="단동" localSheetId="4">IF([47]MAIN!$A$1=1,대표3,OFFSET([47]상세내역!$C$14,0,바,1,7))</definedName>
    <definedName name="단동">IF([47]MAIN!$A$1=1,대표3,OFFSET([47]상세내역!$C$14,0,바,1,7))</definedName>
    <definedName name="단동1" localSheetId="3">OFFSET([47]상세내역!$C$31,0,바1,1,7)</definedName>
    <definedName name="단동1" localSheetId="4">OFFSET([47]상세내역!$C$31,0,바1,1,7)</definedName>
    <definedName name="단동1">OFFSET([47]상세내역!$C$31,0,바1,1,7)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OFFSET([50]상세내역!$AD$13,'4. 전체공사일정표.'!이차,[0]!스크롤2,1,6)</definedName>
    <definedName name="단층">#N/A</definedName>
    <definedName name="단층2" localSheetId="3">OFFSET([50]상세내역!$AD$14,'4. 전체공사일정표.'!이차,[0]!스크롤2,1,6)</definedName>
    <definedName name="단층2">#N/A</definedName>
    <definedName name="담보">[15]별제권_정리담보권!$F$5:$V$214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[47]상세내역!$Y$6:$AB$6</definedName>
    <definedName name="대표1">[47]상세내역!$Y$5:$AB$5</definedName>
    <definedName name="대표2">[47]상세내역!$Y$7:$AB$7</definedName>
    <definedName name="대표3">[47]상세내역!$Y$8:$AB$8</definedName>
    <definedName name="대표4">[47]상세내역!$Y$9:$AB$9</definedName>
    <definedName name="대표5">[47]상세내역!$Y$10:$AB$10</definedName>
    <definedName name="대회" localSheetId="3">#REF!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 localSheetId="4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 localSheetId="4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IF([47]MAIN!$A$1=1,대표2,OFFSET([47]상세내역!$C$12,0,바,1,7))</definedName>
    <definedName name="레벨" localSheetId="4">IF([47]MAIN!$A$1=1,대표2,OFFSET([47]상세내역!$C$12,0,바,1,7))</definedName>
    <definedName name="레벨">IF([47]MAIN!$A$1=1,대표2,OFFSET([47]상세내역!$C$12,0,바,1,7))</definedName>
    <definedName name="레벨1" localSheetId="3">OFFSET([47]상세내역!$C$29,0,바1,1,7)</definedName>
    <definedName name="레벨1" localSheetId="4">OFFSET([47]상세내역!$C$29,0,바1,1,7)</definedName>
    <definedName name="레벨1">OFFSET([47]상세내역!$C$29,0,바1,1,7)</definedName>
    <definedName name="로체">OFFSET(IF([23]MAIN!$J$1=3,'[23]진행 사항'!$BD$304,""),1,1)</definedName>
    <definedName name="로커커버" localSheetId="3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'[49]취합04-01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'[51]97'!$I$3:$I$112,'[51]97'!$BC$3:$BS$112</definedName>
    <definedName name="ㅁㅁ" localSheetId="3">[52]제품별!#REF!</definedName>
    <definedName name="ㅁㅁ" localSheetId="4">[52]제품별!#REF!</definedName>
    <definedName name="ㅁㅁ">[52]제품별!#REF!</definedName>
    <definedName name="ㅁㅁㅁ" localSheetId="3">#REF!</definedName>
    <definedName name="ㅁㅁㅁ">#N/A</definedName>
    <definedName name="ㅁㅁㅁㅁㅁㅁ" localSheetId="3">#REF!</definedName>
    <definedName name="ㅁㅁㅁㅁㅁㅁ" localSheetId="4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전체공사일정표.'!ㅁㅇ</definedName>
    <definedName name="ㅁㅇ" localSheetId="4">'5. 위험성평가표(최초, 정기, 수시) (2)'!ㅁㅇ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" hidden="1">{#N/A,#N/A,FALSE,"단축1";#N/A,#N/A,FALSE,"단축2";#N/A,#N/A,FALSE,"단축3";#N/A,#N/A,FALSE,"장축";#N/A,#N/A,FALSE,"4WD"}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OFFSET([47]상세내역!$C$19,0,바,1,7)</definedName>
    <definedName name="목표" localSheetId="4">OFFSET([47]상세내역!$C$19,0,바,1,7)</definedName>
    <definedName name="목표">OFFSET([47]상세내역!$C$19,0,바,1,7)</definedName>
    <definedName name="목표1" localSheetId="3">OFFSET([47]상세내역!$C$36,0,바,1,7)</definedName>
    <definedName name="목표1" localSheetId="4">OFFSET([47]상세내역!$C$36,0,바,1,7)</definedName>
    <definedName name="목표1">OFFSET([47]상세내역!$C$36,0,바,1,7)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전체공사일정표.'!ㅂㅂ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[53]제품별!#REF!</definedName>
    <definedName name="ㅂㅂㅂㅂㅂㅂ" localSheetId="4">[53]제품별!#REF!</definedName>
    <definedName name="ㅂㅂㅂㅂㅂㅂ">[53]제품별!#REF!</definedName>
    <definedName name="ㅂㅈ" localSheetId="3">'4. 전체공사일정표.'!ㅂㅈ</definedName>
    <definedName name="ㅂㅈ" localSheetId="4">'5. 위험성평가표(최초, 정기, 수시) (2)'!ㅂㅈ</definedName>
    <definedName name="ㅂㅈ">[0]!ㅂㅈ</definedName>
    <definedName name="ㅂㅈㄷㅌ" localSheetId="3">#REF!</definedName>
    <definedName name="ㅂㅈㄷㅌ" localSheetId="4">#REF!</definedName>
    <definedName name="ㅂㅈㄷㅌ">#REF!</definedName>
    <definedName name="바">[47]MAIN!$E$1</definedName>
    <definedName name="바1">[47]MAIN!$F$1</definedName>
    <definedName name="바탕체" localSheetId="3">#REF!</definedName>
    <definedName name="바탕체" localSheetId="4">#REF!</definedName>
    <definedName name="바탕체">#REF!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전체공사일정표.'!반도공영</definedName>
    <definedName name="반도공영" localSheetId="4">'5. 위험성평가표(최초, 정기, 수시) (2)'!반도공영</definedName>
    <definedName name="반도공영">[0]!반도공영</definedName>
    <definedName name="발" localSheetId="3">#REF!</definedName>
    <definedName name="발" localSheetId="4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 localSheetId="4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 localSheetId="3">[54]전주자재!$AW$38</definedName>
    <definedName name="부천인건">[55]전주자재!$AW$38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 localSheetId="4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전체공사일정표.'!세아ENT</definedName>
    <definedName name="세아ENT" localSheetId="4">'5. 위험성평가표(최초, 정기, 수시) (2)'!세아ENT</definedName>
    <definedName name="세아ENT">[0]!세아ENT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>[53]제품별!#REF!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 localSheetId="4">#REF!</definedName>
    <definedName name="시트">#REF!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전체공사일정표.'!신일정밀</definedName>
    <definedName name="신일정밀" localSheetId="4">'5. 위험성평가표(최초, 정기, 수시) (2)'!신일정밀</definedName>
    <definedName name="신일정밀">[0]!신일정밀</definedName>
    <definedName name="십이" localSheetId="3">#REF!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전체공사일정표.'!ㅇㅇ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OFFSET([50]상세내역!$B$13,'4. 전체공사일정표.'!이차,'4. 전체공사일정표.'!스크롤,1,11)</definedName>
    <definedName name="아싸">#N/A</definedName>
    <definedName name="아싸2" localSheetId="3">OFFSET([50]상세내역!$B$14,'4. 전체공사일정표.'!이차,'4. 전체공사일정표.'!스크롤,1,11)</definedName>
    <definedName name="아싸2">#N/A</definedName>
    <definedName name="아싸3" localSheetId="3">OFFSET([50]상세내역!$B$15,'4. 전체공사일정표.'!이차,'4. 전체공사일정표.'!스크롤,1,13)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'[56]97'!$I$3:$I$112,'[56]97'!$BC$3:$BS$112</definedName>
    <definedName name="업" localSheetId="3">#REF!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[57]제품별!#REF!</definedName>
    <definedName name="업무계획">[57]제품별!#REF!</definedName>
    <definedName name="업체명" localSheetId="3">#REF!</definedName>
    <definedName name="업체명" localSheetId="4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전체공사일정표.'!영광</definedName>
    <definedName name="영광" localSheetId="4">'5. 위험성평가표(최초, 정기, 수시) (2)'!영광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 localSheetId="4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4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 localSheetId="4">#REF!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[58]제품별!#REF!</definedName>
    <definedName name="이" localSheetId="4">[58]제품별!#REF!</definedName>
    <definedName name="이">[58]제품별!#REF!</definedName>
    <definedName name="이급" localSheetId="3">#REF!</definedName>
    <definedName name="이급" localSheetId="4">#REF!</definedName>
    <definedName name="이급">#REF!</definedName>
    <definedName name="이름" localSheetId="3">OFFSET([47]상세내역!$C$6,0,바,1,7)</definedName>
    <definedName name="이름" localSheetId="4">#REF!</definedName>
    <definedName name="이름">#REF!</definedName>
    <definedName name="이름1" localSheetId="3">IF([47]MAIN!$A$1=1,대표1,'4. 전체공사일정표.'!이름)</definedName>
    <definedName name="이름1" localSheetId="4">IF([47]MAIN!$A$1=1,대표1,이름)</definedName>
    <definedName name="이름1">IF([47]MAIN!$A$1=1,대표1,이름)</definedName>
    <definedName name="이전2" localSheetId="3">#REF!</definedName>
    <definedName name="이전2" localSheetId="4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 localSheetId="4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[59]일정!$M$4:$M$27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 localSheetId="4">#REF!</definedName>
    <definedName name="ㅈ64">#REF!</definedName>
    <definedName name="ㅈㅈ">#N/A</definedName>
    <definedName name="ㅈㅈㅈ" localSheetId="3">'[48]제조 경영'!#REF!</definedName>
    <definedName name="ㅈㅈㅈ" localSheetId="4">'[48]제조 경영'!#REF!</definedName>
    <definedName name="ㅈㅈㅈ">'[48]제조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3">#REF!</definedName>
    <definedName name="전략1" localSheetId="4">#REF!</definedName>
    <definedName name="전략1">#REF!</definedName>
    <definedName name="電用品材料表印字" localSheetId="3">#REF!</definedName>
    <definedName name="電用品材料表印字" localSheetId="4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[60]정율표!$A$1:$B$214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OFFSET([50]상세내역!$B$12,,'4. 전체공사일정표.'!스크롤,1,11)</definedName>
    <definedName name="제목" localSheetId="4">#REF!</definedName>
    <definedName name="제목">#REF!</definedName>
    <definedName name="제목1" localSheetId="3">OFFSET([50]상세내역!$AD$12,,[0]!스크롤2,1,6)</definedName>
    <definedName name="제목1">#N/A</definedName>
    <definedName name="제목2" localSheetId="3">OFFSET([50]상세내역!$M$12,,[0]!스크롤3,1,11)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'[61]제조 경영'!#REF!</definedName>
    <definedName name="제조하">'[61]제조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 localSheetId="4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'[48]제조 경영'!#REF!</definedName>
    <definedName name="주요추진업무" localSheetId="4">'[48]제조 경영'!#REF!</definedName>
    <definedName name="주요추진업무">'[48]제조 경영'!#REF!</definedName>
    <definedName name="주입력" localSheetId="3">#REF!</definedName>
    <definedName name="주입력" localSheetId="4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OFFSET([47]상세내역!$C$35,0,바1,1,7)</definedName>
    <definedName name="진척율5" localSheetId="4">OFFSET([47]상세내역!$C$35,0,바1,1,7)</definedName>
    <definedName name="진척율5">OFFSET([47]상세내역!$C$35,0,바1,1,7)</definedName>
    <definedName name="진행" localSheetId="3">IF([47]MAIN!$A$1=1,대표5,OFFSET([47]상세내역!$C$18,0,바,1,7))</definedName>
    <definedName name="진행" localSheetId="4">IF([47]MAIN!$A$1=1,대표5,OFFSET([47]상세내역!$C$18,0,바,1,7))</definedName>
    <definedName name="진행">IF([47]MAIN!$A$1=1,대표5,OFFSET([47]상세내역!$C$18,0,바,1,7))</definedName>
    <definedName name="진행1" localSheetId="3">OFFSET([47]상세내역!$C$35,0,바1,1,7)</definedName>
    <definedName name="진행1" localSheetId="4">OFFSET([47]상세내역!$C$35,0,바1,1,7)</definedName>
    <definedName name="진행1">OFFSET([47]상세내역!$C$35,0,바1,1,7)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'[59]AIR SHOWER(3인용)'!#REF!</definedName>
    <definedName name="집계표">'[59]AIR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 localSheetId="3">#REF!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localSheetId="4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전체공사일정표.'!취합그립</definedName>
    <definedName name="취합그립" localSheetId="4">'5. 위험성평가표(최초, 정기, 수시) (2)'!취합그립</definedName>
    <definedName name="취합그립">[0]!취합그립</definedName>
    <definedName name="칠상" localSheetId="3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전체공사일정표.'!코린교역</definedName>
    <definedName name="코린교역" localSheetId="4">'5. 위험성평가표(최초, 정기, 수시) (2)'!코린교역</definedName>
    <definedName name="코린교역">[0]!코린교역</definedName>
    <definedName name="콘베어">#N/A</definedName>
    <definedName name="콘베어2">#N/A</definedName>
    <definedName name="크린" localSheetId="3">'[62]제조 경영'!#REF!</definedName>
    <definedName name="크린" localSheetId="4">'[62]제조 경영'!#REF!</definedName>
    <definedName name="크린">'[62]제조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IF([47]MAIN!$A$1=1,대표4,OFFSET([47]상세내역!$C$16,0,바,1,7))</definedName>
    <definedName name="통신" localSheetId="4">IF([47]MAIN!$A$1=1,대표4,OFFSET([47]상세내역!$C$16,0,바,1,7))</definedName>
    <definedName name="통신">IF([47]MAIN!$A$1=1,대표4,OFFSET([47]상세내역!$C$16,0,바,1,7))</definedName>
    <definedName name="통신1" localSheetId="3">OFFSET([47]상세내역!$C$33,0,바1,1,7)</definedName>
    <definedName name="통신1" localSheetId="4">OFFSET([47]상세내역!$C$33,0,바1,1,7)</definedName>
    <definedName name="통신1">OFFSET([47]상세내역!$C$33,0,바1,1,7)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 localSheetId="4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 localSheetId="4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 localSheetId="4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전체공사일정표.'!ㅎ</definedName>
    <definedName name="ㅎ" localSheetId="4">'5. 위험성평가표(최초, 정기, 수시) (2)'!ㅎ</definedName>
    <definedName name="ㅎ">[0]!ㅎ</definedName>
    <definedName name="ㅎㅎㅎㅎㅎㅎ" localSheetId="3">#REF!</definedName>
    <definedName name="ㅎㅎㅎㅎㅎㅎ" localSheetId="4">#REF!</definedName>
    <definedName name="ㅎㅎㅎㅎㅎㅎ">#REF!</definedName>
    <definedName name="한전1" localSheetId="3">'4. 전체공사일정표.'!한전1</definedName>
    <definedName name="한전1" localSheetId="4">'5. 위험성평가표(최초, 정기, 수시) (2)'!한전1</definedName>
    <definedName name="한전1">[0]!한전1</definedName>
    <definedName name="합3" localSheetId="3">#REF!</definedName>
    <definedName name="합3" localSheetId="4">#REF!</definedName>
    <definedName name="합3">#REF!</definedName>
    <definedName name="해당시트열기" localSheetId="3">'4. 전체공사일정표.'!해당시트열기</definedName>
    <definedName name="해당시트열기" localSheetId="4">'5. 위험성평가표(최초, 정기, 수시) (2)'!해당시트열기</definedName>
    <definedName name="해당시트열기">[0]!해당시트열기</definedName>
    <definedName name="해당화일열기" localSheetId="3">'4. 전체공사일정표.'!해당화일열기</definedName>
    <definedName name="해당화일열기" localSheetId="4">'5. 위험성평가표(최초, 정기, 수시) (2)'!해당화일열기</definedName>
    <definedName name="해당화일열기">[0]!해당화일열기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전체공사일정표.'!헣허헣ㄴ엏ㄹㄴㅇ허</definedName>
    <definedName name="헣허헣ㄴ엏ㄹㄴㅇ허" localSheetId="4">'5. 위험성평가표(최초, 정기, 수시) (2)'!헣허헣ㄴ엏ㄹㄴㅇ허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 localSheetId="4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OFFSET([47]상세내역!$C$22,0,바1,1,7)</definedName>
    <definedName name="호기1" localSheetId="4">OFFSET([47]상세내역!$C$22,0,바1,1,7)</definedName>
    <definedName name="호기1">OFFSET([47]상세내역!$C$22,0,바1,1,7)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 localSheetId="4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전체공사일정표.'!홍용재</definedName>
    <definedName name="홍용재" localSheetId="4">'5. 위험성평가표(최초, 정기, 수시) (2)'!홍용재</definedName>
    <definedName name="홍용재">[0]!홍용재</definedName>
    <definedName name="화학적">'6. 참조자료(유해위험요인, 위험성추정)'!$F$57:$F$65</definedName>
    <definedName name="환산요청금액" localSheetId="3">OFFSET([63]POR누적_2020.03.20_16.15.58!$AH$2,,,COUNTA([63]POR누적_2020.03.20_16.15.58!$AH$2:$AH$9902)-1)</definedName>
    <definedName name="환산요청금액">OFFSET([64]POR누적_2020.03.20_16.15.58!$AH$2,,,COUNTA([64]POR누적_2020.03.20_16.15.58!$AH$2:$AH$9902)-1)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[20]분류표!$AE$6:$AJ$10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전체공사일정표.'!ㅏㅓ노라ㅗ낭롸ㅓ노라ㅓ</definedName>
    <definedName name="ㅏㅓ노라ㅗ낭롸ㅓ노라ㅓ" localSheetId="4">'5. 위험성평가표(최초, 정기, 수시) (2)'!ㅏㅓ노라ㅗ낭롸ㅓ노라ㅓ</definedName>
    <definedName name="ㅏㅓ노라ㅗ낭롸ㅓ노라ㅓ">[0]!ㅏㅓ노라ㅗ낭롸ㅓ노라ㅓ</definedName>
    <definedName name="ㅏㅓㅗㅓㅗ" localSheetId="3">'4. 전체공사일정표.'!ㅏㅓㅗㅓㅗ</definedName>
    <definedName name="ㅏㅓㅗㅓㅗ" localSheetId="4">'5. 위험성평가표(최초, 정기, 수시) (2)'!ㅏㅓㅗㅓㅗ</definedName>
    <definedName name="ㅏㅓㅗㅓㅗ">[0]!ㅏㅓㅗㅓㅗ</definedName>
    <definedName name="ㅏㅗ마로아머ㅗ" localSheetId="3">'4. 전체공사일정표.'!ㅏㅗ마로아머ㅗ</definedName>
    <definedName name="ㅏㅗ마로아머ㅗ" localSheetId="4">'5. 위험성평가표(최초, 정기, 수시) (2)'!ㅏㅗ마로아머ㅗ</definedName>
    <definedName name="ㅏㅗ마로아머ㅗ">[0]!ㅏㅗ마로아머ㅗ</definedName>
    <definedName name="ㅏㅠㄴ" localSheetId="3">[11]제품별!#REF!</definedName>
    <definedName name="ㅏㅠㄴ" localSheetId="4">[11]제품별!#REF!</definedName>
    <definedName name="ㅏㅠㄴ">[11]제품별!#REF!</definedName>
    <definedName name="ㅏㅣ1111111111111111" localSheetId="3">#REF!</definedName>
    <definedName name="ㅏㅣ1111111111111111" localSheetId="4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[11]제품별!#REF!</definedName>
    <definedName name="ㅗㅗㅗ" localSheetId="4">[11]제품별!#REF!</definedName>
    <definedName name="ㅗㅗㅗ">[11]제품별!#REF!</definedName>
    <definedName name="ㅗㅗㅗㅗㅗ" localSheetId="3">'4. 전체공사일정표.'!ㅗㅗㅗㅗㅗ</definedName>
    <definedName name="ㅗㅗㅗㅗㅗ" localSheetId="4">'5. 위험성평가표(최초, 정기, 수시) (2)'!ㅗㅗㅗㅗㅗ</definedName>
    <definedName name="ㅗㅗㅗㅗㅗ">[0]!ㅗㅗㅗㅗㅗ</definedName>
    <definedName name="ㅜㅜㅜㅡ" localSheetId="3">#REF!</definedName>
    <definedName name="ㅜㅜㅜㅡ" localSheetId="4">#REF!</definedName>
    <definedName name="ㅜㅜㅜㅡ">#REF!</definedName>
    <definedName name="ㅠㅠ" localSheetId="3">[51]제품별!#REF!</definedName>
    <definedName name="ㅠㅠ" localSheetId="4">[51]제품별!#REF!</definedName>
    <definedName name="ㅠㅠ">[51]제품별!#REF!</definedName>
    <definedName name="ㅣㅓㅣㄴㄹ흔ㅇ리ㅓ" localSheetId="3">'4. 전체공사일정표.'!ㅣㅓㅣㄴㄹ흔ㅇ리ㅓ</definedName>
    <definedName name="ㅣㅓㅣㄴㄹ흔ㅇ리ㅓ" localSheetId="4">'5. 위험성평가표(최초, 정기, 수시) (2)'!ㅣㅓㅣㄴㄹ흔ㅇ리ㅓ</definedName>
    <definedName name="ㅣㅓㅣㄴㄹ흔ㅇ리ㅓ">[0]!ㅣㅓㅣㄴㄹ흔ㅇ리ㅓ</definedName>
    <definedName name="ㅣㅓㅣㅓㅣㅓㅣㅓ" localSheetId="3">'4. 전체공사일정표.'!ㅣㅓㅣㅓㅣㅓㅣㅓ</definedName>
    <definedName name="ㅣㅓㅣㅓㅣㅓㅣㅓ" localSheetId="4">'5. 위험성평가표(최초, 정기, 수시) (2)'!ㅣㅓㅣㅓㅣㅓㅣㅓ</definedName>
    <definedName name="ㅣㅓㅣㅓㅣㅓㅣㅓ">[0]!ㅣㅓㅣㅓㅣㅓㅣㅓ</definedName>
    <definedName name="ㅣㅣㅐㅐㅔ" localSheetId="3">#REF!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D7" i="26" l="1"/>
  <c r="K8" i="129" l="1"/>
  <c r="P15" i="126" l="1"/>
  <c r="L15" i="126"/>
  <c r="P14" i="126"/>
  <c r="L14" i="126"/>
  <c r="P13" i="126"/>
  <c r="L13" i="126"/>
  <c r="P12" i="126"/>
  <c r="L12" i="126"/>
  <c r="P11" i="126"/>
  <c r="L11" i="126"/>
  <c r="P10" i="126"/>
  <c r="L10" i="126"/>
  <c r="P9" i="126"/>
  <c r="L9" i="126"/>
  <c r="P8" i="126"/>
  <c r="L8" i="126"/>
  <c r="P7" i="126"/>
  <c r="L7" i="126"/>
  <c r="P6" i="126"/>
  <c r="L6" i="126"/>
  <c r="P5" i="126"/>
  <c r="L5" i="126"/>
</calcChain>
</file>

<file path=xl/comments1.xml><?xml version="1.0" encoding="utf-8"?>
<comments xmlns="http://schemas.openxmlformats.org/spreadsheetml/2006/main">
  <authors>
    <author>엄은석(클린물류3팀/과장/-)</author>
  </authors>
  <commentList>
    <comment ref="EI7" authorId="0" shapeId="0">
      <text>
        <r>
          <rPr>
            <b/>
            <sz val="12"/>
            <color indexed="81"/>
            <rFont val="Tahoma"/>
            <family val="2"/>
          </rPr>
          <t xml:space="preserve">11/04
</t>
        </r>
        <r>
          <rPr>
            <b/>
            <sz val="12"/>
            <color indexed="81"/>
            <rFont val="돋움"/>
            <family val="3"/>
            <charset val="129"/>
          </rPr>
          <t>철거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11/04
</t>
        </r>
        <r>
          <rPr>
            <b/>
            <sz val="12"/>
            <color indexed="81"/>
            <rFont val="돋움"/>
            <family val="3"/>
            <charset val="129"/>
          </rPr>
          <t>도비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반입</t>
        </r>
      </text>
    </comment>
  </commentList>
</comments>
</file>

<file path=xl/sharedStrings.xml><?xml version="1.0" encoding="utf-8"?>
<sst xmlns="http://schemas.openxmlformats.org/spreadsheetml/2006/main" count="415" uniqueCount="309">
  <si>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</si>
  <si>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</si>
  <si>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</si>
  <si>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</si>
  <si>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</si>
  <si>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</si>
  <si>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</si>
  <si>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</si>
  <si>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</si>
  <si>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</si>
  <si>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</si>
  <si>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</si>
  <si>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</si>
  <si>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</si>
  <si>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</si>
  <si>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</si>
  <si>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</si>
  <si>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</si>
  <si>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</si>
  <si>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</si>
  <si>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</si>
  <si>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</si>
  <si>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</si>
  <si>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</si>
  <si>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</si>
  <si>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</si>
  <si>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</si>
  <si>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</si>
  <si>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</si>
  <si>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</si>
  <si>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</si>
  <si>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</si>
  <si>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</si>
  <si>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</si>
  <si>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</si>
  <si>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</si>
  <si>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</si>
  <si>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</si>
  <si>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</si>
  <si>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</si>
  <si>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</si>
  <si>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</si>
  <si>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</si>
  <si>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</si>
  <si>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</si>
  <si>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</si>
  <si>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</si>
  <si>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</si>
  <si>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</si>
  <si>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</si>
  <si>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</si>
  <si>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</si>
  <si>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</si>
  <si>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</si>
  <si>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</si>
  <si>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</si>
  <si>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</si>
  <si>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</si>
  <si>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</si>
  <si>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</si>
  <si>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</si>
  <si>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</si>
  <si>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</si>
  <si>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</si>
  <si>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</si>
  <si>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</si>
  <si>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</si>
  <si>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</si>
  <si>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</si>
  <si>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</si>
  <si>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</si>
  <si>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</si>
  <si>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</si>
  <si>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</si>
  <si>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</si>
  <si>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</si>
  <si>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</si>
  <si>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</si>
  <si>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</si>
  <si>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</si>
  <si>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</si>
  <si>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</si>
  <si>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</si>
  <si>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</si>
  <si>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</si>
  <si>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</si>
  <si>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</si>
  <si>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</si>
  <si>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</si>
  <si>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</si>
  <si>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</si>
  <si>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</si>
  <si>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</si>
  <si>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</si>
  <si>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</si>
  <si>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</si>
  <si>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</si>
  <si>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</si>
  <si>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</si>
  <si>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</si>
  <si>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</si>
  <si>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</si>
  <si>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</si>
  <si>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</si>
  <si>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</si>
  <si>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</si>
  <si>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</si>
  <si>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</si>
  <si>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</si>
  <si>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</si>
  <si>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</si>
  <si>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</si>
  <si>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</si>
  <si>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</si>
  <si>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</si>
  <si>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</si>
  <si>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</si>
  <si>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</si>
  <si>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</si>
  <si>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</si>
  <si>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</si>
  <si>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</si>
  <si>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</si>
  <si>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</si>
  <si>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</si>
  <si>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</si>
  <si>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</si>
  <si>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</si>
  <si>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</si>
  <si>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</si>
  <si>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</si>
  <si>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</si>
  <si>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</si>
  <si>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</si>
  <si>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</si>
  <si>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</si>
  <si>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</si>
  <si>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</si>
  <si>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</si>
  <si>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</si>
  <si>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</si>
  <si>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</si>
  <si>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</si>
  <si>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</si>
  <si>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</si>
  <si>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</si>
  <si>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</si>
  <si>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</si>
  <si>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</si>
  <si>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</si>
  <si>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</si>
  <si>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</si>
  <si>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</si>
  <si>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</si>
  <si>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</si>
  <si>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</si>
  <si>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</si>
  <si>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</si>
  <si>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</si>
  <si>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</si>
  <si>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</si>
  <si>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</si>
  <si>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</si>
  <si>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</si>
  <si>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</si>
  <si>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</si>
  <si>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</si>
  <si>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</si>
  <si>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</si>
  <si>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</si>
  <si>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</si>
  <si>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</si>
  <si>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</si>
  <si>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</si>
  <si>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</si>
  <si>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</si>
  <si>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</si>
  <si>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</si>
  <si>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</si>
  <si>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</si>
  <si>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</si>
  <si>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</si>
  <si>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</si>
  <si>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</si>
  <si>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</si>
  <si>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</si>
  <si>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</si>
  <si>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</si>
  <si>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</si>
  <si>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</si>
  <si>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</si>
  <si>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</si>
  <si>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</si>
  <si>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</si>
  <si>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</si>
  <si>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</si>
  <si>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</si>
  <si>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</si>
  <si>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</si>
  <si>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</si>
  <si>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</si>
  <si>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</si>
  <si>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</si>
  <si>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</si>
  <si>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</si>
  <si>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10명</t>
    <phoneticPr fontId="12" type="noConversion"/>
  </si>
  <si>
    <t>서비스</t>
    <phoneticPr fontId="12" type="noConversion"/>
  </si>
  <si>
    <t>BSA</t>
    <phoneticPr fontId="12" type="noConversion"/>
  </si>
  <si>
    <t>CV H/W SET-UP</t>
    <phoneticPr fontId="12" type="noConversion"/>
  </si>
  <si>
    <t>CV 전장</t>
    <phoneticPr fontId="12" type="noConversion"/>
  </si>
  <si>
    <t>-. CV SET-UP(H/W)
-. CV 전장 작업
-. CV 시운전</t>
    <phoneticPr fontId="1" type="noConversion"/>
  </si>
  <si>
    <t>항 목</t>
    <phoneticPr fontId="37" type="noConversion"/>
  </si>
  <si>
    <t>작업 내용</t>
    <phoneticPr fontId="37" type="noConversion"/>
  </si>
  <si>
    <t>시작일</t>
    <phoneticPr fontId="37" type="noConversion"/>
  </si>
  <si>
    <t>종료일</t>
    <phoneticPr fontId="37" type="noConversion"/>
  </si>
  <si>
    <t>소요일</t>
    <phoneticPr fontId="37" type="noConversion"/>
  </si>
  <si>
    <t>일정</t>
    <phoneticPr fontId="37" type="noConversion"/>
  </si>
  <si>
    <t>목표</t>
  </si>
  <si>
    <t>전장</t>
    <phoneticPr fontId="37" type="noConversion"/>
  </si>
  <si>
    <t>제어</t>
    <phoneticPr fontId="37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</si>
  <si>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</si>
  <si>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</si>
  <si>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</si>
  <si>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</si>
  <si>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</si>
  <si>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</si>
  <si>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</si>
  <si>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</si>
  <si>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</si>
  <si>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Hanging Point 마킹</t>
  </si>
  <si>
    <t>말비계</t>
    <phoneticPr fontId="1" type="noConversion"/>
  </si>
  <si>
    <t>1.6 추락위험 부분(개구부 등)</t>
  </si>
  <si>
    <t>말비계 위에서 천장 마킹 시 추락 위험</t>
    <phoneticPr fontId="1" type="noConversion"/>
  </si>
  <si>
    <t>2m이상 시 안전대 착용, 말비계 끝단 단부인식대 밟기 금지</t>
    <phoneticPr fontId="1" type="noConversion"/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</si>
  <si>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</si>
  <si>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</si>
  <si>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</si>
  <si>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</si>
  <si>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슬링바 사용 전 점검 실시 및 파손 슬링바 사용 금지</t>
  </si>
  <si>
    <t>CV 하부 몰드바 고정 작업</t>
  </si>
  <si>
    <t>수동 리프터
말비계</t>
    <phoneticPr fontId="1" type="noConversion"/>
  </si>
  <si>
    <t>CV-몰드바 사이 협착 위험</t>
  </si>
  <si>
    <t>4면 작업구획 설정 및 인원통제</t>
    <phoneticPr fontId="1" type="noConversion"/>
  </si>
  <si>
    <t>CV 레벨 작업</t>
  </si>
  <si>
    <t>말비계
수평자
렌치</t>
    <phoneticPr fontId="1" type="noConversion"/>
  </si>
  <si>
    <t>Hanging Shaft, 벨트 미세셋팅 중 협착 위험</t>
  </si>
  <si>
    <t>안전보호구 착용</t>
  </si>
  <si>
    <t>작업 반경 내 외부 작업 인원 접근 금지</t>
    <phoneticPr fontId="1" type="noConversion"/>
  </si>
  <si>
    <t>CV 직진도 작업</t>
  </si>
  <si>
    <t>작업규정 강화, 정기 휴식시간 확보</t>
  </si>
  <si>
    <t>CV Duct 배관 작업</t>
  </si>
  <si>
    <t>말비계
수공구
드릴</t>
    <phoneticPr fontId="1" type="noConversion"/>
  </si>
  <si>
    <t>덕트 고정 작업시 끼임</t>
  </si>
  <si>
    <t>작업규정 강화 및 2인1조 작업 실시</t>
  </si>
  <si>
    <t>CV 배선 작업</t>
  </si>
  <si>
    <t>2.1 감전(안전전압 초과)</t>
  </si>
  <si>
    <t>판넬, 센서 접촉시 감전 위험</t>
  </si>
  <si>
    <t>안전보호구 착용 철저
접지 확인, 작업 중 전원공급 금지</t>
  </si>
  <si>
    <t>I/O Check</t>
  </si>
  <si>
    <t>말비계
수공구</t>
    <phoneticPr fontId="1" type="noConversion"/>
  </si>
  <si>
    <t>작업 규정 준수</t>
  </si>
  <si>
    <t>전기 작업시 활선경보기 착용 및 접지상태 확인 후 작업 실시</t>
    <phoneticPr fontId="1" type="noConversion"/>
  </si>
  <si>
    <t>연결물류 Teaching</t>
  </si>
  <si>
    <t>말비계
철자
수공구</t>
    <phoneticPr fontId="1" type="noConversion"/>
  </si>
  <si>
    <t>CV-상대 연결물류 간 협착 위험</t>
  </si>
  <si>
    <t>안전보호구 착용 철저
3인1조작업
작업규정 강화, 정기 휴식시간 확보</t>
  </si>
  <si>
    <t>시운전 테스트</t>
  </si>
  <si>
    <t>1.4 충돌위험 부분</t>
  </si>
  <si>
    <t>CV 상부 화물 이동중 충돌 위험</t>
  </si>
  <si>
    <t>작업 반경 내 외부 작업 인원 접근 금지</t>
  </si>
  <si>
    <t>배상대</t>
    <phoneticPr fontId="1" type="noConversion"/>
  </si>
  <si>
    <t>엄은석</t>
    <phoneticPr fontId="1" type="noConversion"/>
  </si>
  <si>
    <t>엄은석 / 010-8299-7799</t>
    <phoneticPr fontId="12" type="noConversion"/>
  </si>
  <si>
    <t>엄은석/서비스
박석현/Control1팀</t>
    <phoneticPr fontId="12" type="noConversion"/>
  </si>
  <si>
    <t>박석현</t>
    <phoneticPr fontId="1" type="noConversion"/>
  </si>
  <si>
    <t>CV 제어, SW</t>
    <phoneticPr fontId="12" type="noConversion"/>
  </si>
  <si>
    <t>구 분</t>
    <phoneticPr fontId="37" type="noConversion"/>
  </si>
  <si>
    <t>물류사내 제작</t>
    <phoneticPr fontId="37" type="noConversion"/>
  </si>
  <si>
    <t>우선순위</t>
    <phoneticPr fontId="37" type="noConversion"/>
  </si>
  <si>
    <t>I/O Card</t>
    <phoneticPr fontId="37" type="noConversion"/>
  </si>
  <si>
    <t>INV</t>
    <phoneticPr fontId="37" type="noConversion"/>
  </si>
  <si>
    <t>장납기품목 : 서보모터/앰프/Inverter/IO카드, Rotary Actuator, 전장판넬</t>
    <phoneticPr fontId="37" type="noConversion"/>
  </si>
  <si>
    <t>사내 조립 및 TEST</t>
    <phoneticPr fontId="37" type="noConversion"/>
  </si>
  <si>
    <t>기구</t>
    <phoneticPr fontId="37" type="noConversion"/>
  </si>
  <si>
    <t>양산</t>
    <phoneticPr fontId="37" type="noConversion"/>
  </si>
  <si>
    <t>허진성</t>
    <phoneticPr fontId="1" type="noConversion"/>
  </si>
  <si>
    <t>06/10</t>
    <phoneticPr fontId="1" type="noConversion"/>
  </si>
  <si>
    <t>충청남도 천안시 서북구 번영로 467</t>
    <phoneticPr fontId="12" type="noConversion"/>
  </si>
  <si>
    <t>PJT :SEC 천안C44FManual Port물류공사</t>
    <phoneticPr fontId="1" type="noConversion"/>
  </si>
  <si>
    <t>2024. 10. 29.</t>
    <phoneticPr fontId="1" type="noConversion"/>
  </si>
  <si>
    <t>7P240584ASLCV SEC 천안C44FManual Port물류공사</t>
    <phoneticPr fontId="12" type="noConversion"/>
  </si>
  <si>
    <t>24년 7월</t>
    <phoneticPr fontId="37" type="noConversion"/>
  </si>
  <si>
    <t>24년 8월</t>
    <phoneticPr fontId="37" type="noConversion"/>
  </si>
  <si>
    <t>24년 9월</t>
    <phoneticPr fontId="37" type="noConversion"/>
  </si>
  <si>
    <t>24년 10월</t>
    <phoneticPr fontId="37" type="noConversion"/>
  </si>
  <si>
    <t>24년 11월</t>
    <phoneticPr fontId="37" type="noConversion"/>
  </si>
  <si>
    <t>24년 12월</t>
    <phoneticPr fontId="37" type="noConversion"/>
  </si>
  <si>
    <t>25년 1월</t>
    <phoneticPr fontId="37" type="noConversion"/>
  </si>
  <si>
    <t>4L6F PKG</t>
    <phoneticPr fontId="37" type="noConversion"/>
  </si>
  <si>
    <t>검수, 보완, 포장</t>
    <phoneticPr fontId="37" type="noConversion"/>
  </si>
  <si>
    <t>철거,반입</t>
    <phoneticPr fontId="37" type="noConversion"/>
  </si>
  <si>
    <t>yy</t>
    <phoneticPr fontId="1" type="noConversion"/>
  </si>
  <si>
    <t>SEC 천안C44FManual Port물류공사</t>
    <phoneticPr fontId="37" type="noConversion"/>
  </si>
  <si>
    <t>C44F</t>
    <phoneticPr fontId="37" type="noConversion"/>
  </si>
  <si>
    <t>2024. 10. 28.</t>
    <phoneticPr fontId="1" type="noConversion"/>
  </si>
  <si>
    <t>10/28</t>
    <phoneticPr fontId="1" type="noConversion"/>
  </si>
  <si>
    <t>정일산전</t>
    <phoneticPr fontId="1" type="noConversion"/>
  </si>
  <si>
    <t>정일산전</t>
    <phoneticPr fontId="12" type="noConversion"/>
  </si>
  <si>
    <t xml:space="preserve"> 2024-11-04~ 2024-12-31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</si>
</sst>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8"/>
      <color indexed="13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4"/>
      <name val="맑은 고딕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24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맑은 고딕"/>
      <family val="3"/>
      <charset val="129"/>
    </font>
    <font>
      <sz val="14"/>
      <color rgb="FFFF0000"/>
      <name val="맑은 고딕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</cellStyleXfs>
  <cellXfs count="3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1" fontId="12" fillId="11" borderId="0" xfId="11" applyFont="1" applyFill="1" applyBorder="1" applyAlignment="1">
      <alignment horizontal="center" vertical="center"/>
    </xf>
    <xf numFmtId="41" fontId="39" fillId="0" borderId="18" xfId="11" applyFont="1" applyFill="1" applyBorder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center" wrapText="1"/>
    </xf>
    <xf numFmtId="176" fontId="41" fillId="0" borderId="97" xfId="12" applyNumberFormat="1" applyFont="1" applyBorder="1" applyAlignment="1">
      <alignment horizontal="center" vertical="center" wrapText="1"/>
    </xf>
    <xf numFmtId="0" fontId="12" fillId="11" borderId="0" xfId="19" applyFont="1" applyFill="1" applyAlignment="1">
      <alignment horizontal="center"/>
    </xf>
    <xf numFmtId="0" fontId="12" fillId="11" borderId="0" xfId="19" applyFont="1" applyFill="1" applyAlignment="1">
      <alignment horizontal="center" vertical="center"/>
    </xf>
    <xf numFmtId="178" fontId="12" fillId="11" borderId="0" xfId="19" applyNumberFormat="1" applyFont="1" applyFill="1" applyAlignment="1">
      <alignment horizontal="center" vertical="center"/>
    </xf>
    <xf numFmtId="0" fontId="35" fillId="11" borderId="0" xfId="19" applyFont="1" applyFill="1" applyAlignment="1">
      <alignment vertical="center"/>
    </xf>
    <xf numFmtId="0" fontId="36" fillId="11" borderId="0" xfId="19" applyFont="1" applyFill="1" applyAlignment="1">
      <alignment vertical="center"/>
    </xf>
    <xf numFmtId="0" fontId="12" fillId="0" borderId="0" xfId="19" applyFont="1" applyFill="1" applyAlignment="1">
      <alignment horizontal="center"/>
    </xf>
    <xf numFmtId="0" fontId="35" fillId="11" borderId="0" xfId="19" applyFont="1" applyFill="1" applyAlignment="1">
      <alignment horizontal="center" vertical="center"/>
    </xf>
    <xf numFmtId="0" fontId="38" fillId="0" borderId="0" xfId="10" applyFont="1" applyFill="1" applyAlignment="1">
      <alignment horizontal="left" vertical="center"/>
    </xf>
    <xf numFmtId="0" fontId="39" fillId="0" borderId="0" xfId="19" applyFont="1" applyFill="1" applyAlignment="1">
      <alignment horizontal="center"/>
    </xf>
    <xf numFmtId="0" fontId="38" fillId="0" borderId="0" xfId="19" applyFont="1" applyAlignment="1">
      <alignment horizontal="center"/>
    </xf>
    <xf numFmtId="0" fontId="39" fillId="0" borderId="71" xfId="19" applyFont="1" applyBorder="1" applyAlignment="1">
      <alignment horizontal="center" vertical="center"/>
    </xf>
    <xf numFmtId="0" fontId="39" fillId="0" borderId="33" xfId="19" applyFont="1" applyBorder="1" applyAlignment="1">
      <alignment horizontal="center" vertical="center"/>
    </xf>
    <xf numFmtId="178" fontId="39" fillId="0" borderId="9" xfId="19" applyNumberFormat="1" applyFont="1" applyBorder="1" applyAlignment="1">
      <alignment horizontal="center" vertical="center"/>
    </xf>
    <xf numFmtId="0" fontId="39" fillId="0" borderId="19" xfId="19" applyFont="1" applyBorder="1" applyAlignment="1">
      <alignment horizontal="center" vertical="center"/>
    </xf>
    <xf numFmtId="179" fontId="44" fillId="0" borderId="95" xfId="10" applyNumberFormat="1" applyFont="1" applyBorder="1" applyAlignment="1">
      <alignment horizontal="center" vertical="center" shrinkToFit="1"/>
    </xf>
    <xf numFmtId="179" fontId="44" fillId="0" borderId="96" xfId="10" applyNumberFormat="1" applyFont="1" applyBorder="1" applyAlignment="1">
      <alignment horizontal="center" vertical="center" shrinkToFit="1"/>
    </xf>
    <xf numFmtId="179" fontId="45" fillId="0" borderId="96" xfId="10" applyNumberFormat="1" applyFont="1" applyBorder="1" applyAlignment="1">
      <alignment horizontal="center" vertical="center" shrinkToFit="1"/>
    </xf>
    <xf numFmtId="179" fontId="41" fillId="0" borderId="96" xfId="10" applyNumberFormat="1" applyFont="1" applyBorder="1" applyAlignment="1">
      <alignment horizontal="center" vertical="center" shrinkToFit="1"/>
    </xf>
    <xf numFmtId="179" fontId="44" fillId="0" borderId="98" xfId="10" applyNumberFormat="1" applyFont="1" applyBorder="1" applyAlignment="1">
      <alignment horizontal="center" vertical="center" shrinkToFit="1"/>
    </xf>
    <xf numFmtId="179" fontId="44" fillId="0" borderId="100" xfId="10" applyNumberFormat="1" applyFont="1" applyBorder="1" applyAlignment="1">
      <alignment horizontal="center" vertical="center" shrinkToFit="1"/>
    </xf>
    <xf numFmtId="179" fontId="45" fillId="0" borderId="100" xfId="10" applyNumberFormat="1" applyFont="1" applyBorder="1" applyAlignment="1">
      <alignment horizontal="center" vertical="center" shrinkToFit="1"/>
    </xf>
    <xf numFmtId="179" fontId="45" fillId="0" borderId="95" xfId="10" applyNumberFormat="1" applyFont="1" applyBorder="1" applyAlignment="1">
      <alignment horizontal="center" vertical="center" shrinkToFit="1"/>
    </xf>
    <xf numFmtId="179" fontId="45" fillId="0" borderId="98" xfId="10" applyNumberFormat="1" applyFont="1" applyBorder="1" applyAlignment="1">
      <alignment horizontal="center" vertical="center" shrinkToFit="1"/>
    </xf>
    <xf numFmtId="0" fontId="38" fillId="11" borderId="0" xfId="19" applyFont="1" applyFill="1" applyAlignment="1">
      <alignment horizontal="center"/>
    </xf>
    <xf numFmtId="0" fontId="39" fillId="0" borderId="86" xfId="19" applyFont="1" applyBorder="1" applyAlignment="1">
      <alignment horizontal="center" vertical="center"/>
    </xf>
    <xf numFmtId="0" fontId="36" fillId="10" borderId="101" xfId="19" applyFont="1" applyFill="1" applyBorder="1" applyAlignment="1">
      <alignment horizontal="left" vertical="center"/>
    </xf>
    <xf numFmtId="0" fontId="36" fillId="10" borderId="88" xfId="19" applyFont="1" applyFill="1" applyBorder="1" applyAlignment="1">
      <alignment horizontal="left" vertical="center"/>
    </xf>
    <xf numFmtId="0" fontId="38" fillId="10" borderId="88" xfId="19" applyFont="1" applyFill="1" applyBorder="1" applyAlignment="1">
      <alignment horizontal="center"/>
    </xf>
    <xf numFmtId="0" fontId="36" fillId="10" borderId="88" xfId="19" applyFont="1" applyFill="1" applyBorder="1" applyAlignment="1">
      <alignment horizontal="center" vertical="center"/>
    </xf>
    <xf numFmtId="0" fontId="38" fillId="10" borderId="102" xfId="19" applyFont="1" applyFill="1" applyBorder="1" applyAlignment="1">
      <alignment horizontal="center"/>
    </xf>
    <xf numFmtId="0" fontId="38" fillId="14" borderId="88" xfId="19" applyFont="1" applyFill="1" applyBorder="1" applyAlignment="1">
      <alignment horizontal="center"/>
    </xf>
    <xf numFmtId="0" fontId="36" fillId="14" borderId="88" xfId="19" applyFont="1" applyFill="1" applyBorder="1" applyAlignment="1">
      <alignment horizontal="left" vertical="center"/>
    </xf>
    <xf numFmtId="0" fontId="36" fillId="0" borderId="88" xfId="10" applyFont="1" applyFill="1" applyBorder="1" applyAlignment="1">
      <alignment horizontal="left" vertical="center"/>
    </xf>
    <xf numFmtId="0" fontId="36" fillId="0" borderId="88" xfId="10" applyFont="1" applyFill="1" applyBorder="1" applyAlignment="1">
      <alignment horizontal="right" vertical="center"/>
    </xf>
    <xf numFmtId="0" fontId="42" fillId="9" borderId="88" xfId="10" applyFont="1" applyFill="1" applyBorder="1" applyAlignment="1">
      <alignment horizontal="center"/>
    </xf>
    <xf numFmtId="0" fontId="38" fillId="0" borderId="88" xfId="19" applyFont="1" applyFill="1" applyBorder="1" applyAlignment="1">
      <alignment horizontal="center"/>
    </xf>
    <xf numFmtId="0" fontId="42" fillId="0" borderId="88" xfId="10" applyFont="1" applyFill="1" applyBorder="1" applyAlignment="1">
      <alignment horizontal="center"/>
    </xf>
    <xf numFmtId="0" fontId="36" fillId="0" borderId="88" xfId="19" applyFont="1" applyFill="1" applyBorder="1" applyAlignment="1">
      <alignment horizontal="left" vertical="center"/>
    </xf>
    <xf numFmtId="0" fontId="41" fillId="0" borderId="88" xfId="10" applyFont="1" applyFill="1" applyBorder="1" applyAlignment="1">
      <alignment horizontal="left"/>
    </xf>
    <xf numFmtId="0" fontId="43" fillId="0" borderId="88" xfId="10" applyFont="1" applyFill="1" applyBorder="1" applyAlignment="1">
      <alignment horizontal="left" vertical="center"/>
    </xf>
    <xf numFmtId="0" fontId="36" fillId="15" borderId="88" xfId="10" applyFont="1" applyFill="1" applyBorder="1" applyAlignment="1">
      <alignment horizontal="left" vertical="center"/>
    </xf>
    <xf numFmtId="0" fontId="36" fillId="15" borderId="88" xfId="19" applyFont="1" applyFill="1" applyBorder="1" applyAlignment="1">
      <alignment horizontal="left" vertical="center"/>
    </xf>
    <xf numFmtId="176" fontId="41" fillId="0" borderId="94" xfId="12" applyNumberFormat="1" applyFont="1" applyBorder="1" applyAlignment="1">
      <alignment horizontal="center" vertical="center" wrapText="1"/>
    </xf>
    <xf numFmtId="0" fontId="38" fillId="0" borderId="89" xfId="19" applyFont="1" applyFill="1" applyBorder="1" applyAlignment="1">
      <alignment horizontal="center"/>
    </xf>
    <xf numFmtId="0" fontId="38" fillId="0" borderId="85" xfId="19" applyFont="1" applyFill="1" applyBorder="1" applyAlignment="1">
      <alignment horizontal="center"/>
    </xf>
    <xf numFmtId="0" fontId="38" fillId="0" borderId="103" xfId="19" applyFont="1" applyFill="1" applyBorder="1" applyAlignment="1">
      <alignment horizontal="center"/>
    </xf>
    <xf numFmtId="0" fontId="38" fillId="0" borderId="104" xfId="19" applyFont="1" applyFill="1" applyBorder="1" applyAlignment="1">
      <alignment horizontal="center"/>
    </xf>
    <xf numFmtId="0" fontId="38" fillId="11" borderId="85" xfId="19" applyFont="1" applyFill="1" applyBorder="1" applyAlignment="1">
      <alignment horizontal="center"/>
    </xf>
    <xf numFmtId="0" fontId="38" fillId="11" borderId="103" xfId="19" applyFont="1" applyFill="1" applyBorder="1" applyAlignment="1">
      <alignment horizontal="center"/>
    </xf>
    <xf numFmtId="0" fontId="36" fillId="0" borderId="90" xfId="10" applyFont="1" applyFill="1" applyBorder="1" applyAlignment="1">
      <alignment horizontal="left" vertical="center"/>
    </xf>
    <xf numFmtId="0" fontId="39" fillId="0" borderId="88" xfId="19" applyFont="1" applyFill="1" applyBorder="1" applyAlignment="1">
      <alignment horizontal="left" vertical="center"/>
    </xf>
    <xf numFmtId="0" fontId="12" fillId="0" borderId="0" xfId="19" applyFont="1" applyAlignment="1">
      <alignment horizontal="center"/>
    </xf>
    <xf numFmtId="0" fontId="12" fillId="0" borderId="0" xfId="19" applyFont="1" applyAlignment="1">
      <alignment horizontal="center" vertical="center"/>
    </xf>
    <xf numFmtId="178" fontId="12" fillId="0" borderId="0" xfId="19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39" fillId="10" borderId="81" xfId="19" applyFont="1" applyFill="1" applyBorder="1" applyAlignment="1">
      <alignment horizontal="center" vertical="center" wrapText="1" shrinkToFit="1"/>
    </xf>
    <xf numFmtId="0" fontId="39" fillId="10" borderId="84" xfId="19" applyFont="1" applyFill="1" applyBorder="1" applyAlignment="1">
      <alignment horizontal="center" vertical="center" wrapText="1" shrinkToFit="1"/>
    </xf>
    <xf numFmtId="176" fontId="38" fillId="10" borderId="81" xfId="11" applyNumberFormat="1" applyFont="1" applyFill="1" applyBorder="1" applyAlignment="1">
      <alignment horizontal="center" vertical="center" wrapText="1"/>
    </xf>
    <xf numFmtId="176" fontId="38" fillId="10" borderId="84" xfId="11" applyNumberFormat="1" applyFont="1" applyFill="1" applyBorder="1" applyAlignment="1">
      <alignment horizontal="center" vertical="center" wrapText="1"/>
    </xf>
    <xf numFmtId="41" fontId="39" fillId="10" borderId="81" xfId="11" applyFont="1" applyFill="1" applyBorder="1" applyAlignment="1">
      <alignment vertical="center" wrapText="1"/>
    </xf>
    <xf numFmtId="41" fontId="39" fillId="10" borderId="84" xfId="11" applyFont="1" applyFill="1" applyBorder="1" applyAlignment="1">
      <alignment vertical="center" wrapText="1"/>
    </xf>
    <xf numFmtId="0" fontId="39" fillId="0" borderId="83" xfId="10" applyFont="1" applyBorder="1" applyAlignment="1">
      <alignment horizontal="center" vertical="center"/>
    </xf>
    <xf numFmtId="0" fontId="39" fillId="0" borderId="87" xfId="10" applyFont="1" applyBorder="1" applyAlignment="1">
      <alignment horizontal="center" vertical="center"/>
    </xf>
    <xf numFmtId="0" fontId="39" fillId="0" borderId="50" xfId="10" applyFont="1" applyBorder="1" applyAlignment="1">
      <alignment horizontal="center" vertical="center"/>
    </xf>
    <xf numFmtId="0" fontId="39" fillId="0" borderId="93" xfId="10" applyFont="1" applyBorder="1" applyAlignment="1">
      <alignment horizontal="center" vertical="center"/>
    </xf>
    <xf numFmtId="0" fontId="39" fillId="0" borderId="82" xfId="10" applyFont="1" applyBorder="1" applyAlignment="1">
      <alignment horizontal="center" vertical="center"/>
    </xf>
    <xf numFmtId="0" fontId="39" fillId="0" borderId="92" xfId="10" applyFont="1" applyBorder="1" applyAlignment="1">
      <alignment horizontal="center" vertical="center"/>
    </xf>
    <xf numFmtId="0" fontId="39" fillId="0" borderId="99" xfId="19" applyFont="1" applyBorder="1" applyAlignment="1">
      <alignment horizontal="center" vertical="center"/>
    </xf>
    <xf numFmtId="0" fontId="39" fillId="0" borderId="71" xfId="19" applyFont="1" applyBorder="1" applyAlignment="1">
      <alignment horizontal="center" vertical="center"/>
    </xf>
    <xf numFmtId="0" fontId="46" fillId="10" borderId="84" xfId="19" applyFont="1" applyFill="1" applyBorder="1" applyAlignment="1">
      <alignment horizontal="center" vertical="center"/>
    </xf>
    <xf numFmtId="0" fontId="43" fillId="4" borderId="81" xfId="19" applyFont="1" applyFill="1" applyBorder="1" applyAlignment="1">
      <alignment horizontal="center" vertical="center" wrapText="1" shrinkToFit="1"/>
    </xf>
    <xf numFmtId="0" fontId="43" fillId="4" borderId="84" xfId="19" applyFont="1" applyFill="1" applyBorder="1" applyAlignment="1">
      <alignment horizontal="center" vertical="center" wrapText="1" shrinkToFit="1"/>
    </xf>
    <xf numFmtId="0" fontId="39" fillId="10" borderId="81" xfId="19" applyFont="1" applyFill="1" applyBorder="1" applyAlignment="1">
      <alignment horizontal="left" vertical="center" wrapText="1" shrinkToFit="1"/>
    </xf>
    <xf numFmtId="0" fontId="39" fillId="10" borderId="84" xfId="19" applyFont="1" applyFill="1" applyBorder="1" applyAlignment="1">
      <alignment horizontal="left" vertical="center" wrapText="1" shrinkToFit="1"/>
    </xf>
    <xf numFmtId="178" fontId="36" fillId="11" borderId="0" xfId="19" applyNumberFormat="1" applyFont="1" applyFill="1" applyAlignment="1">
      <alignment horizontal="right" vertical="center"/>
    </xf>
    <xf numFmtId="178" fontId="36" fillId="11" borderId="11" xfId="19" applyNumberFormat="1" applyFont="1" applyFill="1" applyBorder="1" applyAlignment="1">
      <alignment horizontal="right" vertical="center"/>
    </xf>
    <xf numFmtId="0" fontId="39" fillId="0" borderId="81" xfId="19" applyFont="1" applyBorder="1" applyAlignment="1">
      <alignment horizontal="center" vertical="center"/>
    </xf>
    <xf numFmtId="0" fontId="39" fillId="0" borderId="86" xfId="19" applyFont="1" applyBorder="1" applyAlignment="1">
      <alignment horizontal="center" vertical="center"/>
    </xf>
    <xf numFmtId="0" fontId="39" fillId="0" borderId="84" xfId="19" applyFont="1" applyBorder="1" applyAlignment="1">
      <alignment horizontal="center" vertical="center"/>
    </xf>
    <xf numFmtId="0" fontId="40" fillId="0" borderId="82" xfId="19" applyFont="1" applyBorder="1" applyAlignment="1">
      <alignment horizontal="center" vertical="center"/>
    </xf>
    <xf numFmtId="0" fontId="40" fillId="0" borderId="83" xfId="19" applyFont="1" applyBorder="1" applyAlignment="1">
      <alignment horizontal="center" vertical="center"/>
    </xf>
    <xf numFmtId="0" fontId="40" fillId="0" borderId="87" xfId="19" applyFont="1" applyBorder="1" applyAlignment="1">
      <alignment horizontal="center" vertical="center"/>
    </xf>
    <xf numFmtId="0" fontId="40" fillId="0" borderId="92" xfId="19" applyFont="1" applyBorder="1" applyAlignment="1">
      <alignment horizontal="center" vertical="center"/>
    </xf>
    <xf numFmtId="0" fontId="40" fillId="0" borderId="50" xfId="19" applyFont="1" applyBorder="1" applyAlignment="1">
      <alignment horizontal="center" vertical="center"/>
    </xf>
    <xf numFmtId="0" fontId="40" fillId="0" borderId="93" xfId="1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179" fontId="45" fillId="0" borderId="96" xfId="10" applyNumberFormat="1" applyFont="1" applyFill="1" applyBorder="1" applyAlignment="1">
      <alignment horizontal="center" vertical="center" shrinkToFit="1"/>
    </xf>
    <xf numFmtId="179" fontId="45" fillId="0" borderId="105" xfId="10" applyNumberFormat="1" applyFont="1" applyBorder="1" applyAlignment="1">
      <alignment horizontal="center" vertical="center" shrinkToFit="1"/>
    </xf>
    <xf numFmtId="0" fontId="46" fillId="10" borderId="81" xfId="19" applyFont="1" applyFill="1" applyBorder="1" applyAlignment="1">
      <alignment horizontal="center" vertical="center"/>
    </xf>
    <xf numFmtId="0" fontId="38" fillId="0" borderId="101" xfId="19" applyFont="1" applyFill="1" applyBorder="1" applyAlignment="1">
      <alignment horizontal="center"/>
    </xf>
    <xf numFmtId="0" fontId="36" fillId="0" borderId="88" xfId="19" applyFont="1" applyFill="1" applyBorder="1" applyAlignment="1">
      <alignment horizontal="center" vertical="center"/>
    </xf>
    <xf numFmtId="0" fontId="36" fillId="0" borderId="90" xfId="19" applyFont="1" applyFill="1" applyBorder="1" applyAlignment="1">
      <alignment horizontal="left" vertical="center"/>
    </xf>
    <xf numFmtId="0" fontId="47" fillId="0" borderId="88" xfId="19" applyFont="1" applyFill="1" applyBorder="1" applyAlignment="1">
      <alignment horizontal="left" vertical="center"/>
    </xf>
    <xf numFmtId="0" fontId="36" fillId="10" borderId="102" xfId="19" applyFont="1" applyFill="1" applyBorder="1" applyAlignment="1">
      <alignment horizontal="left" vertical="center"/>
    </xf>
    <xf numFmtId="0" fontId="51" fillId="10" borderId="91" xfId="19" applyFont="1" applyFill="1" applyBorder="1" applyAlignment="1">
      <alignment horizontal="left" vertical="center"/>
    </xf>
    <xf numFmtId="0" fontId="36" fillId="10" borderId="91" xfId="19" applyFont="1" applyFill="1" applyBorder="1" applyAlignment="1">
      <alignment horizontal="left" vertical="center"/>
    </xf>
    <xf numFmtId="0" fontId="47" fillId="10" borderId="88" xfId="19" applyFont="1" applyFill="1" applyBorder="1" applyAlignment="1">
      <alignment horizontal="left" vertical="center"/>
    </xf>
    <xf numFmtId="0" fontId="39" fillId="16" borderId="88" xfId="19" applyFont="1" applyFill="1" applyBorder="1" applyAlignment="1">
      <alignment horizontal="left" vertical="center"/>
    </xf>
    <xf numFmtId="0" fontId="36" fillId="17" borderId="88" xfId="19" applyFont="1" applyFill="1" applyBorder="1" applyAlignment="1">
      <alignment horizontal="left" vertical="center"/>
    </xf>
    <xf numFmtId="0" fontId="39" fillId="9" borderId="88" xfId="19" applyFont="1" applyFill="1" applyBorder="1" applyAlignment="1">
      <alignment horizontal="left" vertical="center"/>
    </xf>
    <xf numFmtId="0" fontId="39" fillId="12" borderId="88" xfId="19" applyFont="1" applyFill="1" applyBorder="1" applyAlignment="1">
      <alignment horizontal="left" vertical="center"/>
    </xf>
    <xf numFmtId="0" fontId="41" fillId="12" borderId="88" xfId="10" applyFont="1" applyFill="1" applyBorder="1" applyAlignment="1">
      <alignment horizontal="center"/>
    </xf>
    <xf numFmtId="0" fontId="43" fillId="13" borderId="88" xfId="10" applyFont="1" applyFill="1" applyBorder="1" applyAlignment="1">
      <alignment horizontal="left" vertical="center"/>
    </xf>
    <xf numFmtId="0" fontId="36" fillId="0" borderId="101" xfId="10" applyFont="1" applyFill="1" applyBorder="1" applyAlignment="1">
      <alignment horizontal="left" vertical="center"/>
    </xf>
    <xf numFmtId="0" fontId="43" fillId="0" borderId="88" xfId="10" applyFont="1" applyFill="1" applyBorder="1" applyAlignment="1">
      <alignment horizontal="center"/>
    </xf>
    <xf numFmtId="0" fontId="39" fillId="0" borderId="88" xfId="19" applyFont="1" applyFill="1" applyBorder="1" applyAlignment="1">
      <alignment horizontal="center" vertical="center"/>
    </xf>
    <xf numFmtId="0" fontId="38" fillId="0" borderId="102" xfId="19" applyFont="1" applyFill="1" applyBorder="1" applyAlignment="1">
      <alignment horizontal="center"/>
    </xf>
    <xf numFmtId="0" fontId="42" fillId="0" borderId="104" xfId="19" applyFont="1" applyFill="1" applyBorder="1" applyAlignment="1">
      <alignment horizontal="center"/>
    </xf>
    <xf numFmtId="0" fontId="42" fillId="0" borderId="85" xfId="19" applyFont="1" applyFill="1" applyBorder="1" applyAlignment="1">
      <alignment horizontal="center"/>
    </xf>
    <xf numFmtId="179" fontId="52" fillId="0" borderId="106" xfId="19" applyNumberFormat="1" applyFont="1" applyBorder="1" applyAlignment="1">
      <alignment horizontal="center" vertical="center" shrinkToFit="1"/>
    </xf>
  </cellXfs>
  <cellStyles count="20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6 2" xfId="18"/>
    <cellStyle name="표준 18" xfId="19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51767</xdr:colOff>
      <xdr:row>0</xdr:row>
      <xdr:rowOff>126167</xdr:rowOff>
    </xdr:from>
    <xdr:to>
      <xdr:col>5</xdr:col>
      <xdr:colOff>158749</xdr:colOff>
      <xdr:row>3</xdr:row>
      <xdr:rowOff>47130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081B34E-6CB2-4170-A81D-BF4D7269DE8A}"/>
            </a:ext>
          </a:extLst>
        </xdr:cNvPr>
        <xdr:cNvSpPr txBox="1">
          <a:spLocks noChangeArrowheads="1"/>
        </xdr:cNvSpPr>
      </xdr:nvSpPr>
      <xdr:spPr bwMode="auto">
        <a:xfrm>
          <a:off x="821387" y="126167"/>
          <a:ext cx="7315502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C44FManual Port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물류공사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 editAs="oneCell">
    <xdr:from>
      <xdr:col>2</xdr:col>
      <xdr:colOff>539750</xdr:colOff>
      <xdr:row>82</xdr:row>
      <xdr:rowOff>79375</xdr:rowOff>
    </xdr:from>
    <xdr:to>
      <xdr:col>26</xdr:col>
      <xdr:colOff>17053</xdr:colOff>
      <xdr:row>123</xdr:row>
      <xdr:rowOff>116738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" y="14900275"/>
          <a:ext cx="14176283" cy="566092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125</xdr:row>
      <xdr:rowOff>15875</xdr:rowOff>
    </xdr:from>
    <xdr:to>
      <xdr:col>7</xdr:col>
      <xdr:colOff>40107</xdr:colOff>
      <xdr:row>163</xdr:row>
      <xdr:rowOff>5673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20734655"/>
          <a:ext cx="8239227" cy="52018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51116;&#54785;/01_&#50728;&#50577;&#48152;&#46020;&#52404;/05_2024&#45380;&#46020;/7P240600ASLCV%20SEC&#50728;&#50577;3L1FFRTCV4L3FPKGTDS4L6FPKG&#48169;&#54868;&#49492;&#53552;&#47932;&#47448;&#44277;&#49324;/02_&#51068;&#51221;&#54364;/(&#51068;&#51221;&#54364;)SEC%20&#50728;&#50577;%204L6F%20PKG%20&#48169;&#54868;&#49492;&#53552;%20&#50672;&#44208;&#47932;&#47448;_2408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51116;&#54785;/01_&#50728;&#50577;&#48152;&#46020;&#52404;/05_2024&#45380;&#46020;/7P240600ASLCV%20SEC&#50728;&#50577;3L1FFRTCV4L3FPKGTDS4L6FPKG&#48169;&#54868;&#49492;&#53552;&#47932;&#47448;&#44277;&#49324;/08_&#54788;&#51109;&#44060;&#49444;/&#48324;&#52392;1.%20&#50948;&#54744;&#49457;&#54217;&#44032;&#54364;(&#52572;&#52488;%20&#51221;&#44592;%20&#49688;&#49884;)_7P240600ASLCV%20SEC&#50728;&#50577;3L1FFRTCV4L3FPKGTDS4L6FPKG&#48169;&#54868;&#49492;&#53552;&#47932;&#47448;&#44277;&#49324;_.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공사내역"/>
      <sheetName val="드롭다운LIST"/>
      <sheetName val="Sheet2"/>
      <sheetName val="(3)Product mix"/>
      <sheetName val="1월"/>
      <sheetName val="재무제표"/>
      <sheetName val="DATA"/>
      <sheetName val="통계자료Check"/>
      <sheetName val="대당 Cost 사전예측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제품별"/>
      <sheetName val="별제권_정리담보권1"/>
      <sheetName val="3CH"/>
      <sheetName val="97"/>
      <sheetName val="Guide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  <sheetName val="공사개요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TEL"/>
      <sheetName val="채권(하반기)"/>
      <sheetName val="협조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Nodel"/>
      <sheetName val="상용_mp"/>
      <sheetName val="통계자료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이강규"/>
      <sheetName val="Gamma"/>
      <sheetName val="color SR"/>
      <sheetName val="BASE MC"/>
      <sheetName val="발전,기타"/>
      <sheetName val="1단1열(S)"/>
      <sheetName val="98연계표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MS_Out"/>
      <sheetName val="1212 Shipping schedule"/>
      <sheetName val="CFList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4L3F_PKG"/>
      <sheetName val="ǿ?ꠀĀꠀĀ?Ā?Āက?蠀ą?Ȁༀ?Ā???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  <sheetName val="N賃率-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L6F PKG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(최초, 정기)"/>
      <sheetName val="2. 위험성평가실시계획(공사개요)(최초, 정기)"/>
      <sheetName val="3. 위험성평가 조직도(최초, 정기)"/>
      <sheetName val="4. 전체공사일정표."/>
      <sheetName val="5. 위험성평가표(최초, 정기, 수시)"/>
      <sheetName val="6. 참조자료(유해위험요인, 위험성추정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E17" sqref="E17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27" t="s">
        <v>288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x14ac:dyDescent="0.4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x14ac:dyDescent="0.4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x14ac:dyDescent="0.4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9" spans="3:11" ht="27.6" x14ac:dyDescent="0.4">
      <c r="C19" s="128" t="s">
        <v>289</v>
      </c>
      <c r="D19" s="128"/>
      <c r="E19" s="128"/>
      <c r="F19" s="128"/>
      <c r="G19" s="128"/>
      <c r="H19" s="128"/>
      <c r="I19" s="128"/>
      <c r="J19" s="128"/>
      <c r="K19" s="128"/>
    </row>
    <row r="21" spans="3:11" ht="17.399999999999999" customHeight="1" x14ac:dyDescent="0.4">
      <c r="C21" s="135" t="s">
        <v>122</v>
      </c>
      <c r="D21" s="131" t="s">
        <v>191</v>
      </c>
      <c r="E21" s="132"/>
      <c r="F21" s="132"/>
      <c r="G21" s="130"/>
      <c r="H21" s="131" t="s">
        <v>123</v>
      </c>
      <c r="I21" s="130"/>
      <c r="J21" s="131" t="s">
        <v>124</v>
      </c>
      <c r="K21" s="130"/>
    </row>
    <row r="22" spans="3:11" ht="32.4" customHeight="1" x14ac:dyDescent="0.4">
      <c r="C22" s="136"/>
      <c r="D22" s="137" t="s">
        <v>188</v>
      </c>
      <c r="E22" s="138"/>
      <c r="F22" s="133" t="s">
        <v>127</v>
      </c>
      <c r="G22" s="134"/>
      <c r="H22" s="133" t="s">
        <v>129</v>
      </c>
      <c r="I22" s="134"/>
      <c r="J22" s="133" t="s">
        <v>186</v>
      </c>
      <c r="K22" s="134"/>
    </row>
    <row r="23" spans="3:11" ht="65.400000000000006" customHeight="1" x14ac:dyDescent="0.4">
      <c r="C23" s="136"/>
      <c r="D23" s="129" t="s">
        <v>270</v>
      </c>
      <c r="E23" s="130"/>
      <c r="F23" s="129" t="s">
        <v>271</v>
      </c>
      <c r="G23" s="130"/>
      <c r="H23" s="131" t="s">
        <v>285</v>
      </c>
      <c r="I23" s="130"/>
      <c r="J23" s="131" t="s">
        <v>196</v>
      </c>
      <c r="K23" s="130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14" sqref="D14:H14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11" style="3" customWidth="1"/>
    <col min="7" max="8" width="8.69921875" style="3"/>
    <col min="9" max="9" width="15.09765625" style="3" customWidth="1"/>
    <col min="10" max="11" width="11" style="3" customWidth="1"/>
    <col min="12" max="12" width="20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94" t="s">
        <v>194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2:13" x14ac:dyDescent="0.4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95" t="s">
        <v>197</v>
      </c>
      <c r="D5" s="195"/>
      <c r="E5" s="195"/>
      <c r="F5" s="5" t="s">
        <v>19</v>
      </c>
      <c r="G5" s="195" t="s">
        <v>198</v>
      </c>
      <c r="H5" s="195"/>
      <c r="I5" s="5" t="s">
        <v>20</v>
      </c>
      <c r="J5" s="196" t="s">
        <v>290</v>
      </c>
      <c r="K5" s="196"/>
      <c r="L5" s="197"/>
      <c r="M5" s="6"/>
    </row>
    <row r="6" spans="2:13" ht="29.25" customHeight="1" thickBot="1" x14ac:dyDescent="0.45">
      <c r="B6" s="198" t="s">
        <v>21</v>
      </c>
      <c r="C6" s="199"/>
      <c r="D6" s="199"/>
      <c r="E6" s="199"/>
      <c r="F6" s="199"/>
      <c r="G6" s="199"/>
      <c r="H6" s="199"/>
      <c r="I6" s="199" t="s">
        <v>22</v>
      </c>
      <c r="J6" s="199"/>
      <c r="K6" s="199"/>
      <c r="L6" s="200"/>
      <c r="M6" s="6"/>
    </row>
    <row r="7" spans="2:13" ht="21.75" customHeight="1" x14ac:dyDescent="0.4">
      <c r="B7" s="184" t="s">
        <v>23</v>
      </c>
      <c r="C7" s="185"/>
      <c r="D7" s="186">
        <f>422000000+42200000</f>
        <v>464200000</v>
      </c>
      <c r="E7" s="187"/>
      <c r="F7" s="187"/>
      <c r="G7" s="187"/>
      <c r="H7" s="187"/>
      <c r="I7" s="44" t="s">
        <v>24</v>
      </c>
      <c r="J7" s="188" t="s">
        <v>204</v>
      </c>
      <c r="K7" s="189"/>
      <c r="L7" s="190"/>
      <c r="M7" s="6"/>
    </row>
    <row r="8" spans="2:13" ht="21.75" customHeight="1" x14ac:dyDescent="0.4">
      <c r="B8" s="178" t="s">
        <v>25</v>
      </c>
      <c r="C8" s="179"/>
      <c r="D8" s="191" t="s">
        <v>272</v>
      </c>
      <c r="E8" s="182"/>
      <c r="F8" s="182"/>
      <c r="G8" s="182"/>
      <c r="H8" s="182"/>
      <c r="I8" s="45" t="s">
        <v>26</v>
      </c>
      <c r="J8" s="45" t="s">
        <v>27</v>
      </c>
      <c r="K8" s="192" t="s">
        <v>189</v>
      </c>
      <c r="L8" s="193"/>
      <c r="M8" s="6"/>
    </row>
    <row r="9" spans="2:13" ht="21.75" customHeight="1" x14ac:dyDescent="0.4">
      <c r="B9" s="178" t="s">
        <v>28</v>
      </c>
      <c r="C9" s="179"/>
      <c r="D9" s="182" t="s">
        <v>308</v>
      </c>
      <c r="E9" s="182"/>
      <c r="F9" s="182"/>
      <c r="G9" s="182"/>
      <c r="H9" s="182"/>
      <c r="I9" s="156" t="s">
        <v>29</v>
      </c>
      <c r="J9" s="158">
        <v>45593</v>
      </c>
      <c r="K9" s="201" t="s">
        <v>273</v>
      </c>
      <c r="L9" s="202"/>
      <c r="M9" s="6"/>
    </row>
    <row r="10" spans="2:13" ht="21.75" customHeight="1" x14ac:dyDescent="0.4">
      <c r="B10" s="178" t="s">
        <v>30</v>
      </c>
      <c r="C10" s="179"/>
      <c r="D10" s="183" t="s">
        <v>287</v>
      </c>
      <c r="E10" s="183"/>
      <c r="F10" s="183"/>
      <c r="G10" s="183"/>
      <c r="H10" s="183"/>
      <c r="I10" s="157"/>
      <c r="J10" s="159"/>
      <c r="K10" s="203"/>
      <c r="L10" s="204"/>
      <c r="M10" s="6"/>
    </row>
    <row r="11" spans="2:13" ht="21.75" customHeight="1" x14ac:dyDescent="0.4">
      <c r="B11" s="178" t="s">
        <v>31</v>
      </c>
      <c r="C11" s="179"/>
      <c r="D11" s="182" t="s">
        <v>199</v>
      </c>
      <c r="E11" s="182"/>
      <c r="F11" s="182"/>
      <c r="G11" s="182"/>
      <c r="H11" s="182"/>
      <c r="I11" s="156" t="s">
        <v>32</v>
      </c>
      <c r="J11" s="158">
        <v>45593</v>
      </c>
      <c r="K11" s="201" t="s">
        <v>273</v>
      </c>
      <c r="L11" s="202"/>
      <c r="M11" s="6"/>
    </row>
    <row r="12" spans="2:13" ht="21.75" customHeight="1" x14ac:dyDescent="0.4">
      <c r="B12" s="178" t="s">
        <v>33</v>
      </c>
      <c r="C12" s="179"/>
      <c r="D12" s="182" t="s">
        <v>205</v>
      </c>
      <c r="E12" s="182"/>
      <c r="F12" s="182"/>
      <c r="G12" s="182"/>
      <c r="H12" s="182"/>
      <c r="I12" s="157"/>
      <c r="J12" s="159"/>
      <c r="K12" s="203"/>
      <c r="L12" s="204"/>
      <c r="M12" s="6"/>
    </row>
    <row r="13" spans="2:13" ht="21.75" customHeight="1" x14ac:dyDescent="0.4">
      <c r="B13" s="178" t="s">
        <v>34</v>
      </c>
      <c r="C13" s="179"/>
      <c r="D13" s="180"/>
      <c r="E13" s="180"/>
      <c r="F13" s="180"/>
      <c r="G13" s="180"/>
      <c r="H13" s="180"/>
      <c r="I13" s="156" t="s">
        <v>35</v>
      </c>
      <c r="J13" s="158">
        <v>45593</v>
      </c>
      <c r="K13" s="201" t="s">
        <v>273</v>
      </c>
      <c r="L13" s="202"/>
      <c r="M13" s="6"/>
    </row>
    <row r="14" spans="2:13" ht="21.75" customHeight="1" x14ac:dyDescent="0.4">
      <c r="B14" s="178"/>
      <c r="C14" s="179"/>
      <c r="D14" s="181"/>
      <c r="E14" s="181"/>
      <c r="F14" s="181"/>
      <c r="G14" s="181"/>
      <c r="H14" s="181"/>
      <c r="I14" s="157"/>
      <c r="J14" s="159"/>
      <c r="K14" s="203"/>
      <c r="L14" s="204"/>
      <c r="M14" s="6"/>
    </row>
    <row r="15" spans="2:13" ht="21.75" customHeight="1" x14ac:dyDescent="0.4">
      <c r="B15" s="139" t="s">
        <v>36</v>
      </c>
      <c r="C15" s="140"/>
      <c r="D15" s="45" t="s">
        <v>37</v>
      </c>
      <c r="E15" s="7" t="s">
        <v>206</v>
      </c>
      <c r="F15" s="7" t="s">
        <v>207</v>
      </c>
      <c r="G15" s="7"/>
      <c r="H15" s="8"/>
      <c r="I15" s="156" t="s">
        <v>38</v>
      </c>
      <c r="J15" s="158">
        <v>45593</v>
      </c>
      <c r="K15" s="201" t="s">
        <v>273</v>
      </c>
      <c r="L15" s="202"/>
      <c r="M15" s="6"/>
    </row>
    <row r="16" spans="2:13" ht="21.75" customHeight="1" x14ac:dyDescent="0.4">
      <c r="B16" s="141"/>
      <c r="C16" s="142"/>
      <c r="D16" s="45" t="s">
        <v>39</v>
      </c>
      <c r="E16" s="172" t="s">
        <v>208</v>
      </c>
      <c r="F16" s="173"/>
      <c r="G16" s="173"/>
      <c r="H16" s="174"/>
      <c r="I16" s="157"/>
      <c r="J16" s="159"/>
      <c r="K16" s="203"/>
      <c r="L16" s="204"/>
      <c r="M16" s="6"/>
    </row>
    <row r="17" spans="2:13" ht="21.75" customHeight="1" x14ac:dyDescent="0.4">
      <c r="B17" s="141"/>
      <c r="C17" s="142"/>
      <c r="D17" s="45" t="s">
        <v>37</v>
      </c>
      <c r="E17" s="71" t="s">
        <v>307</v>
      </c>
      <c r="F17" s="54"/>
      <c r="G17" s="53"/>
      <c r="H17" s="53"/>
      <c r="I17" s="156" t="s">
        <v>40</v>
      </c>
      <c r="J17" s="158">
        <v>45593</v>
      </c>
      <c r="K17" s="201" t="s">
        <v>273</v>
      </c>
      <c r="L17" s="202"/>
      <c r="M17" s="6"/>
    </row>
    <row r="18" spans="2:13" ht="21.75" customHeight="1" x14ac:dyDescent="0.4">
      <c r="B18" s="141"/>
      <c r="C18" s="142"/>
      <c r="D18" s="45" t="s">
        <v>39</v>
      </c>
      <c r="E18" s="172" t="s">
        <v>209</v>
      </c>
      <c r="F18" s="173"/>
      <c r="G18" s="173"/>
      <c r="H18" s="174"/>
      <c r="I18" s="157"/>
      <c r="J18" s="159"/>
      <c r="K18" s="203"/>
      <c r="L18" s="204"/>
      <c r="M18" s="6"/>
    </row>
    <row r="19" spans="2:13" ht="21.75" customHeight="1" x14ac:dyDescent="0.4">
      <c r="B19" s="141"/>
      <c r="C19" s="142"/>
      <c r="D19" s="45" t="s">
        <v>37</v>
      </c>
      <c r="E19" s="71" t="s">
        <v>307</v>
      </c>
      <c r="F19" s="54"/>
      <c r="G19" s="54"/>
      <c r="H19" s="55"/>
      <c r="I19" s="160" t="s">
        <v>42</v>
      </c>
      <c r="J19" s="163"/>
      <c r="K19" s="164"/>
      <c r="L19" s="165"/>
      <c r="M19" s="6"/>
    </row>
    <row r="20" spans="2:13" ht="21.75" customHeight="1" x14ac:dyDescent="0.4">
      <c r="B20" s="154"/>
      <c r="C20" s="155"/>
      <c r="D20" s="45" t="s">
        <v>39</v>
      </c>
      <c r="E20" s="175" t="s">
        <v>275</v>
      </c>
      <c r="F20" s="176"/>
      <c r="G20" s="176"/>
      <c r="H20" s="177"/>
      <c r="I20" s="161"/>
      <c r="J20" s="166"/>
      <c r="K20" s="167"/>
      <c r="L20" s="168"/>
      <c r="M20" s="6"/>
    </row>
    <row r="21" spans="2:13" ht="21.75" customHeight="1" x14ac:dyDescent="0.4">
      <c r="B21" s="139" t="s">
        <v>41</v>
      </c>
      <c r="C21" s="140"/>
      <c r="D21" s="145" t="s">
        <v>210</v>
      </c>
      <c r="E21" s="146"/>
      <c r="F21" s="146"/>
      <c r="G21" s="146"/>
      <c r="H21" s="147"/>
      <c r="I21" s="161"/>
      <c r="J21" s="166"/>
      <c r="K21" s="167"/>
      <c r="L21" s="168"/>
      <c r="M21" s="6"/>
    </row>
    <row r="22" spans="2:13" ht="21.75" customHeight="1" x14ac:dyDescent="0.4">
      <c r="B22" s="141"/>
      <c r="C22" s="142"/>
      <c r="D22" s="148"/>
      <c r="E22" s="149"/>
      <c r="F22" s="149"/>
      <c r="G22" s="149"/>
      <c r="H22" s="150"/>
      <c r="I22" s="161"/>
      <c r="J22" s="166"/>
      <c r="K22" s="167"/>
      <c r="L22" s="168"/>
      <c r="M22" s="6"/>
    </row>
    <row r="23" spans="2:13" ht="21.75" customHeight="1" thickBot="1" x14ac:dyDescent="0.45">
      <c r="B23" s="143"/>
      <c r="C23" s="144"/>
      <c r="D23" s="151"/>
      <c r="E23" s="152"/>
      <c r="F23" s="152"/>
      <c r="G23" s="152"/>
      <c r="H23" s="153"/>
      <c r="I23" s="162"/>
      <c r="J23" s="169"/>
      <c r="K23" s="170"/>
      <c r="L23" s="171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P12" sqref="P12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94" t="s">
        <v>195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17.399999999999999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4" spans="1:14" ht="28.2" customHeight="1" x14ac:dyDescent="0.4">
      <c r="F4" s="136" t="s">
        <v>125</v>
      </c>
      <c r="G4" s="136"/>
      <c r="H4" s="136"/>
      <c r="I4" s="136"/>
    </row>
    <row r="5" spans="1:14" ht="28.2" customHeight="1" x14ac:dyDescent="0.4">
      <c r="F5" s="136" t="s">
        <v>200</v>
      </c>
      <c r="G5" s="136"/>
      <c r="H5" s="136"/>
      <c r="I5" s="136"/>
    </row>
    <row r="6" spans="1:14" ht="28.2" customHeight="1" x14ac:dyDescent="0.4">
      <c r="H6" s="30"/>
    </row>
    <row r="7" spans="1:14" ht="28.2" customHeight="1" x14ac:dyDescent="0.4">
      <c r="F7" s="136" t="s">
        <v>128</v>
      </c>
      <c r="G7" s="136"/>
      <c r="H7" s="136"/>
      <c r="I7" s="136"/>
    </row>
    <row r="8" spans="1:14" ht="28.2" customHeight="1" x14ac:dyDescent="0.4">
      <c r="F8" s="136" t="s">
        <v>196</v>
      </c>
      <c r="G8" s="136"/>
      <c r="H8" s="136"/>
      <c r="I8" s="136"/>
    </row>
    <row r="9" spans="1:14" ht="28.2" customHeight="1" x14ac:dyDescent="0.4">
      <c r="A9" s="136" t="s">
        <v>129</v>
      </c>
      <c r="B9" s="136"/>
      <c r="C9" s="136"/>
      <c r="D9" s="136"/>
      <c r="E9" s="34"/>
      <c r="F9" s="35"/>
      <c r="G9" s="33"/>
      <c r="H9" s="35"/>
      <c r="I9" s="35"/>
      <c r="J9" s="32"/>
      <c r="K9" s="136" t="s">
        <v>174</v>
      </c>
      <c r="L9" s="136"/>
      <c r="M9" s="136"/>
      <c r="N9" s="136"/>
    </row>
    <row r="10" spans="1:14" ht="28.2" customHeight="1" x14ac:dyDescent="0.4">
      <c r="A10" s="136" t="s">
        <v>285</v>
      </c>
      <c r="B10" s="136"/>
      <c r="C10" s="136"/>
      <c r="D10" s="136"/>
      <c r="G10" s="31"/>
      <c r="K10" s="136"/>
      <c r="L10" s="136"/>
      <c r="M10" s="136"/>
      <c r="N10" s="136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36" t="s">
        <v>201</v>
      </c>
      <c r="B13" s="136"/>
      <c r="C13" s="136"/>
      <c r="D13" s="136"/>
      <c r="F13" s="136" t="s">
        <v>202</v>
      </c>
      <c r="G13" s="136"/>
      <c r="H13" s="136"/>
      <c r="I13" s="136"/>
      <c r="K13" s="136" t="s">
        <v>203</v>
      </c>
      <c r="L13" s="136"/>
      <c r="M13" s="136"/>
      <c r="N13" s="136"/>
    </row>
    <row r="14" spans="1:14" ht="28.2" customHeight="1" x14ac:dyDescent="0.4">
      <c r="A14" s="136" t="s">
        <v>127</v>
      </c>
      <c r="B14" s="136"/>
      <c r="C14" s="136" t="s">
        <v>271</v>
      </c>
      <c r="D14" s="136"/>
      <c r="F14" s="136" t="s">
        <v>127</v>
      </c>
      <c r="G14" s="136"/>
      <c r="H14" s="136" t="s">
        <v>274</v>
      </c>
      <c r="I14" s="136"/>
      <c r="K14" s="136" t="s">
        <v>127</v>
      </c>
      <c r="L14" s="136"/>
      <c r="M14" s="136"/>
      <c r="N14" s="136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36" t="s">
        <v>130</v>
      </c>
      <c r="B16" s="136"/>
      <c r="C16" s="136" t="s">
        <v>270</v>
      </c>
      <c r="D16" s="136"/>
      <c r="F16" s="136" t="s">
        <v>130</v>
      </c>
      <c r="G16" s="136"/>
      <c r="H16" s="136" t="s">
        <v>306</v>
      </c>
      <c r="I16" s="136"/>
      <c r="K16" s="136" t="s">
        <v>130</v>
      </c>
      <c r="L16" s="136"/>
      <c r="M16" s="136"/>
      <c r="N16" s="136"/>
    </row>
    <row r="17" spans="1:14" ht="28.2" customHeight="1" x14ac:dyDescent="0.4">
      <c r="A17" s="136" t="s">
        <v>126</v>
      </c>
      <c r="B17" s="136"/>
      <c r="C17" s="136"/>
      <c r="D17" s="136"/>
      <c r="F17" s="136" t="s">
        <v>126</v>
      </c>
      <c r="G17" s="136"/>
      <c r="H17" s="136"/>
      <c r="I17" s="136"/>
      <c r="K17" s="136" t="s">
        <v>126</v>
      </c>
      <c r="L17" s="136"/>
      <c r="M17" s="136"/>
      <c r="N17" s="136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S26"/>
  <sheetViews>
    <sheetView showGridLines="0" topLeftCell="C1" zoomScale="60" zoomScaleNormal="60" zoomScaleSheetLayoutView="55" workbookViewId="0">
      <pane xSplit="10" ySplit="7" topLeftCell="M8" activePane="bottomRight" state="frozen"/>
      <selection activeCell="C1" sqref="C1"/>
      <selection pane="topRight" activeCell="K1" sqref="K1"/>
      <selection pane="bottomLeft" activeCell="C8" sqref="C8"/>
      <selection pane="bottomRight" activeCell="C45" sqref="A45:XFD58"/>
    </sheetView>
  </sheetViews>
  <sheetFormatPr defaultColWidth="8.8984375" defaultRowHeight="10.8" x14ac:dyDescent="0.25"/>
  <cols>
    <col min="1" max="1" width="2.296875" style="73" customWidth="1"/>
    <col min="2" max="2" width="7.796875" style="124" customWidth="1"/>
    <col min="3" max="4" width="13.69921875" style="124" customWidth="1"/>
    <col min="5" max="5" width="67.19921875" style="125" customWidth="1"/>
    <col min="6" max="6" width="10.296875" style="125" bestFit="1" customWidth="1"/>
    <col min="7" max="8" width="10.19921875" style="125" customWidth="1"/>
    <col min="9" max="10" width="7.69921875" style="126" customWidth="1"/>
    <col min="11" max="11" width="7.59765625" style="65" customWidth="1"/>
    <col min="12" max="12" width="5.3984375" style="124" bestFit="1" customWidth="1"/>
    <col min="13" max="805" width="2.796875" style="73" customWidth="1"/>
    <col min="806" max="16384" width="8.8984375" style="73"/>
  </cols>
  <sheetData>
    <row r="1" spans="2:227" ht="20.25" customHeight="1" x14ac:dyDescent="0.25">
      <c r="B1" s="73"/>
      <c r="C1" s="73"/>
      <c r="D1" s="73"/>
      <c r="E1" s="74"/>
      <c r="F1" s="74"/>
      <c r="G1" s="74"/>
      <c r="H1" s="74"/>
      <c r="I1" s="75"/>
      <c r="J1" s="75"/>
      <c r="K1" s="63"/>
      <c r="L1" s="73"/>
    </row>
    <row r="2" spans="2:227" ht="20.25" customHeight="1" x14ac:dyDescent="0.25">
      <c r="B2" s="76"/>
      <c r="C2" s="76"/>
      <c r="D2" s="76"/>
      <c r="E2" s="76"/>
      <c r="F2" s="76"/>
      <c r="G2" s="76"/>
      <c r="H2" s="76"/>
      <c r="I2" s="77"/>
      <c r="J2" s="77"/>
      <c r="K2" s="76"/>
      <c r="L2" s="76"/>
      <c r="EH2" s="78"/>
    </row>
    <row r="3" spans="2:227" ht="20.25" customHeight="1" x14ac:dyDescent="0.45">
      <c r="B3" s="79"/>
      <c r="C3" s="79"/>
      <c r="D3" s="79"/>
      <c r="E3" s="79"/>
      <c r="F3" s="79"/>
      <c r="G3" s="79"/>
      <c r="H3" s="79"/>
      <c r="I3" s="224"/>
      <c r="J3" s="224"/>
      <c r="K3" s="224"/>
      <c r="L3" s="224"/>
      <c r="CG3" s="80"/>
      <c r="CH3" s="80"/>
      <c r="DC3" s="80"/>
      <c r="DD3" s="80"/>
      <c r="DE3" s="80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80"/>
      <c r="EF3" s="81"/>
      <c r="EH3" s="81"/>
      <c r="EW3" s="81"/>
      <c r="EX3" s="81"/>
      <c r="FV3" s="81"/>
      <c r="HA3" s="81"/>
    </row>
    <row r="4" spans="2:227" ht="14.25" customHeight="1" thickBot="1" x14ac:dyDescent="0.3">
      <c r="B4" s="79"/>
      <c r="C4" s="79"/>
      <c r="D4" s="79"/>
      <c r="E4" s="79"/>
      <c r="F4" s="79"/>
      <c r="G4" s="79"/>
      <c r="H4" s="79"/>
      <c r="I4" s="225"/>
      <c r="J4" s="225"/>
      <c r="K4" s="225"/>
      <c r="L4" s="225"/>
      <c r="CG4" s="78"/>
      <c r="CH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F4" s="78"/>
      <c r="EH4" s="78"/>
      <c r="EW4" s="78"/>
      <c r="EX4" s="78"/>
      <c r="FV4" s="78"/>
      <c r="HA4" s="78"/>
    </row>
    <row r="5" spans="2:227" s="82" customFormat="1" ht="15" customHeight="1" x14ac:dyDescent="0.45">
      <c r="B5" s="226" t="s">
        <v>276</v>
      </c>
      <c r="C5" s="229" t="s">
        <v>211</v>
      </c>
      <c r="D5" s="230"/>
      <c r="E5" s="230"/>
      <c r="F5" s="230"/>
      <c r="G5" s="230"/>
      <c r="H5" s="230"/>
      <c r="I5" s="230"/>
      <c r="J5" s="230"/>
      <c r="K5" s="230"/>
      <c r="L5" s="231"/>
      <c r="M5" s="215" t="s">
        <v>291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2"/>
      <c r="AR5" s="215" t="s">
        <v>292</v>
      </c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2"/>
      <c r="BW5" s="215" t="s">
        <v>293</v>
      </c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2"/>
      <c r="DA5" s="215" t="s">
        <v>294</v>
      </c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2"/>
      <c r="EF5" s="211" t="s">
        <v>295</v>
      </c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2"/>
      <c r="FJ5" s="215" t="s">
        <v>296</v>
      </c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2"/>
      <c r="GO5" s="215" t="s">
        <v>297</v>
      </c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2"/>
    </row>
    <row r="6" spans="2:227" s="82" customFormat="1" ht="15" customHeight="1" x14ac:dyDescent="0.45">
      <c r="B6" s="227"/>
      <c r="C6" s="232"/>
      <c r="D6" s="233"/>
      <c r="E6" s="233"/>
      <c r="F6" s="233"/>
      <c r="G6" s="233"/>
      <c r="H6" s="233"/>
      <c r="I6" s="233"/>
      <c r="J6" s="233"/>
      <c r="K6" s="233"/>
      <c r="L6" s="234"/>
      <c r="M6" s="216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4"/>
      <c r="AR6" s="216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4"/>
      <c r="BW6" s="216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4"/>
      <c r="DA6" s="216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4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4"/>
      <c r="FJ6" s="216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4"/>
      <c r="GO6" s="216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4"/>
    </row>
    <row r="7" spans="2:227" s="96" customFormat="1" ht="24.75" customHeight="1" thickBot="1" x14ac:dyDescent="0.5">
      <c r="B7" s="228"/>
      <c r="C7" s="217" t="s">
        <v>277</v>
      </c>
      <c r="D7" s="218"/>
      <c r="E7" s="83" t="s">
        <v>212</v>
      </c>
      <c r="F7" s="84" t="s">
        <v>278</v>
      </c>
      <c r="G7" s="84" t="s">
        <v>279</v>
      </c>
      <c r="H7" s="84" t="s">
        <v>280</v>
      </c>
      <c r="I7" s="85" t="s">
        <v>213</v>
      </c>
      <c r="J7" s="85" t="s">
        <v>214</v>
      </c>
      <c r="K7" s="64" t="s">
        <v>215</v>
      </c>
      <c r="L7" s="86" t="s">
        <v>216</v>
      </c>
      <c r="M7" s="94">
        <v>1</v>
      </c>
      <c r="N7" s="89">
        <v>2</v>
      </c>
      <c r="O7" s="89">
        <v>3</v>
      </c>
      <c r="P7" s="89">
        <v>4</v>
      </c>
      <c r="Q7" s="89">
        <v>5</v>
      </c>
      <c r="R7" s="88">
        <v>6</v>
      </c>
      <c r="S7" s="88">
        <v>7</v>
      </c>
      <c r="T7" s="89">
        <v>8</v>
      </c>
      <c r="U7" s="89">
        <v>9</v>
      </c>
      <c r="V7" s="89">
        <v>10</v>
      </c>
      <c r="W7" s="89">
        <v>11</v>
      </c>
      <c r="X7" s="89">
        <v>12</v>
      </c>
      <c r="Y7" s="88">
        <v>13</v>
      </c>
      <c r="Z7" s="88">
        <v>14</v>
      </c>
      <c r="AA7" s="89">
        <v>15</v>
      </c>
      <c r="AB7" s="319">
        <v>16</v>
      </c>
      <c r="AC7" s="319">
        <v>17</v>
      </c>
      <c r="AD7" s="89">
        <v>18</v>
      </c>
      <c r="AE7" s="89">
        <v>19</v>
      </c>
      <c r="AF7" s="88">
        <v>20</v>
      </c>
      <c r="AG7" s="88">
        <v>21</v>
      </c>
      <c r="AH7" s="89">
        <v>22</v>
      </c>
      <c r="AI7" s="89">
        <v>23</v>
      </c>
      <c r="AJ7" s="89">
        <v>24</v>
      </c>
      <c r="AK7" s="89">
        <v>25</v>
      </c>
      <c r="AL7" s="89">
        <v>26</v>
      </c>
      <c r="AM7" s="88">
        <v>27</v>
      </c>
      <c r="AN7" s="88">
        <v>28</v>
      </c>
      <c r="AO7" s="89">
        <v>29</v>
      </c>
      <c r="AP7" s="95">
        <v>30</v>
      </c>
      <c r="AQ7" s="93">
        <v>31</v>
      </c>
      <c r="AR7" s="94">
        <v>1</v>
      </c>
      <c r="AS7" s="89">
        <v>2</v>
      </c>
      <c r="AT7" s="88">
        <v>3</v>
      </c>
      <c r="AU7" s="88">
        <v>4</v>
      </c>
      <c r="AV7" s="89">
        <v>5</v>
      </c>
      <c r="AW7" s="89">
        <v>6</v>
      </c>
      <c r="AX7" s="89">
        <v>7</v>
      </c>
      <c r="AY7" s="89">
        <v>8</v>
      </c>
      <c r="AZ7" s="89">
        <v>9</v>
      </c>
      <c r="BA7" s="88">
        <v>10</v>
      </c>
      <c r="BB7" s="88">
        <v>11</v>
      </c>
      <c r="BC7" s="89">
        <v>12</v>
      </c>
      <c r="BD7" s="89">
        <v>13</v>
      </c>
      <c r="BE7" s="89">
        <v>14</v>
      </c>
      <c r="BF7" s="88">
        <v>15</v>
      </c>
      <c r="BG7" s="89">
        <v>16</v>
      </c>
      <c r="BH7" s="88">
        <v>17</v>
      </c>
      <c r="BI7" s="88">
        <v>18</v>
      </c>
      <c r="BJ7" s="89">
        <v>19</v>
      </c>
      <c r="BK7" s="89">
        <v>20</v>
      </c>
      <c r="BL7" s="89">
        <v>21</v>
      </c>
      <c r="BM7" s="89">
        <v>22</v>
      </c>
      <c r="BN7" s="89">
        <v>23</v>
      </c>
      <c r="BO7" s="88">
        <v>24</v>
      </c>
      <c r="BP7" s="88">
        <v>25</v>
      </c>
      <c r="BQ7" s="89">
        <v>26</v>
      </c>
      <c r="BR7" s="89">
        <v>27</v>
      </c>
      <c r="BS7" s="89">
        <v>28</v>
      </c>
      <c r="BT7" s="89">
        <v>29</v>
      </c>
      <c r="BU7" s="95">
        <v>30</v>
      </c>
      <c r="BV7" s="93">
        <v>31</v>
      </c>
      <c r="BW7" s="87">
        <v>1</v>
      </c>
      <c r="BX7" s="88">
        <v>2</v>
      </c>
      <c r="BY7" s="89">
        <v>3</v>
      </c>
      <c r="BZ7" s="89">
        <v>4</v>
      </c>
      <c r="CA7" s="89">
        <v>5</v>
      </c>
      <c r="CB7" s="89">
        <v>6</v>
      </c>
      <c r="CC7" s="88">
        <v>7</v>
      </c>
      <c r="CD7" s="88">
        <v>8</v>
      </c>
      <c r="CE7" s="89">
        <v>9</v>
      </c>
      <c r="CF7" s="89">
        <v>10</v>
      </c>
      <c r="CG7" s="89">
        <v>11</v>
      </c>
      <c r="CH7" s="89">
        <v>12</v>
      </c>
      <c r="CI7" s="89">
        <v>13</v>
      </c>
      <c r="CJ7" s="88">
        <v>14</v>
      </c>
      <c r="CK7" s="88">
        <v>15</v>
      </c>
      <c r="CL7" s="88">
        <v>16</v>
      </c>
      <c r="CM7" s="88">
        <v>17</v>
      </c>
      <c r="CN7" s="88">
        <v>18</v>
      </c>
      <c r="CO7" s="89">
        <v>19</v>
      </c>
      <c r="CP7" s="89">
        <v>20</v>
      </c>
      <c r="CQ7" s="88">
        <v>21</v>
      </c>
      <c r="CR7" s="88">
        <v>22</v>
      </c>
      <c r="CS7" s="89">
        <v>23</v>
      </c>
      <c r="CT7" s="89">
        <v>24</v>
      </c>
      <c r="CU7" s="89">
        <v>25</v>
      </c>
      <c r="CV7" s="89">
        <v>26</v>
      </c>
      <c r="CW7" s="89">
        <v>27</v>
      </c>
      <c r="CX7" s="88">
        <v>28</v>
      </c>
      <c r="CY7" s="88">
        <v>29</v>
      </c>
      <c r="CZ7" s="320">
        <v>30</v>
      </c>
      <c r="DA7" s="94">
        <v>1</v>
      </c>
      <c r="DB7" s="89">
        <v>2</v>
      </c>
      <c r="DC7" s="88">
        <v>3</v>
      </c>
      <c r="DD7" s="89">
        <v>4</v>
      </c>
      <c r="DE7" s="88">
        <v>5</v>
      </c>
      <c r="DF7" s="88">
        <v>6</v>
      </c>
      <c r="DG7" s="89">
        <v>7</v>
      </c>
      <c r="DH7" s="89">
        <v>8</v>
      </c>
      <c r="DI7" s="88">
        <v>9</v>
      </c>
      <c r="DJ7" s="89">
        <v>10</v>
      </c>
      <c r="DK7" s="89">
        <v>11</v>
      </c>
      <c r="DL7" s="88">
        <v>12</v>
      </c>
      <c r="DM7" s="88">
        <v>13</v>
      </c>
      <c r="DN7" s="89">
        <v>14</v>
      </c>
      <c r="DO7" s="89">
        <v>15</v>
      </c>
      <c r="DP7" s="89">
        <v>16</v>
      </c>
      <c r="DQ7" s="89">
        <v>17</v>
      </c>
      <c r="DR7" s="89">
        <v>18</v>
      </c>
      <c r="DS7" s="88">
        <v>19</v>
      </c>
      <c r="DT7" s="88">
        <v>20</v>
      </c>
      <c r="DU7" s="89">
        <v>21</v>
      </c>
      <c r="DV7" s="89">
        <v>22</v>
      </c>
      <c r="DW7" s="89">
        <v>23</v>
      </c>
      <c r="DX7" s="89">
        <v>24</v>
      </c>
      <c r="DY7" s="89">
        <v>25</v>
      </c>
      <c r="DZ7" s="88">
        <v>26</v>
      </c>
      <c r="EA7" s="88">
        <v>27</v>
      </c>
      <c r="EB7" s="89">
        <v>28</v>
      </c>
      <c r="EC7" s="89">
        <v>29</v>
      </c>
      <c r="ED7" s="95">
        <v>30</v>
      </c>
      <c r="EE7" s="93">
        <v>31</v>
      </c>
      <c r="EF7" s="90">
        <v>1</v>
      </c>
      <c r="EG7" s="88">
        <v>2</v>
      </c>
      <c r="EH7" s="88">
        <v>3</v>
      </c>
      <c r="EI7" s="90">
        <v>4</v>
      </c>
      <c r="EJ7" s="90">
        <v>5</v>
      </c>
      <c r="EK7" s="90">
        <v>6</v>
      </c>
      <c r="EL7" s="90">
        <v>7</v>
      </c>
      <c r="EM7" s="90">
        <v>8</v>
      </c>
      <c r="EN7" s="88">
        <v>9</v>
      </c>
      <c r="EO7" s="88">
        <v>10</v>
      </c>
      <c r="EP7" s="90">
        <v>11</v>
      </c>
      <c r="EQ7" s="90">
        <v>12</v>
      </c>
      <c r="ER7" s="90">
        <v>13</v>
      </c>
      <c r="ES7" s="90">
        <v>14</v>
      </c>
      <c r="ET7" s="90">
        <v>15</v>
      </c>
      <c r="EU7" s="88">
        <v>16</v>
      </c>
      <c r="EV7" s="88">
        <v>17</v>
      </c>
      <c r="EW7" s="90">
        <v>18</v>
      </c>
      <c r="EX7" s="90">
        <v>19</v>
      </c>
      <c r="EY7" s="90">
        <v>20</v>
      </c>
      <c r="EZ7" s="90">
        <v>21</v>
      </c>
      <c r="FA7" s="90">
        <v>22</v>
      </c>
      <c r="FB7" s="88">
        <v>23</v>
      </c>
      <c r="FC7" s="88">
        <v>24</v>
      </c>
      <c r="FD7" s="90">
        <v>25</v>
      </c>
      <c r="FE7" s="90">
        <v>26</v>
      </c>
      <c r="FF7" s="90">
        <v>27</v>
      </c>
      <c r="FG7" s="90">
        <v>28</v>
      </c>
      <c r="FH7" s="90">
        <v>29</v>
      </c>
      <c r="FI7" s="92">
        <v>30</v>
      </c>
      <c r="FJ7" s="87">
        <v>1</v>
      </c>
      <c r="FK7" s="89">
        <v>2</v>
      </c>
      <c r="FL7" s="89">
        <v>3</v>
      </c>
      <c r="FM7" s="89">
        <v>4</v>
      </c>
      <c r="FN7" s="89">
        <v>5</v>
      </c>
      <c r="FO7" s="89">
        <v>6</v>
      </c>
      <c r="FP7" s="88">
        <v>7</v>
      </c>
      <c r="FQ7" s="88">
        <v>8</v>
      </c>
      <c r="FR7" s="89">
        <v>9</v>
      </c>
      <c r="FS7" s="89">
        <v>10</v>
      </c>
      <c r="FT7" s="89">
        <v>11</v>
      </c>
      <c r="FU7" s="89">
        <v>12</v>
      </c>
      <c r="FV7" s="89">
        <v>13</v>
      </c>
      <c r="FW7" s="88">
        <v>14</v>
      </c>
      <c r="FX7" s="88">
        <v>15</v>
      </c>
      <c r="FY7" s="89">
        <v>16</v>
      </c>
      <c r="FZ7" s="89">
        <v>17</v>
      </c>
      <c r="GA7" s="89">
        <v>18</v>
      </c>
      <c r="GB7" s="89">
        <v>19</v>
      </c>
      <c r="GC7" s="89">
        <v>20</v>
      </c>
      <c r="GD7" s="88">
        <v>21</v>
      </c>
      <c r="GE7" s="88">
        <v>22</v>
      </c>
      <c r="GF7" s="89">
        <v>23</v>
      </c>
      <c r="GG7" s="89">
        <v>24</v>
      </c>
      <c r="GH7" s="88">
        <v>25</v>
      </c>
      <c r="GI7" s="89">
        <v>26</v>
      </c>
      <c r="GJ7" s="89">
        <v>27</v>
      </c>
      <c r="GK7" s="88">
        <v>28</v>
      </c>
      <c r="GL7" s="88">
        <v>29</v>
      </c>
      <c r="GM7" s="95">
        <v>30</v>
      </c>
      <c r="GN7" s="93">
        <v>31</v>
      </c>
      <c r="GO7" s="87">
        <v>1</v>
      </c>
      <c r="GP7" s="89">
        <v>2</v>
      </c>
      <c r="GQ7" s="89">
        <v>3</v>
      </c>
      <c r="GR7" s="88">
        <v>4</v>
      </c>
      <c r="GS7" s="88">
        <v>5</v>
      </c>
      <c r="GT7" s="89">
        <v>6</v>
      </c>
      <c r="GU7" s="89">
        <v>7</v>
      </c>
      <c r="GV7" s="89">
        <v>8</v>
      </c>
      <c r="GW7" s="89">
        <v>9</v>
      </c>
      <c r="GX7" s="89">
        <v>10</v>
      </c>
      <c r="GY7" s="88">
        <v>11</v>
      </c>
      <c r="GZ7" s="88">
        <v>12</v>
      </c>
      <c r="HA7" s="89">
        <v>13</v>
      </c>
      <c r="HB7" s="89">
        <v>14</v>
      </c>
      <c r="HC7" s="89">
        <v>15</v>
      </c>
      <c r="HD7" s="89">
        <v>16</v>
      </c>
      <c r="HE7" s="89">
        <v>17</v>
      </c>
      <c r="HF7" s="88">
        <v>18</v>
      </c>
      <c r="HG7" s="88">
        <v>19</v>
      </c>
      <c r="HH7" s="89">
        <v>20</v>
      </c>
      <c r="HI7" s="89">
        <v>21</v>
      </c>
      <c r="HJ7" s="89">
        <v>22</v>
      </c>
      <c r="HK7" s="89">
        <v>23</v>
      </c>
      <c r="HL7" s="89">
        <v>24</v>
      </c>
      <c r="HM7" s="88">
        <v>25</v>
      </c>
      <c r="HN7" s="88">
        <v>26</v>
      </c>
      <c r="HO7" s="89">
        <v>27</v>
      </c>
      <c r="HP7" s="88">
        <v>28</v>
      </c>
      <c r="HQ7" s="88">
        <v>29</v>
      </c>
      <c r="HR7" s="91">
        <v>30</v>
      </c>
      <c r="HS7" s="93">
        <v>31</v>
      </c>
    </row>
    <row r="8" spans="2:227" s="96" customFormat="1" ht="24.75" customHeight="1" x14ac:dyDescent="0.45">
      <c r="B8" s="97"/>
      <c r="C8" s="321" t="s">
        <v>303</v>
      </c>
      <c r="D8" s="220" t="s">
        <v>298</v>
      </c>
      <c r="E8" s="222" t="s">
        <v>302</v>
      </c>
      <c r="F8" s="205"/>
      <c r="G8" s="205"/>
      <c r="H8" s="205"/>
      <c r="I8" s="207">
        <v>45600</v>
      </c>
      <c r="J8" s="207">
        <v>45657</v>
      </c>
      <c r="K8" s="209">
        <f>J8-I8+1</f>
        <v>58</v>
      </c>
      <c r="L8" s="72" t="s">
        <v>217</v>
      </c>
      <c r="M8" s="322"/>
      <c r="N8" s="108"/>
      <c r="O8" s="110"/>
      <c r="P8" s="108"/>
      <c r="Q8" s="108"/>
      <c r="R8" s="108"/>
      <c r="S8" s="108"/>
      <c r="T8" s="108"/>
      <c r="U8" s="108"/>
      <c r="V8" s="323"/>
      <c r="W8" s="108"/>
      <c r="X8" s="108"/>
      <c r="Y8" s="108"/>
      <c r="Z8" s="108"/>
      <c r="AA8" s="108"/>
      <c r="AB8" s="108"/>
      <c r="AC8" s="110"/>
      <c r="AD8" s="324"/>
      <c r="AE8" s="110"/>
      <c r="AF8" s="325"/>
      <c r="AG8" s="325"/>
      <c r="AH8" s="100"/>
      <c r="AI8" s="100"/>
      <c r="AJ8" s="100"/>
      <c r="AK8" s="100"/>
      <c r="AL8" s="100"/>
      <c r="AM8" s="100"/>
      <c r="AN8" s="100"/>
      <c r="AO8" s="100"/>
      <c r="AP8" s="100"/>
      <c r="AQ8" s="326"/>
      <c r="AR8" s="327"/>
      <c r="AS8" s="99"/>
      <c r="AT8" s="99"/>
      <c r="AU8" s="99"/>
      <c r="AV8" s="100"/>
      <c r="AW8" s="100"/>
      <c r="AX8" s="99"/>
      <c r="AY8" s="99"/>
      <c r="AZ8" s="99"/>
      <c r="BA8" s="99"/>
      <c r="BB8" s="99"/>
      <c r="BC8" s="100"/>
      <c r="BD8" s="100"/>
      <c r="BE8" s="99"/>
      <c r="BF8" s="100"/>
      <c r="BG8" s="99"/>
      <c r="BH8" s="100"/>
      <c r="BI8" s="100"/>
      <c r="BJ8" s="101" t="s">
        <v>281</v>
      </c>
      <c r="BK8" s="100"/>
      <c r="BL8" s="99"/>
      <c r="BM8" s="99"/>
      <c r="BN8" s="328"/>
      <c r="BO8" s="329"/>
      <c r="BP8" s="329"/>
      <c r="BQ8" s="100"/>
      <c r="BR8" s="100"/>
      <c r="BS8" s="100"/>
      <c r="BT8" s="100"/>
      <c r="BU8" s="100"/>
      <c r="BV8" s="102"/>
      <c r="BW8" s="98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329"/>
      <c r="CL8" s="99"/>
      <c r="CM8" s="100"/>
      <c r="CN8" s="99"/>
      <c r="CO8" s="99"/>
      <c r="CP8" s="99"/>
      <c r="CQ8" s="99"/>
      <c r="CR8" s="99"/>
      <c r="CS8" s="100"/>
      <c r="CT8" s="100"/>
      <c r="CU8" s="99"/>
      <c r="CV8" s="99"/>
      <c r="CW8" s="99"/>
      <c r="CX8" s="99"/>
      <c r="CY8" s="100"/>
      <c r="CZ8" s="102"/>
      <c r="DA8" s="104"/>
      <c r="DB8" s="104"/>
      <c r="DC8" s="104"/>
      <c r="DD8" s="104"/>
      <c r="DE8" s="103"/>
      <c r="DF8" s="104"/>
      <c r="DG8" s="104"/>
      <c r="DH8" s="104"/>
      <c r="DI8" s="104"/>
      <c r="DJ8" s="104"/>
      <c r="DK8" s="104"/>
      <c r="DL8" s="103"/>
      <c r="DM8" s="103"/>
      <c r="DN8" s="104" t="s">
        <v>282</v>
      </c>
      <c r="DO8" s="104"/>
      <c r="DP8" s="104"/>
      <c r="DQ8" s="104"/>
      <c r="DR8" s="103"/>
      <c r="DS8" s="104"/>
      <c r="DT8" s="104"/>
      <c r="DU8" s="104"/>
      <c r="DV8" s="104"/>
      <c r="DW8" s="104"/>
      <c r="DX8" s="104"/>
      <c r="DY8" s="103"/>
      <c r="DZ8" s="103"/>
      <c r="EA8" s="103"/>
      <c r="EB8" s="330" t="s">
        <v>299</v>
      </c>
      <c r="EC8" s="330"/>
      <c r="ED8" s="330"/>
      <c r="EE8" s="330"/>
      <c r="EF8" s="330"/>
      <c r="EG8" s="330"/>
      <c r="EH8" s="330"/>
      <c r="EI8" s="331" t="s">
        <v>300</v>
      </c>
      <c r="EJ8" s="332" t="s">
        <v>283</v>
      </c>
      <c r="EK8" s="107"/>
      <c r="EL8" s="333" t="s">
        <v>218</v>
      </c>
      <c r="EM8" s="334"/>
      <c r="EN8" s="123"/>
      <c r="EO8" s="123"/>
      <c r="EP8" s="113" t="s">
        <v>219</v>
      </c>
      <c r="EQ8" s="113"/>
      <c r="ER8" s="114"/>
      <c r="ES8" s="335" t="s">
        <v>284</v>
      </c>
      <c r="ET8" s="106"/>
      <c r="EU8" s="109"/>
      <c r="EV8" s="109"/>
      <c r="EW8" s="112"/>
      <c r="EX8" s="105"/>
      <c r="EY8" s="110"/>
      <c r="EZ8" s="110"/>
      <c r="FA8" s="110"/>
      <c r="FB8" s="105"/>
      <c r="FC8" s="105"/>
      <c r="FD8" s="105"/>
      <c r="FE8" s="106"/>
      <c r="FF8" s="106"/>
      <c r="FG8" s="106"/>
      <c r="FH8" s="325"/>
      <c r="FI8" s="122"/>
      <c r="FJ8" s="336"/>
      <c r="FK8" s="112"/>
      <c r="FL8" s="106"/>
      <c r="FM8" s="106"/>
      <c r="FN8" s="106"/>
      <c r="FO8" s="325"/>
      <c r="FP8" s="105"/>
      <c r="FQ8" s="106"/>
      <c r="FR8" s="112"/>
      <c r="FS8" s="106"/>
      <c r="FT8" s="106"/>
      <c r="FU8" s="106"/>
      <c r="FV8" s="325"/>
      <c r="FW8" s="337"/>
      <c r="FX8" s="108"/>
      <c r="FY8" s="109"/>
      <c r="FZ8" s="111"/>
      <c r="GA8" s="110"/>
      <c r="GB8" s="108"/>
      <c r="GC8" s="109"/>
      <c r="GD8" s="111"/>
      <c r="GE8" s="109"/>
      <c r="GF8" s="109"/>
      <c r="GG8" s="111"/>
      <c r="GH8" s="110"/>
      <c r="GI8" s="110"/>
      <c r="GJ8" s="338"/>
      <c r="GK8" s="108"/>
      <c r="GL8" s="108"/>
      <c r="GM8" s="110"/>
      <c r="GN8" s="339"/>
      <c r="GO8" s="336"/>
      <c r="GP8" s="105"/>
      <c r="GQ8" s="105"/>
      <c r="GR8" s="110"/>
      <c r="GS8" s="110"/>
      <c r="GT8" s="110"/>
      <c r="GU8" s="105"/>
      <c r="GV8" s="106"/>
      <c r="GW8" s="106"/>
      <c r="GX8" s="106"/>
      <c r="GY8" s="106"/>
      <c r="GZ8" s="106"/>
      <c r="HA8" s="325"/>
      <c r="HB8" s="337"/>
      <c r="HC8" s="108"/>
      <c r="HD8" s="109"/>
      <c r="HE8" s="111"/>
      <c r="HF8" s="110"/>
      <c r="HG8" s="108"/>
      <c r="HH8" s="109"/>
      <c r="HI8" s="111"/>
      <c r="HJ8" s="109"/>
      <c r="HK8" s="109"/>
      <c r="HL8" s="111"/>
      <c r="HM8" s="110"/>
      <c r="HN8" s="110"/>
      <c r="HO8" s="338"/>
      <c r="HP8" s="108"/>
      <c r="HQ8" s="108"/>
      <c r="HR8" s="110"/>
      <c r="HS8" s="339"/>
    </row>
    <row r="9" spans="2:227" s="96" customFormat="1" ht="24.75" customHeight="1" thickBot="1" x14ac:dyDescent="0.5">
      <c r="B9" s="97"/>
      <c r="C9" s="219"/>
      <c r="D9" s="221"/>
      <c r="E9" s="223"/>
      <c r="F9" s="206"/>
      <c r="G9" s="206"/>
      <c r="H9" s="206"/>
      <c r="I9" s="208"/>
      <c r="J9" s="208"/>
      <c r="K9" s="210"/>
      <c r="L9" s="115" t="s">
        <v>220</v>
      </c>
      <c r="M9" s="340"/>
      <c r="N9" s="341"/>
      <c r="O9" s="341"/>
      <c r="P9" s="341"/>
      <c r="Q9" s="341"/>
      <c r="R9" s="341"/>
      <c r="S9" s="341"/>
      <c r="T9" s="341"/>
      <c r="U9" s="341"/>
      <c r="V9" s="342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117"/>
      <c r="AJ9" s="117"/>
      <c r="AK9" s="117"/>
      <c r="AL9" s="117"/>
      <c r="AM9" s="117"/>
      <c r="AN9" s="117"/>
      <c r="AO9" s="117"/>
      <c r="AP9" s="117"/>
      <c r="AQ9" s="118"/>
      <c r="AR9" s="119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342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8"/>
      <c r="BW9" s="116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8"/>
      <c r="DA9" s="116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8"/>
      <c r="EF9" s="119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20"/>
      <c r="FH9" s="120"/>
      <c r="FI9" s="121"/>
      <c r="FJ9" s="116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8"/>
      <c r="GO9" s="116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8"/>
    </row>
    <row r="26" spans="28:28" x14ac:dyDescent="0.25">
      <c r="AB26" s="73" t="s">
        <v>301</v>
      </c>
    </row>
  </sheetData>
  <mergeCells count="20">
    <mergeCell ref="H8:H9"/>
    <mergeCell ref="I8:I9"/>
    <mergeCell ref="J8:J9"/>
    <mergeCell ref="K8:K9"/>
    <mergeCell ref="DA5:EE6"/>
    <mergeCell ref="EF5:FI6"/>
    <mergeCell ref="FJ5:GN6"/>
    <mergeCell ref="GO5:HS6"/>
    <mergeCell ref="C7:D7"/>
    <mergeCell ref="C8:C9"/>
    <mergeCell ref="D8:D9"/>
    <mergeCell ref="E8:E9"/>
    <mergeCell ref="F8:F9"/>
    <mergeCell ref="G8:G9"/>
    <mergeCell ref="I3:L4"/>
    <mergeCell ref="B5:B7"/>
    <mergeCell ref="C5:L6"/>
    <mergeCell ref="M5:AQ6"/>
    <mergeCell ref="AR5:BV6"/>
    <mergeCell ref="BW5:CZ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view="pageBreakPreview" zoomScale="70" zoomScaleNormal="70" zoomScaleSheetLayoutView="70" workbookViewId="0">
      <selection activeCell="N2" sqref="N2:P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0" t="s">
        <v>221</v>
      </c>
      <c r="B1" s="261"/>
      <c r="C1" s="262"/>
      <c r="D1" s="263" t="s">
        <v>190</v>
      </c>
      <c r="E1" s="264"/>
      <c r="F1" s="264"/>
      <c r="G1" s="264"/>
      <c r="H1" s="264"/>
      <c r="I1" s="264"/>
      <c r="J1" s="264"/>
      <c r="K1" s="264"/>
      <c r="L1" s="264"/>
      <c r="M1" s="265"/>
      <c r="N1" s="235" t="s">
        <v>12</v>
      </c>
      <c r="O1" s="235"/>
      <c r="P1" s="235"/>
      <c r="Q1" s="58" t="s">
        <v>187</v>
      </c>
      <c r="R1" s="58" t="s">
        <v>123</v>
      </c>
      <c r="S1" s="58" t="s">
        <v>124</v>
      </c>
    </row>
    <row r="2" spans="1:21" ht="33" customHeight="1" x14ac:dyDescent="0.4">
      <c r="A2" s="260" t="s">
        <v>11</v>
      </c>
      <c r="B2" s="261"/>
      <c r="C2" s="262"/>
      <c r="D2" s="266"/>
      <c r="E2" s="267"/>
      <c r="F2" s="267"/>
      <c r="G2" s="267"/>
      <c r="H2" s="267"/>
      <c r="I2" s="267"/>
      <c r="J2" s="267"/>
      <c r="K2" s="267"/>
      <c r="L2" s="267"/>
      <c r="M2" s="268"/>
      <c r="N2" s="235" t="s">
        <v>304</v>
      </c>
      <c r="O2" s="235"/>
      <c r="P2" s="235"/>
      <c r="Q2" s="57" t="s">
        <v>271</v>
      </c>
      <c r="R2" s="57" t="s">
        <v>285</v>
      </c>
      <c r="S2" s="57" t="s">
        <v>196</v>
      </c>
    </row>
    <row r="3" spans="1:21" ht="33" customHeight="1" x14ac:dyDescent="0.4">
      <c r="A3" s="269" t="s">
        <v>4</v>
      </c>
      <c r="B3" s="269" t="s">
        <v>16</v>
      </c>
      <c r="C3" s="235" t="s">
        <v>0</v>
      </c>
      <c r="D3" s="240" t="s">
        <v>175</v>
      </c>
      <c r="E3" s="240" t="s">
        <v>176</v>
      </c>
      <c r="F3" s="238" t="s">
        <v>192</v>
      </c>
      <c r="G3" s="239"/>
      <c r="H3" s="239"/>
      <c r="I3" s="240" t="s">
        <v>14</v>
      </c>
      <c r="J3" s="242" t="s">
        <v>8</v>
      </c>
      <c r="K3" s="242"/>
      <c r="L3" s="242"/>
      <c r="M3" s="243" t="s">
        <v>193</v>
      </c>
      <c r="N3" s="238" t="s">
        <v>10</v>
      </c>
      <c r="O3" s="239"/>
      <c r="P3" s="245"/>
      <c r="Q3" s="236" t="s">
        <v>2</v>
      </c>
      <c r="R3" s="235" t="s">
        <v>1</v>
      </c>
      <c r="S3" s="236" t="s">
        <v>13</v>
      </c>
    </row>
    <row r="4" spans="1:21" ht="33" customHeight="1" x14ac:dyDescent="0.4">
      <c r="A4" s="270"/>
      <c r="B4" s="270"/>
      <c r="C4" s="235"/>
      <c r="D4" s="271"/>
      <c r="E4" s="271"/>
      <c r="F4" s="60" t="s">
        <v>15</v>
      </c>
      <c r="G4" s="62" t="s">
        <v>7</v>
      </c>
      <c r="H4" s="59" t="s">
        <v>3</v>
      </c>
      <c r="I4" s="241"/>
      <c r="J4" s="61" t="s">
        <v>5</v>
      </c>
      <c r="K4" s="61" t="s">
        <v>6</v>
      </c>
      <c r="L4" s="61" t="s">
        <v>9</v>
      </c>
      <c r="M4" s="244"/>
      <c r="N4" s="60" t="s">
        <v>5</v>
      </c>
      <c r="O4" s="60" t="s">
        <v>6</v>
      </c>
      <c r="P4" s="60" t="s">
        <v>9</v>
      </c>
      <c r="Q4" s="237"/>
      <c r="R4" s="235"/>
      <c r="S4" s="237"/>
    </row>
    <row r="5" spans="1:21" ht="52.95" customHeight="1" x14ac:dyDescent="0.4">
      <c r="A5" s="43">
        <v>1</v>
      </c>
      <c r="B5" s="51" t="s">
        <v>17</v>
      </c>
      <c r="C5" s="49" t="s">
        <v>222</v>
      </c>
      <c r="D5" s="37" t="s">
        <v>223</v>
      </c>
      <c r="E5" s="37" t="s">
        <v>224</v>
      </c>
      <c r="F5" s="37">
        <v>1.1000000000000001</v>
      </c>
      <c r="G5" s="49" t="s">
        <v>225</v>
      </c>
      <c r="H5" s="50" t="s">
        <v>226</v>
      </c>
      <c r="I5" s="41" t="s">
        <v>227</v>
      </c>
      <c r="J5" s="37">
        <v>2</v>
      </c>
      <c r="K5" s="37">
        <v>2</v>
      </c>
      <c r="L5" s="37">
        <f t="shared" ref="L5:L15" si="0">J5*K5</f>
        <v>4</v>
      </c>
      <c r="M5" s="50" t="s">
        <v>228</v>
      </c>
      <c r="N5" s="37">
        <v>1</v>
      </c>
      <c r="O5" s="37">
        <v>1</v>
      </c>
      <c r="P5" s="37">
        <f t="shared" ref="P5:P15" si="1">N5*O5</f>
        <v>1</v>
      </c>
      <c r="Q5" s="56" t="s">
        <v>305</v>
      </c>
      <c r="R5" s="46" t="s">
        <v>271</v>
      </c>
      <c r="S5" s="37"/>
      <c r="T5" s="66"/>
      <c r="U5" s="66"/>
    </row>
    <row r="6" spans="1:21" ht="52.8" customHeight="1" x14ac:dyDescent="0.4">
      <c r="A6" s="43">
        <v>2</v>
      </c>
      <c r="B6" s="51" t="s">
        <v>184</v>
      </c>
      <c r="C6" s="49" t="s">
        <v>229</v>
      </c>
      <c r="D6" s="37" t="s">
        <v>230</v>
      </c>
      <c r="E6" s="37" t="s">
        <v>224</v>
      </c>
      <c r="F6" s="37">
        <v>1.6</v>
      </c>
      <c r="G6" s="49" t="s">
        <v>231</v>
      </c>
      <c r="H6" s="50" t="s">
        <v>232</v>
      </c>
      <c r="I6" s="41" t="s">
        <v>227</v>
      </c>
      <c r="J6" s="37">
        <v>2</v>
      </c>
      <c r="K6" s="37">
        <v>3</v>
      </c>
      <c r="L6" s="37">
        <f t="shared" si="0"/>
        <v>6</v>
      </c>
      <c r="M6" s="50" t="s">
        <v>233</v>
      </c>
      <c r="N6" s="37">
        <v>1</v>
      </c>
      <c r="O6" s="37">
        <v>2</v>
      </c>
      <c r="P6" s="37">
        <f t="shared" si="1"/>
        <v>2</v>
      </c>
      <c r="Q6" s="56" t="s">
        <v>305</v>
      </c>
      <c r="R6" s="46" t="s">
        <v>271</v>
      </c>
      <c r="S6" s="37"/>
      <c r="T6" s="66"/>
      <c r="U6" s="66"/>
    </row>
    <row r="7" spans="1:21" ht="52.95" customHeight="1" x14ac:dyDescent="0.4">
      <c r="A7" s="43">
        <v>3</v>
      </c>
      <c r="B7" s="67" t="s">
        <v>184</v>
      </c>
      <c r="C7" s="49" t="s">
        <v>234</v>
      </c>
      <c r="D7" s="37" t="s">
        <v>235</v>
      </c>
      <c r="E7" s="37" t="s">
        <v>224</v>
      </c>
      <c r="F7" s="37">
        <v>1.3</v>
      </c>
      <c r="G7" s="50" t="s">
        <v>236</v>
      </c>
      <c r="H7" s="50" t="s">
        <v>237</v>
      </c>
      <c r="I7" s="41" t="s">
        <v>227</v>
      </c>
      <c r="J7" s="37">
        <v>2</v>
      </c>
      <c r="K7" s="37">
        <v>3</v>
      </c>
      <c r="L7" s="37">
        <f t="shared" si="0"/>
        <v>6</v>
      </c>
      <c r="M7" s="50" t="s">
        <v>238</v>
      </c>
      <c r="N7" s="37">
        <v>2</v>
      </c>
      <c r="O7" s="37">
        <v>2</v>
      </c>
      <c r="P7" s="37">
        <f t="shared" si="1"/>
        <v>4</v>
      </c>
      <c r="Q7" s="56" t="s">
        <v>305</v>
      </c>
      <c r="R7" s="46" t="s">
        <v>271</v>
      </c>
      <c r="S7" s="37"/>
      <c r="T7" s="66"/>
      <c r="U7" s="66"/>
    </row>
    <row r="8" spans="1:21" ht="52.95" customHeight="1" x14ac:dyDescent="0.4">
      <c r="A8" s="43">
        <v>4</v>
      </c>
      <c r="B8" s="67" t="s">
        <v>184</v>
      </c>
      <c r="C8" s="49" t="s">
        <v>239</v>
      </c>
      <c r="D8" s="37" t="s">
        <v>240</v>
      </c>
      <c r="E8" s="37" t="s">
        <v>224</v>
      </c>
      <c r="F8" s="37">
        <v>1.1000000000000001</v>
      </c>
      <c r="G8" s="50" t="s">
        <v>225</v>
      </c>
      <c r="H8" s="50" t="s">
        <v>241</v>
      </c>
      <c r="I8" s="41" t="s">
        <v>227</v>
      </c>
      <c r="J8" s="37">
        <v>1</v>
      </c>
      <c r="K8" s="37">
        <v>2</v>
      </c>
      <c r="L8" s="37">
        <f t="shared" si="0"/>
        <v>2</v>
      </c>
      <c r="M8" s="50" t="s">
        <v>242</v>
      </c>
      <c r="N8" s="37">
        <v>1</v>
      </c>
      <c r="O8" s="37">
        <v>2</v>
      </c>
      <c r="P8" s="37">
        <f t="shared" si="1"/>
        <v>2</v>
      </c>
      <c r="Q8" s="56" t="s">
        <v>305</v>
      </c>
      <c r="R8" s="46" t="s">
        <v>271</v>
      </c>
      <c r="S8" s="37"/>
      <c r="T8" s="66"/>
      <c r="U8" s="66"/>
    </row>
    <row r="9" spans="1:21" ht="52.95" customHeight="1" x14ac:dyDescent="0.4">
      <c r="A9" s="43">
        <v>5</v>
      </c>
      <c r="B9" s="67" t="s">
        <v>184</v>
      </c>
      <c r="C9" s="49" t="s">
        <v>243</v>
      </c>
      <c r="D9" s="37" t="s">
        <v>244</v>
      </c>
      <c r="E9" s="37" t="s">
        <v>224</v>
      </c>
      <c r="F9" s="37">
        <v>1.1000000000000001</v>
      </c>
      <c r="G9" s="50" t="s">
        <v>225</v>
      </c>
      <c r="H9" s="50" t="s">
        <v>245</v>
      </c>
      <c r="I9" s="41" t="s">
        <v>246</v>
      </c>
      <c r="J9" s="37">
        <v>2</v>
      </c>
      <c r="K9" s="37">
        <v>2</v>
      </c>
      <c r="L9" s="37">
        <f t="shared" si="0"/>
        <v>4</v>
      </c>
      <c r="M9" s="50" t="s">
        <v>247</v>
      </c>
      <c r="N9" s="37">
        <v>2</v>
      </c>
      <c r="O9" s="37">
        <v>2</v>
      </c>
      <c r="P9" s="37">
        <f t="shared" si="1"/>
        <v>4</v>
      </c>
      <c r="Q9" s="56" t="s">
        <v>305</v>
      </c>
      <c r="R9" s="46" t="s">
        <v>271</v>
      </c>
      <c r="S9" s="37"/>
      <c r="T9" s="66"/>
      <c r="U9" s="66"/>
    </row>
    <row r="10" spans="1:21" ht="52.95" customHeight="1" x14ac:dyDescent="0.4">
      <c r="A10" s="43">
        <v>6</v>
      </c>
      <c r="B10" s="67" t="s">
        <v>184</v>
      </c>
      <c r="C10" s="49" t="s">
        <v>248</v>
      </c>
      <c r="D10" s="37" t="s">
        <v>244</v>
      </c>
      <c r="E10" s="37" t="s">
        <v>224</v>
      </c>
      <c r="F10" s="37">
        <v>1.1000000000000001</v>
      </c>
      <c r="G10" s="50" t="s">
        <v>225</v>
      </c>
      <c r="H10" s="50" t="s">
        <v>245</v>
      </c>
      <c r="I10" s="41" t="s">
        <v>246</v>
      </c>
      <c r="J10" s="37">
        <v>2</v>
      </c>
      <c r="K10" s="37">
        <v>2</v>
      </c>
      <c r="L10" s="37">
        <f t="shared" si="0"/>
        <v>4</v>
      </c>
      <c r="M10" s="50" t="s">
        <v>249</v>
      </c>
      <c r="N10" s="37">
        <v>1</v>
      </c>
      <c r="O10" s="37">
        <v>2</v>
      </c>
      <c r="P10" s="37">
        <f t="shared" si="1"/>
        <v>2</v>
      </c>
      <c r="Q10" s="56" t="s">
        <v>305</v>
      </c>
      <c r="R10" s="46" t="s">
        <v>271</v>
      </c>
      <c r="S10" s="37"/>
      <c r="T10" s="66"/>
      <c r="U10" s="66"/>
    </row>
    <row r="11" spans="1:21" ht="52.95" customHeight="1" x14ac:dyDescent="0.4">
      <c r="A11" s="43">
        <v>7</v>
      </c>
      <c r="B11" s="67" t="s">
        <v>185</v>
      </c>
      <c r="C11" s="49" t="s">
        <v>250</v>
      </c>
      <c r="D11" s="37" t="s">
        <v>251</v>
      </c>
      <c r="E11" s="37" t="s">
        <v>224</v>
      </c>
      <c r="F11" s="37">
        <v>1.1000000000000001</v>
      </c>
      <c r="G11" s="49" t="s">
        <v>225</v>
      </c>
      <c r="H11" s="50" t="s">
        <v>252</v>
      </c>
      <c r="I11" s="41" t="s">
        <v>246</v>
      </c>
      <c r="J11" s="37">
        <v>2</v>
      </c>
      <c r="K11" s="37">
        <v>2</v>
      </c>
      <c r="L11" s="37">
        <f t="shared" si="0"/>
        <v>4</v>
      </c>
      <c r="M11" s="49" t="s">
        <v>253</v>
      </c>
      <c r="N11" s="37">
        <v>1</v>
      </c>
      <c r="O11" s="37">
        <v>1</v>
      </c>
      <c r="P11" s="37">
        <f t="shared" si="1"/>
        <v>1</v>
      </c>
      <c r="Q11" s="56" t="s">
        <v>305</v>
      </c>
      <c r="R11" s="46" t="s">
        <v>274</v>
      </c>
      <c r="S11" s="37"/>
      <c r="T11" s="66"/>
      <c r="U11" s="66"/>
    </row>
    <row r="12" spans="1:21" ht="52.95" customHeight="1" x14ac:dyDescent="0.4">
      <c r="A12" s="43">
        <v>8</v>
      </c>
      <c r="B12" s="67" t="s">
        <v>185</v>
      </c>
      <c r="C12" s="49" t="s">
        <v>254</v>
      </c>
      <c r="D12" s="37" t="s">
        <v>251</v>
      </c>
      <c r="E12" s="37" t="s">
        <v>224</v>
      </c>
      <c r="F12" s="43">
        <v>2.1</v>
      </c>
      <c r="G12" s="68" t="s">
        <v>255</v>
      </c>
      <c r="H12" s="69" t="s">
        <v>256</v>
      </c>
      <c r="I12" s="52" t="s">
        <v>227</v>
      </c>
      <c r="J12" s="43">
        <v>1</v>
      </c>
      <c r="K12" s="37">
        <v>2</v>
      </c>
      <c r="L12" s="37">
        <f t="shared" si="0"/>
        <v>2</v>
      </c>
      <c r="M12" s="49" t="s">
        <v>257</v>
      </c>
      <c r="N12" s="37">
        <v>1</v>
      </c>
      <c r="O12" s="37">
        <v>2</v>
      </c>
      <c r="P12" s="37">
        <f t="shared" si="1"/>
        <v>2</v>
      </c>
      <c r="Q12" s="56" t="s">
        <v>305</v>
      </c>
      <c r="R12" s="46" t="s">
        <v>274</v>
      </c>
      <c r="S12" s="37"/>
      <c r="T12" s="66"/>
      <c r="U12" s="66"/>
    </row>
    <row r="13" spans="1:21" ht="52.95" customHeight="1" x14ac:dyDescent="0.4">
      <c r="A13" s="43">
        <v>9</v>
      </c>
      <c r="B13" s="67" t="s">
        <v>185</v>
      </c>
      <c r="C13" s="49" t="s">
        <v>258</v>
      </c>
      <c r="D13" s="37" t="s">
        <v>259</v>
      </c>
      <c r="E13" s="37" t="s">
        <v>224</v>
      </c>
      <c r="F13" s="37">
        <v>2.1</v>
      </c>
      <c r="G13" s="49" t="s">
        <v>255</v>
      </c>
      <c r="H13" s="50" t="s">
        <v>256</v>
      </c>
      <c r="I13" s="41" t="s">
        <v>260</v>
      </c>
      <c r="J13" s="37">
        <v>2</v>
      </c>
      <c r="K13" s="37">
        <v>2</v>
      </c>
      <c r="L13" s="37">
        <f t="shared" si="0"/>
        <v>4</v>
      </c>
      <c r="M13" s="49" t="s">
        <v>261</v>
      </c>
      <c r="N13" s="37">
        <v>1</v>
      </c>
      <c r="O13" s="37">
        <v>2</v>
      </c>
      <c r="P13" s="37">
        <f t="shared" si="1"/>
        <v>2</v>
      </c>
      <c r="Q13" s="56" t="s">
        <v>286</v>
      </c>
      <c r="R13" s="46" t="s">
        <v>274</v>
      </c>
      <c r="S13" s="37"/>
      <c r="T13" s="66"/>
      <c r="U13" s="66"/>
    </row>
    <row r="14" spans="1:21" ht="52.95" customHeight="1" x14ac:dyDescent="0.4">
      <c r="A14" s="43">
        <v>10</v>
      </c>
      <c r="B14" s="67" t="s">
        <v>183</v>
      </c>
      <c r="C14" s="49" t="s">
        <v>262</v>
      </c>
      <c r="D14" s="37" t="s">
        <v>263</v>
      </c>
      <c r="E14" s="37" t="s">
        <v>224</v>
      </c>
      <c r="F14" s="37">
        <v>1.1000000000000001</v>
      </c>
      <c r="G14" s="50" t="s">
        <v>225</v>
      </c>
      <c r="H14" s="50" t="s">
        <v>264</v>
      </c>
      <c r="I14" s="41" t="s">
        <v>260</v>
      </c>
      <c r="J14" s="37">
        <v>2</v>
      </c>
      <c r="K14" s="37">
        <v>3</v>
      </c>
      <c r="L14" s="37">
        <f t="shared" si="0"/>
        <v>6</v>
      </c>
      <c r="M14" s="50" t="s">
        <v>265</v>
      </c>
      <c r="N14" s="37">
        <v>1</v>
      </c>
      <c r="O14" s="37">
        <v>2</v>
      </c>
      <c r="P14" s="37">
        <f t="shared" si="1"/>
        <v>2</v>
      </c>
      <c r="Q14" s="56" t="s">
        <v>286</v>
      </c>
      <c r="R14" s="46" t="s">
        <v>274</v>
      </c>
      <c r="S14" s="37"/>
      <c r="T14" s="66"/>
      <c r="U14" s="66"/>
    </row>
    <row r="15" spans="1:21" ht="52.95" customHeight="1" x14ac:dyDescent="0.4">
      <c r="A15" s="43">
        <v>11</v>
      </c>
      <c r="B15" s="67" t="s">
        <v>183</v>
      </c>
      <c r="C15" s="49" t="s">
        <v>266</v>
      </c>
      <c r="D15" s="37" t="s">
        <v>259</v>
      </c>
      <c r="E15" s="37" t="s">
        <v>224</v>
      </c>
      <c r="F15" s="37">
        <v>1.4</v>
      </c>
      <c r="G15" s="49" t="s">
        <v>267</v>
      </c>
      <c r="H15" s="50" t="s">
        <v>268</v>
      </c>
      <c r="I15" s="41" t="s">
        <v>260</v>
      </c>
      <c r="J15" s="37">
        <v>2</v>
      </c>
      <c r="K15" s="37">
        <v>3</v>
      </c>
      <c r="L15" s="37">
        <f t="shared" si="0"/>
        <v>6</v>
      </c>
      <c r="M15" s="49" t="s">
        <v>269</v>
      </c>
      <c r="N15" s="37">
        <v>1</v>
      </c>
      <c r="O15" s="37">
        <v>2</v>
      </c>
      <c r="P15" s="37">
        <f t="shared" si="1"/>
        <v>2</v>
      </c>
      <c r="Q15" s="56" t="s">
        <v>286</v>
      </c>
      <c r="R15" s="46" t="s">
        <v>274</v>
      </c>
      <c r="S15" s="37"/>
      <c r="T15" s="66"/>
      <c r="U15" s="66"/>
    </row>
    <row r="16" spans="1:21" ht="52.95" customHeight="1" x14ac:dyDescent="0.4">
      <c r="A16" s="43">
        <v>12</v>
      </c>
      <c r="B16" s="67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66"/>
      <c r="U16" s="66"/>
    </row>
    <row r="17" spans="1:21" ht="52.95" customHeight="1" x14ac:dyDescent="0.4">
      <c r="A17" s="43">
        <v>13</v>
      </c>
      <c r="B17" s="67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66"/>
      <c r="U17" s="66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70"/>
      <c r="R18" s="46"/>
      <c r="S18" s="46"/>
    </row>
    <row r="19" spans="1:21" ht="25.2" customHeight="1" x14ac:dyDescent="0.4">
      <c r="A19" s="246" t="s">
        <v>177</v>
      </c>
      <c r="B19" s="247"/>
      <c r="C19" s="248"/>
      <c r="D19" s="255" t="s">
        <v>178</v>
      </c>
      <c r="E19" s="256"/>
      <c r="F19" s="257"/>
      <c r="G19" s="258"/>
      <c r="H19" s="258"/>
      <c r="I19" s="258"/>
      <c r="J19" s="258"/>
      <c r="K19" s="258"/>
      <c r="L19" s="258"/>
      <c r="M19" s="259"/>
      <c r="N19" s="38" t="s">
        <v>179</v>
      </c>
      <c r="O19" s="39" t="s">
        <v>270</v>
      </c>
      <c r="P19" s="39"/>
      <c r="Q19" s="39"/>
      <c r="R19" s="39"/>
      <c r="S19" s="40"/>
    </row>
    <row r="20" spans="1:21" ht="25.2" customHeight="1" x14ac:dyDescent="0.4">
      <c r="A20" s="249"/>
      <c r="B20" s="250"/>
      <c r="C20" s="251"/>
      <c r="D20" s="255" t="s">
        <v>180</v>
      </c>
      <c r="E20" s="256"/>
      <c r="F20" s="257"/>
      <c r="G20" s="258"/>
      <c r="H20" s="258"/>
      <c r="I20" s="258"/>
      <c r="J20" s="258"/>
      <c r="K20" s="258"/>
      <c r="L20" s="258"/>
      <c r="M20" s="259"/>
      <c r="N20" s="38" t="s">
        <v>179</v>
      </c>
      <c r="O20" s="39" t="s">
        <v>271</v>
      </c>
      <c r="P20" s="39"/>
      <c r="Q20" s="39"/>
      <c r="R20" s="39"/>
      <c r="S20" s="40"/>
    </row>
    <row r="21" spans="1:21" ht="25.2" customHeight="1" x14ac:dyDescent="0.4">
      <c r="A21" s="249"/>
      <c r="B21" s="250"/>
      <c r="C21" s="251"/>
      <c r="D21" s="255" t="s">
        <v>129</v>
      </c>
      <c r="E21" s="256"/>
      <c r="F21" s="257"/>
      <c r="G21" s="258"/>
      <c r="H21" s="258"/>
      <c r="I21" s="258"/>
      <c r="J21" s="258"/>
      <c r="K21" s="258"/>
      <c r="L21" s="258"/>
      <c r="M21" s="259"/>
      <c r="N21" s="38" t="s">
        <v>179</v>
      </c>
      <c r="O21" s="39" t="s">
        <v>285</v>
      </c>
      <c r="P21" s="39"/>
      <c r="Q21" s="39"/>
      <c r="R21" s="39"/>
      <c r="S21" s="40"/>
    </row>
    <row r="22" spans="1:21" ht="25.2" customHeight="1" x14ac:dyDescent="0.4">
      <c r="A22" s="249"/>
      <c r="B22" s="250"/>
      <c r="C22" s="251"/>
      <c r="D22" s="255" t="s">
        <v>181</v>
      </c>
      <c r="E22" s="256"/>
      <c r="F22" s="257"/>
      <c r="G22" s="258"/>
      <c r="H22" s="258"/>
      <c r="I22" s="258"/>
      <c r="J22" s="258"/>
      <c r="K22" s="258"/>
      <c r="L22" s="258"/>
      <c r="M22" s="259"/>
      <c r="N22" s="38" t="s">
        <v>179</v>
      </c>
      <c r="O22" s="39" t="s">
        <v>196</v>
      </c>
      <c r="P22" s="39"/>
      <c r="Q22" s="39"/>
      <c r="R22" s="39"/>
      <c r="S22" s="40"/>
    </row>
    <row r="23" spans="1:21" ht="25.2" customHeight="1" x14ac:dyDescent="0.4">
      <c r="A23" s="252"/>
      <c r="B23" s="253"/>
      <c r="C23" s="254"/>
      <c r="D23" s="255" t="s">
        <v>182</v>
      </c>
      <c r="E23" s="256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9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11" sqref="D11:H11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72" t="s">
        <v>43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2:18" ht="21.6" thickBot="1" x14ac:dyDescent="0.45">
      <c r="B2" s="273" t="s">
        <v>68</v>
      </c>
      <c r="C2" s="273"/>
      <c r="D2" s="273"/>
      <c r="E2" s="273"/>
      <c r="F2" s="273"/>
      <c r="G2" s="273"/>
      <c r="H2" s="273"/>
      <c r="J2" s="273" t="s">
        <v>69</v>
      </c>
      <c r="K2" s="273"/>
      <c r="L2" s="273"/>
      <c r="M2" s="273"/>
      <c r="N2" s="273"/>
      <c r="O2" s="273"/>
      <c r="P2" s="273"/>
      <c r="Q2" s="273"/>
      <c r="R2" s="273"/>
    </row>
    <row r="3" spans="2:18" ht="27" customHeight="1" thickBot="1" x14ac:dyDescent="0.45">
      <c r="B3" s="12" t="s">
        <v>44</v>
      </c>
      <c r="C3" s="13" t="s">
        <v>46</v>
      </c>
      <c r="D3" s="293" t="s">
        <v>47</v>
      </c>
      <c r="E3" s="293"/>
      <c r="F3" s="293"/>
      <c r="G3" s="293"/>
      <c r="H3" s="294"/>
      <c r="J3" s="12" t="s">
        <v>44</v>
      </c>
      <c r="K3" s="13" t="s">
        <v>46</v>
      </c>
      <c r="L3" s="293" t="s">
        <v>47</v>
      </c>
      <c r="M3" s="293"/>
      <c r="N3" s="293"/>
      <c r="O3" s="13" t="s">
        <v>46</v>
      </c>
      <c r="P3" s="293" t="s">
        <v>47</v>
      </c>
      <c r="Q3" s="293"/>
      <c r="R3" s="294"/>
    </row>
    <row r="4" spans="2:18" ht="18" thickTop="1" x14ac:dyDescent="0.4">
      <c r="B4" s="318" t="s">
        <v>45</v>
      </c>
      <c r="C4" s="14">
        <v>1.1000000000000001</v>
      </c>
      <c r="D4" s="287" t="s">
        <v>51</v>
      </c>
      <c r="E4" s="287"/>
      <c r="F4" s="287"/>
      <c r="G4" s="287"/>
      <c r="H4" s="288"/>
      <c r="J4" s="317" t="s">
        <v>70</v>
      </c>
      <c r="K4" s="14">
        <v>5.0999999999999996</v>
      </c>
      <c r="L4" s="287" t="s">
        <v>74</v>
      </c>
      <c r="M4" s="287"/>
      <c r="N4" s="287"/>
      <c r="O4" s="14">
        <v>5.7</v>
      </c>
      <c r="P4" s="287" t="s">
        <v>90</v>
      </c>
      <c r="Q4" s="287"/>
      <c r="R4" s="288"/>
    </row>
    <row r="5" spans="2:18" x14ac:dyDescent="0.4">
      <c r="B5" s="313"/>
      <c r="C5" s="9">
        <v>1.2</v>
      </c>
      <c r="D5" s="136" t="s">
        <v>52</v>
      </c>
      <c r="E5" s="136"/>
      <c r="F5" s="136"/>
      <c r="G5" s="136"/>
      <c r="H5" s="289"/>
      <c r="J5" s="313"/>
      <c r="K5" s="9">
        <v>5.2</v>
      </c>
      <c r="L5" s="136" t="s">
        <v>75</v>
      </c>
      <c r="M5" s="136"/>
      <c r="N5" s="136"/>
      <c r="O5" s="9">
        <v>5.8</v>
      </c>
      <c r="P5" s="136" t="s">
        <v>91</v>
      </c>
      <c r="Q5" s="136"/>
      <c r="R5" s="289"/>
    </row>
    <row r="6" spans="2:18" x14ac:dyDescent="0.4">
      <c r="B6" s="313"/>
      <c r="C6" s="9">
        <v>1.3</v>
      </c>
      <c r="D6" s="277" t="s">
        <v>53</v>
      </c>
      <c r="E6" s="277"/>
      <c r="F6" s="277"/>
      <c r="G6" s="277"/>
      <c r="H6" s="278"/>
      <c r="J6" s="313"/>
      <c r="K6" s="9">
        <v>5.3</v>
      </c>
      <c r="L6" s="277" t="s">
        <v>76</v>
      </c>
      <c r="M6" s="277"/>
      <c r="N6" s="277"/>
      <c r="O6" s="9">
        <v>5.9</v>
      </c>
      <c r="P6" s="277" t="s">
        <v>92</v>
      </c>
      <c r="Q6" s="277"/>
      <c r="R6" s="278"/>
    </row>
    <row r="7" spans="2:18" x14ac:dyDescent="0.4">
      <c r="B7" s="313"/>
      <c r="C7" s="9">
        <v>1.4</v>
      </c>
      <c r="D7" s="277" t="s">
        <v>54</v>
      </c>
      <c r="E7" s="277"/>
      <c r="F7" s="277"/>
      <c r="G7" s="277"/>
      <c r="H7" s="278"/>
      <c r="J7" s="313"/>
      <c r="K7" s="9">
        <v>5.4</v>
      </c>
      <c r="L7" s="277" t="s">
        <v>77</v>
      </c>
      <c r="M7" s="277"/>
      <c r="N7" s="277"/>
      <c r="O7" s="9"/>
      <c r="P7" s="277"/>
      <c r="Q7" s="277"/>
      <c r="R7" s="278"/>
    </row>
    <row r="8" spans="2:18" x14ac:dyDescent="0.4">
      <c r="B8" s="313"/>
      <c r="C8" s="9">
        <v>1.5</v>
      </c>
      <c r="D8" s="277" t="s">
        <v>55</v>
      </c>
      <c r="E8" s="277"/>
      <c r="F8" s="277"/>
      <c r="G8" s="277"/>
      <c r="H8" s="278"/>
      <c r="J8" s="313"/>
      <c r="K8" s="9">
        <v>5.5</v>
      </c>
      <c r="L8" s="277" t="s">
        <v>78</v>
      </c>
      <c r="M8" s="277"/>
      <c r="N8" s="277"/>
      <c r="O8" s="9"/>
      <c r="P8" s="277"/>
      <c r="Q8" s="277"/>
      <c r="R8" s="278"/>
    </row>
    <row r="9" spans="2:18" ht="18" thickBot="1" x14ac:dyDescent="0.45">
      <c r="B9" s="314"/>
      <c r="C9" s="10">
        <v>1.6</v>
      </c>
      <c r="D9" s="279" t="s">
        <v>56</v>
      </c>
      <c r="E9" s="279"/>
      <c r="F9" s="279"/>
      <c r="G9" s="279"/>
      <c r="H9" s="280"/>
      <c r="J9" s="314"/>
      <c r="K9" s="10">
        <v>5.6</v>
      </c>
      <c r="L9" s="279" t="s">
        <v>79</v>
      </c>
      <c r="M9" s="279"/>
      <c r="N9" s="279"/>
      <c r="O9" s="10"/>
      <c r="P9" s="279"/>
      <c r="Q9" s="279"/>
      <c r="R9" s="280"/>
    </row>
    <row r="10" spans="2:18" x14ac:dyDescent="0.4">
      <c r="B10" s="312" t="s">
        <v>48</v>
      </c>
      <c r="C10" s="11">
        <v>2.1</v>
      </c>
      <c r="D10" s="285" t="s">
        <v>57</v>
      </c>
      <c r="E10" s="285"/>
      <c r="F10" s="285"/>
      <c r="G10" s="285"/>
      <c r="H10" s="286"/>
      <c r="J10" s="316" t="s">
        <v>71</v>
      </c>
      <c r="K10" s="15">
        <v>6.1</v>
      </c>
      <c r="L10" s="281" t="s">
        <v>80</v>
      </c>
      <c r="M10" s="281"/>
      <c r="N10" s="281"/>
      <c r="O10" s="15">
        <v>6.5</v>
      </c>
      <c r="P10" s="281" t="s">
        <v>93</v>
      </c>
      <c r="Q10" s="281"/>
      <c r="R10" s="282"/>
    </row>
    <row r="11" spans="2:18" x14ac:dyDescent="0.4">
      <c r="B11" s="313"/>
      <c r="C11" s="9">
        <v>2.2000000000000002</v>
      </c>
      <c r="D11" s="277" t="s">
        <v>58</v>
      </c>
      <c r="E11" s="277"/>
      <c r="F11" s="277"/>
      <c r="G11" s="277"/>
      <c r="H11" s="278"/>
      <c r="J11" s="313"/>
      <c r="K11" s="9">
        <v>6.2</v>
      </c>
      <c r="L11" s="277" t="s">
        <v>81</v>
      </c>
      <c r="M11" s="277"/>
      <c r="N11" s="277"/>
      <c r="O11" s="9">
        <v>6.6</v>
      </c>
      <c r="P11" s="277" t="s">
        <v>90</v>
      </c>
      <c r="Q11" s="277"/>
      <c r="R11" s="278"/>
    </row>
    <row r="12" spans="2:18" ht="18" thickBot="1" x14ac:dyDescent="0.45">
      <c r="B12" s="314"/>
      <c r="C12" s="10">
        <v>2.2999999999999998</v>
      </c>
      <c r="D12" s="279" t="s">
        <v>59</v>
      </c>
      <c r="E12" s="279"/>
      <c r="F12" s="279"/>
      <c r="G12" s="279"/>
      <c r="H12" s="280"/>
      <c r="J12" s="313"/>
      <c r="K12" s="9">
        <v>6.3</v>
      </c>
      <c r="L12" s="277" t="s">
        <v>82</v>
      </c>
      <c r="M12" s="277"/>
      <c r="N12" s="277"/>
      <c r="O12" s="9">
        <v>6.7</v>
      </c>
      <c r="P12" s="277" t="s">
        <v>94</v>
      </c>
      <c r="Q12" s="277"/>
      <c r="R12" s="278"/>
    </row>
    <row r="13" spans="2:18" ht="17.399999999999999" customHeight="1" thickBot="1" x14ac:dyDescent="0.45">
      <c r="B13" s="316" t="s">
        <v>49</v>
      </c>
      <c r="C13" s="15">
        <v>3.1</v>
      </c>
      <c r="D13" s="281" t="s">
        <v>60</v>
      </c>
      <c r="E13" s="281"/>
      <c r="F13" s="281"/>
      <c r="G13" s="281"/>
      <c r="H13" s="282"/>
      <c r="J13" s="314"/>
      <c r="K13" s="10">
        <v>6.4</v>
      </c>
      <c r="L13" s="279" t="s">
        <v>83</v>
      </c>
      <c r="M13" s="279"/>
      <c r="N13" s="279"/>
      <c r="O13" s="10"/>
      <c r="P13" s="279"/>
      <c r="Q13" s="279"/>
      <c r="R13" s="280"/>
    </row>
    <row r="14" spans="2:18" x14ac:dyDescent="0.4">
      <c r="B14" s="313"/>
      <c r="C14" s="9">
        <v>3.2</v>
      </c>
      <c r="D14" s="277" t="s">
        <v>61</v>
      </c>
      <c r="E14" s="277"/>
      <c r="F14" s="277"/>
      <c r="G14" s="277"/>
      <c r="H14" s="278"/>
      <c r="J14" s="315" t="s">
        <v>72</v>
      </c>
      <c r="K14" s="15">
        <v>7.1</v>
      </c>
      <c r="L14" s="281" t="s">
        <v>84</v>
      </c>
      <c r="M14" s="281"/>
      <c r="N14" s="281"/>
      <c r="O14" s="15">
        <v>7.4</v>
      </c>
      <c r="P14" s="281" t="s">
        <v>95</v>
      </c>
      <c r="Q14" s="281"/>
      <c r="R14" s="282"/>
    </row>
    <row r="15" spans="2:18" x14ac:dyDescent="0.4">
      <c r="B15" s="313"/>
      <c r="C15" s="9">
        <v>3.3</v>
      </c>
      <c r="D15" s="277" t="s">
        <v>62</v>
      </c>
      <c r="E15" s="277"/>
      <c r="F15" s="277"/>
      <c r="G15" s="277"/>
      <c r="H15" s="278"/>
      <c r="J15" s="313"/>
      <c r="K15" s="9">
        <v>7.2</v>
      </c>
      <c r="L15" s="277" t="s">
        <v>85</v>
      </c>
      <c r="M15" s="277"/>
      <c r="N15" s="277"/>
      <c r="O15" s="9">
        <v>7.5</v>
      </c>
      <c r="P15" s="277" t="s">
        <v>96</v>
      </c>
      <c r="Q15" s="277"/>
      <c r="R15" s="278"/>
    </row>
    <row r="16" spans="2:18" ht="18" thickBot="1" x14ac:dyDescent="0.45">
      <c r="B16" s="314"/>
      <c r="C16" s="10">
        <v>3.4</v>
      </c>
      <c r="D16" s="279" t="s">
        <v>63</v>
      </c>
      <c r="E16" s="279"/>
      <c r="F16" s="279"/>
      <c r="G16" s="279"/>
      <c r="H16" s="280"/>
      <c r="J16" s="314"/>
      <c r="K16" s="10">
        <v>7.3</v>
      </c>
      <c r="L16" s="279" t="s">
        <v>86</v>
      </c>
      <c r="M16" s="279"/>
      <c r="N16" s="279"/>
      <c r="O16" s="10"/>
      <c r="P16" s="279"/>
      <c r="Q16" s="279"/>
      <c r="R16" s="280"/>
    </row>
    <row r="17" spans="2:26" x14ac:dyDescent="0.4">
      <c r="B17" s="312" t="s">
        <v>50</v>
      </c>
      <c r="C17" s="11">
        <v>4.0999999999999996</v>
      </c>
      <c r="D17" s="285" t="s">
        <v>64</v>
      </c>
      <c r="E17" s="285"/>
      <c r="F17" s="285"/>
      <c r="G17" s="285"/>
      <c r="H17" s="286"/>
      <c r="J17" s="312" t="s">
        <v>73</v>
      </c>
      <c r="K17" s="283">
        <v>8.1</v>
      </c>
      <c r="L17" s="284" t="s">
        <v>87</v>
      </c>
      <c r="M17" s="285"/>
      <c r="N17" s="285"/>
      <c r="O17" s="283">
        <v>8.4</v>
      </c>
      <c r="P17" s="284" t="s">
        <v>97</v>
      </c>
      <c r="Q17" s="285"/>
      <c r="R17" s="286"/>
    </row>
    <row r="18" spans="2:26" x14ac:dyDescent="0.4">
      <c r="B18" s="313"/>
      <c r="C18" s="9">
        <v>4.2</v>
      </c>
      <c r="D18" s="277" t="s">
        <v>65</v>
      </c>
      <c r="E18" s="277"/>
      <c r="F18" s="277"/>
      <c r="G18" s="277"/>
      <c r="H18" s="278"/>
      <c r="J18" s="313"/>
      <c r="K18" s="136"/>
      <c r="L18" s="277"/>
      <c r="M18" s="277"/>
      <c r="N18" s="277"/>
      <c r="O18" s="136"/>
      <c r="P18" s="277"/>
      <c r="Q18" s="277"/>
      <c r="R18" s="278"/>
    </row>
    <row r="19" spans="2:26" x14ac:dyDescent="0.4">
      <c r="B19" s="313"/>
      <c r="C19" s="9">
        <v>4.3</v>
      </c>
      <c r="D19" s="277" t="s">
        <v>66</v>
      </c>
      <c r="E19" s="277"/>
      <c r="F19" s="277"/>
      <c r="G19" s="277"/>
      <c r="H19" s="278"/>
      <c r="J19" s="313"/>
      <c r="K19" s="9">
        <v>8.1999999999999993</v>
      </c>
      <c r="L19" s="277" t="s">
        <v>88</v>
      </c>
      <c r="M19" s="277"/>
      <c r="N19" s="277"/>
      <c r="O19" s="9">
        <v>8.5</v>
      </c>
      <c r="P19" s="277" t="s">
        <v>98</v>
      </c>
      <c r="Q19" s="277"/>
      <c r="R19" s="278"/>
    </row>
    <row r="20" spans="2:26" ht="18" thickBot="1" x14ac:dyDescent="0.45">
      <c r="B20" s="314"/>
      <c r="C20" s="10">
        <v>4.4000000000000004</v>
      </c>
      <c r="D20" s="279" t="s">
        <v>67</v>
      </c>
      <c r="E20" s="279"/>
      <c r="F20" s="279"/>
      <c r="G20" s="279"/>
      <c r="H20" s="280"/>
      <c r="J20" s="314"/>
      <c r="K20" s="10">
        <v>8.3000000000000007</v>
      </c>
      <c r="L20" s="279" t="s">
        <v>89</v>
      </c>
      <c r="M20" s="279"/>
      <c r="N20" s="279"/>
      <c r="O20" s="10"/>
      <c r="P20" s="279"/>
      <c r="Q20" s="279"/>
      <c r="R20" s="280"/>
    </row>
    <row r="23" spans="2:26" ht="25.8" thickBot="1" x14ac:dyDescent="0.45">
      <c r="B23" s="274" t="s">
        <v>99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O23" s="274" t="s">
        <v>112</v>
      </c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</row>
    <row r="24" spans="2:26" ht="27.6" customHeight="1" thickBot="1" x14ac:dyDescent="0.45">
      <c r="B24" s="295" t="s">
        <v>100</v>
      </c>
      <c r="C24" s="293"/>
      <c r="D24" s="293" t="s">
        <v>101</v>
      </c>
      <c r="E24" s="293"/>
      <c r="F24" s="293"/>
      <c r="G24" s="293"/>
      <c r="H24" s="293"/>
      <c r="I24" s="293"/>
      <c r="J24" s="293"/>
      <c r="K24" s="293"/>
      <c r="L24" s="293"/>
      <c r="M24" s="294"/>
      <c r="O24" s="298" t="s">
        <v>113</v>
      </c>
      <c r="P24" s="299"/>
      <c r="Q24" s="300"/>
      <c r="R24" s="301" t="s">
        <v>101</v>
      </c>
      <c r="S24" s="299"/>
      <c r="T24" s="299"/>
      <c r="U24" s="299"/>
      <c r="V24" s="299"/>
      <c r="W24" s="299"/>
      <c r="X24" s="299"/>
      <c r="Y24" s="299"/>
      <c r="Z24" s="302"/>
    </row>
    <row r="25" spans="2:26" ht="49.95" customHeight="1" thickTop="1" x14ac:dyDescent="0.4">
      <c r="B25" s="25">
        <v>5</v>
      </c>
      <c r="C25" s="26" t="s">
        <v>102</v>
      </c>
      <c r="D25" s="296" t="s">
        <v>107</v>
      </c>
      <c r="E25" s="296"/>
      <c r="F25" s="296"/>
      <c r="G25" s="296"/>
      <c r="H25" s="296"/>
      <c r="I25" s="296"/>
      <c r="J25" s="296"/>
      <c r="K25" s="296"/>
      <c r="L25" s="296"/>
      <c r="M25" s="297"/>
      <c r="N25" s="16"/>
      <c r="O25" s="27">
        <v>4</v>
      </c>
      <c r="P25" s="310" t="s">
        <v>114</v>
      </c>
      <c r="Q25" s="311"/>
      <c r="R25" s="307" t="s">
        <v>121</v>
      </c>
      <c r="S25" s="308"/>
      <c r="T25" s="308"/>
      <c r="U25" s="308"/>
      <c r="V25" s="308"/>
      <c r="W25" s="308"/>
      <c r="X25" s="308"/>
      <c r="Y25" s="308"/>
      <c r="Z25" s="309"/>
    </row>
    <row r="26" spans="2:26" ht="49.95" customHeight="1" x14ac:dyDescent="0.4">
      <c r="B26" s="19">
        <v>4</v>
      </c>
      <c r="C26" s="20" t="s">
        <v>103</v>
      </c>
      <c r="D26" s="275" t="s">
        <v>108</v>
      </c>
      <c r="E26" s="275"/>
      <c r="F26" s="275"/>
      <c r="G26" s="275"/>
      <c r="H26" s="275"/>
      <c r="I26" s="275"/>
      <c r="J26" s="275"/>
      <c r="K26" s="275"/>
      <c r="L26" s="275"/>
      <c r="M26" s="276"/>
      <c r="N26" s="16"/>
      <c r="O26" s="28">
        <v>3</v>
      </c>
      <c r="P26" s="303" t="s">
        <v>115</v>
      </c>
      <c r="Q26" s="304"/>
      <c r="R26" s="307" t="s">
        <v>120</v>
      </c>
      <c r="S26" s="308"/>
      <c r="T26" s="308"/>
      <c r="U26" s="308"/>
      <c r="V26" s="308"/>
      <c r="W26" s="308"/>
      <c r="X26" s="308"/>
      <c r="Y26" s="308"/>
      <c r="Z26" s="309"/>
    </row>
    <row r="27" spans="2:26" ht="49.95" customHeight="1" x14ac:dyDescent="0.4">
      <c r="B27" s="17">
        <v>3</v>
      </c>
      <c r="C27" s="18" t="s">
        <v>104</v>
      </c>
      <c r="D27" s="275" t="s">
        <v>109</v>
      </c>
      <c r="E27" s="275"/>
      <c r="F27" s="275"/>
      <c r="G27" s="275"/>
      <c r="H27" s="275"/>
      <c r="I27" s="275"/>
      <c r="J27" s="275"/>
      <c r="K27" s="275"/>
      <c r="L27" s="275"/>
      <c r="M27" s="276"/>
      <c r="N27" s="16"/>
      <c r="O27" s="28">
        <v>2</v>
      </c>
      <c r="P27" s="303" t="s">
        <v>116</v>
      </c>
      <c r="Q27" s="304"/>
      <c r="R27" s="307" t="s">
        <v>119</v>
      </c>
      <c r="S27" s="308"/>
      <c r="T27" s="308"/>
      <c r="U27" s="308"/>
      <c r="V27" s="308"/>
      <c r="W27" s="308"/>
      <c r="X27" s="308"/>
      <c r="Y27" s="308"/>
      <c r="Z27" s="309"/>
    </row>
    <row r="28" spans="2:26" ht="49.95" customHeight="1" thickBot="1" x14ac:dyDescent="0.45">
      <c r="B28" s="21">
        <v>2</v>
      </c>
      <c r="C28" s="22" t="s">
        <v>105</v>
      </c>
      <c r="D28" s="275" t="s">
        <v>110</v>
      </c>
      <c r="E28" s="275"/>
      <c r="F28" s="275"/>
      <c r="G28" s="275"/>
      <c r="H28" s="275"/>
      <c r="I28" s="275"/>
      <c r="J28" s="275"/>
      <c r="K28" s="275"/>
      <c r="L28" s="275"/>
      <c r="M28" s="276"/>
      <c r="N28" s="16"/>
      <c r="O28" s="29">
        <v>1</v>
      </c>
      <c r="P28" s="305" t="s">
        <v>117</v>
      </c>
      <c r="Q28" s="306"/>
      <c r="R28" s="290" t="s">
        <v>118</v>
      </c>
      <c r="S28" s="291"/>
      <c r="T28" s="291"/>
      <c r="U28" s="291"/>
      <c r="V28" s="291"/>
      <c r="W28" s="291"/>
      <c r="X28" s="291"/>
      <c r="Y28" s="291"/>
      <c r="Z28" s="292"/>
    </row>
    <row r="29" spans="2:26" ht="49.95" customHeight="1" thickBot="1" x14ac:dyDescent="0.45">
      <c r="B29" s="23">
        <v>1</v>
      </c>
      <c r="C29" s="24" t="s">
        <v>106</v>
      </c>
      <c r="D29" s="290" t="s">
        <v>111</v>
      </c>
      <c r="E29" s="291"/>
      <c r="F29" s="291"/>
      <c r="G29" s="291"/>
      <c r="H29" s="291"/>
      <c r="I29" s="291"/>
      <c r="J29" s="291"/>
      <c r="K29" s="291"/>
      <c r="L29" s="291"/>
      <c r="M29" s="292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표지(최초, 정기)</vt:lpstr>
      <vt:lpstr>2. 위험성평가실시계획(공사개요)(최초, 정기)</vt:lpstr>
      <vt:lpstr>3. 위험성평가 조직도(최초, 정기)</vt:lpstr>
      <vt:lpstr>4. 전체공사일정표.</vt:lpstr>
      <vt:lpstr>5. 위험성평가표(최초, 정기, 수시) (2)</vt:lpstr>
      <vt:lpstr>6. 참조자료(유해위험요인, 위험성추정)</vt:lpstr>
      <vt:lpstr>'3. 위험성평가 조직도(최초, 정기)'!Print_Area</vt:lpstr>
      <vt:lpstr>'4. 전체공사일정표.'!Print_Area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2024-10-29T01:22:24Z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