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JT\02. SDC\0. T8-B 설비 반출용 리프터 납품(7P220647ALLLF)\SET-UP\현장개설통보\"/>
    </mc:Choice>
  </mc:AlternateContent>
  <bookViews>
    <workbookView xWindow="0" yWindow="0" windowWidth="28800" windowHeight="12252" tabRatio="946" activeTab="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)" sheetId="114" r:id="rId4"/>
    <sheet name="5. 위험성평가표(최초)" sheetId="103" r:id="rId5"/>
    <sheet name="6. 참조자료(유해위험요인, 위험성추정)" sheetId="20" r:id="rId6"/>
    <sheet name="스토커" sheetId="75" state="hidden" r:id="rId7"/>
    <sheet name="OHS" sheetId="76" state="hidden" r:id="rId8"/>
    <sheet name="TOHS" sheetId="77" state="hidden" r:id="rId9"/>
    <sheet name="MCT" sheetId="78" state="hidden" r:id="rId10"/>
    <sheet name="턴테이블" sheetId="79" state="hidden" r:id="rId11"/>
    <sheet name="쏘터" sheetId="80" state="hidden" r:id="rId12"/>
    <sheet name="LGV" sheetId="81" state="hidden" r:id="rId13"/>
    <sheet name="CV(컨베이어)" sheetId="82" state="hidden" r:id="rId14"/>
    <sheet name="이재기" sheetId="85" state="hidden" r:id="rId15"/>
    <sheet name="LIFTER(참고용)" sheetId="83" r:id="rId16"/>
    <sheet name="OHCV" sheetId="84" state="hidden" r:id="rId17"/>
    <sheet name="TAM" sheetId="86" state="hidden" r:id="rId18"/>
    <sheet name="RACK" sheetId="87" state="hidden" r:id="rId19"/>
    <sheet name="Stacker Crane" sheetId="88" state="hidden" r:id="rId20"/>
    <sheet name="CV(반도체)" sheetId="100" state="hidden" r:id="rId21"/>
    <sheet name="MSC" sheetId="90" state="hidden" r:id="rId22"/>
    <sheet name="OHT" sheetId="91" state="hidden" r:id="rId23"/>
    <sheet name="층간 LIFTER(반도체)" sheetId="101" state="hidden" r:id="rId24"/>
    <sheet name="Printer(인쇄장비)" sheetId="92" state="hidden" r:id="rId25"/>
    <sheet name="AGV" sheetId="93" state="hidden" r:id="rId26"/>
    <sheet name="MPS" sheetId="94" state="hidden" r:id="rId27"/>
    <sheet name="OCR" sheetId="95" state="hidden" r:id="rId28"/>
    <sheet name="RPS" sheetId="96" state="hidden" r:id="rId29"/>
    <sheet name="LAMI" sheetId="99" state="hidden" r:id="rId30"/>
    <sheet name="Degassing MC" sheetId="102" state="hidden" r:id="rId31"/>
    <sheet name="CST 물류" sheetId="110" state="hidden" r:id="rId32"/>
    <sheet name="CUT DPS" sheetId="111" state="hidden" r:id="rId33"/>
    <sheet name="외관검사기" sheetId="104" state="hidden" r:id="rId34"/>
    <sheet name="CT검사기" sheetId="105" state="hidden" r:id="rId35"/>
    <sheet name="Laser" sheetId="106" state="hidden" r:id="rId36"/>
    <sheet name="Crack AI 검사장비" sheetId="107" state="hidden" r:id="rId37"/>
    <sheet name="uLED Repair 통합장비" sheetId="108" state="hidden" r:id="rId38"/>
    <sheet name="GTS" sheetId="112" state="hidden" r:id="rId39"/>
    <sheet name="아산지원팀" sheetId="97" state="hidden" r:id="rId40"/>
    <sheet name="화성지원팀" sheetId="98" state="hidden" r:id="rId41"/>
  </sheets>
  <externalReferences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_" localSheetId="4">#REF!</definedName>
    <definedName name="_" localSheetId="30">#REF!</definedName>
    <definedName name="_" localSheetId="29">#REF!</definedName>
    <definedName name="_" localSheetId="33">#REF!</definedName>
    <definedName name="_">#REF!</definedName>
    <definedName name="_?" localSheetId="4">#REF!</definedName>
    <definedName name="_?" localSheetId="30">#REF!</definedName>
    <definedName name="_?" localSheetId="29">#REF!</definedName>
    <definedName name="_?" localSheetId="33">#REF!</definedName>
    <definedName name="_?">#REF!</definedName>
    <definedName name="_?쨲?f" localSheetId="4">#REF!</definedName>
    <definedName name="_?쨲?f" localSheetId="30">#REF!</definedName>
    <definedName name="_?쨲?f" localSheetId="29">#REF!</definedName>
    <definedName name="_?쨲?f" localSheetId="33">#REF!</definedName>
    <definedName name="_?쨲?f">#REF!</definedName>
    <definedName name="______________________________________________________________________aaa1" localSheetId="4">'[1]98연계표'!#REF!</definedName>
    <definedName name="______________________________________________________________________aaa1" localSheetId="30">'[1]98연계표'!#REF!</definedName>
    <definedName name="______________________________________________________________________aaa1" localSheetId="29">'[1]98연계표'!#REF!</definedName>
    <definedName name="______________________________________________________________________aaa1" localSheetId="33">'[1]98연계표'!#REF!</definedName>
    <definedName name="______________________________________________________________________aaa1">'[1]98연계표'!#REF!</definedName>
    <definedName name="______________________________________________________________________kgw1" localSheetId="4">'[2]98연계표'!#REF!</definedName>
    <definedName name="______________________________________________________________________kgw1" localSheetId="30">'[2]98연계표'!#REF!</definedName>
    <definedName name="______________________________________________________________________kgw1" localSheetId="29">'[2]98연계표'!#REF!</definedName>
    <definedName name="______________________________________________________________________kgw1" localSheetId="33">'[2]98연계표'!#REF!</definedName>
    <definedName name="______________________________________________________________________kgw1">'[2]98연계표'!#REF!</definedName>
    <definedName name="____________________________________________________________________aaa1" localSheetId="4">'[1]98연계표'!#REF!</definedName>
    <definedName name="____________________________________________________________________aaa1" localSheetId="30">'[1]98연계표'!#REF!</definedName>
    <definedName name="____________________________________________________________________aaa1" localSheetId="29">'[1]98연계표'!#REF!</definedName>
    <definedName name="____________________________________________________________________aaa1" localSheetId="33">'[1]98연계표'!#REF!</definedName>
    <definedName name="____________________________________________________________________aaa1">'[1]98연계표'!#REF!</definedName>
    <definedName name="____________________________________________________________________kgw1" localSheetId="4">'[2]98연계표'!#REF!</definedName>
    <definedName name="____________________________________________________________________kgw1" localSheetId="30">'[2]98연계표'!#REF!</definedName>
    <definedName name="____________________________________________________________________kgw1" localSheetId="29">'[2]98연계표'!#REF!</definedName>
    <definedName name="____________________________________________________________________kgw1" localSheetId="33">'[2]98연계표'!#REF!</definedName>
    <definedName name="____________________________________________________________________kgw1">'[2]98연계표'!#REF!</definedName>
    <definedName name="___________________________________________________________________aaa1" localSheetId="4">'[1]98연계표'!#REF!</definedName>
    <definedName name="___________________________________________________________________aaa1" localSheetId="30">'[1]98연계표'!#REF!</definedName>
    <definedName name="___________________________________________________________________aaa1" localSheetId="29">'[1]98연계표'!#REF!</definedName>
    <definedName name="___________________________________________________________________aaa1" localSheetId="33">'[1]98연계표'!#REF!</definedName>
    <definedName name="___________________________________________________________________aaa1">'[1]98연계표'!#REF!</definedName>
    <definedName name="___________________________________________________________________kgw1" localSheetId="4">'[2]98연계표'!#REF!</definedName>
    <definedName name="___________________________________________________________________kgw1" localSheetId="30">'[2]98연계표'!#REF!</definedName>
    <definedName name="___________________________________________________________________kgw1" localSheetId="29">'[2]98연계표'!#REF!</definedName>
    <definedName name="___________________________________________________________________kgw1" localSheetId="33">'[2]98연계표'!#REF!</definedName>
    <definedName name="___________________________________________________________________kgw1">'[2]98연계표'!#REF!</definedName>
    <definedName name="__________________________________________________________________aaa1" localSheetId="4">'[1]98연계표'!#REF!</definedName>
    <definedName name="__________________________________________________________________aaa1" localSheetId="30">'[1]98연계표'!#REF!</definedName>
    <definedName name="__________________________________________________________________aaa1" localSheetId="29">'[1]98연계표'!#REF!</definedName>
    <definedName name="__________________________________________________________________aaa1" localSheetId="33">'[1]98연계표'!#REF!</definedName>
    <definedName name="__________________________________________________________________aaa1">'[1]98연계표'!#REF!</definedName>
    <definedName name="__________________________________________________________________kgw1" localSheetId="4">'[2]98연계표'!#REF!</definedName>
    <definedName name="__________________________________________________________________kgw1" localSheetId="30">'[2]98연계표'!#REF!</definedName>
    <definedName name="__________________________________________________________________kgw1" localSheetId="29">'[2]98연계표'!#REF!</definedName>
    <definedName name="__________________________________________________________________kgw1" localSheetId="33">'[2]98연계표'!#REF!</definedName>
    <definedName name="__________________________________________________________________kgw1">'[2]98연계표'!#REF!</definedName>
    <definedName name="_________________________________________________________________aaa1" localSheetId="4">'[1]98연계표'!#REF!</definedName>
    <definedName name="_________________________________________________________________aaa1" localSheetId="30">'[1]98연계표'!#REF!</definedName>
    <definedName name="_________________________________________________________________aaa1" localSheetId="29">'[1]98연계표'!#REF!</definedName>
    <definedName name="_________________________________________________________________aaa1" localSheetId="33">'[1]98연계표'!#REF!</definedName>
    <definedName name="_________________________________________________________________aaa1">'[1]98연계표'!#REF!</definedName>
    <definedName name="_________________________________________________________________kgw1" localSheetId="4">'[2]98연계표'!#REF!</definedName>
    <definedName name="_________________________________________________________________kgw1" localSheetId="30">'[2]98연계표'!#REF!</definedName>
    <definedName name="_________________________________________________________________kgw1" localSheetId="29">'[2]98연계표'!#REF!</definedName>
    <definedName name="_________________________________________________________________kgw1" localSheetId="33">'[2]98연계표'!#REF!</definedName>
    <definedName name="_________________________________________________________________kgw1">'[2]98연계표'!#REF!</definedName>
    <definedName name="________________________________________________________________aaa1" localSheetId="4">'[1]98연계표'!#REF!</definedName>
    <definedName name="________________________________________________________________aaa1" localSheetId="30">'[1]98연계표'!#REF!</definedName>
    <definedName name="________________________________________________________________aaa1" localSheetId="29">'[1]98연계표'!#REF!</definedName>
    <definedName name="________________________________________________________________aaa1" localSheetId="33">'[1]98연계표'!#REF!</definedName>
    <definedName name="________________________________________________________________aaa1">'[1]98연계표'!#REF!</definedName>
    <definedName name="________________________________________________________________kgw1" localSheetId="4">'[2]98연계표'!#REF!</definedName>
    <definedName name="________________________________________________________________kgw1" localSheetId="30">'[2]98연계표'!#REF!</definedName>
    <definedName name="________________________________________________________________kgw1" localSheetId="29">'[2]98연계표'!#REF!</definedName>
    <definedName name="________________________________________________________________kgw1" localSheetId="33">'[2]98연계표'!#REF!</definedName>
    <definedName name="________________________________________________________________kgw1">'[2]98연계표'!#REF!</definedName>
    <definedName name="_______________________________________________________________aaa1" localSheetId="4">'[1]98연계표'!#REF!</definedName>
    <definedName name="_______________________________________________________________aaa1" localSheetId="30">'[1]98연계표'!#REF!</definedName>
    <definedName name="_______________________________________________________________aaa1" localSheetId="29">'[1]98연계표'!#REF!</definedName>
    <definedName name="_______________________________________________________________aaa1" localSheetId="33">'[1]98연계표'!#REF!</definedName>
    <definedName name="_______________________________________________________________aaa1">'[1]98연계표'!#REF!</definedName>
    <definedName name="_______________________________________________________________kgw1" localSheetId="4">'[2]98연계표'!#REF!</definedName>
    <definedName name="_______________________________________________________________kgw1" localSheetId="30">'[2]98연계표'!#REF!</definedName>
    <definedName name="_______________________________________________________________kgw1" localSheetId="29">'[2]98연계표'!#REF!</definedName>
    <definedName name="_______________________________________________________________kgw1" localSheetId="33">'[2]98연계표'!#REF!</definedName>
    <definedName name="_______________________________________________________________kgw1">'[2]98연계표'!#REF!</definedName>
    <definedName name="______________________________________________________________aaa1" localSheetId="4">'[1]98연계표'!#REF!</definedName>
    <definedName name="______________________________________________________________aaa1" localSheetId="30">'[1]98연계표'!#REF!</definedName>
    <definedName name="______________________________________________________________aaa1" localSheetId="29">'[1]98연계표'!#REF!</definedName>
    <definedName name="______________________________________________________________aaa1" localSheetId="33">'[1]98연계표'!#REF!</definedName>
    <definedName name="______________________________________________________________aaa1">'[1]98연계표'!#REF!</definedName>
    <definedName name="______________________________________________________________kgw1" localSheetId="4">'[2]98연계표'!#REF!</definedName>
    <definedName name="______________________________________________________________kgw1" localSheetId="30">'[2]98연계표'!#REF!</definedName>
    <definedName name="______________________________________________________________kgw1" localSheetId="29">'[2]98연계표'!#REF!</definedName>
    <definedName name="______________________________________________________________kgw1" localSheetId="33">'[2]98연계표'!#REF!</definedName>
    <definedName name="______________________________________________________________kgw1">'[2]98연계표'!#REF!</definedName>
    <definedName name="_____________________________________________________________aaa1" localSheetId="4">'[1]98연계표'!#REF!</definedName>
    <definedName name="_____________________________________________________________aaa1" localSheetId="30">'[1]98연계표'!#REF!</definedName>
    <definedName name="_____________________________________________________________aaa1" localSheetId="29">'[1]98연계표'!#REF!</definedName>
    <definedName name="_____________________________________________________________aaa1" localSheetId="33">'[1]98연계표'!#REF!</definedName>
    <definedName name="_____________________________________________________________aaa1">'[1]98연계표'!#REF!</definedName>
    <definedName name="_____________________________________________________________kgw1" localSheetId="4">'[2]98연계표'!#REF!</definedName>
    <definedName name="_____________________________________________________________kgw1" localSheetId="30">'[2]98연계표'!#REF!</definedName>
    <definedName name="_____________________________________________________________kgw1" localSheetId="29">'[2]98연계표'!#REF!</definedName>
    <definedName name="_____________________________________________________________kgw1" localSheetId="33">'[2]98연계표'!#REF!</definedName>
    <definedName name="_____________________________________________________________kgw1">'[2]98연계표'!#REF!</definedName>
    <definedName name="____________________________________________________________aaa1" localSheetId="4">'[1]98연계표'!#REF!</definedName>
    <definedName name="____________________________________________________________aaa1" localSheetId="30">'[1]98연계표'!#REF!</definedName>
    <definedName name="____________________________________________________________aaa1" localSheetId="29">'[1]98연계표'!#REF!</definedName>
    <definedName name="____________________________________________________________aaa1" localSheetId="33">'[1]98연계표'!#REF!</definedName>
    <definedName name="____________________________________________________________aaa1">'[1]98연계표'!#REF!</definedName>
    <definedName name="____________________________________________________________kgw1" localSheetId="4">'[2]98연계표'!#REF!</definedName>
    <definedName name="____________________________________________________________kgw1" localSheetId="30">'[2]98연계표'!#REF!</definedName>
    <definedName name="____________________________________________________________kgw1" localSheetId="29">'[2]98연계표'!#REF!</definedName>
    <definedName name="____________________________________________________________kgw1" localSheetId="33">'[2]98연계표'!#REF!</definedName>
    <definedName name="____________________________________________________________kgw1">'[2]98연계표'!#REF!</definedName>
    <definedName name="___________________________________________________________aaa1" localSheetId="4">'[1]98연계표'!#REF!</definedName>
    <definedName name="___________________________________________________________aaa1" localSheetId="30">'[1]98연계표'!#REF!</definedName>
    <definedName name="___________________________________________________________aaa1" localSheetId="29">'[1]98연계표'!#REF!</definedName>
    <definedName name="___________________________________________________________aaa1" localSheetId="33">'[1]98연계표'!#REF!</definedName>
    <definedName name="___________________________________________________________aaa1">'[1]98연계표'!#REF!</definedName>
    <definedName name="___________________________________________________________kgw1" localSheetId="4">'[2]98연계표'!#REF!</definedName>
    <definedName name="___________________________________________________________kgw1" localSheetId="30">'[2]98연계표'!#REF!</definedName>
    <definedName name="___________________________________________________________kgw1" localSheetId="29">'[2]98연계표'!#REF!</definedName>
    <definedName name="___________________________________________________________kgw1" localSheetId="33">'[2]98연계표'!#REF!</definedName>
    <definedName name="___________________________________________________________kgw1">'[2]98연계표'!#REF!</definedName>
    <definedName name="__________________________________________________________aaa1" localSheetId="4">'[1]98연계표'!#REF!</definedName>
    <definedName name="__________________________________________________________aaa1" localSheetId="30">'[1]98연계표'!#REF!</definedName>
    <definedName name="__________________________________________________________aaa1" localSheetId="29">'[1]98연계표'!#REF!</definedName>
    <definedName name="__________________________________________________________aaa1" localSheetId="33">'[1]98연계표'!#REF!</definedName>
    <definedName name="__________________________________________________________aaa1">'[1]98연계표'!#REF!</definedName>
    <definedName name="__________________________________________________________kgw1" localSheetId="4">'[2]98연계표'!#REF!</definedName>
    <definedName name="__________________________________________________________kgw1" localSheetId="30">'[2]98연계표'!#REF!</definedName>
    <definedName name="__________________________________________________________kgw1" localSheetId="29">'[2]98연계표'!#REF!</definedName>
    <definedName name="__________________________________________________________kgw1" localSheetId="33">'[2]98연계표'!#REF!</definedName>
    <definedName name="__________________________________________________________kgw1">'[2]98연계표'!#REF!</definedName>
    <definedName name="_________________________________________________________aaa1" localSheetId="4">'[1]98연계표'!#REF!</definedName>
    <definedName name="_________________________________________________________aaa1" localSheetId="30">'[1]98연계표'!#REF!</definedName>
    <definedName name="_________________________________________________________aaa1" localSheetId="29">'[1]98연계표'!#REF!</definedName>
    <definedName name="_________________________________________________________aaa1" localSheetId="33">'[1]98연계표'!#REF!</definedName>
    <definedName name="_________________________________________________________aaa1">'[1]98연계표'!#REF!</definedName>
    <definedName name="_________________________________________________________kgw1" localSheetId="4">'[2]98연계표'!#REF!</definedName>
    <definedName name="_________________________________________________________kgw1" localSheetId="30">'[2]98연계표'!#REF!</definedName>
    <definedName name="_________________________________________________________kgw1" localSheetId="29">'[2]98연계표'!#REF!</definedName>
    <definedName name="_________________________________________________________kgw1" localSheetId="33">'[2]98연계표'!#REF!</definedName>
    <definedName name="_________________________________________________________kgw1">'[2]98연계표'!#REF!</definedName>
    <definedName name="________________________________________________________aaa1" localSheetId="4">'[1]98연계표'!#REF!</definedName>
    <definedName name="________________________________________________________aaa1" localSheetId="30">'[1]98연계표'!#REF!</definedName>
    <definedName name="________________________________________________________aaa1" localSheetId="29">'[1]98연계표'!#REF!</definedName>
    <definedName name="________________________________________________________aaa1" localSheetId="33">'[1]98연계표'!#REF!</definedName>
    <definedName name="________________________________________________________aaa1">'[1]98연계표'!#REF!</definedName>
    <definedName name="________________________________________________________kgw1" localSheetId="4">'[2]98연계표'!#REF!</definedName>
    <definedName name="________________________________________________________kgw1" localSheetId="30">'[2]98연계표'!#REF!</definedName>
    <definedName name="________________________________________________________kgw1" localSheetId="29">'[2]98연계표'!#REF!</definedName>
    <definedName name="________________________________________________________kgw1" localSheetId="33">'[2]98연계표'!#REF!</definedName>
    <definedName name="________________________________________________________kgw1">'[2]98연계표'!#REF!</definedName>
    <definedName name="_______________________________________________________aaa1" localSheetId="4">'[1]98연계표'!#REF!</definedName>
    <definedName name="_______________________________________________________aaa1" localSheetId="30">'[1]98연계표'!#REF!</definedName>
    <definedName name="_______________________________________________________aaa1" localSheetId="29">'[1]98연계표'!#REF!</definedName>
    <definedName name="_______________________________________________________aaa1" localSheetId="33">'[1]98연계표'!#REF!</definedName>
    <definedName name="_______________________________________________________aaa1">'[1]98연계표'!#REF!</definedName>
    <definedName name="_______________________________________________________kgw1" localSheetId="4">'[2]98연계표'!#REF!</definedName>
    <definedName name="_______________________________________________________kgw1" localSheetId="30">'[2]98연계표'!#REF!</definedName>
    <definedName name="_______________________________________________________kgw1" localSheetId="29">'[2]98연계표'!#REF!</definedName>
    <definedName name="_______________________________________________________kgw1" localSheetId="33">'[2]98연계표'!#REF!</definedName>
    <definedName name="_______________________________________________________kgw1">'[2]98연계표'!#REF!</definedName>
    <definedName name="______________________________________________________aaa1" localSheetId="4">'[1]98연계표'!#REF!</definedName>
    <definedName name="______________________________________________________aaa1" localSheetId="30">'[1]98연계표'!#REF!</definedName>
    <definedName name="______________________________________________________aaa1" localSheetId="29">'[1]98연계표'!#REF!</definedName>
    <definedName name="______________________________________________________aaa1" localSheetId="33">'[1]98연계표'!#REF!</definedName>
    <definedName name="______________________________________________________aaa1">'[1]98연계표'!#REF!</definedName>
    <definedName name="______________________________________________________kgw1" localSheetId="4">'[2]98연계표'!#REF!</definedName>
    <definedName name="______________________________________________________kgw1" localSheetId="30">'[2]98연계표'!#REF!</definedName>
    <definedName name="______________________________________________________kgw1" localSheetId="29">'[2]98연계표'!#REF!</definedName>
    <definedName name="______________________________________________________kgw1" localSheetId="33">'[2]98연계표'!#REF!</definedName>
    <definedName name="______________________________________________________kgw1">'[2]98연계표'!#REF!</definedName>
    <definedName name="_____________________________________________________aaa1" localSheetId="4">'[1]98연계표'!#REF!</definedName>
    <definedName name="_____________________________________________________aaa1" localSheetId="30">'[1]98연계표'!#REF!</definedName>
    <definedName name="_____________________________________________________aaa1" localSheetId="29">'[1]98연계표'!#REF!</definedName>
    <definedName name="_____________________________________________________aaa1" localSheetId="33">'[1]98연계표'!#REF!</definedName>
    <definedName name="_____________________________________________________aaa1">'[1]98연계표'!#REF!</definedName>
    <definedName name="_____________________________________________________kgw1" localSheetId="4">'[2]98연계표'!#REF!</definedName>
    <definedName name="_____________________________________________________kgw1" localSheetId="30">'[2]98연계표'!#REF!</definedName>
    <definedName name="_____________________________________________________kgw1" localSheetId="29">'[2]98연계표'!#REF!</definedName>
    <definedName name="_____________________________________________________kgw1" localSheetId="33">'[2]98연계표'!#REF!</definedName>
    <definedName name="_____________________________________________________kgw1">'[2]98연계표'!#REF!</definedName>
    <definedName name="____________________________________________________aaa1" localSheetId="4">'[1]98연계표'!#REF!</definedName>
    <definedName name="____________________________________________________aaa1" localSheetId="30">'[1]98연계표'!#REF!</definedName>
    <definedName name="____________________________________________________aaa1" localSheetId="29">'[1]98연계표'!#REF!</definedName>
    <definedName name="____________________________________________________aaa1" localSheetId="33">'[1]98연계표'!#REF!</definedName>
    <definedName name="____________________________________________________aaa1">'[1]98연계표'!#REF!</definedName>
    <definedName name="____________________________________________________kgw1" localSheetId="4">'[2]98연계표'!#REF!</definedName>
    <definedName name="____________________________________________________kgw1" localSheetId="30">'[2]98연계표'!#REF!</definedName>
    <definedName name="____________________________________________________kgw1" localSheetId="29">'[2]98연계표'!#REF!</definedName>
    <definedName name="____________________________________________________kgw1" localSheetId="33">'[2]98연계표'!#REF!</definedName>
    <definedName name="____________________________________________________kgw1">'[2]98연계표'!#REF!</definedName>
    <definedName name="___________________________________________________aaa1" localSheetId="4">'[1]98연계표'!#REF!</definedName>
    <definedName name="___________________________________________________aaa1" localSheetId="30">'[1]98연계표'!#REF!</definedName>
    <definedName name="___________________________________________________aaa1" localSheetId="29">'[1]98연계표'!#REF!</definedName>
    <definedName name="___________________________________________________aaa1" localSheetId="33">'[1]98연계표'!#REF!</definedName>
    <definedName name="___________________________________________________aaa1">'[1]98연계표'!#REF!</definedName>
    <definedName name="___________________________________________________kgw1" localSheetId="4">'[2]98연계표'!#REF!</definedName>
    <definedName name="___________________________________________________kgw1" localSheetId="30">'[2]98연계표'!#REF!</definedName>
    <definedName name="___________________________________________________kgw1" localSheetId="29">'[2]98연계표'!#REF!</definedName>
    <definedName name="___________________________________________________kgw1" localSheetId="33">'[2]98연계표'!#REF!</definedName>
    <definedName name="___________________________________________________kgw1">'[2]98연계표'!#REF!</definedName>
    <definedName name="__________________________________________________aaa1" localSheetId="4">'[1]98연계표'!#REF!</definedName>
    <definedName name="__________________________________________________aaa1" localSheetId="30">'[1]98연계표'!#REF!</definedName>
    <definedName name="__________________________________________________aaa1" localSheetId="29">'[1]98연계표'!#REF!</definedName>
    <definedName name="__________________________________________________aaa1" localSheetId="33">'[1]98연계표'!#REF!</definedName>
    <definedName name="__________________________________________________aaa1">'[1]98연계표'!#REF!</definedName>
    <definedName name="__________________________________________________kgw1" localSheetId="4">'[2]98연계표'!#REF!</definedName>
    <definedName name="__________________________________________________kgw1" localSheetId="30">'[2]98연계표'!#REF!</definedName>
    <definedName name="__________________________________________________kgw1" localSheetId="29">'[2]98연계표'!#REF!</definedName>
    <definedName name="__________________________________________________kgw1" localSheetId="33">'[2]98연계표'!#REF!</definedName>
    <definedName name="__________________________________________________kgw1">'[2]98연계표'!#REF!</definedName>
    <definedName name="_________________________________________________aaa1" localSheetId="4">'[1]98연계표'!#REF!</definedName>
    <definedName name="_________________________________________________aaa1" localSheetId="30">'[1]98연계표'!#REF!</definedName>
    <definedName name="_________________________________________________aaa1" localSheetId="29">'[1]98연계표'!#REF!</definedName>
    <definedName name="_________________________________________________aaa1" localSheetId="33">'[1]98연계표'!#REF!</definedName>
    <definedName name="_________________________________________________aaa1">'[1]98연계표'!#REF!</definedName>
    <definedName name="_________________________________________________kgw1" localSheetId="4">'[2]98연계표'!#REF!</definedName>
    <definedName name="_________________________________________________kgw1" localSheetId="30">'[2]98연계표'!#REF!</definedName>
    <definedName name="_________________________________________________kgw1" localSheetId="29">'[2]98연계표'!#REF!</definedName>
    <definedName name="_________________________________________________kgw1" localSheetId="33">'[2]98연계표'!#REF!</definedName>
    <definedName name="_________________________________________________kgw1">'[2]98연계표'!#REF!</definedName>
    <definedName name="________________________________________________aaa1" localSheetId="4">'[1]98연계표'!#REF!</definedName>
    <definedName name="________________________________________________aaa1" localSheetId="30">'[1]98연계표'!#REF!</definedName>
    <definedName name="________________________________________________aaa1" localSheetId="29">'[1]98연계표'!#REF!</definedName>
    <definedName name="________________________________________________aaa1" localSheetId="33">'[1]98연계표'!#REF!</definedName>
    <definedName name="________________________________________________aaa1">'[1]98연계표'!#REF!</definedName>
    <definedName name="________________________________________________kgw1" localSheetId="4">'[2]98연계표'!#REF!</definedName>
    <definedName name="________________________________________________kgw1" localSheetId="30">'[2]98연계표'!#REF!</definedName>
    <definedName name="________________________________________________kgw1" localSheetId="29">'[2]98연계표'!#REF!</definedName>
    <definedName name="________________________________________________kgw1" localSheetId="33">'[2]98연계표'!#REF!</definedName>
    <definedName name="________________________________________________kgw1">'[2]98연계표'!#REF!</definedName>
    <definedName name="_______________________________________________aaa1" localSheetId="4">'[1]98연계표'!#REF!</definedName>
    <definedName name="_______________________________________________aaa1" localSheetId="30">'[1]98연계표'!#REF!</definedName>
    <definedName name="_______________________________________________aaa1" localSheetId="29">'[1]98연계표'!#REF!</definedName>
    <definedName name="_______________________________________________aaa1" localSheetId="33">'[1]98연계표'!#REF!</definedName>
    <definedName name="_______________________________________________aaa1">'[1]98연계표'!#REF!</definedName>
    <definedName name="_______________________________________________kgw1" localSheetId="4">'[2]98연계표'!#REF!</definedName>
    <definedName name="_______________________________________________kgw1" localSheetId="30">'[2]98연계표'!#REF!</definedName>
    <definedName name="_______________________________________________kgw1" localSheetId="29">'[2]98연계표'!#REF!</definedName>
    <definedName name="_______________________________________________kgw1" localSheetId="33">'[2]98연계표'!#REF!</definedName>
    <definedName name="_______________________________________________kgw1">'[2]98연계표'!#REF!</definedName>
    <definedName name="______________________________________________aaa1" localSheetId="4">'[1]98연계표'!#REF!</definedName>
    <definedName name="______________________________________________aaa1" localSheetId="30">'[1]98연계표'!#REF!</definedName>
    <definedName name="______________________________________________aaa1" localSheetId="29">'[1]98연계표'!#REF!</definedName>
    <definedName name="______________________________________________aaa1" localSheetId="33">'[1]98연계표'!#REF!</definedName>
    <definedName name="______________________________________________aaa1">'[1]98연계표'!#REF!</definedName>
    <definedName name="______________________________________________kgw1" localSheetId="4">'[2]98연계표'!#REF!</definedName>
    <definedName name="______________________________________________kgw1" localSheetId="30">'[2]98연계표'!#REF!</definedName>
    <definedName name="______________________________________________kgw1" localSheetId="29">'[2]98연계표'!#REF!</definedName>
    <definedName name="______________________________________________kgw1" localSheetId="33">'[2]98연계표'!#REF!</definedName>
    <definedName name="______________________________________________kgw1">'[2]98연계표'!#REF!</definedName>
    <definedName name="_____________________________________________aaa1" localSheetId="4">'[1]98연계표'!#REF!</definedName>
    <definedName name="_____________________________________________aaa1" localSheetId="30">'[1]98연계표'!#REF!</definedName>
    <definedName name="_____________________________________________aaa1" localSheetId="29">'[1]98연계표'!#REF!</definedName>
    <definedName name="_____________________________________________aaa1" localSheetId="33">'[1]98연계표'!#REF!</definedName>
    <definedName name="_____________________________________________aaa1">'[1]98연계표'!#REF!</definedName>
    <definedName name="_____________________________________________kgw1" localSheetId="4">'[2]98연계표'!#REF!</definedName>
    <definedName name="_____________________________________________kgw1" localSheetId="30">'[2]98연계표'!#REF!</definedName>
    <definedName name="_____________________________________________kgw1" localSheetId="29">'[2]98연계표'!#REF!</definedName>
    <definedName name="_____________________________________________kgw1" localSheetId="33">'[2]98연계표'!#REF!</definedName>
    <definedName name="_____________________________________________kgw1">'[2]98연계표'!#REF!</definedName>
    <definedName name="____________________________________________aaa1" localSheetId="4">'[1]98연계표'!#REF!</definedName>
    <definedName name="____________________________________________aaa1" localSheetId="30">'[1]98연계표'!#REF!</definedName>
    <definedName name="____________________________________________aaa1" localSheetId="29">'[1]98연계표'!#REF!</definedName>
    <definedName name="____________________________________________aaa1" localSheetId="33">'[1]98연계표'!#REF!</definedName>
    <definedName name="____________________________________________aaa1">'[1]98연계표'!#REF!</definedName>
    <definedName name="____________________________________________kgw1" localSheetId="4">'[2]98연계표'!#REF!</definedName>
    <definedName name="____________________________________________kgw1" localSheetId="30">'[2]98연계표'!#REF!</definedName>
    <definedName name="____________________________________________kgw1" localSheetId="29">'[2]98연계표'!#REF!</definedName>
    <definedName name="____________________________________________kgw1" localSheetId="33">'[2]98연계표'!#REF!</definedName>
    <definedName name="____________________________________________kgw1">'[2]98연계표'!#REF!</definedName>
    <definedName name="___________________________________________aaa1" localSheetId="4">'[1]98연계표'!#REF!</definedName>
    <definedName name="___________________________________________aaa1" localSheetId="30">'[1]98연계표'!#REF!</definedName>
    <definedName name="___________________________________________aaa1" localSheetId="29">'[1]98연계표'!#REF!</definedName>
    <definedName name="___________________________________________aaa1" localSheetId="33">'[1]98연계표'!#REF!</definedName>
    <definedName name="___________________________________________aaa1">'[1]98연계표'!#REF!</definedName>
    <definedName name="___________________________________________kgw1" localSheetId="4">'[2]98연계표'!#REF!</definedName>
    <definedName name="___________________________________________kgw1" localSheetId="30">'[2]98연계표'!#REF!</definedName>
    <definedName name="___________________________________________kgw1" localSheetId="29">'[2]98연계표'!#REF!</definedName>
    <definedName name="___________________________________________kgw1" localSheetId="33">'[2]98연계표'!#REF!</definedName>
    <definedName name="___________________________________________kgw1">'[2]98연계표'!#REF!</definedName>
    <definedName name="__________________________________________aaa1" localSheetId="4">'[1]98연계표'!#REF!</definedName>
    <definedName name="__________________________________________aaa1" localSheetId="30">'[1]98연계표'!#REF!</definedName>
    <definedName name="__________________________________________aaa1" localSheetId="29">'[1]98연계표'!#REF!</definedName>
    <definedName name="__________________________________________aaa1" localSheetId="33">'[1]98연계표'!#REF!</definedName>
    <definedName name="__________________________________________aaa1">'[1]98연계표'!#REF!</definedName>
    <definedName name="__________________________________________kgw1" localSheetId="4">'[2]98연계표'!#REF!</definedName>
    <definedName name="__________________________________________kgw1" localSheetId="30">'[2]98연계표'!#REF!</definedName>
    <definedName name="__________________________________________kgw1" localSheetId="29">'[2]98연계표'!#REF!</definedName>
    <definedName name="__________________________________________kgw1" localSheetId="33">'[2]98연계표'!#REF!</definedName>
    <definedName name="__________________________________________kgw1">'[2]98연계표'!#REF!</definedName>
    <definedName name="_________________________________________aaa1" localSheetId="4">'[1]98연계표'!#REF!</definedName>
    <definedName name="_________________________________________aaa1" localSheetId="30">'[1]98연계표'!#REF!</definedName>
    <definedName name="_________________________________________aaa1" localSheetId="29">'[1]98연계표'!#REF!</definedName>
    <definedName name="_________________________________________aaa1" localSheetId="33">'[1]98연계표'!#REF!</definedName>
    <definedName name="_________________________________________aaa1">'[1]98연계표'!#REF!</definedName>
    <definedName name="_________________________________________kgw1" localSheetId="4">'[2]98연계표'!#REF!</definedName>
    <definedName name="_________________________________________kgw1" localSheetId="30">'[2]98연계표'!#REF!</definedName>
    <definedName name="_________________________________________kgw1" localSheetId="29">'[2]98연계표'!#REF!</definedName>
    <definedName name="_________________________________________kgw1" localSheetId="33">'[2]98연계표'!#REF!</definedName>
    <definedName name="_________________________________________kgw1">'[2]98연계표'!#REF!</definedName>
    <definedName name="________________________________________aaa1" localSheetId="4">'[1]98연계표'!#REF!</definedName>
    <definedName name="________________________________________aaa1" localSheetId="30">'[1]98연계표'!#REF!</definedName>
    <definedName name="________________________________________aaa1" localSheetId="29">'[1]98연계표'!#REF!</definedName>
    <definedName name="________________________________________aaa1" localSheetId="33">'[1]98연계표'!#REF!</definedName>
    <definedName name="________________________________________aaa1">'[1]98연계표'!#REF!</definedName>
    <definedName name="________________________________________kgw1" localSheetId="4">'[2]98연계표'!#REF!</definedName>
    <definedName name="________________________________________kgw1" localSheetId="30">'[2]98연계표'!#REF!</definedName>
    <definedName name="________________________________________kgw1" localSheetId="29">'[2]98연계표'!#REF!</definedName>
    <definedName name="________________________________________kgw1" localSheetId="33">'[2]98연계표'!#REF!</definedName>
    <definedName name="________________________________________kgw1">'[2]98연계표'!#REF!</definedName>
    <definedName name="_______________________________________aaa1" localSheetId="4">'[1]98연계표'!#REF!</definedName>
    <definedName name="_______________________________________aaa1" localSheetId="30">'[1]98연계표'!#REF!</definedName>
    <definedName name="_______________________________________aaa1" localSheetId="29">'[1]98연계표'!#REF!</definedName>
    <definedName name="_______________________________________aaa1" localSheetId="33">'[1]98연계표'!#REF!</definedName>
    <definedName name="_______________________________________aaa1">'[1]98연계표'!#REF!</definedName>
    <definedName name="_______________________________________kgw1" localSheetId="4">'[2]98연계표'!#REF!</definedName>
    <definedName name="_______________________________________kgw1" localSheetId="30">'[2]98연계표'!#REF!</definedName>
    <definedName name="_______________________________________kgw1" localSheetId="29">'[2]98연계표'!#REF!</definedName>
    <definedName name="_______________________________________kgw1" localSheetId="33">'[2]98연계표'!#REF!</definedName>
    <definedName name="_______________________________________kgw1">'[2]98연계표'!#REF!</definedName>
    <definedName name="______________________________________aaa1" localSheetId="4">'[1]98연계표'!#REF!</definedName>
    <definedName name="______________________________________aaa1" localSheetId="30">'[1]98연계표'!#REF!</definedName>
    <definedName name="______________________________________aaa1" localSheetId="29">'[1]98연계표'!#REF!</definedName>
    <definedName name="______________________________________aaa1" localSheetId="33">'[1]98연계표'!#REF!</definedName>
    <definedName name="______________________________________aaa1">'[1]98연계표'!#REF!</definedName>
    <definedName name="______________________________________kgw1" localSheetId="4">'[2]98연계표'!#REF!</definedName>
    <definedName name="______________________________________kgw1" localSheetId="30">'[2]98연계표'!#REF!</definedName>
    <definedName name="______________________________________kgw1" localSheetId="29">'[2]98연계표'!#REF!</definedName>
    <definedName name="______________________________________kgw1" localSheetId="33">'[2]98연계표'!#REF!</definedName>
    <definedName name="______________________________________kgw1">'[2]98연계표'!#REF!</definedName>
    <definedName name="_____________________________________aaa1" localSheetId="4">'[1]98연계표'!#REF!</definedName>
    <definedName name="_____________________________________aaa1" localSheetId="30">'[1]98연계표'!#REF!</definedName>
    <definedName name="_____________________________________aaa1" localSheetId="29">'[1]98연계표'!#REF!</definedName>
    <definedName name="_____________________________________aaa1" localSheetId="33">'[1]98연계표'!#REF!</definedName>
    <definedName name="_____________________________________aaa1">'[1]98연계표'!#REF!</definedName>
    <definedName name="_____________________________________kgw1" localSheetId="4">'[2]98연계표'!#REF!</definedName>
    <definedName name="_____________________________________kgw1" localSheetId="30">'[2]98연계표'!#REF!</definedName>
    <definedName name="_____________________________________kgw1" localSheetId="29">'[2]98연계표'!#REF!</definedName>
    <definedName name="_____________________________________kgw1" localSheetId="33">'[2]98연계표'!#REF!</definedName>
    <definedName name="_____________________________________kgw1">'[2]98연계표'!#REF!</definedName>
    <definedName name="____________________________________aaa1" localSheetId="4">'[1]98연계표'!#REF!</definedName>
    <definedName name="____________________________________aaa1" localSheetId="30">'[1]98연계표'!#REF!</definedName>
    <definedName name="____________________________________aaa1" localSheetId="29">'[1]98연계표'!#REF!</definedName>
    <definedName name="____________________________________aaa1" localSheetId="33">'[1]98연계표'!#REF!</definedName>
    <definedName name="____________________________________aaa1">'[1]98연계표'!#REF!</definedName>
    <definedName name="____________________________________kgw1" localSheetId="4">'[2]98연계표'!#REF!</definedName>
    <definedName name="____________________________________kgw1" localSheetId="30">'[2]98연계표'!#REF!</definedName>
    <definedName name="____________________________________kgw1" localSheetId="29">'[2]98연계표'!#REF!</definedName>
    <definedName name="____________________________________kgw1" localSheetId="33">'[2]98연계표'!#REF!</definedName>
    <definedName name="____________________________________kgw1">'[2]98연계표'!#REF!</definedName>
    <definedName name="___________________________________aaa1" localSheetId="4">'[1]98연계표'!#REF!</definedName>
    <definedName name="___________________________________aaa1" localSheetId="30">'[1]98연계표'!#REF!</definedName>
    <definedName name="___________________________________aaa1" localSheetId="29">'[1]98연계표'!#REF!</definedName>
    <definedName name="___________________________________aaa1" localSheetId="33">'[1]98연계표'!#REF!</definedName>
    <definedName name="___________________________________aaa1">'[1]98연계표'!#REF!</definedName>
    <definedName name="___________________________________kgw1" localSheetId="4">'[2]98연계표'!#REF!</definedName>
    <definedName name="___________________________________kgw1" localSheetId="30">'[2]98연계표'!#REF!</definedName>
    <definedName name="___________________________________kgw1" localSheetId="29">'[2]98연계표'!#REF!</definedName>
    <definedName name="___________________________________kgw1" localSheetId="33">'[2]98연계표'!#REF!</definedName>
    <definedName name="___________________________________kgw1">'[2]98연계표'!#REF!</definedName>
    <definedName name="__________________________________aaa1" localSheetId="4">'[1]98연계표'!#REF!</definedName>
    <definedName name="__________________________________aaa1" localSheetId="30">'[1]98연계표'!#REF!</definedName>
    <definedName name="__________________________________aaa1" localSheetId="29">'[1]98연계표'!#REF!</definedName>
    <definedName name="__________________________________aaa1" localSheetId="33">'[1]98연계표'!#REF!</definedName>
    <definedName name="__________________________________aaa1">'[1]98연계표'!#REF!</definedName>
    <definedName name="__________________________________kgw1" localSheetId="4">'[2]98연계표'!#REF!</definedName>
    <definedName name="__________________________________kgw1" localSheetId="30">'[2]98연계표'!#REF!</definedName>
    <definedName name="__________________________________kgw1" localSheetId="29">'[2]98연계표'!#REF!</definedName>
    <definedName name="__________________________________kgw1" localSheetId="33">'[2]98연계표'!#REF!</definedName>
    <definedName name="__________________________________kgw1">'[2]98연계표'!#REF!</definedName>
    <definedName name="_________________________________aaa1" localSheetId="4">'[1]98연계표'!#REF!</definedName>
    <definedName name="_________________________________aaa1" localSheetId="30">'[1]98연계표'!#REF!</definedName>
    <definedName name="_________________________________aaa1" localSheetId="29">'[1]98연계표'!#REF!</definedName>
    <definedName name="_________________________________aaa1" localSheetId="33">'[1]98연계표'!#REF!</definedName>
    <definedName name="_________________________________aaa1">'[1]98연계표'!#REF!</definedName>
    <definedName name="_________________________________kgw1" localSheetId="4">'[2]98연계표'!#REF!</definedName>
    <definedName name="_________________________________kgw1" localSheetId="30">'[2]98연계표'!#REF!</definedName>
    <definedName name="_________________________________kgw1" localSheetId="29">'[2]98연계표'!#REF!</definedName>
    <definedName name="_________________________________kgw1" localSheetId="33">'[2]98연계표'!#REF!</definedName>
    <definedName name="_________________________________kgw1">'[2]98연계표'!#REF!</definedName>
    <definedName name="________________________________aaa1" localSheetId="4">'[1]98연계표'!#REF!</definedName>
    <definedName name="________________________________aaa1" localSheetId="30">'[1]98연계표'!#REF!</definedName>
    <definedName name="________________________________aaa1" localSheetId="29">'[1]98연계표'!#REF!</definedName>
    <definedName name="________________________________aaa1" localSheetId="33">'[1]98연계표'!#REF!</definedName>
    <definedName name="________________________________aaa1">'[1]98연계표'!#REF!</definedName>
    <definedName name="________________________________kgw1" localSheetId="4">'[2]98연계표'!#REF!</definedName>
    <definedName name="________________________________kgw1" localSheetId="30">'[2]98연계표'!#REF!</definedName>
    <definedName name="________________________________kgw1" localSheetId="29">'[2]98연계표'!#REF!</definedName>
    <definedName name="________________________________kgw1" localSheetId="33">'[2]98연계표'!#REF!</definedName>
    <definedName name="________________________________kgw1">'[2]98연계표'!#REF!</definedName>
    <definedName name="_______________________________aaa1" localSheetId="4">'[1]98연계표'!#REF!</definedName>
    <definedName name="_______________________________aaa1" localSheetId="30">'[1]98연계표'!#REF!</definedName>
    <definedName name="_______________________________aaa1" localSheetId="29">'[1]98연계표'!#REF!</definedName>
    <definedName name="_______________________________aaa1" localSheetId="33">'[1]98연계표'!#REF!</definedName>
    <definedName name="_______________________________aaa1">'[1]98연계표'!#REF!</definedName>
    <definedName name="_______________________________kgw1" localSheetId="4">'[2]98연계표'!#REF!</definedName>
    <definedName name="_______________________________kgw1" localSheetId="30">'[2]98연계표'!#REF!</definedName>
    <definedName name="_______________________________kgw1" localSheetId="29">'[2]98연계표'!#REF!</definedName>
    <definedName name="_______________________________kgw1" localSheetId="33">'[2]98연계표'!#REF!</definedName>
    <definedName name="_______________________________kgw1">'[2]98연계표'!#REF!</definedName>
    <definedName name="______________________________aaa1" localSheetId="4">'[1]98연계표'!#REF!</definedName>
    <definedName name="______________________________aaa1" localSheetId="30">'[1]98연계표'!#REF!</definedName>
    <definedName name="______________________________aaa1" localSheetId="29">'[1]98연계표'!#REF!</definedName>
    <definedName name="______________________________aaa1" localSheetId="33">'[1]98연계표'!#REF!</definedName>
    <definedName name="______________________________aaa1">'[1]98연계표'!#REF!</definedName>
    <definedName name="______________________________kgw1" localSheetId="4">'[2]98연계표'!#REF!</definedName>
    <definedName name="______________________________kgw1" localSheetId="30">'[2]98연계표'!#REF!</definedName>
    <definedName name="______________________________kgw1" localSheetId="29">'[2]98연계표'!#REF!</definedName>
    <definedName name="______________________________kgw1" localSheetId="33">'[2]98연계표'!#REF!</definedName>
    <definedName name="______________________________kgw1">'[2]98연계표'!#REF!</definedName>
    <definedName name="_____________________________aaa1" localSheetId="4">'[1]98연계표'!#REF!</definedName>
    <definedName name="_____________________________aaa1" localSheetId="30">'[1]98연계표'!#REF!</definedName>
    <definedName name="_____________________________aaa1" localSheetId="29">'[1]98연계표'!#REF!</definedName>
    <definedName name="_____________________________aaa1" localSheetId="33">'[1]98연계표'!#REF!</definedName>
    <definedName name="_____________________________aaa1">'[1]98연계표'!#REF!</definedName>
    <definedName name="_____________________________kgw1" localSheetId="4">'[2]98연계표'!#REF!</definedName>
    <definedName name="_____________________________kgw1" localSheetId="30">'[2]98연계표'!#REF!</definedName>
    <definedName name="_____________________________kgw1" localSheetId="29">'[2]98연계표'!#REF!</definedName>
    <definedName name="_____________________________kgw1" localSheetId="33">'[2]98연계표'!#REF!</definedName>
    <definedName name="_____________________________kgw1">'[2]98연계표'!#REF!</definedName>
    <definedName name="____________________________aaa1" localSheetId="4">'[1]98연계표'!#REF!</definedName>
    <definedName name="____________________________aaa1" localSheetId="30">'[1]98연계표'!#REF!</definedName>
    <definedName name="____________________________aaa1" localSheetId="29">'[1]98연계표'!#REF!</definedName>
    <definedName name="____________________________aaa1" localSheetId="33">'[1]98연계표'!#REF!</definedName>
    <definedName name="____________________________aaa1">'[1]98연계표'!#REF!</definedName>
    <definedName name="____________________________kgw1" localSheetId="4">'[2]98연계표'!#REF!</definedName>
    <definedName name="____________________________kgw1" localSheetId="30">'[2]98연계표'!#REF!</definedName>
    <definedName name="____________________________kgw1" localSheetId="29">'[2]98연계표'!#REF!</definedName>
    <definedName name="____________________________kgw1" localSheetId="33">'[2]98연계표'!#REF!</definedName>
    <definedName name="____________________________kgw1">'[2]98연계표'!#REF!</definedName>
    <definedName name="___________________________aaa1" localSheetId="4">'[1]98연계표'!#REF!</definedName>
    <definedName name="___________________________aaa1" localSheetId="30">'[1]98연계표'!#REF!</definedName>
    <definedName name="___________________________aaa1" localSheetId="29">'[1]98연계표'!#REF!</definedName>
    <definedName name="___________________________aaa1" localSheetId="33">'[1]98연계표'!#REF!</definedName>
    <definedName name="___________________________aaa1">'[1]98연계표'!#REF!</definedName>
    <definedName name="___________________________kgw1" localSheetId="4">'[2]98연계표'!#REF!</definedName>
    <definedName name="___________________________kgw1" localSheetId="30">'[2]98연계표'!#REF!</definedName>
    <definedName name="___________________________kgw1" localSheetId="29">'[2]98연계표'!#REF!</definedName>
    <definedName name="___________________________kgw1" localSheetId="33">'[2]98연계표'!#REF!</definedName>
    <definedName name="___________________________kgw1">'[2]98연계표'!#REF!</definedName>
    <definedName name="__________________________aaa1" localSheetId="4">'[1]98연계표'!#REF!</definedName>
    <definedName name="__________________________aaa1" localSheetId="30">'[1]98연계표'!#REF!</definedName>
    <definedName name="__________________________aaa1" localSheetId="29">'[1]98연계표'!#REF!</definedName>
    <definedName name="__________________________aaa1" localSheetId="33">'[1]98연계표'!#REF!</definedName>
    <definedName name="__________________________aaa1">'[1]98연계표'!#REF!</definedName>
    <definedName name="__________________________kgw1" localSheetId="4">'[2]98연계표'!#REF!</definedName>
    <definedName name="__________________________kgw1" localSheetId="30">'[2]98연계표'!#REF!</definedName>
    <definedName name="__________________________kgw1" localSheetId="29">'[2]98연계표'!#REF!</definedName>
    <definedName name="__________________________kgw1" localSheetId="33">'[2]98연계표'!#REF!</definedName>
    <definedName name="__________________________kgw1">'[2]98연계표'!#REF!</definedName>
    <definedName name="_________________________aaa1" localSheetId="4">'[1]98연계표'!#REF!</definedName>
    <definedName name="_________________________aaa1" localSheetId="30">'[1]98연계표'!#REF!</definedName>
    <definedName name="_________________________aaa1" localSheetId="29">'[1]98연계표'!#REF!</definedName>
    <definedName name="_________________________aaa1" localSheetId="33">'[1]98연계표'!#REF!</definedName>
    <definedName name="_________________________aaa1">'[1]98연계표'!#REF!</definedName>
    <definedName name="_________________________kgw1" localSheetId="4">'[2]98연계표'!#REF!</definedName>
    <definedName name="_________________________kgw1" localSheetId="30">'[2]98연계표'!#REF!</definedName>
    <definedName name="_________________________kgw1" localSheetId="29">'[2]98연계표'!#REF!</definedName>
    <definedName name="_________________________kgw1" localSheetId="33">'[2]98연계표'!#REF!</definedName>
    <definedName name="_________________________kgw1">'[2]98연계표'!#REF!</definedName>
    <definedName name="________________________aaa1" localSheetId="4">'[1]98연계표'!#REF!</definedName>
    <definedName name="________________________aaa1" localSheetId="30">'[1]98연계표'!#REF!</definedName>
    <definedName name="________________________aaa1" localSheetId="29">'[1]98연계표'!#REF!</definedName>
    <definedName name="________________________aaa1" localSheetId="33">'[1]98연계표'!#REF!</definedName>
    <definedName name="________________________aaa1">'[1]98연계표'!#REF!</definedName>
    <definedName name="________________________kgw1" localSheetId="4">'[2]98연계표'!#REF!</definedName>
    <definedName name="________________________kgw1" localSheetId="30">'[2]98연계표'!#REF!</definedName>
    <definedName name="________________________kgw1" localSheetId="29">'[2]98연계표'!#REF!</definedName>
    <definedName name="________________________kgw1" localSheetId="33">'[2]98연계표'!#REF!</definedName>
    <definedName name="________________________kgw1">'[2]98연계표'!#REF!</definedName>
    <definedName name="_______________________aaa1" localSheetId="4">'[1]98연계표'!#REF!</definedName>
    <definedName name="_______________________aaa1" localSheetId="30">'[1]98연계표'!#REF!</definedName>
    <definedName name="_______________________aaa1" localSheetId="29">'[1]98연계표'!#REF!</definedName>
    <definedName name="_______________________aaa1" localSheetId="33">'[1]98연계표'!#REF!</definedName>
    <definedName name="_______________________aaa1">'[1]98연계표'!#REF!</definedName>
    <definedName name="_______________________kgw1" localSheetId="4">'[2]98연계표'!#REF!</definedName>
    <definedName name="_______________________kgw1" localSheetId="30">'[2]98연계표'!#REF!</definedName>
    <definedName name="_______________________kgw1" localSheetId="29">'[2]98연계표'!#REF!</definedName>
    <definedName name="_______________________kgw1" localSheetId="33">'[2]98연계표'!#REF!</definedName>
    <definedName name="_______________________kgw1">'[2]98연계표'!#REF!</definedName>
    <definedName name="______________________aaa1" localSheetId="4">'[1]98연계표'!#REF!</definedName>
    <definedName name="______________________aaa1" localSheetId="30">'[1]98연계표'!#REF!</definedName>
    <definedName name="______________________aaa1" localSheetId="29">'[1]98연계표'!#REF!</definedName>
    <definedName name="______________________aaa1" localSheetId="33">'[1]98연계표'!#REF!</definedName>
    <definedName name="______________________aaa1">'[1]98연계표'!#REF!</definedName>
    <definedName name="______________________kgw1" localSheetId="4">'[2]98연계표'!#REF!</definedName>
    <definedName name="______________________kgw1" localSheetId="30">'[2]98연계표'!#REF!</definedName>
    <definedName name="______________________kgw1" localSheetId="29">'[2]98연계표'!#REF!</definedName>
    <definedName name="______________________kgw1" localSheetId="33">'[2]98연계표'!#REF!</definedName>
    <definedName name="______________________kgw1">'[2]98연계표'!#REF!</definedName>
    <definedName name="_____________________aaa1" localSheetId="4">'[1]98연계표'!#REF!</definedName>
    <definedName name="_____________________aaa1" localSheetId="30">'[1]98연계표'!#REF!</definedName>
    <definedName name="_____________________aaa1" localSheetId="29">'[1]98연계표'!#REF!</definedName>
    <definedName name="_____________________aaa1" localSheetId="33">'[1]98연계표'!#REF!</definedName>
    <definedName name="_____________________aaa1">'[1]98연계표'!#REF!</definedName>
    <definedName name="_____________________kgw1" localSheetId="4">'[2]98연계표'!#REF!</definedName>
    <definedName name="_____________________kgw1" localSheetId="30">'[2]98연계표'!#REF!</definedName>
    <definedName name="_____________________kgw1" localSheetId="29">'[2]98연계표'!#REF!</definedName>
    <definedName name="_____________________kgw1" localSheetId="33">'[2]98연계표'!#REF!</definedName>
    <definedName name="_____________________kgw1">'[2]98연계표'!#REF!</definedName>
    <definedName name="____________________aaa1" localSheetId="4">'[1]98연계표'!#REF!</definedName>
    <definedName name="____________________aaa1" localSheetId="30">'[1]98연계표'!#REF!</definedName>
    <definedName name="____________________aaa1" localSheetId="29">'[1]98연계표'!#REF!</definedName>
    <definedName name="____________________aaa1" localSheetId="33">'[1]98연계표'!#REF!</definedName>
    <definedName name="____________________aaa1">'[1]98연계표'!#REF!</definedName>
    <definedName name="____________________kgw1" localSheetId="4">'[2]98연계표'!#REF!</definedName>
    <definedName name="____________________kgw1" localSheetId="30">'[2]98연계표'!#REF!</definedName>
    <definedName name="____________________kgw1" localSheetId="29">'[2]98연계표'!#REF!</definedName>
    <definedName name="____________________kgw1" localSheetId="33">'[2]98연계표'!#REF!</definedName>
    <definedName name="____________________kgw1">'[2]98연계표'!#REF!</definedName>
    <definedName name="___________________aaa1" localSheetId="4">'[1]98연계표'!#REF!</definedName>
    <definedName name="___________________aaa1" localSheetId="30">'[1]98연계표'!#REF!</definedName>
    <definedName name="___________________aaa1" localSheetId="29">'[1]98연계표'!#REF!</definedName>
    <definedName name="___________________aaa1" localSheetId="33">'[1]98연계표'!#REF!</definedName>
    <definedName name="___________________aaa1">'[1]98연계표'!#REF!</definedName>
    <definedName name="___________________kgw1" localSheetId="4">'[2]98연계표'!#REF!</definedName>
    <definedName name="___________________kgw1" localSheetId="30">'[2]98연계표'!#REF!</definedName>
    <definedName name="___________________kgw1" localSheetId="29">'[2]98연계표'!#REF!</definedName>
    <definedName name="___________________kgw1" localSheetId="33">'[2]98연계표'!#REF!</definedName>
    <definedName name="___________________kgw1">'[2]98연계표'!#REF!</definedName>
    <definedName name="__________________aaa1" localSheetId="4">'[1]98연계표'!#REF!</definedName>
    <definedName name="__________________aaa1" localSheetId="30">'[1]98연계표'!#REF!</definedName>
    <definedName name="__________________aaa1" localSheetId="29">'[1]98연계표'!#REF!</definedName>
    <definedName name="__________________aaa1" localSheetId="33">'[1]98연계표'!#REF!</definedName>
    <definedName name="__________________aaa1">'[1]98연계표'!#REF!</definedName>
    <definedName name="__________________kgw1" localSheetId="4">'[2]98연계표'!#REF!</definedName>
    <definedName name="__________________kgw1" localSheetId="30">'[2]98연계표'!#REF!</definedName>
    <definedName name="__________________kgw1" localSheetId="29">'[2]98연계표'!#REF!</definedName>
    <definedName name="__________________kgw1" localSheetId="33">'[2]98연계표'!#REF!</definedName>
    <definedName name="__________________kgw1">'[2]98연계표'!#REF!</definedName>
    <definedName name="_________________aaa1" localSheetId="4">'[1]98연계표'!#REF!</definedName>
    <definedName name="_________________aaa1" localSheetId="30">'[1]98연계표'!#REF!</definedName>
    <definedName name="_________________aaa1" localSheetId="29">'[1]98연계표'!#REF!</definedName>
    <definedName name="_________________aaa1" localSheetId="33">'[1]98연계표'!#REF!</definedName>
    <definedName name="_________________aaa1">'[1]98연계표'!#REF!</definedName>
    <definedName name="_________________kgw1" localSheetId="4">'[2]98연계표'!#REF!</definedName>
    <definedName name="_________________kgw1" localSheetId="30">'[2]98연계표'!#REF!</definedName>
    <definedName name="_________________kgw1" localSheetId="29">'[2]98연계표'!#REF!</definedName>
    <definedName name="_________________kgw1" localSheetId="33">'[2]98연계표'!#REF!</definedName>
    <definedName name="_________________kgw1">'[2]98연계표'!#REF!</definedName>
    <definedName name="________________aaa1" localSheetId="4">'[1]98연계표'!#REF!</definedName>
    <definedName name="________________aaa1" localSheetId="30">'[1]98연계표'!#REF!</definedName>
    <definedName name="________________aaa1" localSheetId="29">'[1]98연계표'!#REF!</definedName>
    <definedName name="________________aaa1" localSheetId="33">'[1]98연계표'!#REF!</definedName>
    <definedName name="________________aaa1">'[1]98연계표'!#REF!</definedName>
    <definedName name="________________kgw1" localSheetId="4">'[2]98연계표'!#REF!</definedName>
    <definedName name="________________kgw1" localSheetId="30">'[2]98연계표'!#REF!</definedName>
    <definedName name="________________kgw1" localSheetId="29">'[2]98연계표'!#REF!</definedName>
    <definedName name="________________kgw1" localSheetId="33">'[2]98연계표'!#REF!</definedName>
    <definedName name="________________kgw1">'[2]98연계표'!#REF!</definedName>
    <definedName name="_______________aaa1" localSheetId="4">'[1]98연계표'!#REF!</definedName>
    <definedName name="_______________aaa1" localSheetId="30">'[1]98연계표'!#REF!</definedName>
    <definedName name="_______________aaa1" localSheetId="29">'[1]98연계표'!#REF!</definedName>
    <definedName name="_______________aaa1" localSheetId="33">'[1]98연계표'!#REF!</definedName>
    <definedName name="_______________aaa1">'[1]98연계표'!#REF!</definedName>
    <definedName name="_______________kgw1" localSheetId="4">'[2]98연계표'!#REF!</definedName>
    <definedName name="_______________kgw1" localSheetId="30">'[2]98연계표'!#REF!</definedName>
    <definedName name="_______________kgw1" localSheetId="29">'[2]98연계표'!#REF!</definedName>
    <definedName name="_______________kgw1" localSheetId="33">'[2]98연계표'!#REF!</definedName>
    <definedName name="_______________kgw1">'[2]98연계표'!#REF!</definedName>
    <definedName name="______________aaa1" localSheetId="4">'[1]98연계표'!#REF!</definedName>
    <definedName name="______________aaa1" localSheetId="30">'[1]98연계표'!#REF!</definedName>
    <definedName name="______________aaa1" localSheetId="29">'[1]98연계표'!#REF!</definedName>
    <definedName name="______________aaa1" localSheetId="33">'[1]98연계표'!#REF!</definedName>
    <definedName name="______________aaa1">'[1]98연계표'!#REF!</definedName>
    <definedName name="______________kgw1" localSheetId="4">'[2]98연계표'!#REF!</definedName>
    <definedName name="______________kgw1" localSheetId="30">'[2]98연계표'!#REF!</definedName>
    <definedName name="______________kgw1" localSheetId="29">'[2]98연계표'!#REF!</definedName>
    <definedName name="______________kgw1" localSheetId="33">'[2]98연계표'!#REF!</definedName>
    <definedName name="______________kgw1">'[2]98연계표'!#REF!</definedName>
    <definedName name="_____________aaa1" localSheetId="4">'[1]98연계표'!#REF!</definedName>
    <definedName name="_____________aaa1" localSheetId="30">'[1]98연계표'!#REF!</definedName>
    <definedName name="_____________aaa1" localSheetId="29">'[1]98연계표'!#REF!</definedName>
    <definedName name="_____________aaa1" localSheetId="33">'[1]98연계표'!#REF!</definedName>
    <definedName name="_____________aaa1">'[1]98연계표'!#REF!</definedName>
    <definedName name="_____________kgw1" localSheetId="4">'[2]98연계표'!#REF!</definedName>
    <definedName name="_____________kgw1" localSheetId="30">'[2]98연계표'!#REF!</definedName>
    <definedName name="_____________kgw1" localSheetId="29">'[2]98연계표'!#REF!</definedName>
    <definedName name="_____________kgw1" localSheetId="33">'[2]98연계표'!#REF!</definedName>
    <definedName name="_____________kgw1">'[2]98연계표'!#REF!</definedName>
    <definedName name="____________aaa1" localSheetId="4">'[1]98연계표'!#REF!</definedName>
    <definedName name="____________aaa1" localSheetId="30">'[1]98연계표'!#REF!</definedName>
    <definedName name="____________aaa1" localSheetId="29">'[1]98연계표'!#REF!</definedName>
    <definedName name="____________aaa1" localSheetId="33">'[1]98연계표'!#REF!</definedName>
    <definedName name="____________aaa1">'[1]98연계표'!#REF!</definedName>
    <definedName name="____________kgw1" localSheetId="4">'[2]98연계표'!#REF!</definedName>
    <definedName name="____________kgw1" localSheetId="30">'[2]98연계표'!#REF!</definedName>
    <definedName name="____________kgw1" localSheetId="29">'[2]98연계표'!#REF!</definedName>
    <definedName name="____________kgw1" localSheetId="33">'[2]98연계표'!#REF!</definedName>
    <definedName name="____________kgw1">'[2]98연계표'!#REF!</definedName>
    <definedName name="___________aaa1" localSheetId="4">'[1]98연계표'!#REF!</definedName>
    <definedName name="___________aaa1" localSheetId="30">'[1]98연계표'!#REF!</definedName>
    <definedName name="___________aaa1" localSheetId="29">'[1]98연계표'!#REF!</definedName>
    <definedName name="___________aaa1" localSheetId="33">'[1]98연계표'!#REF!</definedName>
    <definedName name="___________aaa1">'[1]98연계표'!#REF!</definedName>
    <definedName name="___________kgw1" localSheetId="4">'[2]98연계표'!#REF!</definedName>
    <definedName name="___________kgw1" localSheetId="30">'[2]98연계표'!#REF!</definedName>
    <definedName name="___________kgw1" localSheetId="29">'[2]98연계표'!#REF!</definedName>
    <definedName name="___________kgw1" localSheetId="33">'[2]98연계표'!#REF!</definedName>
    <definedName name="___________kgw1">'[2]98연계표'!#REF!</definedName>
    <definedName name="__________aaa1" localSheetId="4">'[1]98연계표'!#REF!</definedName>
    <definedName name="__________aaa1" localSheetId="30">'[1]98연계표'!#REF!</definedName>
    <definedName name="__________aaa1" localSheetId="29">'[1]98연계표'!#REF!</definedName>
    <definedName name="__________aaa1" localSheetId="33">'[1]98연계표'!#REF!</definedName>
    <definedName name="__________aaa1">'[1]98연계표'!#REF!</definedName>
    <definedName name="__________kgw1" localSheetId="4">'[2]98연계표'!#REF!</definedName>
    <definedName name="__________kgw1" localSheetId="30">'[2]98연계표'!#REF!</definedName>
    <definedName name="__________kgw1" localSheetId="29">'[2]98연계표'!#REF!</definedName>
    <definedName name="__________kgw1" localSheetId="33">'[2]98연계표'!#REF!</definedName>
    <definedName name="__________kgw1">'[2]98연계표'!#REF!</definedName>
    <definedName name="_________aaa1" localSheetId="4">'[1]98연계표'!#REF!</definedName>
    <definedName name="_________aaa1" localSheetId="30">'[1]98연계표'!#REF!</definedName>
    <definedName name="_________aaa1" localSheetId="29">'[1]98연계표'!#REF!</definedName>
    <definedName name="_________aaa1" localSheetId="33">'[1]98연계표'!#REF!</definedName>
    <definedName name="_________aaa1">'[1]98연계표'!#REF!</definedName>
    <definedName name="_________kgw1" localSheetId="4">'[2]98연계표'!#REF!</definedName>
    <definedName name="_________kgw1" localSheetId="30">'[2]98연계표'!#REF!</definedName>
    <definedName name="_________kgw1" localSheetId="29">'[2]98연계표'!#REF!</definedName>
    <definedName name="_________kgw1" localSheetId="33">'[2]98연계표'!#REF!</definedName>
    <definedName name="_________kgw1">'[2]98연계표'!#REF!</definedName>
    <definedName name="________aaa1" localSheetId="4">'[1]98연계표'!#REF!</definedName>
    <definedName name="________aaa1" localSheetId="30">'[1]98연계표'!#REF!</definedName>
    <definedName name="________aaa1" localSheetId="29">'[1]98연계표'!#REF!</definedName>
    <definedName name="________aaa1" localSheetId="33">'[1]98연계표'!#REF!</definedName>
    <definedName name="________aaa1">'[1]98연계표'!#REF!</definedName>
    <definedName name="________kgw1" localSheetId="4">'[2]98연계표'!#REF!</definedName>
    <definedName name="________kgw1" localSheetId="30">'[2]98연계표'!#REF!</definedName>
    <definedName name="________kgw1" localSheetId="29">'[2]98연계표'!#REF!</definedName>
    <definedName name="________kgw1" localSheetId="33">'[2]98연계표'!#REF!</definedName>
    <definedName name="________kgw1">'[2]98연계표'!#REF!</definedName>
    <definedName name="_______aaa1" localSheetId="4">'[1]98연계표'!#REF!</definedName>
    <definedName name="_______aaa1" localSheetId="30">'[1]98연계표'!#REF!</definedName>
    <definedName name="_______aaa1" localSheetId="29">'[1]98연계표'!#REF!</definedName>
    <definedName name="_______aaa1" localSheetId="33">'[1]98연계표'!#REF!</definedName>
    <definedName name="_______aaa1">'[1]98연계표'!#REF!</definedName>
    <definedName name="_______kgw1" localSheetId="4">'[2]98연계표'!#REF!</definedName>
    <definedName name="_______kgw1" localSheetId="30">'[2]98연계표'!#REF!</definedName>
    <definedName name="_______kgw1" localSheetId="29">'[2]98연계표'!#REF!</definedName>
    <definedName name="_______kgw1" localSheetId="33">'[2]98연계표'!#REF!</definedName>
    <definedName name="_______kgw1">'[2]98연계표'!#REF!</definedName>
    <definedName name="______aaa1" localSheetId="4">'[1]98연계표'!#REF!</definedName>
    <definedName name="______aaa1" localSheetId="30">'[1]98연계표'!#REF!</definedName>
    <definedName name="______aaa1" localSheetId="29">'[1]98연계표'!#REF!</definedName>
    <definedName name="______aaa1" localSheetId="33">'[1]98연계표'!#REF!</definedName>
    <definedName name="______aaa1">'[1]98연계표'!#REF!</definedName>
    <definedName name="______AAAA1" localSheetId="4">'[1]98연계표'!#REF!</definedName>
    <definedName name="______AAAA1" localSheetId="30">'[1]98연계표'!#REF!</definedName>
    <definedName name="______AAAA1" localSheetId="29">'[1]98연계표'!#REF!</definedName>
    <definedName name="______AAAA1" localSheetId="33">'[1]98연계표'!#REF!</definedName>
    <definedName name="______AAAA1">'[1]98연계표'!#REF!</definedName>
    <definedName name="______kgw1" localSheetId="4">'[2]98연계표'!#REF!</definedName>
    <definedName name="______kgw1" localSheetId="30">'[2]98연계표'!#REF!</definedName>
    <definedName name="______kgw1" localSheetId="29">'[2]98연계표'!#REF!</definedName>
    <definedName name="______kgw1" localSheetId="33">'[2]98연계표'!#REF!</definedName>
    <definedName name="______kgw1">'[2]98연계표'!#REF!</definedName>
    <definedName name="_____aaa1" localSheetId="4">'[1]98연계표'!#REF!</definedName>
    <definedName name="_____aaa1" localSheetId="30">'[1]98연계표'!#REF!</definedName>
    <definedName name="_____aaa1" localSheetId="29">'[1]98연계표'!#REF!</definedName>
    <definedName name="_____aaa1" localSheetId="33">'[1]98연계표'!#REF!</definedName>
    <definedName name="_____aaa1">'[1]98연계표'!#REF!</definedName>
    <definedName name="_____kgw1" localSheetId="4">'[2]98연계표'!#REF!</definedName>
    <definedName name="_____kgw1" localSheetId="30">'[2]98연계표'!#REF!</definedName>
    <definedName name="_____kgw1" localSheetId="29">'[2]98연계표'!#REF!</definedName>
    <definedName name="_____kgw1" localSheetId="33">'[2]98연계표'!#REF!</definedName>
    <definedName name="_____kgw1">'[2]98연계표'!#REF!</definedName>
    <definedName name="_____PI31" localSheetId="4">#REF!</definedName>
    <definedName name="_____PI31" localSheetId="30">#REF!</definedName>
    <definedName name="_____PI31" localSheetId="29">#REF!</definedName>
    <definedName name="_____PI31" localSheetId="33">#REF!</definedName>
    <definedName name="_____PI31">#REF!</definedName>
    <definedName name="_____PI32" localSheetId="4">#REF!</definedName>
    <definedName name="_____PI32" localSheetId="30">#REF!</definedName>
    <definedName name="_____PI32" localSheetId="29">#REF!</definedName>
    <definedName name="_____PI32" localSheetId="33">#REF!</definedName>
    <definedName name="_____PI32">#REF!</definedName>
    <definedName name="_____PO2" localSheetId="4">#REF!</definedName>
    <definedName name="_____PO2" localSheetId="30">#REF!</definedName>
    <definedName name="_____PO2" localSheetId="29">#REF!</definedName>
    <definedName name="_____PO2" localSheetId="33">#REF!</definedName>
    <definedName name="_____PO2">#REF!</definedName>
    <definedName name="_____POU1" localSheetId="4">#REF!</definedName>
    <definedName name="_____POU1" localSheetId="30">#REF!</definedName>
    <definedName name="_____POU1" localSheetId="29">#REF!</definedName>
    <definedName name="_____POU1" localSheetId="33">#REF!</definedName>
    <definedName name="_____POU1">#REF!</definedName>
    <definedName name="_____POU2" localSheetId="4">#REF!</definedName>
    <definedName name="_____POU2" localSheetId="30">#REF!</definedName>
    <definedName name="_____POU2" localSheetId="29">#REF!</definedName>
    <definedName name="_____POU2" localSheetId="33">#REF!</definedName>
    <definedName name="_____POU2">#REF!</definedName>
    <definedName name="_____POU31" localSheetId="4">#REF!</definedName>
    <definedName name="_____POU31" localSheetId="30">#REF!</definedName>
    <definedName name="_____POU31" localSheetId="29">#REF!</definedName>
    <definedName name="_____POU31" localSheetId="33">#REF!</definedName>
    <definedName name="_____POU31">#REF!</definedName>
    <definedName name="_____POU32" localSheetId="4">#REF!</definedName>
    <definedName name="_____POU32" localSheetId="30">#REF!</definedName>
    <definedName name="_____POU32" localSheetId="29">#REF!</definedName>
    <definedName name="_____POU32" localSheetId="33">#REF!</definedName>
    <definedName name="_____POU32">#REF!</definedName>
    <definedName name="_____Rev1" localSheetId="4">#REF!</definedName>
    <definedName name="_____Rev1" localSheetId="30">#REF!</definedName>
    <definedName name="_____Rev1" localSheetId="29">#REF!</definedName>
    <definedName name="_____Rev1" localSheetId="33">#REF!</definedName>
    <definedName name="_____Rev1">#REF!</definedName>
    <definedName name="_____Rev2" localSheetId="4">#REF!</definedName>
    <definedName name="_____Rev2" localSheetId="30">#REF!</definedName>
    <definedName name="_____Rev2" localSheetId="29">#REF!</definedName>
    <definedName name="_____Rev2" localSheetId="33">#REF!</definedName>
    <definedName name="_____Rev2">#REF!</definedName>
    <definedName name="_____SI31" localSheetId="4">#REF!</definedName>
    <definedName name="_____SI31" localSheetId="30">#REF!</definedName>
    <definedName name="_____SI31" localSheetId="29">#REF!</definedName>
    <definedName name="_____SI31" localSheetId="33">#REF!</definedName>
    <definedName name="_____SI31">#REF!</definedName>
    <definedName name="_____SI32" localSheetId="4">#REF!</definedName>
    <definedName name="_____SI32" localSheetId="30">#REF!</definedName>
    <definedName name="_____SI32" localSheetId="29">#REF!</definedName>
    <definedName name="_____SI32" localSheetId="33">#REF!</definedName>
    <definedName name="_____SI32">#REF!</definedName>
    <definedName name="_____SI33" localSheetId="4">#REF!</definedName>
    <definedName name="_____SI33" localSheetId="30">#REF!</definedName>
    <definedName name="_____SI33" localSheetId="29">#REF!</definedName>
    <definedName name="_____SI33" localSheetId="33">#REF!</definedName>
    <definedName name="_____SI33">#REF!</definedName>
    <definedName name="_____SI41" localSheetId="4">#REF!</definedName>
    <definedName name="_____SI41" localSheetId="30">#REF!</definedName>
    <definedName name="_____SI41" localSheetId="29">#REF!</definedName>
    <definedName name="_____SI41" localSheetId="33">#REF!</definedName>
    <definedName name="_____SI41">#REF!</definedName>
    <definedName name="_____SI42" localSheetId="4">#REF!</definedName>
    <definedName name="_____SI42" localSheetId="30">#REF!</definedName>
    <definedName name="_____SI42" localSheetId="29">#REF!</definedName>
    <definedName name="_____SI42" localSheetId="33">#REF!</definedName>
    <definedName name="_____SI42">#REF!</definedName>
    <definedName name="_____SI43" localSheetId="4">#REF!</definedName>
    <definedName name="_____SI43" localSheetId="30">#REF!</definedName>
    <definedName name="_____SI43" localSheetId="29">#REF!</definedName>
    <definedName name="_____SI43" localSheetId="33">#REF!</definedName>
    <definedName name="_____SI43">#REF!</definedName>
    <definedName name="_____SI44" localSheetId="4">#REF!</definedName>
    <definedName name="_____SI44" localSheetId="30">#REF!</definedName>
    <definedName name="_____SI44" localSheetId="29">#REF!</definedName>
    <definedName name="_____SI44" localSheetId="33">#REF!</definedName>
    <definedName name="_____SI44">#REF!</definedName>
    <definedName name="_____SI45" localSheetId="4">#REF!</definedName>
    <definedName name="_____SI45" localSheetId="30">#REF!</definedName>
    <definedName name="_____SI45" localSheetId="29">#REF!</definedName>
    <definedName name="_____SI45" localSheetId="33">#REF!</definedName>
    <definedName name="_____SI45">#REF!</definedName>
    <definedName name="_____SI46" localSheetId="4">#REF!</definedName>
    <definedName name="_____SI46" localSheetId="30">#REF!</definedName>
    <definedName name="_____SI46" localSheetId="29">#REF!</definedName>
    <definedName name="_____SI46" localSheetId="33">#REF!</definedName>
    <definedName name="_____SI46">#REF!</definedName>
    <definedName name="_____SO41" localSheetId="4">#REF!</definedName>
    <definedName name="_____SO41" localSheetId="30">#REF!</definedName>
    <definedName name="_____SO41" localSheetId="29">#REF!</definedName>
    <definedName name="_____SO41" localSheetId="33">#REF!</definedName>
    <definedName name="_____SO41">#REF!</definedName>
    <definedName name="_____SO42" localSheetId="4">#REF!</definedName>
    <definedName name="_____SO42" localSheetId="30">#REF!</definedName>
    <definedName name="_____SO42" localSheetId="29">#REF!</definedName>
    <definedName name="_____SO42" localSheetId="33">#REF!</definedName>
    <definedName name="_____SO42">#REF!</definedName>
    <definedName name="_____YN1" localSheetId="4">#REF!</definedName>
    <definedName name="_____YN1" localSheetId="30">#REF!</definedName>
    <definedName name="_____YN1" localSheetId="29">#REF!</definedName>
    <definedName name="_____YN1" localSheetId="33">#REF!</definedName>
    <definedName name="_____YN1">#REF!</definedName>
    <definedName name="____aaa1" localSheetId="4">'[1]98연계표'!#REF!</definedName>
    <definedName name="____aaa1" localSheetId="30">'[1]98연계표'!#REF!</definedName>
    <definedName name="____aaa1" localSheetId="29">'[1]98연계표'!#REF!</definedName>
    <definedName name="____aaa1" localSheetId="33">'[1]98연계표'!#REF!</definedName>
    <definedName name="____aaa1">'[1]98연계표'!#REF!</definedName>
    <definedName name="____kgw1" localSheetId="4">'[2]98연계표'!#REF!</definedName>
    <definedName name="____kgw1" localSheetId="30">'[2]98연계표'!#REF!</definedName>
    <definedName name="____kgw1" localSheetId="29">'[2]98연계표'!#REF!</definedName>
    <definedName name="____kgw1" localSheetId="33">'[2]98연계표'!#REF!</definedName>
    <definedName name="____kgw1">'[2]98연계표'!#REF!</definedName>
    <definedName name="____PI31" localSheetId="4">#REF!</definedName>
    <definedName name="____PI31" localSheetId="30">#REF!</definedName>
    <definedName name="____PI31" localSheetId="29">#REF!</definedName>
    <definedName name="____PI31" localSheetId="33">#REF!</definedName>
    <definedName name="____PI31">#REF!</definedName>
    <definedName name="____PI32" localSheetId="4">#REF!</definedName>
    <definedName name="____PI32" localSheetId="30">#REF!</definedName>
    <definedName name="____PI32" localSheetId="29">#REF!</definedName>
    <definedName name="____PI32" localSheetId="33">#REF!</definedName>
    <definedName name="____PI32">#REF!</definedName>
    <definedName name="____PO2" localSheetId="4">#REF!</definedName>
    <definedName name="____PO2" localSheetId="30">#REF!</definedName>
    <definedName name="____PO2" localSheetId="29">#REF!</definedName>
    <definedName name="____PO2" localSheetId="33">#REF!</definedName>
    <definedName name="____PO2">#REF!</definedName>
    <definedName name="____POU1" localSheetId="4">#REF!</definedName>
    <definedName name="____POU1" localSheetId="30">#REF!</definedName>
    <definedName name="____POU1" localSheetId="29">#REF!</definedName>
    <definedName name="____POU1" localSheetId="33">#REF!</definedName>
    <definedName name="____POU1">#REF!</definedName>
    <definedName name="____POU2" localSheetId="4">#REF!</definedName>
    <definedName name="____POU2" localSheetId="30">#REF!</definedName>
    <definedName name="____POU2" localSheetId="29">#REF!</definedName>
    <definedName name="____POU2" localSheetId="33">#REF!</definedName>
    <definedName name="____POU2">#REF!</definedName>
    <definedName name="____POU31" localSheetId="4">#REF!</definedName>
    <definedName name="____POU31" localSheetId="30">#REF!</definedName>
    <definedName name="____POU31" localSheetId="29">#REF!</definedName>
    <definedName name="____POU31" localSheetId="33">#REF!</definedName>
    <definedName name="____POU31">#REF!</definedName>
    <definedName name="____POU32" localSheetId="4">#REF!</definedName>
    <definedName name="____POU32" localSheetId="30">#REF!</definedName>
    <definedName name="____POU32" localSheetId="29">#REF!</definedName>
    <definedName name="____POU32" localSheetId="33">#REF!</definedName>
    <definedName name="____POU32">#REF!</definedName>
    <definedName name="____Rev1" localSheetId="4">#REF!</definedName>
    <definedName name="____Rev1" localSheetId="30">#REF!</definedName>
    <definedName name="____Rev1" localSheetId="29">#REF!</definedName>
    <definedName name="____Rev1" localSheetId="33">#REF!</definedName>
    <definedName name="____Rev1">#REF!</definedName>
    <definedName name="____Rev2" localSheetId="4">#REF!</definedName>
    <definedName name="____Rev2" localSheetId="30">#REF!</definedName>
    <definedName name="____Rev2" localSheetId="29">#REF!</definedName>
    <definedName name="____Rev2" localSheetId="33">#REF!</definedName>
    <definedName name="____Rev2">#REF!</definedName>
    <definedName name="____SI31" localSheetId="4">#REF!</definedName>
    <definedName name="____SI31" localSheetId="30">#REF!</definedName>
    <definedName name="____SI31" localSheetId="29">#REF!</definedName>
    <definedName name="____SI31" localSheetId="33">#REF!</definedName>
    <definedName name="____SI31">#REF!</definedName>
    <definedName name="____SI32" localSheetId="4">#REF!</definedName>
    <definedName name="____SI32" localSheetId="30">#REF!</definedName>
    <definedName name="____SI32" localSheetId="29">#REF!</definedName>
    <definedName name="____SI32" localSheetId="33">#REF!</definedName>
    <definedName name="____SI32">#REF!</definedName>
    <definedName name="____SI33" localSheetId="4">#REF!</definedName>
    <definedName name="____SI33" localSheetId="30">#REF!</definedName>
    <definedName name="____SI33" localSheetId="29">#REF!</definedName>
    <definedName name="____SI33" localSheetId="33">#REF!</definedName>
    <definedName name="____SI33">#REF!</definedName>
    <definedName name="____SI41" localSheetId="4">#REF!</definedName>
    <definedName name="____SI41" localSheetId="30">#REF!</definedName>
    <definedName name="____SI41" localSheetId="29">#REF!</definedName>
    <definedName name="____SI41" localSheetId="33">#REF!</definedName>
    <definedName name="____SI41">#REF!</definedName>
    <definedName name="____SI42" localSheetId="4">#REF!</definedName>
    <definedName name="____SI42" localSheetId="30">#REF!</definedName>
    <definedName name="____SI42" localSheetId="29">#REF!</definedName>
    <definedName name="____SI42" localSheetId="33">#REF!</definedName>
    <definedName name="____SI42">#REF!</definedName>
    <definedName name="____SI43" localSheetId="4">#REF!</definedName>
    <definedName name="____SI43" localSheetId="30">#REF!</definedName>
    <definedName name="____SI43" localSheetId="29">#REF!</definedName>
    <definedName name="____SI43" localSheetId="33">#REF!</definedName>
    <definedName name="____SI43">#REF!</definedName>
    <definedName name="____SI44" localSheetId="4">#REF!</definedName>
    <definedName name="____SI44" localSheetId="30">#REF!</definedName>
    <definedName name="____SI44" localSheetId="29">#REF!</definedName>
    <definedName name="____SI44" localSheetId="33">#REF!</definedName>
    <definedName name="____SI44">#REF!</definedName>
    <definedName name="____SI45" localSheetId="4">#REF!</definedName>
    <definedName name="____SI45" localSheetId="30">#REF!</definedName>
    <definedName name="____SI45" localSheetId="29">#REF!</definedName>
    <definedName name="____SI45" localSheetId="33">#REF!</definedName>
    <definedName name="____SI45">#REF!</definedName>
    <definedName name="____SI46" localSheetId="4">#REF!</definedName>
    <definedName name="____SI46" localSheetId="30">#REF!</definedName>
    <definedName name="____SI46" localSheetId="29">#REF!</definedName>
    <definedName name="____SI46" localSheetId="33">#REF!</definedName>
    <definedName name="____SI46">#REF!</definedName>
    <definedName name="____SO41" localSheetId="4">#REF!</definedName>
    <definedName name="____SO41" localSheetId="30">#REF!</definedName>
    <definedName name="____SO41" localSheetId="29">#REF!</definedName>
    <definedName name="____SO41" localSheetId="33">#REF!</definedName>
    <definedName name="____SO41">#REF!</definedName>
    <definedName name="____SO42" localSheetId="4">#REF!</definedName>
    <definedName name="____SO42" localSheetId="30">#REF!</definedName>
    <definedName name="____SO42" localSheetId="29">#REF!</definedName>
    <definedName name="____SO42" localSheetId="33">#REF!</definedName>
    <definedName name="____SO42">#REF!</definedName>
    <definedName name="____YN1" localSheetId="4">#REF!</definedName>
    <definedName name="____YN1" localSheetId="30">#REF!</definedName>
    <definedName name="____YN1" localSheetId="29">#REF!</definedName>
    <definedName name="____YN1" localSheetId="33">#REF!</definedName>
    <definedName name="____YN1">#REF!</definedName>
    <definedName name="___aaa1" localSheetId="4">'[1]98연계표'!#REF!</definedName>
    <definedName name="___aaa1" localSheetId="30">'[1]98연계표'!#REF!</definedName>
    <definedName name="___aaa1" localSheetId="29">'[1]98연계표'!#REF!</definedName>
    <definedName name="___aaa1" localSheetId="33">'[1]98연계표'!#REF!</definedName>
    <definedName name="___aaa1">'[1]98연계표'!#REF!</definedName>
    <definedName name="___con13" localSheetId="4">'[3](3)Product mix'!#REF!</definedName>
    <definedName name="___con13" localSheetId="30">'[3](3)Product mix'!#REF!</definedName>
    <definedName name="___con13" localSheetId="29">'[3](3)Product mix'!#REF!</definedName>
    <definedName name="___con13" localSheetId="33">'[3](3)Product mix'!#REF!</definedName>
    <definedName name="___con13">'[3](3)Product mix'!#REF!</definedName>
    <definedName name="___kgw1" localSheetId="4">'[2]98연계표'!#REF!</definedName>
    <definedName name="___kgw1" localSheetId="30">'[2]98연계표'!#REF!</definedName>
    <definedName name="___kgw1" localSheetId="29">'[2]98연계표'!#REF!</definedName>
    <definedName name="___kgw1" localSheetId="33">'[2]98연계표'!#REF!</definedName>
    <definedName name="___kgw1">'[2]98연계표'!#REF!</definedName>
    <definedName name="___PI31" localSheetId="4">#REF!</definedName>
    <definedName name="___PI31" localSheetId="30">#REF!</definedName>
    <definedName name="___PI31" localSheetId="29">#REF!</definedName>
    <definedName name="___PI31" localSheetId="33">#REF!</definedName>
    <definedName name="___PI31">#REF!</definedName>
    <definedName name="___PI32" localSheetId="4">#REF!</definedName>
    <definedName name="___PI32" localSheetId="30">#REF!</definedName>
    <definedName name="___PI32" localSheetId="29">#REF!</definedName>
    <definedName name="___PI32" localSheetId="33">#REF!</definedName>
    <definedName name="___PI32">#REF!</definedName>
    <definedName name="___PO2" localSheetId="4">#REF!</definedName>
    <definedName name="___PO2" localSheetId="30">#REF!</definedName>
    <definedName name="___PO2" localSheetId="29">#REF!</definedName>
    <definedName name="___PO2" localSheetId="33">#REF!</definedName>
    <definedName name="___PO2">#REF!</definedName>
    <definedName name="___POU1" localSheetId="4">#REF!</definedName>
    <definedName name="___POU1" localSheetId="30">#REF!</definedName>
    <definedName name="___POU1" localSheetId="29">#REF!</definedName>
    <definedName name="___POU1" localSheetId="33">#REF!</definedName>
    <definedName name="___POU1">#REF!</definedName>
    <definedName name="___POU2" localSheetId="4">#REF!</definedName>
    <definedName name="___POU2" localSheetId="30">#REF!</definedName>
    <definedName name="___POU2" localSheetId="29">#REF!</definedName>
    <definedName name="___POU2" localSheetId="33">#REF!</definedName>
    <definedName name="___POU2">#REF!</definedName>
    <definedName name="___POU31" localSheetId="4">#REF!</definedName>
    <definedName name="___POU31" localSheetId="30">#REF!</definedName>
    <definedName name="___POU31" localSheetId="29">#REF!</definedName>
    <definedName name="___POU31" localSheetId="33">#REF!</definedName>
    <definedName name="___POU31">#REF!</definedName>
    <definedName name="___POU32" localSheetId="4">#REF!</definedName>
    <definedName name="___POU32" localSheetId="30">#REF!</definedName>
    <definedName name="___POU32" localSheetId="29">#REF!</definedName>
    <definedName name="___POU32" localSheetId="33">#REF!</definedName>
    <definedName name="___POU32">#REF!</definedName>
    <definedName name="___Rev1" localSheetId="4">#REF!</definedName>
    <definedName name="___Rev1" localSheetId="30">#REF!</definedName>
    <definedName name="___Rev1" localSheetId="29">#REF!</definedName>
    <definedName name="___Rev1" localSheetId="33">#REF!</definedName>
    <definedName name="___Rev1">#REF!</definedName>
    <definedName name="___Rev2" localSheetId="4">#REF!</definedName>
    <definedName name="___Rev2" localSheetId="30">#REF!</definedName>
    <definedName name="___Rev2" localSheetId="29">#REF!</definedName>
    <definedName name="___Rev2" localSheetId="33">#REF!</definedName>
    <definedName name="___Rev2">#REF!</definedName>
    <definedName name="___SI31" localSheetId="4">#REF!</definedName>
    <definedName name="___SI31" localSheetId="30">#REF!</definedName>
    <definedName name="___SI31" localSheetId="29">#REF!</definedName>
    <definedName name="___SI31" localSheetId="33">#REF!</definedName>
    <definedName name="___SI31">#REF!</definedName>
    <definedName name="___SI32" localSheetId="4">#REF!</definedName>
    <definedName name="___SI32" localSheetId="30">#REF!</definedName>
    <definedName name="___SI32" localSheetId="29">#REF!</definedName>
    <definedName name="___SI32" localSheetId="33">#REF!</definedName>
    <definedName name="___SI32">#REF!</definedName>
    <definedName name="___SI33" localSheetId="4">#REF!</definedName>
    <definedName name="___SI33" localSheetId="30">#REF!</definedName>
    <definedName name="___SI33" localSheetId="29">#REF!</definedName>
    <definedName name="___SI33" localSheetId="33">#REF!</definedName>
    <definedName name="___SI33">#REF!</definedName>
    <definedName name="___SI41" localSheetId="4">#REF!</definedName>
    <definedName name="___SI41" localSheetId="30">#REF!</definedName>
    <definedName name="___SI41" localSheetId="29">#REF!</definedName>
    <definedName name="___SI41" localSheetId="33">#REF!</definedName>
    <definedName name="___SI41">#REF!</definedName>
    <definedName name="___SI42" localSheetId="4">#REF!</definedName>
    <definedName name="___SI42" localSheetId="30">#REF!</definedName>
    <definedName name="___SI42" localSheetId="29">#REF!</definedName>
    <definedName name="___SI42" localSheetId="33">#REF!</definedName>
    <definedName name="___SI42">#REF!</definedName>
    <definedName name="___SI43" localSheetId="4">#REF!</definedName>
    <definedName name="___SI43" localSheetId="30">#REF!</definedName>
    <definedName name="___SI43" localSheetId="29">#REF!</definedName>
    <definedName name="___SI43" localSheetId="33">#REF!</definedName>
    <definedName name="___SI43">#REF!</definedName>
    <definedName name="___SI44" localSheetId="4">#REF!</definedName>
    <definedName name="___SI44" localSheetId="30">#REF!</definedName>
    <definedName name="___SI44" localSheetId="29">#REF!</definedName>
    <definedName name="___SI44" localSheetId="33">#REF!</definedName>
    <definedName name="___SI44">#REF!</definedName>
    <definedName name="___SI45" localSheetId="4">#REF!</definedName>
    <definedName name="___SI45" localSheetId="30">#REF!</definedName>
    <definedName name="___SI45" localSheetId="29">#REF!</definedName>
    <definedName name="___SI45" localSheetId="33">#REF!</definedName>
    <definedName name="___SI45">#REF!</definedName>
    <definedName name="___SI46" localSheetId="4">#REF!</definedName>
    <definedName name="___SI46" localSheetId="30">#REF!</definedName>
    <definedName name="___SI46" localSheetId="29">#REF!</definedName>
    <definedName name="___SI46" localSheetId="33">#REF!</definedName>
    <definedName name="___SI46">#REF!</definedName>
    <definedName name="___SO41" localSheetId="4">#REF!</definedName>
    <definedName name="___SO41" localSheetId="30">#REF!</definedName>
    <definedName name="___SO41" localSheetId="29">#REF!</definedName>
    <definedName name="___SO41" localSheetId="33">#REF!</definedName>
    <definedName name="___SO41">#REF!</definedName>
    <definedName name="___SO42" localSheetId="4">#REF!</definedName>
    <definedName name="___SO42" localSheetId="30">#REF!</definedName>
    <definedName name="___SO42" localSheetId="29">#REF!</definedName>
    <definedName name="___SO42" localSheetId="33">#REF!</definedName>
    <definedName name="___SO42">#REF!</definedName>
    <definedName name="___YN1" localSheetId="4">#REF!</definedName>
    <definedName name="___YN1" localSheetId="30">#REF!</definedName>
    <definedName name="___YN1" localSheetId="29">#REF!</definedName>
    <definedName name="___YN1" localSheetId="33">#REF!</definedName>
    <definedName name="___YN1">#REF!</definedName>
    <definedName name="__aaa1" localSheetId="4">'[1]98연계표'!#REF!</definedName>
    <definedName name="__aaa1" localSheetId="30">'[1]98연계표'!#REF!</definedName>
    <definedName name="__aaa1" localSheetId="29">'[1]98연계표'!#REF!</definedName>
    <definedName name="__aaa1" localSheetId="33">'[1]98연계표'!#REF!</definedName>
    <definedName name="__aaa1">'[1]98연계표'!#REF!</definedName>
    <definedName name="__con13" localSheetId="4">'[3](3)Product mix'!#REF!</definedName>
    <definedName name="__con13" localSheetId="30">'[3](3)Product mix'!#REF!</definedName>
    <definedName name="__con13" localSheetId="29">'[3](3)Product mix'!#REF!</definedName>
    <definedName name="__con13" localSheetId="33">'[3](3)Product mix'!#REF!</definedName>
    <definedName name="__con13">'[3](3)Product mix'!#REF!</definedName>
    <definedName name="__GoA1" localSheetId="4">'5. 위험성평가표(최초)'!__GoA1</definedName>
    <definedName name="__GoA1" localSheetId="30">'Degassing MC'!__GoA1</definedName>
    <definedName name="__GoA1" localSheetId="33">외관검사기!__GoA1</definedName>
    <definedName name="__GoA1">[0]!__GoA1</definedName>
    <definedName name="__kgw1" localSheetId="4">'[2]98연계표'!#REF!</definedName>
    <definedName name="__kgw1" localSheetId="30">'[2]98연계표'!#REF!</definedName>
    <definedName name="__kgw1" localSheetId="29">'[2]98연계표'!#REF!</definedName>
    <definedName name="__kgw1" localSheetId="33">'[2]98연계표'!#REF!</definedName>
    <definedName name="__kgw1">'[2]98연계표'!#REF!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 localSheetId="4">#REF!</definedName>
    <definedName name="__PI31" localSheetId="30">#REF!</definedName>
    <definedName name="__PI31" localSheetId="29">#REF!</definedName>
    <definedName name="__PI31" localSheetId="33">#REF!</definedName>
    <definedName name="__PI31">#REF!</definedName>
    <definedName name="__PI32" localSheetId="4">#REF!</definedName>
    <definedName name="__PI32" localSheetId="30">#REF!</definedName>
    <definedName name="__PI32" localSheetId="29">#REF!</definedName>
    <definedName name="__PI32" localSheetId="33">#REF!</definedName>
    <definedName name="__PI32">#REF!</definedName>
    <definedName name="__PLT1" localSheetId="4">#REF!</definedName>
    <definedName name="__PLT1" localSheetId="30">#REF!</definedName>
    <definedName name="__PLT1" localSheetId="29">#REF!</definedName>
    <definedName name="__PLT1" localSheetId="33">#REF!</definedName>
    <definedName name="__PLT1">#REF!</definedName>
    <definedName name="__PLT2" localSheetId="4">#REF!</definedName>
    <definedName name="__PLT2" localSheetId="30">#REF!</definedName>
    <definedName name="__PLT2" localSheetId="29">#REF!</definedName>
    <definedName name="__PLT2" localSheetId="33">#REF!</definedName>
    <definedName name="__PLT2">#REF!</definedName>
    <definedName name="__PO2" localSheetId="4">#REF!</definedName>
    <definedName name="__PO2" localSheetId="30">#REF!</definedName>
    <definedName name="__PO2" localSheetId="29">#REF!</definedName>
    <definedName name="__PO2" localSheetId="33">#REF!</definedName>
    <definedName name="__PO2">#REF!</definedName>
    <definedName name="__POU1" localSheetId="4">#REF!</definedName>
    <definedName name="__POU1" localSheetId="30">#REF!</definedName>
    <definedName name="__POU1" localSheetId="29">#REF!</definedName>
    <definedName name="__POU1" localSheetId="33">#REF!</definedName>
    <definedName name="__POU1">#REF!</definedName>
    <definedName name="__POU2" localSheetId="4">#REF!</definedName>
    <definedName name="__POU2" localSheetId="30">#REF!</definedName>
    <definedName name="__POU2" localSheetId="29">#REF!</definedName>
    <definedName name="__POU2" localSheetId="33">#REF!</definedName>
    <definedName name="__POU2">#REF!</definedName>
    <definedName name="__POU31" localSheetId="4">#REF!</definedName>
    <definedName name="__POU31" localSheetId="30">#REF!</definedName>
    <definedName name="__POU31" localSheetId="29">#REF!</definedName>
    <definedName name="__POU31" localSheetId="33">#REF!</definedName>
    <definedName name="__POU31">#REF!</definedName>
    <definedName name="__POU32" localSheetId="4">#REF!</definedName>
    <definedName name="__POU32" localSheetId="30">#REF!</definedName>
    <definedName name="__POU32" localSheetId="29">#REF!</definedName>
    <definedName name="__POU32" localSheetId="33">#REF!</definedName>
    <definedName name="__POU32">#REF!</definedName>
    <definedName name="__Rev1" localSheetId="4">#REF!</definedName>
    <definedName name="__Rev1" localSheetId="30">#REF!</definedName>
    <definedName name="__Rev1" localSheetId="29">#REF!</definedName>
    <definedName name="__Rev1" localSheetId="33">#REF!</definedName>
    <definedName name="__Rev1">#REF!</definedName>
    <definedName name="__Rev2" localSheetId="4">#REF!</definedName>
    <definedName name="__Rev2" localSheetId="30">#REF!</definedName>
    <definedName name="__Rev2" localSheetId="29">#REF!</definedName>
    <definedName name="__Rev2" localSheetId="33">#REF!</definedName>
    <definedName name="__Rev2">#REF!</definedName>
    <definedName name="__SI31" localSheetId="4">#REF!</definedName>
    <definedName name="__SI31" localSheetId="30">#REF!</definedName>
    <definedName name="__SI31" localSheetId="29">#REF!</definedName>
    <definedName name="__SI31" localSheetId="33">#REF!</definedName>
    <definedName name="__SI31">#REF!</definedName>
    <definedName name="__SI32" localSheetId="4">#REF!</definedName>
    <definedName name="__SI32" localSheetId="30">#REF!</definedName>
    <definedName name="__SI32" localSheetId="29">#REF!</definedName>
    <definedName name="__SI32" localSheetId="33">#REF!</definedName>
    <definedName name="__SI32">#REF!</definedName>
    <definedName name="__SI33" localSheetId="4">#REF!</definedName>
    <definedName name="__SI33" localSheetId="30">#REF!</definedName>
    <definedName name="__SI33" localSheetId="29">#REF!</definedName>
    <definedName name="__SI33" localSheetId="33">#REF!</definedName>
    <definedName name="__SI33">#REF!</definedName>
    <definedName name="__SI41" localSheetId="4">#REF!</definedName>
    <definedName name="__SI41" localSheetId="30">#REF!</definedName>
    <definedName name="__SI41" localSheetId="29">#REF!</definedName>
    <definedName name="__SI41" localSheetId="33">#REF!</definedName>
    <definedName name="__SI41">#REF!</definedName>
    <definedName name="__SI42" localSheetId="4">#REF!</definedName>
    <definedName name="__SI42" localSheetId="30">#REF!</definedName>
    <definedName name="__SI42" localSheetId="29">#REF!</definedName>
    <definedName name="__SI42" localSheetId="33">#REF!</definedName>
    <definedName name="__SI42">#REF!</definedName>
    <definedName name="__SI43" localSheetId="4">#REF!</definedName>
    <definedName name="__SI43" localSheetId="30">#REF!</definedName>
    <definedName name="__SI43" localSheetId="29">#REF!</definedName>
    <definedName name="__SI43" localSheetId="33">#REF!</definedName>
    <definedName name="__SI43">#REF!</definedName>
    <definedName name="__SI44" localSheetId="4">#REF!</definedName>
    <definedName name="__SI44" localSheetId="30">#REF!</definedName>
    <definedName name="__SI44" localSheetId="29">#REF!</definedName>
    <definedName name="__SI44" localSheetId="33">#REF!</definedName>
    <definedName name="__SI44">#REF!</definedName>
    <definedName name="__SI45" localSheetId="4">#REF!</definedName>
    <definedName name="__SI45" localSheetId="30">#REF!</definedName>
    <definedName name="__SI45" localSheetId="29">#REF!</definedName>
    <definedName name="__SI45" localSheetId="33">#REF!</definedName>
    <definedName name="__SI45">#REF!</definedName>
    <definedName name="__SI46" localSheetId="4">#REF!</definedName>
    <definedName name="__SI46" localSheetId="30">#REF!</definedName>
    <definedName name="__SI46" localSheetId="29">#REF!</definedName>
    <definedName name="__SI46" localSheetId="33">#REF!</definedName>
    <definedName name="__SI46">#REF!</definedName>
    <definedName name="__SO41" localSheetId="4">#REF!</definedName>
    <definedName name="__SO41" localSheetId="30">#REF!</definedName>
    <definedName name="__SO41" localSheetId="29">#REF!</definedName>
    <definedName name="__SO41" localSheetId="33">#REF!</definedName>
    <definedName name="__SO41">#REF!</definedName>
    <definedName name="__SO42" localSheetId="4">#REF!</definedName>
    <definedName name="__SO42" localSheetId="30">#REF!</definedName>
    <definedName name="__SO42" localSheetId="29">#REF!</definedName>
    <definedName name="__SO42" localSheetId="33">#REF!</definedName>
    <definedName name="__SO42">#REF!</definedName>
    <definedName name="__YN1" localSheetId="4">#REF!</definedName>
    <definedName name="__YN1" localSheetId="30">#REF!</definedName>
    <definedName name="__YN1" localSheetId="29">#REF!</definedName>
    <definedName name="__YN1" localSheetId="33">#REF!</definedName>
    <definedName name="__YN1">#REF!</definedName>
    <definedName name="_1">#N/A</definedName>
    <definedName name="_1_?" localSheetId="4">#REF!</definedName>
    <definedName name="_1_?" localSheetId="30">#REF!</definedName>
    <definedName name="_1_?" localSheetId="29">#REF!</definedName>
    <definedName name="_1_?" localSheetId="33">#REF!</definedName>
    <definedName name="_1_?">#REF!</definedName>
    <definedName name="_1_0Print_Area" localSheetId="4">'[4]A-100전제'!#REF!</definedName>
    <definedName name="_1_0Print_Area" localSheetId="30">'[4]A-100전제'!#REF!</definedName>
    <definedName name="_1_0Print_Area" localSheetId="29">'[4]A-100전제'!#REF!</definedName>
    <definedName name="_1_0Print_Area" localSheetId="33">'[4]A-100전제'!#REF!</definedName>
    <definedName name="_1_0Print_Area">'[4]A-100전제'!#REF!</definedName>
    <definedName name="_10__123Graph_A차트_8" hidden="1">[5]A!$D$185:$D$186</definedName>
    <definedName name="_10x1_" localSheetId="4">#REF!</definedName>
    <definedName name="_10x1_" localSheetId="30">#REF!</definedName>
    <definedName name="_10x1_" localSheetId="29">#REF!</definedName>
    <definedName name="_10x1_" localSheetId="33">#REF!</definedName>
    <definedName name="_10x1_">#REF!</definedName>
    <definedName name="_11__123Graph_B차트_1" hidden="1">[5]A!$C$79:$C$84</definedName>
    <definedName name="_11x2_" localSheetId="4">#REF!</definedName>
    <definedName name="_11x2_" localSheetId="30">#REF!</definedName>
    <definedName name="_11x2_" localSheetId="29">#REF!</definedName>
    <definedName name="_11x2_" localSheetId="33">#REF!</definedName>
    <definedName name="_11x2_">#REF!</definedName>
    <definedName name="_12__123Graph_B차트_2" hidden="1">[5]A!$E$79:$E$84</definedName>
    <definedName name="_13__123Graph_B차트_3" hidden="1">[5]A!$C$113:$C$119</definedName>
    <definedName name="_14__123Graph_B차트_4" hidden="1">[5]A!$E$113:$E$119</definedName>
    <definedName name="_15__123Graph_B차트_5" hidden="1">[5]A!$C$148:$C$156</definedName>
    <definedName name="_16__123Graph_B차트_6" hidden="1">[5]A!$E$148:$E$156</definedName>
    <definedName name="_17__123Graph_B차트_7" hidden="1">[5]A!$C$185:$C$186</definedName>
    <definedName name="_18__123Graph_B차트_8" hidden="1">[5]A!$E$185:$E$186</definedName>
    <definedName name="_19__123Graph_X차트_1" hidden="1">[5]A!$A$79:$A$84</definedName>
    <definedName name="_1999_01_29" localSheetId="4">#REF!</definedName>
    <definedName name="_1999_01_29" localSheetId="30">#REF!</definedName>
    <definedName name="_1999_01_29" localSheetId="29">#REF!</definedName>
    <definedName name="_1999_01_29" localSheetId="33">#REF!</definedName>
    <definedName name="_1999_01_29">#REF!</definedName>
    <definedName name="_2" localSheetId="4">#REF!</definedName>
    <definedName name="_2" localSheetId="30">#REF!</definedName>
    <definedName name="_2" localSheetId="29">#REF!</definedName>
    <definedName name="_2" localSheetId="33">#REF!</definedName>
    <definedName name="_2">#REF!</definedName>
    <definedName name="_2_?" localSheetId="4">#REF!</definedName>
    <definedName name="_2_?" localSheetId="30">#REF!</definedName>
    <definedName name="_2_?" localSheetId="29">#REF!</definedName>
    <definedName name="_2_?" localSheetId="33">#REF!</definedName>
    <definedName name="_2_?">#REF!</definedName>
    <definedName name="_2_?쨲?f" localSheetId="4">#REF!</definedName>
    <definedName name="_2_?쨲?f" localSheetId="30">#REF!</definedName>
    <definedName name="_2_?쨲?f" localSheetId="29">#REF!</definedName>
    <definedName name="_2_?쨲?f" localSheetId="33">#REF!</definedName>
    <definedName name="_2_?쨲?f">#REF!</definedName>
    <definedName name="_20__123Graph_X차트_2" hidden="1">[5]A!$A$79:$A$84</definedName>
    <definedName name="_21__123Graph_X차트_3" hidden="1">[5]A!$A$113:$A$119</definedName>
    <definedName name="_22__123Graph_X차트_4" hidden="1">[5]A!$A$113:$A$119</definedName>
    <definedName name="_23__123Graph_X차트_5" hidden="1">[5]A!$A$148:$A$156</definedName>
    <definedName name="_24__123Graph_X차트_6" hidden="1">[5]A!$A$148:$A$156</definedName>
    <definedName name="_25__123Graph_X차트_7" hidden="1">[5]A!$A$185:$A$186</definedName>
    <definedName name="_26__123Graph_X차트_8" hidden="1">[5]A!$A$185:$A$186</definedName>
    <definedName name="_27A11_" localSheetId="4">[6]제품별!#REF!</definedName>
    <definedName name="_27A11_" localSheetId="30">[6]제품별!#REF!</definedName>
    <definedName name="_27A11_" localSheetId="29">[6]제품별!#REF!</definedName>
    <definedName name="_27A11_" localSheetId="33">[6]제품별!#REF!</definedName>
    <definedName name="_27A11_">[6]제품별!#REF!</definedName>
    <definedName name="_2Print_Area" localSheetId="4">'[4]A-100전제'!#REF!</definedName>
    <definedName name="_2Print_Area" localSheetId="30">'[4]A-100전제'!#REF!</definedName>
    <definedName name="_2Print_Area" localSheetId="29">'[4]A-100전제'!#REF!</definedName>
    <definedName name="_2Print_Area" localSheetId="33">'[4]A-100전제'!#REF!</definedName>
    <definedName name="_2Print_Area">'[4]A-100전제'!#REF!</definedName>
    <definedName name="_3">#N/A</definedName>
    <definedName name="_3_?쨲?f" localSheetId="4">#REF!</definedName>
    <definedName name="_3_?쨲?f" localSheetId="30">#REF!</definedName>
    <definedName name="_3_?쨲?f" localSheetId="29">#REF!</definedName>
    <definedName name="_3_?쨲?f" localSheetId="33">#REF!</definedName>
    <definedName name="_3_?쨲?f">#REF!</definedName>
    <definedName name="_3__123Graph_A차트_1" hidden="1">[5]A!$B$79:$B$84</definedName>
    <definedName name="_3월" localSheetId="4">'[1]98연계표'!#REF!</definedName>
    <definedName name="_3월" localSheetId="30">'[1]98연계표'!#REF!</definedName>
    <definedName name="_3월" localSheetId="29">'[1]98연계표'!#REF!</definedName>
    <definedName name="_3월" localSheetId="33">'[1]98연계표'!#REF!</definedName>
    <definedName name="_3월">'[1]98연계표'!#REF!</definedName>
    <definedName name="_4">#N/A</definedName>
    <definedName name="_4__123Graph_A차트_2" hidden="1">[5]A!$D$79:$D$84</definedName>
    <definedName name="_4±aA¸A÷¹RA_A¡" localSheetId="4">#REF!</definedName>
    <definedName name="_4±aA¸A÷¹RA_A¡" localSheetId="30">#REF!</definedName>
    <definedName name="_4±aA¸A÷¹RA_A¡" localSheetId="29">#REF!</definedName>
    <definedName name="_4±aA¸A÷¹RA_A¡" localSheetId="33">#REF!</definedName>
    <definedName name="_4±aA¸A÷¹RA_A¡">#REF!</definedName>
    <definedName name="_5__123Graph_A차트_3" hidden="1">[5]A!$B$113:$B$119</definedName>
    <definedName name="_5±aA¸A÷¹RA_A¡" localSheetId="4">#REF!</definedName>
    <definedName name="_5±aA¸A÷¹RA_A¡" localSheetId="30">#REF!</definedName>
    <definedName name="_5±aA¸A÷¹RA_A¡" localSheetId="29">#REF!</definedName>
    <definedName name="_5±aA¸A÷¹RA_A¡" localSheetId="33">#REF!</definedName>
    <definedName name="_5±aA¸A÷¹RA_A¡">#REF!</definedName>
    <definedName name="_6__123Graph_A차트_4" hidden="1">[5]A!$D$113:$D$119</definedName>
    <definedName name="_7__123Graph_A차트_5" hidden="1">[5]A!$B$148:$B$156</definedName>
    <definedName name="_7AO¿a¹RA_A¡" localSheetId="4">#REF!</definedName>
    <definedName name="_7AO¿a¹RA_A¡" localSheetId="30">#REF!</definedName>
    <definedName name="_7AO¿a¹RA_A¡" localSheetId="29">#REF!</definedName>
    <definedName name="_7AO¿a¹RA_A¡" localSheetId="33">#REF!</definedName>
    <definedName name="_7AO¿a¹RA_A¡">#REF!</definedName>
    <definedName name="_8__123Graph_A차트_6" hidden="1">[5]A!$D$148:$D$156</definedName>
    <definedName name="_8B2_" localSheetId="4">#REF!</definedName>
    <definedName name="_8B2_" localSheetId="30">#REF!</definedName>
    <definedName name="_8B2_" localSheetId="29">#REF!</definedName>
    <definedName name="_8B2_" localSheetId="33">#REF!</definedName>
    <definedName name="_8B2_">#REF!</definedName>
    <definedName name="_9__123Graph_A차트_7" hidden="1">[5]A!$B$185:$B$186</definedName>
    <definedName name="_9FF3_" localSheetId="4">#REF!</definedName>
    <definedName name="_9FF3_" localSheetId="30">#REF!</definedName>
    <definedName name="_9FF3_" localSheetId="29">#REF!</definedName>
    <definedName name="_9FF3_" localSheetId="33">#REF!</definedName>
    <definedName name="_9FF3_">#REF!</definedName>
    <definedName name="_Ａ４1">#N/A</definedName>
    <definedName name="_aaa1" localSheetId="4">'[1]98연계표'!#REF!</definedName>
    <definedName name="_aaa1" localSheetId="30">'[1]98연계표'!#REF!</definedName>
    <definedName name="_aaa1" localSheetId="29">'[1]98연계표'!#REF!</definedName>
    <definedName name="_aaa1" localSheetId="33">'[1]98연계표'!#REF!</definedName>
    <definedName name="_aaa1">'[1]98연계표'!#REF!</definedName>
    <definedName name="_B2" localSheetId="4">#REF!</definedName>
    <definedName name="_B2" localSheetId="30">#REF!</definedName>
    <definedName name="_B2" localSheetId="29">#REF!</definedName>
    <definedName name="_B2" localSheetId="33">#REF!</definedName>
    <definedName name="_B2">#REF!</definedName>
    <definedName name="_con13" localSheetId="4">'[7](3)Product mix'!#REF!</definedName>
    <definedName name="_con13" localSheetId="30">'[7](3)Product mix'!#REF!</definedName>
    <definedName name="_con13" localSheetId="29">'[7](3)Product mix'!#REF!</definedName>
    <definedName name="_con13" localSheetId="33">'[7](3)Product mix'!#REF!</definedName>
    <definedName name="_con13">'[7](3)Product mix'!#REF!</definedName>
    <definedName name="_Dist_Bin" localSheetId="4" hidden="1">#REF!</definedName>
    <definedName name="_Dist_Bin" localSheetId="30" hidden="1">#REF!</definedName>
    <definedName name="_Dist_Bin" localSheetId="29" hidden="1">#REF!</definedName>
    <definedName name="_Dist_Bin" localSheetId="33" hidden="1">#REF!</definedName>
    <definedName name="_Dist_Bin" hidden="1">#REF!</definedName>
    <definedName name="_Dist_Values" localSheetId="4" hidden="1">#REF!</definedName>
    <definedName name="_Dist_Values" localSheetId="30" hidden="1">#REF!</definedName>
    <definedName name="_Dist_Values" localSheetId="29" hidden="1">#REF!</definedName>
    <definedName name="_Dist_Values" localSheetId="33" hidden="1">#REF!</definedName>
    <definedName name="_Dist_Values" hidden="1">#REF!</definedName>
    <definedName name="_FF3" localSheetId="4">#REF!</definedName>
    <definedName name="_FF3" localSheetId="30">#REF!</definedName>
    <definedName name="_FF3" localSheetId="29">#REF!</definedName>
    <definedName name="_FF3" localSheetId="33">#REF!</definedName>
    <definedName name="_FF3">#REF!</definedName>
    <definedName name="_Fill" localSheetId="4" hidden="1">#REF!</definedName>
    <definedName name="_Fill" localSheetId="30" hidden="1">#REF!</definedName>
    <definedName name="_Fill" localSheetId="29" hidden="1">#REF!</definedName>
    <definedName name="_Fill" localSheetId="33" hidden="1">#REF!</definedName>
    <definedName name="_Fill" hidden="1">'[8]144'!#REF!</definedName>
    <definedName name="_xlnm._FilterDatabase" localSheetId="4" hidden="1">#REF!</definedName>
    <definedName name="_xlnm._FilterDatabase" localSheetId="30" hidden="1">#REF!</definedName>
    <definedName name="_xlnm._FilterDatabase" localSheetId="29" hidden="1">#REF!</definedName>
    <definedName name="_xlnm._FilterDatabase" localSheetId="33" hidden="1">#REF!</definedName>
    <definedName name="_xlnm._FilterDatabase" hidden="1">#REF!</definedName>
    <definedName name="_GoA1" localSheetId="4">'5. 위험성평가표(최초)'!_GoA1</definedName>
    <definedName name="_GoA1" localSheetId="30">'Degassing MC'!_GoA1</definedName>
    <definedName name="_GoA1" localSheetId="33">외관검사기!_GoA1</definedName>
    <definedName name="_GoA1">[0]!_GoA1</definedName>
    <definedName name="_GoA2" localSheetId="4">'5. 위험성평가표(최초)'!_GoA2</definedName>
    <definedName name="_GoA2" localSheetId="30">'Degassing MC'!_GoA2</definedName>
    <definedName name="_GoA2" localSheetId="33">외관검사기!_GoA2</definedName>
    <definedName name="_GoA2">[0]!_GoA2</definedName>
    <definedName name="_Key1" localSheetId="4" hidden="1">#REF!</definedName>
    <definedName name="_Key1" localSheetId="30" hidden="1">#REF!</definedName>
    <definedName name="_Key1" localSheetId="29" hidden="1">#REF!</definedName>
    <definedName name="_Key1" localSheetId="33" hidden="1">#REF!</definedName>
    <definedName name="_Key1" hidden="1">#REF!</definedName>
    <definedName name="_kgw1" localSheetId="4">'[2]98연계표'!#REF!</definedName>
    <definedName name="_kgw1" localSheetId="30">'[2]98연계표'!#REF!</definedName>
    <definedName name="_kgw1" localSheetId="29">'[2]98연계표'!#REF!</definedName>
    <definedName name="_kgw1" localSheetId="33">'[2]98연계표'!#REF!</definedName>
    <definedName name="_kgw1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 localSheetId="4">#REF!</definedName>
    <definedName name="_PI31" localSheetId="30">#REF!</definedName>
    <definedName name="_PI31" localSheetId="29">#REF!</definedName>
    <definedName name="_PI31" localSheetId="33">#REF!</definedName>
    <definedName name="_PI31">#REF!</definedName>
    <definedName name="_PI32" localSheetId="4">#REF!</definedName>
    <definedName name="_PI32" localSheetId="30">#REF!</definedName>
    <definedName name="_PI32" localSheetId="29">#REF!</definedName>
    <definedName name="_PI32" localSheetId="33">#REF!</definedName>
    <definedName name="_PI32">#REF!</definedName>
    <definedName name="_PLT1" localSheetId="4">#REF!</definedName>
    <definedName name="_PLT1" localSheetId="30">#REF!</definedName>
    <definedName name="_PLT1" localSheetId="29">#REF!</definedName>
    <definedName name="_PLT1" localSheetId="33">#REF!</definedName>
    <definedName name="_PLT1">#REF!</definedName>
    <definedName name="_PLT2" localSheetId="4">#REF!</definedName>
    <definedName name="_PLT2" localSheetId="30">#REF!</definedName>
    <definedName name="_PLT2" localSheetId="29">#REF!</definedName>
    <definedName name="_PLT2" localSheetId="33">#REF!</definedName>
    <definedName name="_PLT2">#REF!</definedName>
    <definedName name="_PO2" localSheetId="4">#REF!</definedName>
    <definedName name="_PO2" localSheetId="30">#REF!</definedName>
    <definedName name="_PO2" localSheetId="29">#REF!</definedName>
    <definedName name="_PO2" localSheetId="33">#REF!</definedName>
    <definedName name="_PO2">#REF!</definedName>
    <definedName name="_POU1" localSheetId="4">#REF!</definedName>
    <definedName name="_POU1" localSheetId="30">#REF!</definedName>
    <definedName name="_POU1" localSheetId="29">#REF!</definedName>
    <definedName name="_POU1" localSheetId="33">#REF!</definedName>
    <definedName name="_POU1">#REF!</definedName>
    <definedName name="_POU2" localSheetId="4">#REF!</definedName>
    <definedName name="_POU2" localSheetId="30">#REF!</definedName>
    <definedName name="_POU2" localSheetId="29">#REF!</definedName>
    <definedName name="_POU2" localSheetId="33">#REF!</definedName>
    <definedName name="_POU2">#REF!</definedName>
    <definedName name="_POU31" localSheetId="4">#REF!</definedName>
    <definedName name="_POU31" localSheetId="30">#REF!</definedName>
    <definedName name="_POU31" localSheetId="29">#REF!</definedName>
    <definedName name="_POU31" localSheetId="33">#REF!</definedName>
    <definedName name="_POU31">#REF!</definedName>
    <definedName name="_POU32" localSheetId="4">#REF!</definedName>
    <definedName name="_POU32" localSheetId="30">#REF!</definedName>
    <definedName name="_POU32" localSheetId="29">#REF!</definedName>
    <definedName name="_POU32" localSheetId="33">#REF!</definedName>
    <definedName name="_POU32">#REF!</definedName>
    <definedName name="_Regression_Int" hidden="1">1</definedName>
    <definedName name="_Regression_Out" localSheetId="4" hidden="1">#REF!</definedName>
    <definedName name="_Regression_Out" localSheetId="30" hidden="1">#REF!</definedName>
    <definedName name="_Regression_Out" localSheetId="29" hidden="1">#REF!</definedName>
    <definedName name="_Regression_Out" localSheetId="33" hidden="1">#REF!</definedName>
    <definedName name="_Regression_Out" hidden="1">#REF!</definedName>
    <definedName name="_Regression_X" localSheetId="4" hidden="1">#REF!</definedName>
    <definedName name="_Regression_X" localSheetId="30" hidden="1">#REF!</definedName>
    <definedName name="_Regression_X" localSheetId="29" hidden="1">#REF!</definedName>
    <definedName name="_Regression_X" localSheetId="12" hidden="1">#REF!</definedName>
    <definedName name="_Regression_X" localSheetId="19" hidden="1">#REF!</definedName>
    <definedName name="_Regression_X" localSheetId="6" hidden="1">#REF!</definedName>
    <definedName name="_Regression_X" localSheetId="33" hidden="1">#REF!</definedName>
    <definedName name="_Regression_X" hidden="1">#REF!</definedName>
    <definedName name="_Regression_Y" localSheetId="4" hidden="1">#REF!</definedName>
    <definedName name="_Regression_Y" localSheetId="30" hidden="1">#REF!</definedName>
    <definedName name="_Regression_Y" localSheetId="29" hidden="1">#REF!</definedName>
    <definedName name="_Regression_Y" localSheetId="33" hidden="1">#REF!</definedName>
    <definedName name="_Regression_Y" hidden="1">#REF!</definedName>
    <definedName name="_Rev1" localSheetId="4">#REF!</definedName>
    <definedName name="_Rev1" localSheetId="30">#REF!</definedName>
    <definedName name="_Rev1" localSheetId="29">#REF!</definedName>
    <definedName name="_Rev1" localSheetId="33">#REF!</definedName>
    <definedName name="_Rev1">#REF!</definedName>
    <definedName name="_Rev2" localSheetId="4">#REF!</definedName>
    <definedName name="_Rev2" localSheetId="30">#REF!</definedName>
    <definedName name="_Rev2" localSheetId="29">#REF!</definedName>
    <definedName name="_Rev2" localSheetId="33">#REF!</definedName>
    <definedName name="_Rev2">#REF!</definedName>
    <definedName name="_SI31" localSheetId="4">#REF!</definedName>
    <definedName name="_SI31" localSheetId="30">#REF!</definedName>
    <definedName name="_SI31" localSheetId="29">#REF!</definedName>
    <definedName name="_SI31" localSheetId="33">#REF!</definedName>
    <definedName name="_SI31">#REF!</definedName>
    <definedName name="_SI32" localSheetId="4">#REF!</definedName>
    <definedName name="_SI32" localSheetId="30">#REF!</definedName>
    <definedName name="_SI32" localSheetId="29">#REF!</definedName>
    <definedName name="_SI32" localSheetId="33">#REF!</definedName>
    <definedName name="_SI32">#REF!</definedName>
    <definedName name="_SI33" localSheetId="4">#REF!</definedName>
    <definedName name="_SI33" localSheetId="30">#REF!</definedName>
    <definedName name="_SI33" localSheetId="29">#REF!</definedName>
    <definedName name="_SI33" localSheetId="33">#REF!</definedName>
    <definedName name="_SI33">#REF!</definedName>
    <definedName name="_SI41" localSheetId="4">#REF!</definedName>
    <definedName name="_SI41" localSheetId="30">#REF!</definedName>
    <definedName name="_SI41" localSheetId="29">#REF!</definedName>
    <definedName name="_SI41" localSheetId="33">#REF!</definedName>
    <definedName name="_SI41">#REF!</definedName>
    <definedName name="_SI42" localSheetId="4">#REF!</definedName>
    <definedName name="_SI42" localSheetId="30">#REF!</definedName>
    <definedName name="_SI42" localSheetId="29">#REF!</definedName>
    <definedName name="_SI42" localSheetId="33">#REF!</definedName>
    <definedName name="_SI42">#REF!</definedName>
    <definedName name="_SI43" localSheetId="4">#REF!</definedName>
    <definedName name="_SI43" localSheetId="30">#REF!</definedName>
    <definedName name="_SI43" localSheetId="29">#REF!</definedName>
    <definedName name="_SI43" localSheetId="33">#REF!</definedName>
    <definedName name="_SI43">#REF!</definedName>
    <definedName name="_SI44" localSheetId="4">#REF!</definedName>
    <definedName name="_SI44" localSheetId="30">#REF!</definedName>
    <definedName name="_SI44" localSheetId="29">#REF!</definedName>
    <definedName name="_SI44" localSheetId="33">#REF!</definedName>
    <definedName name="_SI44">#REF!</definedName>
    <definedName name="_SI45" localSheetId="4">#REF!</definedName>
    <definedName name="_SI45" localSheetId="30">#REF!</definedName>
    <definedName name="_SI45" localSheetId="29">#REF!</definedName>
    <definedName name="_SI45" localSheetId="33">#REF!</definedName>
    <definedName name="_SI45">#REF!</definedName>
    <definedName name="_SI46" localSheetId="4">#REF!</definedName>
    <definedName name="_SI46" localSheetId="30">#REF!</definedName>
    <definedName name="_SI46" localSheetId="29">#REF!</definedName>
    <definedName name="_SI46" localSheetId="33">#REF!</definedName>
    <definedName name="_SI46">#REF!</definedName>
    <definedName name="_SO41" localSheetId="4">#REF!</definedName>
    <definedName name="_SO41" localSheetId="30">#REF!</definedName>
    <definedName name="_SO41" localSheetId="29">#REF!</definedName>
    <definedName name="_SO41" localSheetId="33">#REF!</definedName>
    <definedName name="_SO41">#REF!</definedName>
    <definedName name="_SO42" localSheetId="4">#REF!</definedName>
    <definedName name="_SO42" localSheetId="30">#REF!</definedName>
    <definedName name="_SO42" localSheetId="29">#REF!</definedName>
    <definedName name="_SO42" localSheetId="33">#REF!</definedName>
    <definedName name="_SO42">#REF!</definedName>
    <definedName name="_Sort" localSheetId="4" hidden="1">#REF!</definedName>
    <definedName name="_Sort" localSheetId="30" hidden="1">#REF!</definedName>
    <definedName name="_Sort" localSheetId="29" hidden="1">#REF!</definedName>
    <definedName name="_Sort" localSheetId="33" hidden="1">#REF!</definedName>
    <definedName name="_Sort" hidden="1">#REF!</definedName>
    <definedName name="_x">#N/A</definedName>
    <definedName name="_x1" localSheetId="4">#REF!</definedName>
    <definedName name="_x1" localSheetId="30">#REF!</definedName>
    <definedName name="_x1" localSheetId="29">#REF!</definedName>
    <definedName name="_x1" localSheetId="33">#REF!</definedName>
    <definedName name="_x1">#REF!</definedName>
    <definedName name="_x2" localSheetId="4">#REF!</definedName>
    <definedName name="_x2" localSheetId="30">#REF!</definedName>
    <definedName name="_x2" localSheetId="29">#REF!</definedName>
    <definedName name="_x2" localSheetId="33">#REF!</definedName>
    <definedName name="_x2">#REF!</definedName>
    <definedName name="_YN1" localSheetId="4">#REF!</definedName>
    <definedName name="_YN1" localSheetId="30">#REF!</definedName>
    <definedName name="_YN1" localSheetId="29">#REF!</definedName>
    <definedName name="_YN1" localSheetId="33">#REF!</definedName>
    <definedName name="_YN1">#REF!</definedName>
    <definedName name="¿¹≫eAN°y½AÆR¼³ONLY" localSheetId="4">#REF!</definedName>
    <definedName name="¿¹≫eAN°y½AÆR¼³ONLY" localSheetId="30">#REF!</definedName>
    <definedName name="¿¹≫eAN°y½AÆR¼³ONLY" localSheetId="29">#REF!</definedName>
    <definedName name="¿¹≫eAN°y½AÆR¼³ONLY" localSheetId="33">#REF!</definedName>
    <definedName name="¿¹≫eAN°y½AÆR¼³ONLY">#REF!</definedName>
    <definedName name="\a">#N/A</definedName>
    <definedName name="\b">#N/A</definedName>
    <definedName name="\p">#N/A</definedName>
    <definedName name="\s" localSheetId="4">#REF!</definedName>
    <definedName name="\s" localSheetId="30">#REF!</definedName>
    <definedName name="\s" localSheetId="29">#REF!</definedName>
    <definedName name="\s" localSheetId="33">#REF!</definedName>
    <definedName name="\s">#REF!</definedName>
    <definedName name="\w" localSheetId="4">#REF!</definedName>
    <definedName name="\w" localSheetId="30">#REF!</definedName>
    <definedName name="\w" localSheetId="29">#REF!</definedName>
    <definedName name="\w" localSheetId="33">#REF!</definedName>
    <definedName name="\w">#REF!</definedName>
    <definedName name="\z">#N/A</definedName>
    <definedName name="√">"SQRT"</definedName>
    <definedName name="↑" localSheetId="4">#REF!</definedName>
    <definedName name="↑" localSheetId="30">#REF!</definedName>
    <definedName name="↑" localSheetId="29">#REF!</definedName>
    <definedName name="↑" localSheetId="33">#REF!</definedName>
    <definedName name="↑">#REF!</definedName>
    <definedName name="※_추후_NAVA__PROJECT는__부품_" localSheetId="4">[9]품의서!#REF!</definedName>
    <definedName name="※_추후_NAVA__PROJECT는__부품_" localSheetId="30">[9]품의서!#REF!</definedName>
    <definedName name="※_추후_NAVA__PROJECT는__부품_" localSheetId="29">[9]품의서!#REF!</definedName>
    <definedName name="※_추후_NAVA__PROJECT는__부품_" localSheetId="33">[9]품의서!#REF!</definedName>
    <definedName name="※_추후_NAVA__PROJECT는__부품_">[9]품의서!#REF!</definedName>
    <definedName name="¹ß" localSheetId="4">#REF!</definedName>
    <definedName name="¹ß" localSheetId="30">#REF!</definedName>
    <definedName name="¹ß" localSheetId="29">#REF!</definedName>
    <definedName name="¹ß" localSheetId="33">#REF!</definedName>
    <definedName name="¹ß">#REF!</definedName>
    <definedName name="A" localSheetId="4">[10]제품별!#REF!</definedName>
    <definedName name="A" localSheetId="30">[10]제품별!#REF!</definedName>
    <definedName name="A" localSheetId="29">[10]제품별!#REF!</definedName>
    <definedName name="A" localSheetId="33">[10]제품별!#REF!</definedName>
    <definedName name="A">[10]제품별!#REF!</definedName>
    <definedName name="A?___R3_t" localSheetId="4">#REF!</definedName>
    <definedName name="A?___R3_t" localSheetId="30">#REF!</definedName>
    <definedName name="A?___R3_t" localSheetId="29">#REF!</definedName>
    <definedName name="A?___R3_t" localSheetId="33">#REF!</definedName>
    <definedName name="A?___R3_t">#REF!</definedName>
    <definedName name="A_I">[11]별제권_정리담보권!$U$6:$U$213</definedName>
    <definedName name="A_I1">[11]별제권_정리담보권!$O$6:$O$213</definedName>
    <definedName name="A_I2">[11]별제권_정리담보권!$Q$6:$Q$213</definedName>
    <definedName name="A_P">[11]별제권_정리담보권!$T$6:$T$213</definedName>
    <definedName name="A2S" localSheetId="4">'[1]98연계표'!#REF!</definedName>
    <definedName name="A2S" localSheetId="30">'[1]98연계표'!#REF!</definedName>
    <definedName name="A2S" localSheetId="29">'[1]98연계표'!#REF!</definedName>
    <definedName name="A2S" localSheetId="33">'[1]98연계표'!#REF!</definedName>
    <definedName name="A2S">'[1]98연계표'!#REF!</definedName>
    <definedName name="aa" localSheetId="4">[12]제품별!#REF!</definedName>
    <definedName name="aa" localSheetId="30">[12]제품별!#REF!</definedName>
    <definedName name="aa" localSheetId="29">[12]제품별!#REF!</definedName>
    <definedName name="aa" localSheetId="33">[12]제품별!#REF!</definedName>
    <definedName name="aa">[12]제품별!#REF!</definedName>
    <definedName name="aaa" localSheetId="4">'[13]98연계표'!#REF!</definedName>
    <definedName name="aaa" localSheetId="30">'[13]98연계표'!#REF!</definedName>
    <definedName name="aaa" localSheetId="29">'[13]98연계표'!#REF!</definedName>
    <definedName name="aaa" localSheetId="33">'[13]98연계표'!#REF!</definedName>
    <definedName name="aaa">'[13]98연계표'!#REF!</definedName>
    <definedName name="aaaa">#N/A</definedName>
    <definedName name="aaaaaa" localSheetId="4">#REF!</definedName>
    <definedName name="aaaaaa" localSheetId="30">#REF!</definedName>
    <definedName name="aaaaaa" localSheetId="29">#REF!</definedName>
    <definedName name="aaaaaa" localSheetId="33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 localSheetId="4">'[1]98연계표'!#REF!</definedName>
    <definedName name="AAAAAAAAAA" localSheetId="30">'[1]98연계표'!#REF!</definedName>
    <definedName name="AAAAAAAAAA" localSheetId="29">'[1]98연계표'!#REF!</definedName>
    <definedName name="AAAAAAAAAA" localSheetId="33">'[1]98연계표'!#REF!</definedName>
    <definedName name="AAAAAAAAAA">'[1]98연계표'!#REF!</definedName>
    <definedName name="aaaaaaaaaaaaaaa" localSheetId="4">#REF!</definedName>
    <definedName name="aaaaaaaaaaaaaaa" localSheetId="30">#REF!</definedName>
    <definedName name="aaaaaaaaaaaaaaa" localSheetId="29">#REF!</definedName>
    <definedName name="aaaaaaaaaaaaaaa" localSheetId="33">#REF!</definedName>
    <definedName name="aaaaaaaaaaaaaaa">#REF!</definedName>
    <definedName name="aaaaawqwqw" localSheetId="4">'[1]98연계표'!#REF!</definedName>
    <definedName name="aaaaawqwqw" localSheetId="30">'[1]98연계표'!#REF!</definedName>
    <definedName name="aaaaawqwqw" localSheetId="29">'[1]98연계표'!#REF!</definedName>
    <definedName name="aaaaawqwqw" localSheetId="33">'[1]98연계표'!#REF!</definedName>
    <definedName name="aaaaawqwqw">'[1]98연계표'!#REF!</definedName>
    <definedName name="AB" localSheetId="4">#REF!</definedName>
    <definedName name="AB" localSheetId="30">#REF!</definedName>
    <definedName name="AB" localSheetId="29">#REF!</definedName>
    <definedName name="AB" localSheetId="33">#REF!</definedName>
    <definedName name="AB">#REF!</definedName>
    <definedName name="abcd" localSheetId="4">#REF!</definedName>
    <definedName name="abcd" localSheetId="30">#REF!</definedName>
    <definedName name="abcd" localSheetId="29">#REF!</definedName>
    <definedName name="abcd" localSheetId="33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30" hidden="1">#REF!,#REF!,#REF!</definedName>
    <definedName name="ACOG" localSheetId="29" hidden="1">#REF!,#REF!,#REF!</definedName>
    <definedName name="ACOG" localSheetId="33" hidden="1">#REF!,#REF!,#REF!</definedName>
    <definedName name="ACOG" hidden="1">#REF!,#REF!,#REF!</definedName>
    <definedName name="ALTB" localSheetId="4">[14]MX628EX!#REF!</definedName>
    <definedName name="ALTB" localSheetId="30">[14]MX628EX!#REF!</definedName>
    <definedName name="ALTB" localSheetId="29">[14]MX628EX!#REF!</definedName>
    <definedName name="ALTB" localSheetId="33">[14]MX628EX!#REF!</definedName>
    <definedName name="ALTB">[14]MX628EX!#REF!</definedName>
    <definedName name="APS4_12M_E" localSheetId="4">[15]성신!#REF!</definedName>
    <definedName name="APS4_12M_E" localSheetId="30">[15]성신!#REF!</definedName>
    <definedName name="APS4_12M_E" localSheetId="29">[15]성신!#REF!</definedName>
    <definedName name="APS4_12M_E" localSheetId="33">[15]성신!#REF!</definedName>
    <definedName name="APS4_12M_E">[15]성신!#REF!</definedName>
    <definedName name="area" localSheetId="4">#REF!</definedName>
    <definedName name="area" localSheetId="30">#REF!</definedName>
    <definedName name="area" localSheetId="29">#REF!</definedName>
    <definedName name="area" localSheetId="33">#REF!</definedName>
    <definedName name="area">#REF!</definedName>
    <definedName name="array_cost_m2" localSheetId="4">#REF!</definedName>
    <definedName name="array_cost_m2" localSheetId="30">#REF!</definedName>
    <definedName name="array_cost_m2" localSheetId="29">#REF!</definedName>
    <definedName name="array_cost_m2" localSheetId="33">#REF!</definedName>
    <definedName name="array_cost_m2">#REF!</definedName>
    <definedName name="array_grosf" localSheetId="4">#REF!</definedName>
    <definedName name="array_grosf" localSheetId="30">#REF!</definedName>
    <definedName name="array_grosf" localSheetId="29">#REF!</definedName>
    <definedName name="array_grosf" localSheetId="33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30" hidden="1">#REF!</definedName>
    <definedName name="AS2TickmarkLS" localSheetId="29" hidden="1">#REF!</definedName>
    <definedName name="AS2TickmarkLS" localSheetId="33" hidden="1">#REF!</definedName>
    <definedName name="AS2TickmarkLS" hidden="1">#REF!</definedName>
    <definedName name="AS2VersionLS" hidden="1">300</definedName>
    <definedName name="asa">'[16]97'!$I$3:$I$112,'[16]97'!$BC$3:$BS$112</definedName>
    <definedName name="asfadfasdfsda" localSheetId="4">[17]제품별!#REF!</definedName>
    <definedName name="asfadfasdfsda" localSheetId="30">[17]제품별!#REF!</definedName>
    <definedName name="asfadfasdfsda" localSheetId="29">[17]제품별!#REF!</definedName>
    <definedName name="asfadfasdfsda" localSheetId="33">[17]제품별!#REF!</definedName>
    <definedName name="asfadfasdfsda">[17]제품별!#REF!</definedName>
    <definedName name="awc" localSheetId="4">#REF!</definedName>
    <definedName name="awc" localSheetId="30">#REF!</definedName>
    <definedName name="awc" localSheetId="29">#REF!</definedName>
    <definedName name="awc" localSheetId="33">#REF!</definedName>
    <definedName name="awc">#REF!</definedName>
    <definedName name="A가뭐지" localSheetId="4">[6]제품별!#REF!</definedName>
    <definedName name="A가뭐지" localSheetId="30">[6]제품별!#REF!</definedName>
    <definedName name="A가뭐지" localSheetId="29">[6]제품별!#REF!</definedName>
    <definedName name="A가뭐지" localSheetId="33">[6]제품별!#REF!</definedName>
    <definedName name="A가뭐지">[6]제품별!#REF!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'[18]1-0. DMD'!$T$2</definedName>
    <definedName name="b3." localSheetId="4">#REF!</definedName>
    <definedName name="b3." localSheetId="30">#REF!</definedName>
    <definedName name="b3." localSheetId="29">#REF!</definedName>
    <definedName name="b3." localSheetId="33">#REF!</definedName>
    <definedName name="b3.">#REF!</definedName>
    <definedName name="Bank_Level">[19]MS_Out!$B$145</definedName>
    <definedName name="BB" localSheetId="4">#REF!</definedName>
    <definedName name="BB" localSheetId="30">#REF!</definedName>
    <definedName name="BB" localSheetId="29">#REF!</definedName>
    <definedName name="BB" localSheetId="33">#REF!</definedName>
    <definedName name="BB">#REF!</definedName>
    <definedName name="BBB" localSheetId="4">#REF!</definedName>
    <definedName name="BBB" localSheetId="30">#REF!</definedName>
    <definedName name="BBB" localSheetId="29">#REF!</definedName>
    <definedName name="BBB" localSheetId="33">#REF!</definedName>
    <definedName name="BBB">#REF!</definedName>
    <definedName name="bc" localSheetId="4">#REF!</definedName>
    <definedName name="bc" localSheetId="30">#REF!</definedName>
    <definedName name="bc" localSheetId="29">#REF!</definedName>
    <definedName name="bc" localSheetId="33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 localSheetId="4">#REF!</definedName>
    <definedName name="Bldg_dep_yrs" localSheetId="30">#REF!</definedName>
    <definedName name="Bldg_dep_yrs" localSheetId="29">#REF!</definedName>
    <definedName name="Bldg_dep_yrs" localSheetId="33">#REF!</definedName>
    <definedName name="Bldg_dep_yrs">#REF!</definedName>
    <definedName name="BP" localSheetId="4">#REF!</definedName>
    <definedName name="BP" localSheetId="30">#REF!</definedName>
    <definedName name="BP" localSheetId="29">#REF!</definedName>
    <definedName name="BP" localSheetId="33">#REF!</definedName>
    <definedName name="BP">#REF!</definedName>
    <definedName name="BRKT_ASST" localSheetId="4">#REF!</definedName>
    <definedName name="BRKT_ASST" localSheetId="30">#REF!</definedName>
    <definedName name="BRKT_ASST" localSheetId="29">#REF!</definedName>
    <definedName name="BRKT_ASST" localSheetId="33">#REF!</definedName>
    <definedName name="BRKT_ASST">#REF!</definedName>
    <definedName name="btw_01" localSheetId="4">#REF!,#REF!,#REF!,#REF!,#REF!,#REF!,#REF!,#REF!,#REF!</definedName>
    <definedName name="btw_01" localSheetId="30">#REF!,#REF!,#REF!,#REF!,#REF!,#REF!,#REF!,#REF!,#REF!</definedName>
    <definedName name="btw_01" localSheetId="29">#REF!,#REF!,#REF!,#REF!,#REF!,#REF!,#REF!,#REF!,#REF!</definedName>
    <definedName name="btw_01" localSheetId="33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 localSheetId="30">#REF!,#REF!,#REF!,#REF!,#REF!</definedName>
    <definedName name="btw_03" localSheetId="29">#REF!,#REF!,#REF!,#REF!,#REF!</definedName>
    <definedName name="btw_03" localSheetId="33">#REF!,#REF!,#REF!,#REF!,#REF!</definedName>
    <definedName name="btw_03">#REF!,#REF!,#REF!,#REF!,#REF!</definedName>
    <definedName name="CAPA">[20]기준정보!$F$3:$F$14</definedName>
    <definedName name="Capture.Capture" localSheetId="4">'5. 위험성평가표(최초)'!Capture.Capture</definedName>
    <definedName name="Capture.Capture" localSheetId="30">'Degassing MC'!Capture.Capture</definedName>
    <definedName name="Capture.Capture" localSheetId="33">외관검사기!Capture.Capture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4">#REF!</definedName>
    <definedName name="CC" localSheetId="30">#REF!</definedName>
    <definedName name="CC" localSheetId="29">#REF!</definedName>
    <definedName name="CC" localSheetId="33">#REF!</definedName>
    <definedName name="CC">#REF!</definedName>
    <definedName name="CCC" localSheetId="4">#REF!</definedName>
    <definedName name="CCC" localSheetId="30">#REF!</definedName>
    <definedName name="CCC" localSheetId="29">#REF!</definedName>
    <definedName name="CCC" localSheetId="33">#REF!</definedName>
    <definedName name="CCC">#REF!</definedName>
    <definedName name="CDE" localSheetId="4">#REF!</definedName>
    <definedName name="CDE" localSheetId="30">#REF!</definedName>
    <definedName name="CDE" localSheetId="29">#REF!</definedName>
    <definedName name="CDE" localSheetId="33">#REF!</definedName>
    <definedName name="CDE">#REF!</definedName>
    <definedName name="Cell_cost_m2" localSheetId="4">#REF!</definedName>
    <definedName name="Cell_cost_m2" localSheetId="30">#REF!</definedName>
    <definedName name="Cell_cost_m2" localSheetId="29">#REF!</definedName>
    <definedName name="Cell_cost_m2" localSheetId="33">#REF!</definedName>
    <definedName name="Cell_cost_m2">#REF!</definedName>
    <definedName name="Cell_grosf" localSheetId="4">#REF!</definedName>
    <definedName name="Cell_grosf" localSheetId="30">#REF!</definedName>
    <definedName name="Cell_grosf" localSheetId="29">#REF!</definedName>
    <definedName name="Cell_grosf" localSheetId="33">#REF!</definedName>
    <definedName name="Cell_grosf">#REF!</definedName>
    <definedName name="CF_cost_m2" localSheetId="4">#REF!</definedName>
    <definedName name="CF_cost_m2" localSheetId="30">#REF!</definedName>
    <definedName name="CF_cost_m2" localSheetId="29">#REF!</definedName>
    <definedName name="CF_cost_m2" localSheetId="33">#REF!</definedName>
    <definedName name="CF_cost_m2">#REF!</definedName>
    <definedName name="CF_grosf" localSheetId="4">#REF!</definedName>
    <definedName name="CF_grosf" localSheetId="30">#REF!</definedName>
    <definedName name="CF_grosf" localSheetId="29">#REF!</definedName>
    <definedName name="CF_grosf" localSheetId="33">#REF!</definedName>
    <definedName name="CF_grosf">#REF!</definedName>
    <definedName name="clean부">#N/A</definedName>
    <definedName name="Ｃｏｄｅ">[21]확인서!$G$10</definedName>
    <definedName name="COUPPCD" localSheetId="4">#REF!</definedName>
    <definedName name="COUPPCD" localSheetId="30">#REF!</definedName>
    <definedName name="COUPPCD" localSheetId="29">#REF!</definedName>
    <definedName name="COUPPCD" localSheetId="33">#REF!</definedName>
    <definedName name="COUPPCD">#REF!</definedName>
    <definedName name="_xlnm.Criteria" localSheetId="4">#REF!</definedName>
    <definedName name="_xlnm.Criteria" localSheetId="30">#REF!</definedName>
    <definedName name="_xlnm.Criteria" localSheetId="29">#REF!</definedName>
    <definedName name="_xlnm.Criteria" localSheetId="33">#REF!</definedName>
    <definedName name="_xlnm.Criteria">#REF!</definedName>
    <definedName name="Criteria_MI" localSheetId="4">#REF!</definedName>
    <definedName name="Criteria_MI" localSheetId="30">#REF!</definedName>
    <definedName name="Criteria_MI" localSheetId="29">#REF!</definedName>
    <definedName name="Criteria_MI" localSheetId="33">#REF!</definedName>
    <definedName name="Criteria_MI">#REF!</definedName>
    <definedName name="CRTC" localSheetId="4">#REF!</definedName>
    <definedName name="CRTC" localSheetId="30">#REF!</definedName>
    <definedName name="CRTC" localSheetId="29">#REF!</definedName>
    <definedName name="CRTC" localSheetId="33">#REF!</definedName>
    <definedName name="CRTC">#REF!</definedName>
    <definedName name="csDesignMode">1</definedName>
    <definedName name="cst">#N/A</definedName>
    <definedName name="currentmonth" localSheetId="4">#REF!</definedName>
    <definedName name="currentmonth" localSheetId="30">#REF!</definedName>
    <definedName name="currentmonth" localSheetId="29">#REF!</definedName>
    <definedName name="currentmonth" localSheetId="33">#REF!</definedName>
    <definedName name="currentmonth">#REF!</definedName>
    <definedName name="CX_411" localSheetId="4">[15]성신!#REF!</definedName>
    <definedName name="CX_411" localSheetId="30">[15]성신!#REF!</definedName>
    <definedName name="CX_411" localSheetId="29">[15]성신!#REF!</definedName>
    <definedName name="CX_411" localSheetId="33">[15]성신!#REF!</definedName>
    <definedName name="CX_411">[15]성신!#REF!</definedName>
    <definedName name="d" localSheetId="4">'[1]98연계표'!#REF!</definedName>
    <definedName name="d" localSheetId="30">'[1]98연계표'!#REF!</definedName>
    <definedName name="d" localSheetId="29">'[1]98연계표'!#REF!</definedName>
    <definedName name="d" localSheetId="33">'[1]98연계표'!#REF!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 localSheetId="4">#REF!</definedName>
    <definedName name="DATA" localSheetId="30">#REF!</definedName>
    <definedName name="DATA" localSheetId="29">#REF!</definedName>
    <definedName name="DATA" localSheetId="33">#REF!</definedName>
    <definedName name="DATA">#REF!</definedName>
    <definedName name="DATA_B">[22]자료설정!$L$2</definedName>
    <definedName name="DATA_M">[22]자료설정!$B$4:$F$20</definedName>
    <definedName name="DATA_Q">[22]자료설정!$J$2</definedName>
    <definedName name="DATA_S">[22]견적입력!$BF$1:$BG$183</definedName>
    <definedName name="DATA_T">[22]자료설정!$G$4:$H$20</definedName>
    <definedName name="DATA1">#N/A</definedName>
    <definedName name="DATA2">#N/A</definedName>
    <definedName name="DATA3" localSheetId="4">#REF!</definedName>
    <definedName name="DATA3" localSheetId="30">#REF!</definedName>
    <definedName name="DATA3" localSheetId="29">#REF!</definedName>
    <definedName name="DATA3" localSheetId="33">#REF!</definedName>
    <definedName name="DATA3">#REF!</definedName>
    <definedName name="DATA4" localSheetId="4">#REF!</definedName>
    <definedName name="DATA4" localSheetId="30">#REF!</definedName>
    <definedName name="DATA4" localSheetId="29">#REF!</definedName>
    <definedName name="DATA4" localSheetId="33">#REF!</definedName>
    <definedName name="DATA4">#REF!</definedName>
    <definedName name="DATA999">[22]견적입력!$AX$2:$AY$12</definedName>
    <definedName name="_xlnm.Database" localSheetId="4">#REF!</definedName>
    <definedName name="_xlnm.Database" localSheetId="30">#REF!</definedName>
    <definedName name="_xlnm.Database" localSheetId="29">#REF!</definedName>
    <definedName name="_xlnm.Database" localSheetId="33">#REF!</definedName>
    <definedName name="_xlnm.Database">#REF!</definedName>
    <definedName name="Database_MI" localSheetId="4">#REF!</definedName>
    <definedName name="Database_MI" localSheetId="30">#REF!</definedName>
    <definedName name="Database_MI" localSheetId="29">#REF!</definedName>
    <definedName name="Database_MI" localSheetId="33">#REF!</definedName>
    <definedName name="Database_MI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4">'[1]98연계표'!#REF!</definedName>
    <definedName name="ddd" localSheetId="30">'[1]98연계표'!#REF!</definedName>
    <definedName name="ddd" localSheetId="29">'[1]98연계표'!#REF!</definedName>
    <definedName name="ddd" localSheetId="33">'[1]98연계표'!#REF!</definedName>
    <definedName name="ddd">'[1]98연계표'!#REF!</definedName>
    <definedName name="DDDDD" localSheetId="4">'[23]98연계표'!#REF!</definedName>
    <definedName name="DDDDD" localSheetId="30">'[23]98연계표'!#REF!</definedName>
    <definedName name="DDDDD" localSheetId="29">'[23]98연계표'!#REF!</definedName>
    <definedName name="DDDDD" localSheetId="33">'[23]98연계표'!#REF!</definedName>
    <definedName name="DDDDD">'[23]98연계표'!#REF!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 localSheetId="30">#REF!</definedName>
    <definedName name="Demand" localSheetId="29">#REF!</definedName>
    <definedName name="Demand" localSheetId="33">#REF!</definedName>
    <definedName name="Demand">#REF!</definedName>
    <definedName name="DFYHJ" localSheetId="4">#REF!</definedName>
    <definedName name="DFYHJ" localSheetId="30">#REF!</definedName>
    <definedName name="DFYHJ" localSheetId="29">#REF!</definedName>
    <definedName name="DFYHJ" localSheetId="33">#REF!</definedName>
    <definedName name="DFYHJ">#REF!</definedName>
    <definedName name="DL" localSheetId="4">#REF!</definedName>
    <definedName name="DL" localSheetId="30">#REF!</definedName>
    <definedName name="DL" localSheetId="29">#REF!</definedName>
    <definedName name="DL" localSheetId="33">#REF!</definedName>
    <definedName name="DL">#REF!</definedName>
    <definedName name="DLEHD" localSheetId="4">#REF!</definedName>
    <definedName name="DLEHD" localSheetId="30">#REF!</definedName>
    <definedName name="DLEHD" localSheetId="29">#REF!</definedName>
    <definedName name="DLEHD" localSheetId="33">#REF!</definedName>
    <definedName name="DLEHD">#REF!</definedName>
    <definedName name="DN" localSheetId="4">#REF!</definedName>
    <definedName name="DN" localSheetId="30">#REF!</definedName>
    <definedName name="DN" localSheetId="29">#REF!</definedName>
    <definedName name="DN" localSheetId="33">#REF!</definedName>
    <definedName name="DN">#REF!</definedName>
    <definedName name="dP">#N/A</definedName>
    <definedName name="DP2_20" localSheetId="4">[15]성신!#REF!</definedName>
    <definedName name="DP2_20" localSheetId="30">[15]성신!#REF!</definedName>
    <definedName name="DP2_20" localSheetId="29">[15]성신!#REF!</definedName>
    <definedName name="DP2_20" localSheetId="33">[15]성신!#REF!</definedName>
    <definedName name="DP2_20">[15]성신!#REF!</definedName>
    <definedName name="DSA" localSheetId="4">#REF!</definedName>
    <definedName name="DSA" localSheetId="30">#REF!</definedName>
    <definedName name="DSA" localSheetId="29">#REF!</definedName>
    <definedName name="DSA" localSheetId="33">#REF!</definedName>
    <definedName name="DSA">#REF!</definedName>
    <definedName name="E2EM_X4C1" localSheetId="4">[15]성신!#REF!</definedName>
    <definedName name="E2EM_X4C1" localSheetId="30">[15]성신!#REF!</definedName>
    <definedName name="E2EM_X4C1" localSheetId="29">[15]성신!#REF!</definedName>
    <definedName name="E2EM_X4C1" localSheetId="33">[15]성신!#REF!</definedName>
    <definedName name="E2EM_X4C1">[15]성신!#REF!</definedName>
    <definedName name="E3Z_G61" localSheetId="4">[15]성신!#REF!</definedName>
    <definedName name="E3Z_G61" localSheetId="30">[15]성신!#REF!</definedName>
    <definedName name="E3Z_G61" localSheetId="29">[15]성신!#REF!</definedName>
    <definedName name="E3Z_G61" localSheetId="33">[15]성신!#REF!</definedName>
    <definedName name="E3Z_G61">[15]성신!#REF!</definedName>
    <definedName name="E3Z_G62" localSheetId="4">[15]성신!#REF!</definedName>
    <definedName name="E3Z_G62" localSheetId="30">[15]성신!#REF!</definedName>
    <definedName name="E3Z_G62" localSheetId="29">[15]성신!#REF!</definedName>
    <definedName name="E3Z_G62" localSheetId="33">[15]성신!#REF!</definedName>
    <definedName name="E3Z_G62">[15]성신!#REF!</definedName>
    <definedName name="EE" localSheetId="4">#REF!</definedName>
    <definedName name="EE" localSheetId="30">#REF!</definedName>
    <definedName name="EE" localSheetId="29">#REF!</definedName>
    <definedName name="EE" localSheetId="33">#REF!</definedName>
    <definedName name="EE">#REF!</definedName>
    <definedName name="EE_SX672" localSheetId="4">[15]성신!#REF!</definedName>
    <definedName name="EE_SX672" localSheetId="30">[15]성신!#REF!</definedName>
    <definedName name="EE_SX672" localSheetId="29">[15]성신!#REF!</definedName>
    <definedName name="EE_SX672" localSheetId="33">[15]성신!#REF!</definedName>
    <definedName name="EE_SX672">[15]성신!#REF!</definedName>
    <definedName name="EMG" localSheetId="4">#REF!</definedName>
    <definedName name="EMG" localSheetId="30">#REF!</definedName>
    <definedName name="EMG" localSheetId="29">#REF!</definedName>
    <definedName name="EMG" localSheetId="33">#REF!</definedName>
    <definedName name="EMG">#REF!</definedName>
    <definedName name="EO" localSheetId="4">#REF!</definedName>
    <definedName name="EO" localSheetId="30">#REF!</definedName>
    <definedName name="EO" localSheetId="29">#REF!</definedName>
    <definedName name="EO" localSheetId="33">#REF!</definedName>
    <definedName name="EO">#REF!</definedName>
    <definedName name="er" localSheetId="4">[24]제품별!#REF!</definedName>
    <definedName name="er" localSheetId="30">[24]제품별!#REF!</definedName>
    <definedName name="er" localSheetId="29">[24]제품별!#REF!</definedName>
    <definedName name="er" localSheetId="33">[24]제품별!#REF!</definedName>
    <definedName name="er">[24]제품별!#REF!</definedName>
    <definedName name="erewr" localSheetId="4">[25]제품별!#REF!</definedName>
    <definedName name="erewr" localSheetId="30">[25]제품별!#REF!</definedName>
    <definedName name="erewr" localSheetId="29">[25]제품별!#REF!</definedName>
    <definedName name="erewr" localSheetId="33">[25]제품별!#REF!</definedName>
    <definedName name="erewr">[25]제품별!#REF!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 localSheetId="30">#REF!</definedName>
    <definedName name="Excel_BuiltIn__FilterDatabase_1" localSheetId="29">#REF!</definedName>
    <definedName name="Excel_BuiltIn__FilterDatabase_1" localSheetId="33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 localSheetId="30">#REF!</definedName>
    <definedName name="_xlnm.Extract" localSheetId="29">#REF!</definedName>
    <definedName name="_xlnm.Extract" localSheetId="33">#REF!</definedName>
    <definedName name="_xlnm.Extract">#REF!</definedName>
    <definedName name="F" localSheetId="4">'[1]98연계표'!#REF!</definedName>
    <definedName name="F" localSheetId="30">'[1]98연계표'!#REF!</definedName>
    <definedName name="F" localSheetId="29">'[1]98연계표'!#REF!</definedName>
    <definedName name="F" localSheetId="33">'[1]98연계표'!#REF!</definedName>
    <definedName name="F">'[1]98연계표'!#REF!</definedName>
    <definedName name="FAB">[20]기준정보!$H$3:$H$20</definedName>
    <definedName name="FF" localSheetId="4">#REF!</definedName>
    <definedName name="FF" localSheetId="30">#REF!</definedName>
    <definedName name="FF" localSheetId="29">#REF!</definedName>
    <definedName name="FF" localSheetId="33">#REF!</definedName>
    <definedName name="FF">#REF!</definedName>
    <definedName name="FFF" localSheetId="4">#REF!</definedName>
    <definedName name="FFF" localSheetId="30">#REF!</definedName>
    <definedName name="FFF" localSheetId="29">#REF!</definedName>
    <definedName name="FFF" localSheetId="33">#REF!</definedName>
    <definedName name="FFF">#REF!</definedName>
    <definedName name="fgdg" localSheetId="4">#REF!</definedName>
    <definedName name="fgdg" localSheetId="30">#REF!</definedName>
    <definedName name="fgdg" localSheetId="29">#REF!</definedName>
    <definedName name="fgdg" localSheetId="33">#REF!</definedName>
    <definedName name="fgdg">#REF!</definedName>
    <definedName name="fgPRPRRKRKRKRKRKTBTB2RT" localSheetId="4">'[26]11'!#REF!</definedName>
    <definedName name="fgPRPRRKRKRKRKRKTBTB2RT" localSheetId="30">'[26]11'!#REF!</definedName>
    <definedName name="fgPRPRRKRKRKRKRKTBTB2RT" localSheetId="29">'[26]11'!#REF!</definedName>
    <definedName name="fgPRPRRKRKRKRKRKTBTB2RT" localSheetId="33">'[26]11'!#REF!</definedName>
    <definedName name="fgPRPRRKRKRKRKRKTBTB2RT">'[26]11'!#REF!</definedName>
    <definedName name="FGPRTBTB1RTDKDK" localSheetId="4">#REF!</definedName>
    <definedName name="FGPRTBTB1RTDKDK" localSheetId="30">#REF!</definedName>
    <definedName name="FGPRTBTB1RTDKDK" localSheetId="29">#REF!</definedName>
    <definedName name="FGPRTBTB1RTDKDK" localSheetId="33">#REF!</definedName>
    <definedName name="FGPRTBTB1RTDKDK">#REF!</definedName>
    <definedName name="fgRKRKRKRKRKTBTB2RTDKDK" localSheetId="4">#REF!</definedName>
    <definedName name="fgRKRKRKRKRKTBTB2RTDKDK" localSheetId="30">#REF!</definedName>
    <definedName name="fgRKRKRKRKRKTBTB2RTDKDK" localSheetId="29">#REF!</definedName>
    <definedName name="fgRKRKRKRKRKTBTB2RTDKDK" localSheetId="33">#REF!</definedName>
    <definedName name="fgRKRKRKRKRKTBTB2RTDKDK">#REF!</definedName>
    <definedName name="FGRKRKRKTBTB1RTDKDK" localSheetId="4">#REF!</definedName>
    <definedName name="FGRKRKRKTBTB1RTDKDK" localSheetId="30">#REF!</definedName>
    <definedName name="FGRKRKRKTBTB1RTDKDK" localSheetId="29">#REF!</definedName>
    <definedName name="FGRKRKRKTBTB1RTDKDK" localSheetId="33">#REF!</definedName>
    <definedName name="FGRKRKRKTBTB1RTDKDK">#REF!</definedName>
    <definedName name="FGRKRKTBTB3RTDKDK" localSheetId="4">#REF!</definedName>
    <definedName name="FGRKRKTBTB3RTDKDK" localSheetId="30">#REF!</definedName>
    <definedName name="FGRKRKTBTB3RTDKDK" localSheetId="29">#REF!</definedName>
    <definedName name="FGRKRKTBTB3RTDKDK" localSheetId="33">#REF!</definedName>
    <definedName name="FGRKRKTBTB3RTDKDK">#REF!</definedName>
    <definedName name="finish" localSheetId="4">#REF!</definedName>
    <definedName name="finish" localSheetId="30">#REF!</definedName>
    <definedName name="finish" localSheetId="29">#REF!</definedName>
    <definedName name="finish" localSheetId="33">#REF!</definedName>
    <definedName name="finish">#REF!</definedName>
    <definedName name="FIRR" localSheetId="4">#REF!</definedName>
    <definedName name="FIRR" localSheetId="30">#REF!</definedName>
    <definedName name="FIRR" localSheetId="29">#REF!</definedName>
    <definedName name="FIRR" localSheetId="33">#REF!</definedName>
    <definedName name="FIRR">#REF!</definedName>
    <definedName name="FIRR분석" localSheetId="4">#REF!</definedName>
    <definedName name="FIRR분석" localSheetId="30">#REF!</definedName>
    <definedName name="FIRR분석" localSheetId="29">#REF!</definedName>
    <definedName name="FIRR분석" localSheetId="33">#REF!</definedName>
    <definedName name="FIRR분석">#REF!</definedName>
    <definedName name="Gamma_Calculate">[27]Gamma!$X$58:$X$90</definedName>
    <definedName name="Gamma_Data">[27]Gamma!$W$58:$W$90</definedName>
    <definedName name="Gamma_Point">[27]Gamma!$C$3:$AJ$3</definedName>
    <definedName name="Gamma_Result">[28]Gamma!$B$18:$AH$22</definedName>
    <definedName name="Gamma_Spec">[27]Gamma!$C$50:$AJ$52</definedName>
    <definedName name="Gamma_x">[29]Gamma!$C$58:$C$90</definedName>
    <definedName name="Gamma_y">[29]Gamma!$D$58:$D$90</definedName>
    <definedName name="GETT" hidden="1">[30]반송!$A$2:$M$207</definedName>
    <definedName name="GG" localSheetId="4">#REF!</definedName>
    <definedName name="GG" localSheetId="30">#REF!</definedName>
    <definedName name="GG" localSheetId="29">#REF!</definedName>
    <definedName name="GG" localSheetId="33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 localSheetId="4">#REF!</definedName>
    <definedName name="ghjj" localSheetId="30">#REF!</definedName>
    <definedName name="ghjj" localSheetId="29">#REF!</definedName>
    <definedName name="ghjj" localSheetId="33">#REF!</definedName>
    <definedName name="ghjj">#REF!</definedName>
    <definedName name="gjg">#N/A</definedName>
    <definedName name="H">"Text 853"</definedName>
    <definedName name="hbb" localSheetId="4">'[31]98연계표'!#REF!</definedName>
    <definedName name="hbb" localSheetId="30">'[31]98연계표'!#REF!</definedName>
    <definedName name="hbb" localSheetId="29">'[31]98연계표'!#REF!</definedName>
    <definedName name="hbb" localSheetId="33">'[31]98연계표'!#REF!</definedName>
    <definedName name="hbb">'[31]98연계표'!#REF!</definedName>
    <definedName name="hh" localSheetId="4">#REF!</definedName>
    <definedName name="hh" localSheetId="30">#REF!</definedName>
    <definedName name="hh" localSheetId="29">#REF!</definedName>
    <definedName name="hh" localSheetId="33">#REF!</definedName>
    <definedName name="hh">#REF!</definedName>
    <definedName name="HTA" localSheetId="4">#REF!</definedName>
    <definedName name="HTA" localSheetId="30">#REF!</definedName>
    <definedName name="HTA" localSheetId="29">#REF!</definedName>
    <definedName name="HTA" localSheetId="33">#REF!</definedName>
    <definedName name="HTA">#REF!</definedName>
    <definedName name="HTML_CodePage" hidden="1">949</definedName>
    <definedName name="HTML_Control" localSheetId="4">{"'사직서'!$A$1:$H$9"}</definedName>
    <definedName name="HTML_Control" localSheetId="30">{"'사직서'!$A$1:$H$9"}</definedName>
    <definedName name="HTML_Control" localSheetId="29">{"'사직서'!$A$1:$H$9"}</definedName>
    <definedName name="HTML_Control" localSheetId="33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 localSheetId="30">#REF!</definedName>
    <definedName name="H프로젝트" localSheetId="29">#REF!</definedName>
    <definedName name="H프로젝트" localSheetId="33">#REF!</definedName>
    <definedName name="H프로젝트">#REF!</definedName>
    <definedName name="I" localSheetId="4">#REF!</definedName>
    <definedName name="I" localSheetId="30">#REF!</definedName>
    <definedName name="I" localSheetId="29">#REF!</definedName>
    <definedName name="I" localSheetId="33">#REF!</definedName>
    <definedName name="I">#REF!</definedName>
    <definedName name="II" localSheetId="4">#REF!</definedName>
    <definedName name="II" localSheetId="30">#REF!</definedName>
    <definedName name="II" localSheetId="29">#REF!</definedName>
    <definedName name="II" localSheetId="33">#REF!</definedName>
    <definedName name="II">#REF!</definedName>
    <definedName name="INV" localSheetId="4">#REF!</definedName>
    <definedName name="INV" localSheetId="30">#REF!</definedName>
    <definedName name="INV" localSheetId="29">#REF!</definedName>
    <definedName name="INV" localSheetId="33">#REF!</definedName>
    <definedName name="INV">#REF!</definedName>
    <definedName name="IP">'[32]97'!$I$3:$I$112,'[32]97'!$BC$3:$BS$112</definedName>
    <definedName name="J2COUPE.EXT.ALTC" localSheetId="4">[14]MX628EX!#REF!</definedName>
    <definedName name="J2COUPE.EXT.ALTC" localSheetId="30">[14]MX628EX!#REF!</definedName>
    <definedName name="J2COUPE.EXT.ALTC" localSheetId="29">[14]MX628EX!#REF!</definedName>
    <definedName name="J2COUPE.EXT.ALTC" localSheetId="33">[14]MX628EX!#REF!</definedName>
    <definedName name="J2COUPE.EXT.ALTC">[14]MX628EX!#REF!</definedName>
    <definedName name="JIN" localSheetId="4">#REF!</definedName>
    <definedName name="JIN" localSheetId="30">#REF!</definedName>
    <definedName name="JIN" localSheetId="29">#REF!</definedName>
    <definedName name="JIN" localSheetId="33">#REF!</definedName>
    <definedName name="JIN">#REF!</definedName>
    <definedName name="jjj" localSheetId="4" hidden="1">#REF!</definedName>
    <definedName name="jjj" localSheetId="30" hidden="1">#REF!</definedName>
    <definedName name="jjj" localSheetId="29" hidden="1">#REF!</definedName>
    <definedName name="jjj" localSheetId="33" hidden="1">#REF!</definedName>
    <definedName name="jjj" hidden="1">#REF!</definedName>
    <definedName name="JKL" localSheetId="4">#REF!</definedName>
    <definedName name="JKL" localSheetId="30">#REF!</definedName>
    <definedName name="JKL" localSheetId="29">#REF!</definedName>
    <definedName name="JKL" localSheetId="33">#REF!</definedName>
    <definedName name="JKL">#REF!</definedName>
    <definedName name="jpr">[33]data!$B$2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2" hidden="1">#REF!</definedName>
    <definedName name="ｋ" localSheetId="19" hidden="1">#REF!</definedName>
    <definedName name="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 localSheetId="30">#REF!</definedName>
    <definedName name="KJH" localSheetId="29">#REF!</definedName>
    <definedName name="KJH" localSheetId="33">#REF!</definedName>
    <definedName name="KJH">#REF!</definedName>
    <definedName name="KK">#N/A</definedName>
    <definedName name="kkk" localSheetId="4">#REF!</definedName>
    <definedName name="kkk" localSheetId="30">#REF!</definedName>
    <definedName name="kkk" localSheetId="29">#REF!</definedName>
    <definedName name="kkk" localSheetId="33">#REF!</definedName>
    <definedName name="kkk">#REF!</definedName>
    <definedName name="kmw" localSheetId="4">'[2]98연계표'!#REF!</definedName>
    <definedName name="kmw" localSheetId="30">'[2]98연계표'!#REF!</definedName>
    <definedName name="kmw" localSheetId="29">'[2]98연계표'!#REF!</definedName>
    <definedName name="kmw" localSheetId="33">'[2]98연계표'!#REF!</definedName>
    <definedName name="kmw">'[2]98연계표'!#REF!</definedName>
    <definedName name="KTT" localSheetId="4">[14]MX628EX!#REF!</definedName>
    <definedName name="KTT" localSheetId="30">[14]MX628EX!#REF!</definedName>
    <definedName name="KTT" localSheetId="29">[14]MX628EX!#REF!</definedName>
    <definedName name="KTT" localSheetId="33">[14]MX628EX!#REF!</definedName>
    <definedName name="KTT">[14]MX628EX!#REF!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 localSheetId="30">#REF!</definedName>
    <definedName name="LBEB710575" localSheetId="29">#REF!</definedName>
    <definedName name="LBEB710575" localSheetId="33">#REF!</definedName>
    <definedName name="LBEB710575">#REF!</definedName>
    <definedName name="lbrcost" localSheetId="4">#REF!</definedName>
    <definedName name="lbrcost" localSheetId="30">#REF!</definedName>
    <definedName name="lbrcost" localSheetId="29">#REF!</definedName>
    <definedName name="lbrcost" localSheetId="33">#REF!</definedName>
    <definedName name="lbrcost">#REF!</definedName>
    <definedName name="LCM_cost_m2" localSheetId="4">#REF!</definedName>
    <definedName name="LCM_cost_m2" localSheetId="30">#REF!</definedName>
    <definedName name="LCM_cost_m2" localSheetId="29">#REF!</definedName>
    <definedName name="LCM_cost_m2" localSheetId="33">#REF!</definedName>
    <definedName name="LCM_cost_m2">#REF!</definedName>
    <definedName name="LCM_grosf" localSheetId="4">#REF!</definedName>
    <definedName name="LCM_grosf" localSheetId="30">#REF!</definedName>
    <definedName name="LCM_grosf" localSheetId="29">#REF!</definedName>
    <definedName name="LCM_grosf" localSheetId="33">#REF!</definedName>
    <definedName name="LCM_grosf">#REF!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4">'[34]1단1열(S)'!#REF!</definedName>
    <definedName name="llll" localSheetId="30">'[34]1단1열(S)'!#REF!</definedName>
    <definedName name="llll" localSheetId="29">'[34]1단1열(S)'!#REF!</definedName>
    <definedName name="llll" localSheetId="33">'[34]1단1열(S)'!#REF!</definedName>
    <definedName name="llll">'[34]1단1열(S)'!#REF!</definedName>
    <definedName name="M5ZR1" localSheetId="4">#REF!</definedName>
    <definedName name="M5ZR1" localSheetId="30">#REF!</definedName>
    <definedName name="M5ZR1" localSheetId="29">#REF!</definedName>
    <definedName name="M5ZR1" localSheetId="33">#REF!</definedName>
    <definedName name="M5ZR1">#REF!</definedName>
    <definedName name="maintcost" localSheetId="4">#REF!</definedName>
    <definedName name="maintcost" localSheetId="30">#REF!</definedName>
    <definedName name="maintcost" localSheetId="29">#REF!</definedName>
    <definedName name="maintcost" localSheetId="33">#REF!</definedName>
    <definedName name="maintcost">#REF!</definedName>
    <definedName name="MCP" localSheetId="4">#REF!</definedName>
    <definedName name="MCP" localSheetId="30">#REF!</definedName>
    <definedName name="MCP" localSheetId="29">#REF!</definedName>
    <definedName name="MCP" localSheetId="33">#REF!</definedName>
    <definedName name="MCP">#REF!</definedName>
    <definedName name="MMM" localSheetId="4">#REF!</definedName>
    <definedName name="MMM" localSheetId="30">#REF!</definedName>
    <definedName name="MMM" localSheetId="29">#REF!</definedName>
    <definedName name="MMM" localSheetId="33">#REF!</definedName>
    <definedName name="MMM">#REF!</definedName>
    <definedName name="Model" localSheetId="4">#REF!</definedName>
    <definedName name="Model" localSheetId="30">#REF!</definedName>
    <definedName name="Model" localSheetId="29">#REF!</definedName>
    <definedName name="Model" localSheetId="33">#REF!</definedName>
    <definedName name="Model">#REF!</definedName>
    <definedName name="MONTH">#N/A</definedName>
    <definedName name="MS검사구" localSheetId="4">#REF!</definedName>
    <definedName name="MS검사구" localSheetId="30">#REF!</definedName>
    <definedName name="MS검사구" localSheetId="29">#REF!</definedName>
    <definedName name="MS검사구" localSheetId="33">#REF!</definedName>
    <definedName name="MS검사구">#REF!</definedName>
    <definedName name="M프로젝트" localSheetId="4">#REF!</definedName>
    <definedName name="M프로젝트" localSheetId="30">#REF!</definedName>
    <definedName name="M프로젝트" localSheetId="29">#REF!</definedName>
    <definedName name="M프로젝트" localSheetId="33">#REF!</definedName>
    <definedName name="M프로젝트">#REF!</definedName>
    <definedName name="M행" localSheetId="4">#REF!</definedName>
    <definedName name="M행" localSheetId="30">#REF!</definedName>
    <definedName name="M행" localSheetId="29">#REF!</definedName>
    <definedName name="M행" localSheetId="33">#REF!</definedName>
    <definedName name="M행">#REF!</definedName>
    <definedName name="N" localSheetId="4">[14]MX628EX!#REF!</definedName>
    <definedName name="N" localSheetId="30">[14]MX628EX!#REF!</definedName>
    <definedName name="N" localSheetId="29">[14]MX628EX!#REF!</definedName>
    <definedName name="N" localSheetId="33">[14]MX628EX!#REF!</definedName>
    <definedName name="N">[14]MX628EX!#REF!</definedName>
    <definedName name="net_UPYr" localSheetId="4">#REF!</definedName>
    <definedName name="net_UPYr" localSheetId="30">#REF!</definedName>
    <definedName name="net_UPYr" localSheetId="29">#REF!</definedName>
    <definedName name="net_UPYr" localSheetId="33">#REF!</definedName>
    <definedName name="net_UPYr">#REF!</definedName>
    <definedName name="netUPH" localSheetId="4">#REF!</definedName>
    <definedName name="netUPH" localSheetId="30">#REF!</definedName>
    <definedName name="netUPH" localSheetId="29">#REF!</definedName>
    <definedName name="netUPH" localSheetId="33">#REF!</definedName>
    <definedName name="netUPH">#REF!</definedName>
    <definedName name="netUPYr" localSheetId="4">#REF!</definedName>
    <definedName name="netUPYr" localSheetId="30">#REF!</definedName>
    <definedName name="netUPYr" localSheetId="29">#REF!</definedName>
    <definedName name="netUPYr" localSheetId="33">#REF!</definedName>
    <definedName name="netUPYr">#REF!</definedName>
    <definedName name="NO" localSheetId="4">#REF!</definedName>
    <definedName name="NO" localSheetId="30">#REF!</definedName>
    <definedName name="NO" localSheetId="29">#REF!</definedName>
    <definedName name="NO" localSheetId="33">#REF!</definedName>
    <definedName name="NO">#REF!</definedName>
    <definedName name="no_ups" localSheetId="4">#REF!</definedName>
    <definedName name="no_ups" localSheetId="30">#REF!</definedName>
    <definedName name="no_ups" localSheetId="29">#REF!</definedName>
    <definedName name="no_ups" localSheetId="33">#REF!</definedName>
    <definedName name="no_ups">#REF!</definedName>
    <definedName name="O" localSheetId="4">#REF!</definedName>
    <definedName name="O" localSheetId="30">#REF!</definedName>
    <definedName name="O" localSheetId="29">#REF!</definedName>
    <definedName name="O" localSheetId="33">#REF!</definedName>
    <definedName name="O">#REF!</definedName>
    <definedName name="º?°æ" localSheetId="4">#REF!</definedName>
    <definedName name="º?°æ" localSheetId="30">#REF!</definedName>
    <definedName name="º?°æ" localSheetId="29">#REF!</definedName>
    <definedName name="º?°æ" localSheetId="33">#REF!</definedName>
    <definedName name="º?°æ">#REF!</definedName>
    <definedName name="O¤eEoÆ¿ø_oÆ¡I" localSheetId="4">#REF!</definedName>
    <definedName name="O¤eEoÆ¿ø_oÆ¡I" localSheetId="30">#REF!</definedName>
    <definedName name="O¤eEoÆ¿ø_oÆ¡I" localSheetId="29">#REF!</definedName>
    <definedName name="O¤eEoÆ¿ø_oÆ¡I" localSheetId="33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 localSheetId="4">#REF!</definedName>
    <definedName name="ºI¼­" localSheetId="30">#REF!</definedName>
    <definedName name="ºI¼­" localSheetId="29">#REF!</definedName>
    <definedName name="ºI¼­" localSheetId="33">#REF!</definedName>
    <definedName name="ºI¼­">#REF!</definedName>
    <definedName name="ºn±³A" localSheetId="4">#REF!</definedName>
    <definedName name="ºn±³A" localSheetId="30">#REF!</definedName>
    <definedName name="ºn±³A" localSheetId="29">#REF!</definedName>
    <definedName name="ºn±³A" localSheetId="33">#REF!</definedName>
    <definedName name="ºn±³A">#REF!</definedName>
    <definedName name="Output">[19]MS_Out!$D$4</definedName>
    <definedName name="O행" localSheetId="4">#REF!</definedName>
    <definedName name="O행" localSheetId="30">#REF!</definedName>
    <definedName name="O행" localSheetId="29">#REF!</definedName>
    <definedName name="O행" localSheetId="33">#REF!</definedName>
    <definedName name="O행">#REF!</definedName>
    <definedName name="pbn" localSheetId="4">'[13]98연계표'!#REF!</definedName>
    <definedName name="pbn" localSheetId="30">'[13]98연계표'!#REF!</definedName>
    <definedName name="pbn" localSheetId="29">'[13]98연계표'!#REF!</definedName>
    <definedName name="pbn" localSheetId="33">'[13]98연계표'!#REF!</definedName>
    <definedName name="pbn">'[13]98연계표'!#REF!</definedName>
    <definedName name="PCP" localSheetId="4">#REF!</definedName>
    <definedName name="PCP" localSheetId="30">#REF!</definedName>
    <definedName name="PCP" localSheetId="29">#REF!</definedName>
    <definedName name="PCP" localSheetId="33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 localSheetId="30">#REF!</definedName>
    <definedName name="Phase" localSheetId="29">#REF!</definedName>
    <definedName name="Phase" localSheetId="33">#REF!</definedName>
    <definedName name="Phase">#REF!</definedName>
    <definedName name="PJT" localSheetId="4">#REF!</definedName>
    <definedName name="PJT" localSheetId="30">#REF!</definedName>
    <definedName name="PJT" localSheetId="29">#REF!</definedName>
    <definedName name="PJT" localSheetId="33">#REF!</definedName>
    <definedName name="PJT">#REF!</definedName>
    <definedName name="plt" localSheetId="4">#REF!</definedName>
    <definedName name="plt" localSheetId="30">#REF!</definedName>
    <definedName name="plt" localSheetId="29">#REF!</definedName>
    <definedName name="plt" localSheetId="33">#REF!</definedName>
    <definedName name="plt">#REF!</definedName>
    <definedName name="pltt" localSheetId="4">#REF!</definedName>
    <definedName name="pltt" localSheetId="30">#REF!</definedName>
    <definedName name="pltt" localSheetId="29">#REF!</definedName>
    <definedName name="pltt" localSheetId="33">#REF!</definedName>
    <definedName name="pltt">#REF!</definedName>
    <definedName name="PM0tb0tb198tb2tb2rtOR34C122rtrt" localSheetId="4">[14]MX628EX!#REF!</definedName>
    <definedName name="PM0tb0tb198tb2tb2rtOR34C122rtrt" localSheetId="30">[14]MX628EX!#REF!</definedName>
    <definedName name="PM0tb0tb198tb2tb2rtOR34C122rtrt" localSheetId="29">[14]MX628EX!#REF!</definedName>
    <definedName name="PM0tb0tb198tb2tb2rtOR34C122rtrt" localSheetId="33">[14]MX628EX!#REF!</definedName>
    <definedName name="PM0tb0tb198tb2tb2rtOR34C122rtrt">[14]MX628EX!#REF!</definedName>
    <definedName name="PM0tb0tb198tb38tb44rtOR138C121r" localSheetId="4">[14]MX628EX!#REF!</definedName>
    <definedName name="PM0tb0tb198tb38tb44rtOR138C121r" localSheetId="30">[14]MX628EX!#REF!</definedName>
    <definedName name="PM0tb0tb198tb38tb44rtOR138C121r" localSheetId="29">[14]MX628EX!#REF!</definedName>
    <definedName name="PM0tb0tb198tb38tb44rtOR138C121r" localSheetId="33">[14]MX628EX!#REF!</definedName>
    <definedName name="PM0tb0tb198tb38tb44rtOR138C121r">[14]MX628EX!#REF!</definedName>
    <definedName name="PM0tb0tb198tb38tb44rtOR138C122r" localSheetId="4">[14]MX628EX!#REF!</definedName>
    <definedName name="PM0tb0tb198tb38tb44rtOR138C122r" localSheetId="30">[14]MX628EX!#REF!</definedName>
    <definedName name="PM0tb0tb198tb38tb44rtOR138C122r" localSheetId="29">[14]MX628EX!#REF!</definedName>
    <definedName name="PM0tb0tb198tb38tb44rtOR138C122r" localSheetId="33">[14]MX628EX!#REF!</definedName>
    <definedName name="PM0tb0tb198tb38tb44rtOR138C122r">[14]MX628EX!#REF!</definedName>
    <definedName name="PM2_LF10_C1" localSheetId="4">[15]성신!#REF!</definedName>
    <definedName name="PM2_LF10_C1" localSheetId="30">[15]성신!#REF!</definedName>
    <definedName name="PM2_LF10_C1" localSheetId="29">[15]성신!#REF!</definedName>
    <definedName name="PM2_LF10_C1" localSheetId="33">[15]성신!#REF!</definedName>
    <definedName name="PM2_LF10_C1">[15]성신!#REF!</definedName>
    <definedName name="PM2_LH10_C1" localSheetId="4">[15]성신!#REF!</definedName>
    <definedName name="PM2_LH10_C1" localSheetId="30">[15]성신!#REF!</definedName>
    <definedName name="PM2_LH10_C1" localSheetId="29">[15]성신!#REF!</definedName>
    <definedName name="PM2_LH10_C1" localSheetId="33">[15]성신!#REF!</definedName>
    <definedName name="PM2_LH10_C1">[15]성신!#REF!</definedName>
    <definedName name="PM그룹" localSheetId="4">#REF!</definedName>
    <definedName name="PM그룹" localSheetId="30">#REF!</definedName>
    <definedName name="PM그룹" localSheetId="29">#REF!</definedName>
    <definedName name="PM그룹" localSheetId="33">#REF!</definedName>
    <definedName name="PM그룹">#REF!</definedName>
    <definedName name="pnl" localSheetId="4">#REF!</definedName>
    <definedName name="pnl" localSheetId="30">#REF!</definedName>
    <definedName name="pnl" localSheetId="29">#REF!</definedName>
    <definedName name="pnl" localSheetId="33">#REF!</definedName>
    <definedName name="pnl">#REF!</definedName>
    <definedName name="Point" localSheetId="4">#REF!</definedName>
    <definedName name="Point" localSheetId="30">#REF!</definedName>
    <definedName name="Point" localSheetId="29">#REF!</definedName>
    <definedName name="Point" localSheetId="33">#REF!</definedName>
    <definedName name="Point">#REF!</definedName>
    <definedName name="PP" localSheetId="4">#REF!</definedName>
    <definedName name="PP" localSheetId="30">#REF!</definedName>
    <definedName name="PP" localSheetId="29">#REF!</definedName>
    <definedName name="PP" localSheetId="33">#REF!</definedName>
    <definedName name="PP">#REF!</definedName>
    <definedName name="PPP" localSheetId="4">#REF!</definedName>
    <definedName name="PPP" localSheetId="30">#REF!</definedName>
    <definedName name="PPP" localSheetId="29">#REF!</definedName>
    <definedName name="PPP" localSheetId="33">#REF!</definedName>
    <definedName name="PPP" hidden="1">{#N/A,#N/A,TRUE,"일정"}</definedName>
    <definedName name="_xlnm.Print_Area" localSheetId="0">'1. 표지(최초, 정기)'!$A$1:$N$24</definedName>
    <definedName name="_xlnm.Print_Area" localSheetId="2">'3. 위험성평가 조직도(최초, 정기)'!$A$1:$N$18</definedName>
    <definedName name="_xlnm.Print_Area" localSheetId="3">'4. 전체공사일정표(최초)'!$B$3:$HA$39</definedName>
    <definedName name="_xlnm.Print_Area" localSheetId="4">'5. 위험성평가표(최초)'!$A$1:$S$22</definedName>
    <definedName name="_xlnm.Print_Area" localSheetId="25">AGV!$A$1:$S$24</definedName>
    <definedName name="_xlnm.Print_Area" localSheetId="36">'Crack AI 검사장비'!$A$1:$S$24</definedName>
    <definedName name="_xlnm.Print_Area" localSheetId="31">'CST 물류'!$A$1:$S$40</definedName>
    <definedName name="_xlnm.Print_Area" localSheetId="34">CT검사기!$A$1:$S$24</definedName>
    <definedName name="_xlnm.Print_Area" localSheetId="32">'CUT DPS'!$A$1:$S$27</definedName>
    <definedName name="_xlnm.Print_Area" localSheetId="20">'CV(반도체)'!$A$1:$S$23</definedName>
    <definedName name="_xlnm.Print_Area" localSheetId="13">'CV(컨베이어)'!$A$1:$S$33</definedName>
    <definedName name="_xlnm.Print_Area" localSheetId="30">'Degassing MC'!$A$1:$S$33</definedName>
    <definedName name="_xlnm.Print_Area" localSheetId="38">GTS!$A$1:$S$40</definedName>
    <definedName name="_xlnm.Print_Area" localSheetId="29">LAMI!$A$1:$S$33</definedName>
    <definedName name="_xlnm.Print_Area" localSheetId="35">Laser!$A$1:$S$24</definedName>
    <definedName name="_xlnm.Print_Area" localSheetId="12">LGV!$A$1:$S$19</definedName>
    <definedName name="_xlnm.Print_Area" localSheetId="15">'LIFTER(참고용)'!$A$1:$S$38</definedName>
    <definedName name="_xlnm.Print_Area" localSheetId="9">MCT!$A$1:$S$52</definedName>
    <definedName name="_xlnm.Print_Area" localSheetId="26">MPS!$A$1:$S$24</definedName>
    <definedName name="_xlnm.Print_Area" localSheetId="21">MSC!$A$1:$S$23</definedName>
    <definedName name="_xlnm.Print_Area" localSheetId="27">OCR!$A$1:$S$24</definedName>
    <definedName name="_xlnm.Print_Area" localSheetId="16">OHCV!$A$1:$S$49</definedName>
    <definedName name="_xlnm.Print_Area" localSheetId="7">OHS!$A$1:$S$39</definedName>
    <definedName name="_xlnm.Print_Area" localSheetId="22">OHT!$A$1:$S$23</definedName>
    <definedName name="_xlnm.Print_Area" localSheetId="24">'Printer(인쇄장비)'!$A$1:$S$22</definedName>
    <definedName name="_xlnm.Print_Area" localSheetId="18">RACK!$A$1:$S$23</definedName>
    <definedName name="_xlnm.Print_Area" localSheetId="28">RPS!$A$1:$S$24</definedName>
    <definedName name="_xlnm.Print_Area" localSheetId="19">'Stacker Crane'!$A$1:$S$22</definedName>
    <definedName name="_xlnm.Print_Area" localSheetId="17">TAM!$A$1:$S$32</definedName>
    <definedName name="_xlnm.Print_Area" localSheetId="8">TOHS!$A$1:$S$31</definedName>
    <definedName name="_xlnm.Print_Area" localSheetId="37">'uLED Repair 통합장비'!$A$1:$S$24</definedName>
    <definedName name="_xlnm.Print_Area" localSheetId="6">스토커!$A$1:$S$46</definedName>
    <definedName name="_xlnm.Print_Area" localSheetId="11">쏘터!$A$1:$S$35</definedName>
    <definedName name="_xlnm.Print_Area" localSheetId="39">아산지원팀!$A$1:$S$32</definedName>
    <definedName name="_xlnm.Print_Area" localSheetId="33">외관검사기!$A$1:$S$33</definedName>
    <definedName name="_xlnm.Print_Area" localSheetId="14">이재기!$A$1:$S$30</definedName>
    <definedName name="_xlnm.Print_Area" localSheetId="23">'층간 LIFTER(반도체)'!$A$1:$S$26</definedName>
    <definedName name="_xlnm.Print_Area" localSheetId="10">턴테이블!$A$1:$S$120</definedName>
    <definedName name="_xlnm.Print_Area" localSheetId="40">화성지원팀!$A$1:$S$51</definedName>
    <definedName name="_xlnm.Print_Area">#REF!</definedName>
    <definedName name="Print_Area_MI" localSheetId="4">#REF!</definedName>
    <definedName name="Print_Area_MI" localSheetId="30">#REF!</definedName>
    <definedName name="Print_Area_MI" localSheetId="29">#REF!</definedName>
    <definedName name="Print_Area_MI" localSheetId="33">#REF!</definedName>
    <definedName name="Print_Area_MI">#REF!</definedName>
    <definedName name="Print_Area1" localSheetId="4">#REF!</definedName>
    <definedName name="Print_Area1" localSheetId="30">#REF!</definedName>
    <definedName name="Print_Area1" localSheetId="29">#REF!</definedName>
    <definedName name="Print_Area1" localSheetId="33">#REF!</definedName>
    <definedName name="Print_Area1">#REF!</definedName>
    <definedName name="_xlnm.Print_Titles" localSheetId="3">'4. 전체공사일정표(최초)'!$A:$H,'4. 전체공사일정표(최초)'!$3:$7</definedName>
    <definedName name="_xlnm.Print_Titles" localSheetId="4">#REF!</definedName>
    <definedName name="_xlnm.Print_Titles" localSheetId="30">#REF!</definedName>
    <definedName name="_xlnm.Print_Titles" localSheetId="29">#REF!</definedName>
    <definedName name="_xlnm.Print_Titles" localSheetId="33">#REF!</definedName>
    <definedName name="_xlnm.Print_Titles">#REF!</definedName>
    <definedName name="Print_Titles_MI" localSheetId="4">#REF!</definedName>
    <definedName name="Print_Titles_MI" localSheetId="30">#REF!</definedName>
    <definedName name="Print_Titles_MI" localSheetId="29">#REF!</definedName>
    <definedName name="Print_Titles_MI" localSheetId="33">#REF!</definedName>
    <definedName name="Print_Titles_MI">#REF!</definedName>
    <definedName name="P행" localSheetId="4">#REF!</definedName>
    <definedName name="P행" localSheetId="30">#REF!</definedName>
    <definedName name="P행" localSheetId="29">#REF!</definedName>
    <definedName name="P행" localSheetId="33">#REF!</definedName>
    <definedName name="P행">#REF!</definedName>
    <definedName name="q" localSheetId="4">#REF!</definedName>
    <definedName name="q" localSheetId="30">#REF!</definedName>
    <definedName name="q" localSheetId="29">#REF!</definedName>
    <definedName name="q" localSheetId="33">#REF!</definedName>
    <definedName name="q">#REF!</definedName>
    <definedName name="QAQ" localSheetId="4">#REF!</definedName>
    <definedName name="QAQ" localSheetId="30">#REF!</definedName>
    <definedName name="QAQ" localSheetId="29">#REF!</definedName>
    <definedName name="QAQ" localSheetId="33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 localSheetId="30">#REF!</definedName>
    <definedName name="qq" localSheetId="29">#REF!</definedName>
    <definedName name="qq" localSheetId="33">#REF!</definedName>
    <definedName name="qq">#REF!</definedName>
    <definedName name="qqq" localSheetId="4" hidden="1">{#N/A,#N/A,TRUE,"일정"}</definedName>
    <definedName name="qqq" localSheetId="30" hidden="1">{#N/A,#N/A,TRUE,"일정"}</definedName>
    <definedName name="qqq" localSheetId="29" hidden="1">{#N/A,#N/A,TRUE,"일정"}</definedName>
    <definedName name="qqq" localSheetId="33" hidden="1">{#N/A,#N/A,TRUE,"일정"}</definedName>
    <definedName name="qqq" hidden="1">{#N/A,#N/A,TRUE,"일정"}</definedName>
    <definedName name="QQQQ" localSheetId="4">#REF!</definedName>
    <definedName name="QQQQ" localSheetId="30">#REF!</definedName>
    <definedName name="QQQQ" localSheetId="29">#REF!</definedName>
    <definedName name="QQQQ" localSheetId="33">#REF!</definedName>
    <definedName name="QQQQ">#REF!</definedName>
    <definedName name="Q행" localSheetId="4">#REF!</definedName>
    <definedName name="Q행" localSheetId="30">#REF!</definedName>
    <definedName name="Q행" localSheetId="29">#REF!</definedName>
    <definedName name="Q행" localSheetId="33">#REF!</definedName>
    <definedName name="Q행">#REF!</definedName>
    <definedName name="R_" localSheetId="4">#REF!</definedName>
    <definedName name="R_" localSheetId="30">#REF!</definedName>
    <definedName name="R_" localSheetId="29">#REF!</definedName>
    <definedName name="R_" localSheetId="33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localSheetId="30" hidden="1">{#N/A,#N/A,FALSE,"단축1";#N/A,#N/A,FALSE,"단축2";#N/A,#N/A,FALSE,"단축3";#N/A,#N/A,FALSE,"장축";#N/A,#N/A,FALSE,"4WD"}</definedName>
    <definedName name="R_COVER" localSheetId="33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EDATA1" localSheetId="4">#REF!</definedName>
    <definedName name="REDATA1" localSheetId="30">#REF!</definedName>
    <definedName name="REDATA1" localSheetId="29">#REF!</definedName>
    <definedName name="REDATA1" localSheetId="33">#REF!</definedName>
    <definedName name="REDATA1">#REF!</definedName>
    <definedName name="REDATA10" localSheetId="4">#REF!</definedName>
    <definedName name="REDATA10" localSheetId="30">#REF!</definedName>
    <definedName name="REDATA10" localSheetId="29">#REF!</definedName>
    <definedName name="REDATA10" localSheetId="33">#REF!</definedName>
    <definedName name="REDATA10">#REF!</definedName>
    <definedName name="REDATA11" localSheetId="4">#REF!</definedName>
    <definedName name="REDATA11" localSheetId="30">#REF!</definedName>
    <definedName name="REDATA11" localSheetId="29">#REF!</definedName>
    <definedName name="REDATA11" localSheetId="33">#REF!</definedName>
    <definedName name="REDATA11">#REF!</definedName>
    <definedName name="REDATA12" localSheetId="4">#REF!</definedName>
    <definedName name="REDATA12" localSheetId="30">#REF!</definedName>
    <definedName name="REDATA12" localSheetId="29">#REF!</definedName>
    <definedName name="REDATA12" localSheetId="33">#REF!</definedName>
    <definedName name="REDATA12">#REF!</definedName>
    <definedName name="REDATA13" localSheetId="4">#REF!</definedName>
    <definedName name="REDATA13" localSheetId="30">#REF!</definedName>
    <definedName name="REDATA13" localSheetId="29">#REF!</definedName>
    <definedName name="REDATA13" localSheetId="33">#REF!</definedName>
    <definedName name="REDATA13">#REF!</definedName>
    <definedName name="REDATA14" localSheetId="4">#REF!</definedName>
    <definedName name="REDATA14" localSheetId="30">#REF!</definedName>
    <definedName name="REDATA14" localSheetId="29">#REF!</definedName>
    <definedName name="REDATA14" localSheetId="33">#REF!</definedName>
    <definedName name="REDATA14">#REF!</definedName>
    <definedName name="REDATA15" localSheetId="4">#REF!</definedName>
    <definedName name="REDATA15" localSheetId="30">#REF!</definedName>
    <definedName name="REDATA15" localSheetId="29">#REF!</definedName>
    <definedName name="REDATA15" localSheetId="33">#REF!</definedName>
    <definedName name="REDATA15">#REF!</definedName>
    <definedName name="REDATA16" localSheetId="4">#REF!</definedName>
    <definedName name="REDATA16" localSheetId="30">#REF!</definedName>
    <definedName name="REDATA16" localSheetId="29">#REF!</definedName>
    <definedName name="REDATA16" localSheetId="33">#REF!</definedName>
    <definedName name="REDATA16">#REF!</definedName>
    <definedName name="REDATA17" localSheetId="4">#REF!</definedName>
    <definedName name="REDATA17" localSheetId="30">#REF!</definedName>
    <definedName name="REDATA17" localSheetId="29">#REF!</definedName>
    <definedName name="REDATA17" localSheetId="33">#REF!</definedName>
    <definedName name="REDATA17">#REF!</definedName>
    <definedName name="REDATA18" localSheetId="4">#REF!</definedName>
    <definedName name="REDATA18" localSheetId="30">#REF!</definedName>
    <definedName name="REDATA18" localSheetId="29">#REF!</definedName>
    <definedName name="REDATA18" localSheetId="33">#REF!</definedName>
    <definedName name="REDATA18">#REF!</definedName>
    <definedName name="REDATA19" localSheetId="4">#REF!</definedName>
    <definedName name="REDATA19" localSheetId="30">#REF!</definedName>
    <definedName name="REDATA19" localSheetId="29">#REF!</definedName>
    <definedName name="REDATA19" localSheetId="33">#REF!</definedName>
    <definedName name="REDATA19">#REF!</definedName>
    <definedName name="REDATA2" localSheetId="4">#REF!</definedName>
    <definedName name="REDATA2" localSheetId="30">#REF!</definedName>
    <definedName name="REDATA2" localSheetId="29">#REF!</definedName>
    <definedName name="REDATA2" localSheetId="33">#REF!</definedName>
    <definedName name="REDATA2">#REF!</definedName>
    <definedName name="REDATA20" localSheetId="4">#REF!</definedName>
    <definedName name="REDATA20" localSheetId="30">#REF!</definedName>
    <definedName name="REDATA20" localSheetId="29">#REF!</definedName>
    <definedName name="REDATA20" localSheetId="33">#REF!</definedName>
    <definedName name="REDATA20">#REF!</definedName>
    <definedName name="REDATA3" localSheetId="4">#REF!</definedName>
    <definedName name="REDATA3" localSheetId="30">#REF!</definedName>
    <definedName name="REDATA3" localSheetId="29">#REF!</definedName>
    <definedName name="REDATA3" localSheetId="33">#REF!</definedName>
    <definedName name="REDATA3">#REF!</definedName>
    <definedName name="REDATA4" localSheetId="4">#REF!</definedName>
    <definedName name="REDATA4" localSheetId="30">#REF!</definedName>
    <definedName name="REDATA4" localSheetId="29">#REF!</definedName>
    <definedName name="REDATA4" localSheetId="33">#REF!</definedName>
    <definedName name="REDATA4">#REF!</definedName>
    <definedName name="REDATA5" localSheetId="4">#REF!</definedName>
    <definedName name="REDATA5" localSheetId="30">#REF!</definedName>
    <definedName name="REDATA5" localSheetId="29">#REF!</definedName>
    <definedName name="REDATA5" localSheetId="33">#REF!</definedName>
    <definedName name="REDATA5">#REF!</definedName>
    <definedName name="REDATA6" localSheetId="4">#REF!</definedName>
    <definedName name="REDATA6" localSheetId="30">#REF!</definedName>
    <definedName name="REDATA6" localSheetId="29">#REF!</definedName>
    <definedName name="REDATA6" localSheetId="33">#REF!</definedName>
    <definedName name="REDATA6">#REF!</definedName>
    <definedName name="REDATA7" localSheetId="4">#REF!</definedName>
    <definedName name="REDATA7" localSheetId="30">#REF!</definedName>
    <definedName name="REDATA7" localSheetId="29">#REF!</definedName>
    <definedName name="REDATA7" localSheetId="33">#REF!</definedName>
    <definedName name="REDATA7">#REF!</definedName>
    <definedName name="REDATA8" localSheetId="4">#REF!</definedName>
    <definedName name="REDATA8" localSheetId="30">#REF!</definedName>
    <definedName name="REDATA8" localSheetId="29">#REF!</definedName>
    <definedName name="REDATA8" localSheetId="33">#REF!</definedName>
    <definedName name="REDATA8">#REF!</definedName>
    <definedName name="REDATA9" localSheetId="4">#REF!</definedName>
    <definedName name="REDATA9" localSheetId="30">#REF!</definedName>
    <definedName name="REDATA9" localSheetId="29">#REF!</definedName>
    <definedName name="REDATA9" localSheetId="33">#REF!</definedName>
    <definedName name="REDATA9">#REF!</definedName>
    <definedName name="REMOTE_32D" localSheetId="4">#REF!</definedName>
    <definedName name="REMOTE_32D" localSheetId="30">#REF!</definedName>
    <definedName name="REMOTE_32D" localSheetId="29">#REF!</definedName>
    <definedName name="REMOTE_32D" localSheetId="33">#REF!</definedName>
    <definedName name="REMOTE_32D">#REF!</definedName>
    <definedName name="REMOTE_32DT" localSheetId="4">#REF!</definedName>
    <definedName name="REMOTE_32DT" localSheetId="30">#REF!</definedName>
    <definedName name="REMOTE_32DT" localSheetId="29">#REF!</definedName>
    <definedName name="REMOTE_32DT" localSheetId="33">#REF!</definedName>
    <definedName name="REMOTE_32DT">#REF!</definedName>
    <definedName name="Reve2" localSheetId="4">#REF!</definedName>
    <definedName name="Reve2" localSheetId="30">#REF!</definedName>
    <definedName name="Reve2" localSheetId="29">#REF!</definedName>
    <definedName name="Reve2" localSheetId="33">#REF!</definedName>
    <definedName name="Reve2">#REF!</definedName>
    <definedName name="Reve3" localSheetId="4">#REF!</definedName>
    <definedName name="Reve3" localSheetId="30">#REF!</definedName>
    <definedName name="Reve3" localSheetId="29">#REF!</definedName>
    <definedName name="Reve3" localSheetId="33">#REF!</definedName>
    <definedName name="Reve3">#REF!</definedName>
    <definedName name="Revision">[20]기준정보!$A$3:$A$7</definedName>
    <definedName name="RMRMR" localSheetId="4">#REF!</definedName>
    <definedName name="RMRMR" localSheetId="30">#REF!</definedName>
    <definedName name="RMRMR" localSheetId="29">#REF!</definedName>
    <definedName name="RMRMR" localSheetId="33">#REF!</definedName>
    <definedName name="RMRMR">#REF!</definedName>
    <definedName name="ROBOT1">'[35]BASE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 localSheetId="4">#REF!</definedName>
    <definedName name="ROW" localSheetId="30">#REF!</definedName>
    <definedName name="ROW" localSheetId="29">#REF!</definedName>
    <definedName name="ROW" localSheetId="33">#REF!</definedName>
    <definedName name="ROW">#REF!</definedName>
    <definedName name="RR" localSheetId="4">#REF!</definedName>
    <definedName name="RR" localSheetId="30">#REF!</definedName>
    <definedName name="RR" localSheetId="29">#REF!</definedName>
    <definedName name="RR" localSheetId="33">#REF!</definedName>
    <definedName name="RR">#REF!</definedName>
    <definedName name="rrpnl" localSheetId="4">#REF!</definedName>
    <definedName name="rrpnl" localSheetId="30">#REF!</definedName>
    <definedName name="rrpnl" localSheetId="29">#REF!</definedName>
    <definedName name="rrpnl" localSheetId="33">#REF!</definedName>
    <definedName name="rrpnl">#REF!</definedName>
    <definedName name="RT.RTDK" localSheetId="4">#REF!</definedName>
    <definedName name="RT.RTDK" localSheetId="30">#REF!</definedName>
    <definedName name="RT.RTDK" localSheetId="29">#REF!</definedName>
    <definedName name="RT.RTDK" localSheetId="33">#REF!</definedName>
    <definedName name="RT.RTDK">#REF!</definedName>
    <definedName name="RTCLSPRT" localSheetId="4">'[26]11'!#REF!</definedName>
    <definedName name="RTCLSPRT" localSheetId="30">'[26]11'!#REF!</definedName>
    <definedName name="RTCLSPRT" localSheetId="29">'[26]11'!#REF!</definedName>
    <definedName name="RTCLSPRT" localSheetId="33">'[26]11'!#REF!</definedName>
    <definedName name="RTCLSPRT">'[26]11'!#REF!</definedName>
    <definedName name="R행" localSheetId="4">#REF!</definedName>
    <definedName name="R행" localSheetId="30">#REF!</definedName>
    <definedName name="R행" localSheetId="29">#REF!</definedName>
    <definedName name="R행" localSheetId="33">#REF!</definedName>
    <definedName name="R행">#REF!</definedName>
    <definedName name="s" localSheetId="4">[36]제품별!#REF!</definedName>
    <definedName name="s" localSheetId="30">[36]제품별!#REF!</definedName>
    <definedName name="s" localSheetId="29">[36]제품별!#REF!</definedName>
    <definedName name="s" localSheetId="33">[36]제품별!#REF!</definedName>
    <definedName name="s">[36]제품별!#REF!</definedName>
    <definedName name="S1I" localSheetId="4">#REF!</definedName>
    <definedName name="S1I" localSheetId="30">#REF!</definedName>
    <definedName name="S1I" localSheetId="29">#REF!</definedName>
    <definedName name="S1I" localSheetId="33">#REF!</definedName>
    <definedName name="S1I">#REF!</definedName>
    <definedName name="S1I1" localSheetId="4">#REF!</definedName>
    <definedName name="S1I1" localSheetId="30">#REF!</definedName>
    <definedName name="S1I1" localSheetId="29">#REF!</definedName>
    <definedName name="S1I1" localSheetId="33">#REF!</definedName>
    <definedName name="S1I1">#REF!</definedName>
    <definedName name="S1O" localSheetId="4">#REF!</definedName>
    <definedName name="S1O" localSheetId="30">#REF!</definedName>
    <definedName name="S1O" localSheetId="29">#REF!</definedName>
    <definedName name="S1O" localSheetId="33">#REF!</definedName>
    <definedName name="S1O">#REF!</definedName>
    <definedName name="S1R" localSheetId="4">#REF!</definedName>
    <definedName name="S1R" localSheetId="30">#REF!</definedName>
    <definedName name="S1R" localSheetId="29">#REF!</definedName>
    <definedName name="S1R" localSheetId="33">#REF!</definedName>
    <definedName name="S1R">#REF!</definedName>
    <definedName name="S2O" localSheetId="4">#REF!</definedName>
    <definedName name="S2O" localSheetId="30">#REF!</definedName>
    <definedName name="S2O" localSheetId="29">#REF!</definedName>
    <definedName name="S2O" localSheetId="33">#REF!</definedName>
    <definedName name="S2O">#REF!</definedName>
    <definedName name="S2R" localSheetId="4">#REF!</definedName>
    <definedName name="S2R" localSheetId="30">#REF!</definedName>
    <definedName name="S2R" localSheetId="29">#REF!</definedName>
    <definedName name="S2R" localSheetId="33">#REF!</definedName>
    <definedName name="S2R">#REF!</definedName>
    <definedName name="S3I" localSheetId="4">#REF!</definedName>
    <definedName name="S3I" localSheetId="30">#REF!</definedName>
    <definedName name="S3I" localSheetId="29">#REF!</definedName>
    <definedName name="S3I" localSheetId="33">#REF!</definedName>
    <definedName name="S3I">#REF!</definedName>
    <definedName name="S3I1" localSheetId="4">#REF!</definedName>
    <definedName name="S3I1" localSheetId="30">#REF!</definedName>
    <definedName name="S3I1" localSheetId="29">#REF!</definedName>
    <definedName name="S3I1" localSheetId="33">#REF!</definedName>
    <definedName name="S3I1">#REF!</definedName>
    <definedName name="S3I2" localSheetId="4">#REF!</definedName>
    <definedName name="S3I2" localSheetId="30">#REF!</definedName>
    <definedName name="S3I2" localSheetId="29">#REF!</definedName>
    <definedName name="S3I2" localSheetId="33">#REF!</definedName>
    <definedName name="S3I2">#REF!</definedName>
    <definedName name="S3I3" localSheetId="4">#REF!</definedName>
    <definedName name="S3I3" localSheetId="30">#REF!</definedName>
    <definedName name="S3I3" localSheetId="29">#REF!</definedName>
    <definedName name="S3I3" localSheetId="33">#REF!</definedName>
    <definedName name="S3I3">#REF!</definedName>
    <definedName name="S3O" localSheetId="4">#REF!</definedName>
    <definedName name="S3O" localSheetId="30">#REF!</definedName>
    <definedName name="S3O" localSheetId="29">#REF!</definedName>
    <definedName name="S3O" localSheetId="33">#REF!</definedName>
    <definedName name="S3O">#REF!</definedName>
    <definedName name="S3O2" localSheetId="4">#REF!</definedName>
    <definedName name="S3O2" localSheetId="30">#REF!</definedName>
    <definedName name="S3O2" localSheetId="29">#REF!</definedName>
    <definedName name="S3O2" localSheetId="33">#REF!</definedName>
    <definedName name="S3O2">#REF!</definedName>
    <definedName name="S3R" localSheetId="4">#REF!</definedName>
    <definedName name="S3R" localSheetId="30">#REF!</definedName>
    <definedName name="S3R" localSheetId="29">#REF!</definedName>
    <definedName name="S3R" localSheetId="33">#REF!</definedName>
    <definedName name="S3R">#REF!</definedName>
    <definedName name="S4I1" localSheetId="4">#REF!</definedName>
    <definedName name="S4I1" localSheetId="30">#REF!</definedName>
    <definedName name="S4I1" localSheetId="29">#REF!</definedName>
    <definedName name="S4I1" localSheetId="33">#REF!</definedName>
    <definedName name="S4I1">#REF!</definedName>
    <definedName name="S4R" localSheetId="4">#REF!</definedName>
    <definedName name="S4R" localSheetId="30">#REF!</definedName>
    <definedName name="S4R" localSheetId="29">#REF!</definedName>
    <definedName name="S4R" localSheetId="33">#REF!</definedName>
    <definedName name="S4R">#REF!</definedName>
    <definedName name="S5I1" localSheetId="4">#REF!</definedName>
    <definedName name="S5I1" localSheetId="30">#REF!</definedName>
    <definedName name="S5I1" localSheetId="29">#REF!</definedName>
    <definedName name="S5I1" localSheetId="33">#REF!</definedName>
    <definedName name="S5I1">#REF!</definedName>
    <definedName name="S5I2" localSheetId="4">#REF!</definedName>
    <definedName name="S5I2" localSheetId="30">#REF!</definedName>
    <definedName name="S5I2" localSheetId="29">#REF!</definedName>
    <definedName name="S5I2" localSheetId="33">#REF!</definedName>
    <definedName name="S5I2">#REF!</definedName>
    <definedName name="S5O" localSheetId="4">#REF!</definedName>
    <definedName name="S5O" localSheetId="30">#REF!</definedName>
    <definedName name="S5O" localSheetId="29">#REF!</definedName>
    <definedName name="S5O" localSheetId="33">#REF!</definedName>
    <definedName name="S5O">#REF!</definedName>
    <definedName name="S5R" localSheetId="4">#REF!</definedName>
    <definedName name="S5R" localSheetId="30">#REF!</definedName>
    <definedName name="S5R" localSheetId="29">#REF!</definedName>
    <definedName name="S5R" localSheetId="33">#REF!</definedName>
    <definedName name="S5R">#REF!</definedName>
    <definedName name="S5Z139" localSheetId="4">#REF!</definedName>
    <definedName name="S5Z139" localSheetId="30">#REF!</definedName>
    <definedName name="S5Z139" localSheetId="29">#REF!</definedName>
    <definedName name="S5Z139" localSheetId="33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'[19]1212 Shipping schedule'!$B$3</definedName>
    <definedName name="SB" localSheetId="4">#REF!</definedName>
    <definedName name="SB" localSheetId="30">#REF!</definedName>
    <definedName name="SB" localSheetId="29">#REF!</definedName>
    <definedName name="SB" localSheetId="33">#REF!</definedName>
    <definedName name="SB">#REF!</definedName>
    <definedName name="SC" localSheetId="4">#REF!</definedName>
    <definedName name="SC" localSheetId="30">#REF!</definedName>
    <definedName name="SC" localSheetId="29">#REF!</definedName>
    <definedName name="SC" localSheetId="33">#REF!</definedName>
    <definedName name="SC">#REF!</definedName>
    <definedName name="schedule" localSheetId="4">#REF!</definedName>
    <definedName name="schedule" localSheetId="30">#REF!</definedName>
    <definedName name="schedule" localSheetId="29">#REF!</definedName>
    <definedName name="schedule" localSheetId="33">#REF!</definedName>
    <definedName name="schedule">#REF!</definedName>
    <definedName name="Schriftfeld" localSheetId="4">#REF!</definedName>
    <definedName name="Schriftfeld" localSheetId="30">#REF!</definedName>
    <definedName name="Schriftfeld" localSheetId="29">#REF!</definedName>
    <definedName name="Schriftfeld" localSheetId="33">#REF!</definedName>
    <definedName name="Schriftfeld">#REF!</definedName>
    <definedName name="sdddd" localSheetId="4">#REF!</definedName>
    <definedName name="sdddd" localSheetId="30">#REF!</definedName>
    <definedName name="sdddd" localSheetId="29">#REF!</definedName>
    <definedName name="sdddd" localSheetId="33">#REF!</definedName>
    <definedName name="sdddd">#REF!</definedName>
    <definedName name="SDFG" localSheetId="4">#REF!</definedName>
    <definedName name="SDFG" localSheetId="30">#REF!</definedName>
    <definedName name="SDFG" localSheetId="29">#REF!</definedName>
    <definedName name="SDFG" localSheetId="33">#REF!</definedName>
    <definedName name="SDFG">#REF!</definedName>
    <definedName name="sdg" localSheetId="4">'[1]98연계표'!#REF!</definedName>
    <definedName name="sdg" localSheetId="30">'[1]98연계표'!#REF!</definedName>
    <definedName name="sdg" localSheetId="29">'[1]98연계표'!#REF!</definedName>
    <definedName name="sdg" localSheetId="33">'[1]98연계표'!#REF!</definedName>
    <definedName name="sdg">'[1]98연계표'!#REF!</definedName>
    <definedName name="sfa_hvac_개별_List" localSheetId="4">#REF!</definedName>
    <definedName name="sfa_hvac_개별_List" localSheetId="30">#REF!</definedName>
    <definedName name="sfa_hvac_개별_List" localSheetId="29">#REF!</definedName>
    <definedName name="sfa_hvac_개별_List" localSheetId="33">#REF!</definedName>
    <definedName name="sfa_hvac_개별_List">#REF!</definedName>
    <definedName name="SFA담당" localSheetId="4">#REF!</definedName>
    <definedName name="SFA담당" localSheetId="30">#REF!</definedName>
    <definedName name="SFA담당" localSheetId="29">#REF!</definedName>
    <definedName name="SFA담당" localSheetId="33">#REF!</definedName>
    <definedName name="SFA담당">#REF!</definedName>
    <definedName name="SFA담당자" localSheetId="4">#REF!</definedName>
    <definedName name="SFA담당자" localSheetId="30">#REF!</definedName>
    <definedName name="SFA담당자" localSheetId="29">#REF!</definedName>
    <definedName name="SFA담당자" localSheetId="33">#REF!</definedName>
    <definedName name="SFA담당자">#REF!</definedName>
    <definedName name="sheet" localSheetId="4" hidden="1">{#N/A,#N/A,FALSE,"단축1";#N/A,#N/A,FALSE,"단축2";#N/A,#N/A,FALSE,"단축3";#N/A,#N/A,FALSE,"장축";#N/A,#N/A,FALSE,"4WD"}</definedName>
    <definedName name="sheet" localSheetId="30" hidden="1">{#N/A,#N/A,FALSE,"단축1";#N/A,#N/A,FALSE,"단축2";#N/A,#N/A,FALSE,"단축3";#N/A,#N/A,FALSE,"장축";#N/A,#N/A,FALSE,"4WD"}</definedName>
    <definedName name="sheet" localSheetId="33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'[37]60KCF_01'!$1:$1048576</definedName>
    <definedName name="SK" localSheetId="4">#REF!</definedName>
    <definedName name="SK" localSheetId="30">#REF!</definedName>
    <definedName name="SK" localSheetId="29">#REF!</definedName>
    <definedName name="SK" localSheetId="33">#REF!</definedName>
    <definedName name="SK">#REF!</definedName>
    <definedName name="SM일반종합" localSheetId="4">#REF!</definedName>
    <definedName name="SM일반종합" localSheetId="30">#REF!</definedName>
    <definedName name="SM일반종합" localSheetId="29">#REF!</definedName>
    <definedName name="SM일반종합" localSheetId="33">#REF!</definedName>
    <definedName name="SM일반종합">#REF!</definedName>
    <definedName name="Spec">'[27]color SR'!$C$51:$BQ$53</definedName>
    <definedName name="ss" localSheetId="4">#REF!,#REF!,#REF!,#REF!,#REF!,#REF!,#REF!,#REF!,#REF!</definedName>
    <definedName name="ss" localSheetId="30">#REF!,#REF!,#REF!,#REF!,#REF!,#REF!,#REF!,#REF!,#REF!</definedName>
    <definedName name="ss" localSheetId="29">#REF!,#REF!,#REF!,#REF!,#REF!,#REF!,#REF!,#REF!,#REF!</definedName>
    <definedName name="ss" localSheetId="33">#REF!,#REF!,#REF!,#REF!,#REF!,#REF!,#REF!,#REF!,#REF!</definedName>
    <definedName name="ss">#REF!,#REF!,#REF!,#REF!,#REF!,#REF!,#REF!,#REF!,#REF!</definedName>
    <definedName name="SSS" localSheetId="4">#REF!</definedName>
    <definedName name="SSS" localSheetId="30">#REF!</definedName>
    <definedName name="SSS" localSheetId="29">#REF!</definedName>
    <definedName name="SSS" localSheetId="33">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 localSheetId="4">#REF!</definedName>
    <definedName name="Start" localSheetId="30">#REF!</definedName>
    <definedName name="Start" localSheetId="29">#REF!</definedName>
    <definedName name="Start" localSheetId="33">#REF!</definedName>
    <definedName name="Start">#REF!</definedName>
    <definedName name="starts_hr" localSheetId="4">#REF!</definedName>
    <definedName name="starts_hr" localSheetId="30">#REF!</definedName>
    <definedName name="starts_hr" localSheetId="29">#REF!</definedName>
    <definedName name="starts_hr" localSheetId="33">#REF!</definedName>
    <definedName name="starts_hr">#REF!</definedName>
    <definedName name="starts_mo" localSheetId="4">#REF!</definedName>
    <definedName name="starts_mo" localSheetId="30">#REF!</definedName>
    <definedName name="starts_mo" localSheetId="29">#REF!</definedName>
    <definedName name="starts_mo" localSheetId="33">#REF!</definedName>
    <definedName name="starts_mo">#REF!</definedName>
    <definedName name="Summary" localSheetId="4">#REF!</definedName>
    <definedName name="Summary" localSheetId="30">#REF!</definedName>
    <definedName name="Summary" localSheetId="29">#REF!</definedName>
    <definedName name="Summary" localSheetId="33">#REF!</definedName>
    <definedName name="Summary">#REF!</definedName>
    <definedName name="S행" localSheetId="4">#REF!</definedName>
    <definedName name="S행" localSheetId="30">#REF!</definedName>
    <definedName name="S행" localSheetId="29">#REF!</definedName>
    <definedName name="S행" localSheetId="33">#REF!</definedName>
    <definedName name="S행">#REF!</definedName>
    <definedName name="T" localSheetId="4">#REF!</definedName>
    <definedName name="T" localSheetId="30">#REF!</definedName>
    <definedName name="T" localSheetId="29">#REF!</definedName>
    <definedName name="T" localSheetId="33">#REF!</definedName>
    <definedName name="T">#REF!</definedName>
    <definedName name="TableName">"Dummy"</definedName>
    <definedName name="TEST" localSheetId="4">[25]제품별!#REF!</definedName>
    <definedName name="TEST" localSheetId="30">[25]제품별!#REF!</definedName>
    <definedName name="TEST" localSheetId="29">[25]제품별!#REF!</definedName>
    <definedName name="TEST" localSheetId="33">[25]제품별!#REF!</definedName>
    <definedName name="TEST">[25]제품별!#REF!</definedName>
    <definedName name="TextRefCopyRangeCount" hidden="1">12</definedName>
    <definedName name="TFT＿Sub_In" localSheetId="4" hidden="1">#REF!,#REF!,#REF!</definedName>
    <definedName name="TFT＿Sub_In" localSheetId="30" hidden="1">#REF!,#REF!,#REF!</definedName>
    <definedName name="TFT＿Sub_In" localSheetId="29" hidden="1">#REF!,#REF!,#REF!</definedName>
    <definedName name="TFT＿Sub_In" localSheetId="33" hidden="1">#REF!,#REF!,#REF!</definedName>
    <definedName name="TFT＿Sub_In" hidden="1">#REF!,#REF!,#REF!</definedName>
    <definedName name="TIP" localSheetId="4">#REF!</definedName>
    <definedName name="TIP" localSheetId="30">#REF!</definedName>
    <definedName name="TIP" localSheetId="29">#REF!</definedName>
    <definedName name="TIP" localSheetId="33">#REF!</definedName>
    <definedName name="TIP">#REF!</definedName>
    <definedName name="Tool_Depreciation_yrs" localSheetId="4">#REF!</definedName>
    <definedName name="Tool_Depreciation_yrs" localSheetId="30">#REF!</definedName>
    <definedName name="Tool_Depreciation_yrs" localSheetId="29">#REF!</definedName>
    <definedName name="Tool_Depreciation_yrs" localSheetId="33">#REF!</definedName>
    <definedName name="Tool_Depreciation_yrs">#REF!</definedName>
    <definedName name="TOPMENU" localSheetId="4">#REF!</definedName>
    <definedName name="TOPMENU" localSheetId="30">#REF!</definedName>
    <definedName name="TOPMENU" localSheetId="29">#REF!</definedName>
    <definedName name="TOPMENU" localSheetId="33">#REF!</definedName>
    <definedName name="TOPMENU">#REF!</definedName>
    <definedName name="TOPMENU1" localSheetId="4">#REF!</definedName>
    <definedName name="TOPMENU1" localSheetId="30">#REF!</definedName>
    <definedName name="TOPMENU1" localSheetId="29">#REF!</definedName>
    <definedName name="TOPMENU1" localSheetId="33">#REF!</definedName>
    <definedName name="TOPMENU1">#REF!</definedName>
    <definedName name="TOPMENU2" localSheetId="4">#REF!</definedName>
    <definedName name="TOPMENU2" localSheetId="30">#REF!</definedName>
    <definedName name="TOPMENU2" localSheetId="29">#REF!</definedName>
    <definedName name="TOPMENU2" localSheetId="33">#REF!</definedName>
    <definedName name="TOPMENU2">#REF!</definedName>
    <definedName name="TOPMENU3" localSheetId="4">#REF!</definedName>
    <definedName name="TOPMENU3" localSheetId="30">#REF!</definedName>
    <definedName name="TOPMENU3" localSheetId="29">#REF!</definedName>
    <definedName name="TOPMENU3" localSheetId="33">#REF!</definedName>
    <definedName name="TOPMENU3">#REF!</definedName>
    <definedName name="TOPMENU4" localSheetId="4">#REF!</definedName>
    <definedName name="TOPMENU4" localSheetId="30">#REF!</definedName>
    <definedName name="TOPMENU4" localSheetId="29">#REF!</definedName>
    <definedName name="TOPMENU4" localSheetId="33">#REF!</definedName>
    <definedName name="TOPMENU4">#REF!</definedName>
    <definedName name="TOPMENU5" localSheetId="4">#REF!</definedName>
    <definedName name="TOPMENU5" localSheetId="30">#REF!</definedName>
    <definedName name="TOPMENU5" localSheetId="29">#REF!</definedName>
    <definedName name="TOPMENU5" localSheetId="33">#REF!</definedName>
    <definedName name="TOPMENU5">#REF!</definedName>
    <definedName name="TOPMENU6" localSheetId="4">#REF!</definedName>
    <definedName name="TOPMENU6" localSheetId="30">#REF!</definedName>
    <definedName name="TOPMENU6" localSheetId="29">#REF!</definedName>
    <definedName name="TOPMENU6" localSheetId="33">#REF!</definedName>
    <definedName name="TOPMENU6">#REF!</definedName>
    <definedName name="TOPMENU7" localSheetId="4">#REF!</definedName>
    <definedName name="TOPMENU7" localSheetId="30">#REF!</definedName>
    <definedName name="TOPMENU7" localSheetId="29">#REF!</definedName>
    <definedName name="TOPMENU7" localSheetId="33">#REF!</definedName>
    <definedName name="TOPMENU7">#REF!</definedName>
    <definedName name="TOPMENU9" localSheetId="4">#REF!</definedName>
    <definedName name="TOPMENU9" localSheetId="30">#REF!</definedName>
    <definedName name="TOPMENU9" localSheetId="29">#REF!</definedName>
    <definedName name="TOPMENU9" localSheetId="33">#REF!</definedName>
    <definedName name="TOPMENU9">#REF!</definedName>
    <definedName name="TREE" localSheetId="4">#REF!</definedName>
    <definedName name="TREE" localSheetId="30">#REF!</definedName>
    <definedName name="TREE" localSheetId="29">#REF!</definedName>
    <definedName name="TREE" localSheetId="33">#REF!</definedName>
    <definedName name="TREE">#REF!</definedName>
    <definedName name="TT" localSheetId="4">#REF!</definedName>
    <definedName name="TT" localSheetId="30">#REF!</definedName>
    <definedName name="TT" localSheetId="29">#REF!</definedName>
    <definedName name="TT" localSheetId="33">#REF!</definedName>
    <definedName name="TT">#REF!</definedName>
    <definedName name="ttt" localSheetId="4">#REF!</definedName>
    <definedName name="ttt" localSheetId="30">#REF!</definedName>
    <definedName name="ttt" localSheetId="29">#REF!</definedName>
    <definedName name="ttt" localSheetId="33">#REF!</definedName>
    <definedName name="ttt">#REF!</definedName>
    <definedName name="T행" localSheetId="4">#REF!</definedName>
    <definedName name="T행" localSheetId="30">#REF!</definedName>
    <definedName name="T행" localSheetId="29">#REF!</definedName>
    <definedName name="T행" localSheetId="33">#REF!</definedName>
    <definedName name="T행">#REF!</definedName>
    <definedName name="UM_R3T" localSheetId="4">[15]성신!#REF!</definedName>
    <definedName name="UM_R3T" localSheetId="30">[15]성신!#REF!</definedName>
    <definedName name="UM_R3T" localSheetId="29">[15]성신!#REF!</definedName>
    <definedName name="UM_R3T" localSheetId="33">[15]성신!#REF!</definedName>
    <definedName name="UM_R3T">[15]성신!#REF!</definedName>
    <definedName name="uu" localSheetId="4">#REF!</definedName>
    <definedName name="uu" localSheetId="30">#REF!</definedName>
    <definedName name="uu" localSheetId="29">#REF!</definedName>
    <definedName name="uu" localSheetId="33">#REF!</definedName>
    <definedName name="uu">#REF!</definedName>
    <definedName name="U행" localSheetId="4">#REF!</definedName>
    <definedName name="U행" localSheetId="30">#REF!</definedName>
    <definedName name="U행" localSheetId="29">#REF!</definedName>
    <definedName name="U행" localSheetId="33">#REF!</definedName>
    <definedName name="U행">#REF!</definedName>
    <definedName name="VoIP" localSheetId="4">{"'사직서'!$A$1:$H$9"}</definedName>
    <definedName name="VoIP" localSheetId="30">{"'사직서'!$A$1:$H$9"}</definedName>
    <definedName name="VoIP" localSheetId="29">{"'사직서'!$A$1:$H$9"}</definedName>
    <definedName name="VoIP" localSheetId="33">{"'사직서'!$A$1:$H$9"}</definedName>
    <definedName name="VoIP" hidden="1">{"'사직서'!$A$1:$H$9"}</definedName>
    <definedName name="VV" localSheetId="4">#REF!</definedName>
    <definedName name="VV" localSheetId="30">#REF!</definedName>
    <definedName name="VV" localSheetId="29">#REF!</definedName>
    <definedName name="VV" localSheetId="33">#REF!</definedName>
    <definedName name="VV">#REF!</definedName>
    <definedName name="VVV" localSheetId="4">#REF!</definedName>
    <definedName name="VVV" localSheetId="30">#REF!</definedName>
    <definedName name="VVV" localSheetId="29">#REF!</definedName>
    <definedName name="VVV" localSheetId="33">#REF!</definedName>
    <definedName name="VVV">#REF!</definedName>
    <definedName name="vvvvvvvv" localSheetId="4">#REF!</definedName>
    <definedName name="vvvvvvvv" localSheetId="30">#REF!</definedName>
    <definedName name="vvvvvvvv" localSheetId="29">#REF!</definedName>
    <definedName name="vvvvvvvv" localSheetId="33">#REF!</definedName>
    <definedName name="vvvvvvvv">#REF!</definedName>
    <definedName name="V행" localSheetId="4">#REF!</definedName>
    <definedName name="V행" localSheetId="30">#REF!</definedName>
    <definedName name="V행" localSheetId="29">#REF!</definedName>
    <definedName name="V행" localSheetId="33">#REF!</definedName>
    <definedName name="V행">#REF!</definedName>
    <definedName name="W" localSheetId="4">#REF!</definedName>
    <definedName name="W" localSheetId="30">#REF!</definedName>
    <definedName name="W" localSheetId="29">#REF!</definedName>
    <definedName name="W" localSheetId="33">#REF!</definedName>
    <definedName name="W">#REF!</definedName>
    <definedName name="WACC" localSheetId="4">#REF!</definedName>
    <definedName name="WACC" localSheetId="30">#REF!</definedName>
    <definedName name="WACC" localSheetId="29">#REF!</definedName>
    <definedName name="WACC" localSheetId="33">#REF!</definedName>
    <definedName name="WACC">#REF!</definedName>
    <definedName name="WELD" localSheetId="4">#REF!</definedName>
    <definedName name="WELD" localSheetId="30">#REF!</definedName>
    <definedName name="WELD" localSheetId="29">#REF!</definedName>
    <definedName name="WELD" localSheetId="33">#REF!</definedName>
    <definedName name="WELD">#REF!</definedName>
    <definedName name="wewqe" localSheetId="4">'[2]98연계표'!#REF!</definedName>
    <definedName name="wewqe" localSheetId="30">'[2]98연계표'!#REF!</definedName>
    <definedName name="wewqe" localSheetId="29">'[2]98연계표'!#REF!</definedName>
    <definedName name="wewqe" localSheetId="33">'[2]98연계표'!#REF!</definedName>
    <definedName name="wewqe">'[2]98연계표'!#REF!</definedName>
    <definedName name="WKF__" localSheetId="4">'[38]98연계표'!#REF!</definedName>
    <definedName name="WKF__" localSheetId="30">'[38]98연계표'!#REF!</definedName>
    <definedName name="WKF__" localSheetId="29">'[38]98연계표'!#REF!</definedName>
    <definedName name="WKF__" localSheetId="33">'[38]98연계표'!#REF!</definedName>
    <definedName name="WKF__">'[38]98연계표'!#REF!</definedName>
    <definedName name="WKF\\" localSheetId="4">'[38]98연계표'!#REF!</definedName>
    <definedName name="WKF\\" localSheetId="30">'[38]98연계표'!#REF!</definedName>
    <definedName name="WKF\\" localSheetId="29">'[38]98연계표'!#REF!</definedName>
    <definedName name="WKF\\" localSheetId="33">'[38]98연계표'!#REF!</definedName>
    <definedName name="WKF\\">'[38]98연계표'!#REF!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 localSheetId="4">'[39]제조 경영'!#REF!</definedName>
    <definedName name="wpwh" localSheetId="30">'[39]제조 경영'!#REF!</definedName>
    <definedName name="wpwh" localSheetId="29">'[39]제조 경영'!#REF!</definedName>
    <definedName name="wpwh" localSheetId="33">'[39]제조 경영'!#REF!</definedName>
    <definedName name="wpwh">'[39]제조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0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30" hidden="1">{#N/A,#N/A,TRUE,"일반적사항";#N/A,#N/A,TRUE,"주요재무자료"}</definedName>
    <definedName name="wrn.간단한세무조정계산서." localSheetId="33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30" hidden="1">{#N/A,#N/A,FALSE,"단축1";#N/A,#N/A,FALSE,"단축2";#N/A,#N/A,FALSE,"단축3";#N/A,#N/A,FALSE,"장축";#N/A,#N/A,FALSE,"4WD"}</definedName>
    <definedName name="wrn.전부인쇄." localSheetId="29" hidden="1">{#N/A,#N/A,FALSE,"단축1";#N/A,#N/A,FALSE,"단축2";#N/A,#N/A,FALSE,"단축3";#N/A,#N/A,FALSE,"장축";#N/A,#N/A,FALSE,"4WD"}</definedName>
    <definedName name="wrn.전부인쇄." localSheetId="3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30" hidden="1">{#N/A,#N/A,TRUE,"일정"}</definedName>
    <definedName name="wrn.주간._.보고." localSheetId="29" hidden="1">{#N/A,#N/A,TRUE,"일정"}</definedName>
    <definedName name="wrn.주간._.보고." localSheetId="33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30" hidden="1">#REF!</definedName>
    <definedName name="ws" localSheetId="29" hidden="1">#REF!</definedName>
    <definedName name="ws" localSheetId="33" hidden="1">#REF!</definedName>
    <definedName name="ws" hidden="1">#REF!</definedName>
    <definedName name="WW" localSheetId="4">#REF!</definedName>
    <definedName name="WW" localSheetId="30">#REF!</definedName>
    <definedName name="WW" localSheetId="29">#REF!</definedName>
    <definedName name="WW" localSheetId="33">#REF!</definedName>
    <definedName name="WW">#REF!</definedName>
    <definedName name="WWW" localSheetId="4">#REF!</definedName>
    <definedName name="WWW" localSheetId="30">#REF!</definedName>
    <definedName name="WWW" localSheetId="29">#REF!</definedName>
    <definedName name="WWW" localSheetId="33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4">'[40]2.대외공문'!#REF!</definedName>
    <definedName name="W행" localSheetId="30">'[40]2.대외공문'!#REF!</definedName>
    <definedName name="W행" localSheetId="29">'[40]2.대외공문'!#REF!</definedName>
    <definedName name="W행" localSheetId="33">'[40]2.대외공문'!#REF!</definedName>
    <definedName name="W행">'[40]2.대외공문'!#REF!</definedName>
    <definedName name="xd품확일정" localSheetId="4" hidden="1">{#N/A,#N/A,FALSE,"단축1";#N/A,#N/A,FALSE,"단축2";#N/A,#N/A,FALSE,"단축3";#N/A,#N/A,FALSE,"장축";#N/A,#N/A,FALSE,"4WD"}</definedName>
    <definedName name="xd품확일정" localSheetId="30" hidden="1">{#N/A,#N/A,FALSE,"단축1";#N/A,#N/A,FALSE,"단축2";#N/A,#N/A,FALSE,"단축3";#N/A,#N/A,FALSE,"장축";#N/A,#N/A,FALSE,"4WD"}</definedName>
    <definedName name="xd품확일정" localSheetId="33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 localSheetId="30">#REF!</definedName>
    <definedName name="XG¾×¼C" localSheetId="29">#REF!</definedName>
    <definedName name="XG¾×¼C" localSheetId="33">#REF!</definedName>
    <definedName name="XG¾×¼C">#REF!</definedName>
    <definedName name="XG액션" localSheetId="4">#REF!</definedName>
    <definedName name="XG액션" localSheetId="30">#REF!</definedName>
    <definedName name="XG액션" localSheetId="29">#REF!</definedName>
    <definedName name="XG액션" localSheetId="33">#REF!</definedName>
    <definedName name="XG액션">#REF!</definedName>
    <definedName name="XREF_COLUMN_2" localSheetId="4" hidden="1">#REF!</definedName>
    <definedName name="XREF_COLUMN_2" localSheetId="30" hidden="1">#REF!</definedName>
    <definedName name="XREF_COLUMN_2" localSheetId="29" hidden="1">#REF!</definedName>
    <definedName name="XREF_COLUMN_2" localSheetId="33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 localSheetId="30">#REF!</definedName>
    <definedName name="xx" localSheetId="29">#REF!</definedName>
    <definedName name="xx" localSheetId="33">#REF!</definedName>
    <definedName name="xx">#REF!</definedName>
    <definedName name="XXXX" localSheetId="4">'5. 위험성평가표(최초)'!XXXX</definedName>
    <definedName name="XXXX" localSheetId="30">'Degassing MC'!XXXX</definedName>
    <definedName name="XXXX" localSheetId="33">외관검사기!XXXX</definedName>
    <definedName name="XXXX">[0]!XXXX</definedName>
    <definedName name="X행" localSheetId="4">#REF!</definedName>
    <definedName name="X행" localSheetId="30">#REF!</definedName>
    <definedName name="X행" localSheetId="29">#REF!</definedName>
    <definedName name="X행" localSheetId="33">#REF!</definedName>
    <definedName name="X행">#REF!</definedName>
    <definedName name="YA" localSheetId="4">#REF!</definedName>
    <definedName name="YA" localSheetId="30">#REF!</definedName>
    <definedName name="YA" localSheetId="29">#REF!</definedName>
    <definedName name="YA" localSheetId="33">#REF!</definedName>
    <definedName name="YA">#REF!</definedName>
    <definedName name="YB" localSheetId="4">#REF!</definedName>
    <definedName name="YB" localSheetId="30">#REF!</definedName>
    <definedName name="YB" localSheetId="29">#REF!</definedName>
    <definedName name="YB" localSheetId="33">#REF!</definedName>
    <definedName name="YB">#REF!</definedName>
    <definedName name="YC" localSheetId="4">#REF!</definedName>
    <definedName name="YC" localSheetId="30">#REF!</definedName>
    <definedName name="YC" localSheetId="29">#REF!</definedName>
    <definedName name="YC" localSheetId="33">#REF!</definedName>
    <definedName name="YC">#REF!</definedName>
    <definedName name="yen" localSheetId="4">#REF!</definedName>
    <definedName name="yen" localSheetId="30">#REF!</definedName>
    <definedName name="yen" localSheetId="29">#REF!</definedName>
    <definedName name="yen" localSheetId="33">#REF!</definedName>
    <definedName name="yen">#REF!</definedName>
    <definedName name="yenperd" localSheetId="4">#REF!</definedName>
    <definedName name="yenperd" localSheetId="30">#REF!</definedName>
    <definedName name="yenperd" localSheetId="29">#REF!</definedName>
    <definedName name="yenperd" localSheetId="33">#REF!</definedName>
    <definedName name="yenperd">#REF!</definedName>
    <definedName name="YN" localSheetId="4">#REF!</definedName>
    <definedName name="YN" localSheetId="30">#REF!</definedName>
    <definedName name="YN" localSheetId="29">#REF!</definedName>
    <definedName name="YN" localSheetId="33">#REF!</definedName>
    <definedName name="YN">#REF!</definedName>
    <definedName name="YY" localSheetId="4">#REF!</definedName>
    <definedName name="YY" localSheetId="30">#REF!</definedName>
    <definedName name="YY" localSheetId="29">#REF!</definedName>
    <definedName name="YY" localSheetId="33">#REF!</definedName>
    <definedName name="YY">#REF!</definedName>
    <definedName name="Y부서" localSheetId="4">#REF!</definedName>
    <definedName name="Y부서" localSheetId="30">#REF!</definedName>
    <definedName name="Y부서" localSheetId="29">#REF!</definedName>
    <definedName name="Y부서" localSheetId="33">#REF!</definedName>
    <definedName name="Y부서">#REF!</definedName>
    <definedName name="Z" localSheetId="4">'[1]98연계표'!#REF!</definedName>
    <definedName name="Z" localSheetId="30">'[1]98연계표'!#REF!</definedName>
    <definedName name="Z" localSheetId="29">'[1]98연계표'!#REF!</definedName>
    <definedName name="Z" localSheetId="33">'[1]98연계표'!#REF!</definedName>
    <definedName name="Z">'[1]98연계표'!#REF!</definedName>
    <definedName name="z_" localSheetId="4" hidden="1">#REF!,#REF!,#REF!</definedName>
    <definedName name="z_" localSheetId="30" hidden="1">#REF!,#REF!,#REF!</definedName>
    <definedName name="z_" localSheetId="29" hidden="1">#REF!,#REF!,#REF!</definedName>
    <definedName name="z_" localSheetId="33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30" hidden="1">#REF!,#REF!,#REF!,#REF!</definedName>
    <definedName name="Z_9858B950_CFCD_11D4_A6D2_00508BC7FCD7_.wvu.Cols" localSheetId="29" hidden="1">#REF!,#REF!,#REF!,#REF!</definedName>
    <definedName name="Z_9858B950_CFCD_11D4_A6D2_00508BC7FCD7_.wvu.Cols" localSheetId="33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30" hidden="1">#REF!</definedName>
    <definedName name="Z_9858B950_CFCD_11D4_A6D2_00508BC7FCD7_.wvu.PrintArea" localSheetId="29" hidden="1">#REF!</definedName>
    <definedName name="Z_9858B950_CFCD_11D4_A6D2_00508BC7FCD7_.wvu.PrintArea" localSheetId="33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30" hidden="1">#REF!,#REF!,#REF!</definedName>
    <definedName name="Z_9858B950_CFCD_11D4_A6D2_00508BC7FCD7_.wvu.Rows" localSheetId="29" hidden="1">#REF!,#REF!,#REF!</definedName>
    <definedName name="Z_9858B950_CFCD_11D4_A6D2_00508BC7FCD7_.wvu.Rows" localSheetId="33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30" hidden="1">#REF!,#REF!,#REF!</definedName>
    <definedName name="Z_D5DCA881_BA8A_11D4_95D5_00508BC7A72F_.wvu.Rows" localSheetId="29" hidden="1">#REF!,#REF!,#REF!</definedName>
    <definedName name="Z_D5DCA881_BA8A_11D4_95D5_00508BC7A72F_.wvu.Rows" localSheetId="33" hidden="1">#REF!,#REF!,#REF!</definedName>
    <definedName name="Z_D5DCA881_BA8A_11D4_95D5_00508BC7A72F_.wvu.Rows" hidden="1">#REF!,#REF!,#REF!</definedName>
    <definedName name="ZZ" localSheetId="4">#REF!</definedName>
    <definedName name="ZZ" localSheetId="30">#REF!</definedName>
    <definedName name="ZZ" localSheetId="29">#REF!</definedName>
    <definedName name="ZZ" localSheetId="33">#REF!</definedName>
    <definedName name="ZZ">#REF!</definedName>
    <definedName name="ZZZC" localSheetId="4">#REF!</definedName>
    <definedName name="ZZZC" localSheetId="30">#REF!</definedName>
    <definedName name="ZZZC" localSheetId="29">#REF!</definedName>
    <definedName name="ZZZC" localSheetId="33">#REF!</definedName>
    <definedName name="ZZZC">#REF!</definedName>
    <definedName name="π">PI()</definedName>
    <definedName name="あ" localSheetId="12" hidden="1">#REF!</definedName>
    <definedName name="あ" localSheetId="19" hidden="1">#REF!</definedName>
    <definedName name="あ" localSheetId="33" hidden="1">#REF!</definedName>
    <definedName name="あ" hidden="1">#REF!</definedName>
    <definedName name="い" localSheetId="12" hidden="1">#REF!</definedName>
    <definedName name="い" localSheetId="19" hidden="1">#REF!</definedName>
    <definedName name="い" localSheetId="33" hidden="1">#REF!</definedName>
    <definedName name="い" hidden="1">#REF!</definedName>
    <definedName name="う" localSheetId="12" hidden="1">#REF!</definedName>
    <definedName name="う" localSheetId="19" hidden="1">#REF!</definedName>
    <definedName name="う" localSheetId="33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 localSheetId="4">'[41]부하_물류(팀별)'!#REF!</definedName>
    <definedName name="ㄱ6" localSheetId="30">'[41]부하_물류(팀별)'!#REF!</definedName>
    <definedName name="ㄱ6" localSheetId="29">'[41]부하_물류(팀별)'!#REF!</definedName>
    <definedName name="ㄱ6" localSheetId="33">'[41]부하_물류(팀별)'!#REF!</definedName>
    <definedName name="ㄱ6">'[41]부하_물류(팀별)'!#REF!</definedName>
    <definedName name="가라" localSheetId="4">#REF!</definedName>
    <definedName name="가라" localSheetId="30">#REF!</definedName>
    <definedName name="가라" localSheetId="29">#REF!</definedName>
    <definedName name="가라" localSheetId="33">#REF!</definedName>
    <definedName name="가라">#REF!</definedName>
    <definedName name="가중평균" localSheetId="4">#REF!</definedName>
    <definedName name="가중평균" localSheetId="30">#REF!</definedName>
    <definedName name="가중평균" localSheetId="29">#REF!</definedName>
    <definedName name="가중평균" localSheetId="33">#REF!</definedName>
    <definedName name="가중평균">#REF!</definedName>
    <definedName name="가중평균자본비용" localSheetId="4">#REF!</definedName>
    <definedName name="가중평균자본비용" localSheetId="30">#REF!</definedName>
    <definedName name="가중평균자본비용" localSheetId="29">#REF!</definedName>
    <definedName name="가중평균자본비용" localSheetId="33">#REF!</definedName>
    <definedName name="가중평균자본비용">#REF!</definedName>
    <definedName name="감가상각비" localSheetId="4">#REF!</definedName>
    <definedName name="감가상각비" localSheetId="30">#REF!</definedName>
    <definedName name="감가상각비" localSheetId="29">#REF!</definedName>
    <definedName name="감가상각비" localSheetId="33">#REF!</definedName>
    <definedName name="감가상각비">#REF!</definedName>
    <definedName name="강아지" localSheetId="4">{"'사직서'!$A$1:$H$9"}</definedName>
    <definedName name="강아지" localSheetId="30">{"'사직서'!$A$1:$H$9"}</definedName>
    <definedName name="강아지" localSheetId="29">{"'사직서'!$A$1:$H$9"}</definedName>
    <definedName name="강아지" localSheetId="33">{"'사직서'!$A$1:$H$9"}</definedName>
    <definedName name="강아지" hidden="1">{"'사직서'!$A$1:$H$9"}</definedName>
    <definedName name="개" localSheetId="4">#REF!,#REF!</definedName>
    <definedName name="개" localSheetId="30">#REF!,#REF!</definedName>
    <definedName name="개" localSheetId="29">#REF!,#REF!</definedName>
    <definedName name="개" localSheetId="33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 localSheetId="30">#REF!</definedName>
    <definedName name="개발팀" localSheetId="29">#REF!</definedName>
    <definedName name="개발팀" localSheetId="33">#REF!</definedName>
    <definedName name="개발팀">#REF!</definedName>
    <definedName name="건설기간중_이자율" localSheetId="4">#REF!</definedName>
    <definedName name="건설기간중_이자율" localSheetId="30">#REF!</definedName>
    <definedName name="건설기간중_이자율" localSheetId="29">#REF!</definedName>
    <definedName name="건설기간중_이자율" localSheetId="33">#REF!</definedName>
    <definedName name="건설기간중_이자율">#REF!</definedName>
    <definedName name="건설기간중_이자율_타인" localSheetId="4">#REF!</definedName>
    <definedName name="건설기간중_이자율_타인" localSheetId="30">#REF!</definedName>
    <definedName name="건설기간중_이자율_타인" localSheetId="29">#REF!</definedName>
    <definedName name="건설기간중_이자율_타인" localSheetId="33">#REF!</definedName>
    <definedName name="건설기간중_이자율_타인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 localSheetId="30">#REF!</definedName>
    <definedName name="결과값" localSheetId="29">#REF!</definedName>
    <definedName name="결과값" localSheetId="33">#REF!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4" hidden="1">{#N/A,#N/A,FALSE,"단축1";#N/A,#N/A,FALSE,"단축2";#N/A,#N/A,FALSE,"단축3";#N/A,#N/A,FALSE,"장축";#N/A,#N/A,FALSE,"4WD"}</definedName>
    <definedName name="경비관리비" localSheetId="30" hidden="1">{#N/A,#N/A,FALSE,"단축1";#N/A,#N/A,FALSE,"단축2";#N/A,#N/A,FALSE,"단축3";#N/A,#N/A,FALSE,"장축";#N/A,#N/A,FALSE,"4WD"}</definedName>
    <definedName name="경비관리비" localSheetId="29" hidden="1">{#N/A,#N/A,FALSE,"단축1";#N/A,#N/A,FALSE,"단축2";#N/A,#N/A,FALSE,"단축3";#N/A,#N/A,FALSE,"장축";#N/A,#N/A,FALSE,"4WD"}</definedName>
    <definedName name="경비관리비" localSheetId="3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30" hidden="1">{#N/A,#N/A,FALSE,"단축1";#N/A,#N/A,FALSE,"단축2";#N/A,#N/A,FALSE,"단축3";#N/A,#N/A,FALSE,"장축";#N/A,#N/A,FALSE,"4WD"}</definedName>
    <definedName name="경비예산" localSheetId="29" hidden="1">{#N/A,#N/A,FALSE,"단축1";#N/A,#N/A,FALSE,"단축2";#N/A,#N/A,FALSE,"단축3";#N/A,#N/A,FALSE,"장축";#N/A,#N/A,FALSE,"4WD"}</definedName>
    <definedName name="경비예산" localSheetId="3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 localSheetId="4">#REF!</definedName>
    <definedName name="경영계획" localSheetId="30">#REF!</definedName>
    <definedName name="경영계획" localSheetId="29">#REF!</definedName>
    <definedName name="경영계획" localSheetId="33">#REF!</definedName>
    <definedName name="경영계획">#REF!</definedName>
    <definedName name="계정과목" localSheetId="4">#REF!</definedName>
    <definedName name="계정과목" localSheetId="30">#REF!</definedName>
    <definedName name="계정과목" localSheetId="29">#REF!</definedName>
    <definedName name="계정과목" localSheetId="33">#REF!</definedName>
    <definedName name="계정과목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 localSheetId="30">#REF!</definedName>
    <definedName name="공1" localSheetId="29">#REF!</definedName>
    <definedName name="공1" localSheetId="33">#REF!</definedName>
    <definedName name="공1">#REF!</definedName>
    <definedName name="공수" localSheetId="4">'[42]98연계표'!#REF!</definedName>
    <definedName name="공수" localSheetId="30">'[42]98연계표'!#REF!</definedName>
    <definedName name="공수" localSheetId="29">'[42]98연계표'!#REF!</definedName>
    <definedName name="공수" localSheetId="33">'[42]98연계표'!#REF!</definedName>
    <definedName name="공수">'[42]98연계표'!#REF!</definedName>
    <definedName name="공수아이" localSheetId="4">[24]제품별!#REF!</definedName>
    <definedName name="공수아이" localSheetId="30">[24]제품별!#REF!</definedName>
    <definedName name="공수아이" localSheetId="29">[24]제품별!#REF!</definedName>
    <definedName name="공수아이" localSheetId="33">[24]제품별!#REF!</definedName>
    <definedName name="공수아이">[24]제품별!#REF!</definedName>
    <definedName name="공정" localSheetId="4" hidden="1">#REF!</definedName>
    <definedName name="공정" localSheetId="30" hidden="1">#REF!</definedName>
    <definedName name="공정" localSheetId="29" hidden="1">#REF!</definedName>
    <definedName name="공정" localSheetId="33" hidden="1">#REF!</definedName>
    <definedName name="공정">[20]기준정보!$D$3:$D$10</definedName>
    <definedName name="공정생관" localSheetId="4">#REF!</definedName>
    <definedName name="공정생관" localSheetId="30">#REF!</definedName>
    <definedName name="공정생관" localSheetId="29">#REF!</definedName>
    <definedName name="공정생관" localSheetId="33">#REF!</definedName>
    <definedName name="공정생관">#REF!</definedName>
    <definedName name="공정전략" localSheetId="4">#REF!</definedName>
    <definedName name="공정전략" localSheetId="30">#REF!</definedName>
    <definedName name="공정전략" localSheetId="29">#REF!</definedName>
    <definedName name="공정전략" localSheetId="33">#REF!</definedName>
    <definedName name="공정전략">#REF!</definedName>
    <definedName name="공혈" localSheetId="4">#REF!</definedName>
    <definedName name="공혈" localSheetId="30">#REF!</definedName>
    <definedName name="공혈" localSheetId="29">#REF!</definedName>
    <definedName name="공혈" localSheetId="33">#REF!</definedName>
    <definedName name="공혈">#REF!</definedName>
    <definedName name="공혈문제견본" localSheetId="4">#REF!</definedName>
    <definedName name="공혈문제견본" localSheetId="30">#REF!</definedName>
    <definedName name="공혈문제견본" localSheetId="29">#REF!</definedName>
    <definedName name="공혈문제견본" localSheetId="33">#REF!</definedName>
    <definedName name="공혈문제견본">#REF!</definedName>
    <definedName name="과목별증가율" localSheetId="4">#REF!</definedName>
    <definedName name="과목별증가율" localSheetId="30">#REF!</definedName>
    <definedName name="과목별증가율" localSheetId="29">#REF!</definedName>
    <definedName name="과목별증가율" localSheetId="33">#REF!</definedName>
    <definedName name="과목별증가율">#REF!</definedName>
    <definedName name="関連表" localSheetId="12" hidden="1">#REF!</definedName>
    <definedName name="関連表" localSheetId="19" hidden="1">#REF!</definedName>
    <definedName name="関連表" localSheetId="33" hidden="1">#REF!</definedName>
    <definedName name="関連表" hidden="1">#REF!</definedName>
    <definedName name="관리" localSheetId="4">#REF!</definedName>
    <definedName name="관리" localSheetId="30">#REF!</definedName>
    <definedName name="관리" localSheetId="29">#REF!</definedName>
    <definedName name="관리" localSheetId="33">#REF!</definedName>
    <definedName name="관리">#REF!</definedName>
    <definedName name="관리비증가율" localSheetId="4">#REF!</definedName>
    <definedName name="관리비증가율" localSheetId="30">#REF!</definedName>
    <definedName name="관리비증가율" localSheetId="29">#REF!</definedName>
    <definedName name="관리비증가율" localSheetId="33">#REF!</definedName>
    <definedName name="관리비증가율">#REF!</definedName>
    <definedName name="구분" localSheetId="4">#REF!</definedName>
    <definedName name="구분" localSheetId="30">#REF!</definedName>
    <definedName name="구분" localSheetId="29">#REF!</definedName>
    <definedName name="구분" localSheetId="33">#REF!</definedName>
    <definedName name="구분">#REF!</definedName>
    <definedName name="구상" localSheetId="4">#REF!</definedName>
    <definedName name="구상" localSheetId="30">#REF!</definedName>
    <definedName name="구상" localSheetId="29">#REF!</definedName>
    <definedName name="구상" localSheetId="33">#REF!</definedName>
    <definedName name="구상">#REF!</definedName>
    <definedName name="그시기" localSheetId="4">#REF!</definedName>
    <definedName name="그시기" localSheetId="30">#REF!</definedName>
    <definedName name="그시기" localSheetId="29">#REF!</definedName>
    <definedName name="그시기" localSheetId="33">#REF!</definedName>
    <definedName name="그시기">#REF!</definedName>
    <definedName name="그시기2" localSheetId="4">#REF!</definedName>
    <definedName name="그시기2" localSheetId="30">#REF!</definedName>
    <definedName name="그시기2" localSheetId="29">#REF!</definedName>
    <definedName name="그시기2" localSheetId="33">#REF!</definedName>
    <definedName name="그시기2">#REF!</definedName>
    <definedName name="근본" localSheetId="4">#REF!</definedName>
    <definedName name="근본" localSheetId="30">#REF!</definedName>
    <definedName name="근본" localSheetId="29">#REF!</definedName>
    <definedName name="근본" localSheetId="33">#REF!</definedName>
    <definedName name="근본">#REF!</definedName>
    <definedName name="기계적" localSheetId="4">#REF!</definedName>
    <definedName name="기계적" localSheetId="30">#REF!</definedName>
    <definedName name="기계적" localSheetId="29">#REF!</definedName>
    <definedName name="기계적" localSheetId="33">#REF!</definedName>
    <definedName name="기계적">'6. 참조자료(유해위험요인, 위험성추정)'!$B$57:$B$65</definedName>
    <definedName name="기관" localSheetId="4" hidden="1">{#N/A,#N/A,FALSE,"단축1";#N/A,#N/A,FALSE,"단축2";#N/A,#N/A,FALSE,"단축3";#N/A,#N/A,FALSE,"장축";#N/A,#N/A,FALSE,"4WD"}</definedName>
    <definedName name="기관" localSheetId="30" hidden="1">{#N/A,#N/A,FALSE,"단축1";#N/A,#N/A,FALSE,"단축2";#N/A,#N/A,FALSE,"단축3";#N/A,#N/A,FALSE,"장축";#N/A,#N/A,FALSE,"4WD"}</definedName>
    <definedName name="기관" localSheetId="29" hidden="1">{#N/A,#N/A,FALSE,"단축1";#N/A,#N/A,FALSE,"단축2";#N/A,#N/A,FALSE,"단축3";#N/A,#N/A,FALSE,"장축";#N/A,#N/A,FALSE,"4WD"}</definedName>
    <definedName name="기관" localSheetId="3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30" hidden="1">{#N/A,#N/A,FALSE,"단축1";#N/A,#N/A,FALSE,"단축2";#N/A,#N/A,FALSE,"단축3";#N/A,#N/A,FALSE,"장축";#N/A,#N/A,FALSE,"4WD"}</definedName>
    <definedName name="기관예산" localSheetId="29" hidden="1">{#N/A,#N/A,FALSE,"단축1";#N/A,#N/A,FALSE,"단축2";#N/A,#N/A,FALSE,"단축3";#N/A,#N/A,FALSE,"장축";#N/A,#N/A,FALSE,"4WD"}</definedName>
    <definedName name="기관예산" localSheetId="3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4">IF([43]MAIN!$A$1=1,대표,OFFSET([43]상세내역!$C$10,0,바,1,7))</definedName>
    <definedName name="기구" localSheetId="30">IF([43]MAIN!$A$1=1,대표,OFFSET([43]상세내역!$C$10,0,바,1,7))</definedName>
    <definedName name="기구" localSheetId="33">IF([43]MAIN!$A$1=1,[0]!대표,OFFSET([43]상세내역!$C$10,0,[0]!바,1,7))</definedName>
    <definedName name="기구">IF([43]MAIN!$A$1=1,대표,OFFSET([43]상세내역!$C$10,0,바,1,7))</definedName>
    <definedName name="기구1" localSheetId="4">OFFSET([43]상세내역!$C$27,0,바1,1,7)</definedName>
    <definedName name="기구1" localSheetId="30">OFFSET([43]상세내역!$C$27,0,바1,1,7)</definedName>
    <definedName name="기구1" localSheetId="33">OFFSET([43]상세내역!$C$27,0,[0]!바1,1,7)</definedName>
    <definedName name="기구1">OFFSET([43]상세내역!$C$27,0,바1,1,7)</definedName>
    <definedName name="기구설계" localSheetId="4">#REF!</definedName>
    <definedName name="기구설계" localSheetId="30">#REF!</definedName>
    <definedName name="기구설계" localSheetId="29">#REF!</definedName>
    <definedName name="기구설계" localSheetId="33">#REF!</definedName>
    <definedName name="기구설계">#REF!</definedName>
    <definedName name="기구설계그룹" localSheetId="4">#REF!</definedName>
    <definedName name="기구설계그룹" localSheetId="30">#REF!</definedName>
    <definedName name="기구설계그룹" localSheetId="29">#REF!</definedName>
    <definedName name="기구설계그룹" localSheetId="33">#REF!</definedName>
    <definedName name="기구설계그룹">#REF!</definedName>
    <definedName name="기술" localSheetId="4">#REF!</definedName>
    <definedName name="기술" localSheetId="30">#REF!</definedName>
    <definedName name="기술" localSheetId="29">#REF!</definedName>
    <definedName name="기술" localSheetId="33">#REF!</definedName>
    <definedName name="기술">#REF!</definedName>
    <definedName name="기안갑" localSheetId="4">#REF!</definedName>
    <definedName name="기안갑" localSheetId="30">#REF!</definedName>
    <definedName name="기안갑" localSheetId="29">#REF!</definedName>
    <definedName name="기안갑" localSheetId="33">#REF!</definedName>
    <definedName name="기안갑">#REF!</definedName>
    <definedName name="기안용지" localSheetId="4">#REF!</definedName>
    <definedName name="기안용지" localSheetId="30">#REF!</definedName>
    <definedName name="기안용지" localSheetId="29">#REF!</definedName>
    <definedName name="기안용지" localSheetId="33">#REF!</definedName>
    <definedName name="기안용지">#REF!</definedName>
    <definedName name="기안을" localSheetId="4">#REF!</definedName>
    <definedName name="기안을" localSheetId="30">#REF!</definedName>
    <definedName name="기안을" localSheetId="29">#REF!</definedName>
    <definedName name="기안을" localSheetId="33">#REF!</definedName>
    <definedName name="기안을">#REF!</definedName>
    <definedName name="기존차문제점" localSheetId="4">#REF!</definedName>
    <definedName name="기존차문제점" localSheetId="30">#REF!</definedName>
    <definedName name="기존차문제점" localSheetId="29">#REF!</definedName>
    <definedName name="기존차문제점" localSheetId="33">#REF!</definedName>
    <definedName name="기존차문제점">#REF!</definedName>
    <definedName name="기타" localSheetId="4" hidden="1">{#N/A,#N/A,FALSE,"단축1";#N/A,#N/A,FALSE,"단축2";#N/A,#N/A,FALSE,"단축3";#N/A,#N/A,FALSE,"장축";#N/A,#N/A,FALSE,"4WD"}</definedName>
    <definedName name="기타" localSheetId="30" hidden="1">{#N/A,#N/A,FALSE,"단축1";#N/A,#N/A,FALSE,"단축2";#N/A,#N/A,FALSE,"단축3";#N/A,#N/A,FALSE,"장축";#N/A,#N/A,FALSE,"4WD"}</definedName>
    <definedName name="기타" localSheetId="29" hidden="1">{#N/A,#N/A,FALSE,"단축1";#N/A,#N/A,FALSE,"단축2";#N/A,#N/A,FALSE,"단축3";#N/A,#N/A,FALSE,"장축";#N/A,#N/A,FALSE,"4WD"}</definedName>
    <definedName name="기타" localSheetId="3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30" hidden="1">{#N/A,#N/A,FALSE,"단축1";#N/A,#N/A,FALSE,"단축2";#N/A,#N/A,FALSE,"단축3";#N/A,#N/A,FALSE,"장축";#N/A,#N/A,FALSE,"4WD"}</definedName>
    <definedName name="기획통보경비" localSheetId="29" hidden="1">{#N/A,#N/A,FALSE,"단축1";#N/A,#N/A,FALSE,"단축2";#N/A,#N/A,FALSE,"단축3";#N/A,#N/A,FALSE,"장축";#N/A,#N/A,FALSE,"4WD"}</definedName>
    <definedName name="기획통보경비" localSheetId="3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30" hidden="1">{#N/A,#N/A,FALSE,"단축1";#N/A,#N/A,FALSE,"단축2";#N/A,#N/A,FALSE,"단축3";#N/A,#N/A,FALSE,"장축";#N/A,#N/A,FALSE,"4WD"}</definedName>
    <definedName name="김" localSheetId="29" hidden="1">{#N/A,#N/A,FALSE,"단축1";#N/A,#N/A,FALSE,"단축2";#N/A,#N/A,FALSE,"단축3";#N/A,#N/A,FALSE,"장축";#N/A,#N/A,FALSE,"4WD"}</definedName>
    <definedName name="김" localSheetId="3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30" hidden="1">{#N/A,#N/A,FALSE,"단축1";#N/A,#N/A,FALSE,"단축2";#N/A,#N/A,FALSE,"단축3";#N/A,#N/A,FALSE,"장축";#N/A,#N/A,FALSE,"4WD"}</definedName>
    <definedName name="김연재" localSheetId="29" hidden="1">{#N/A,#N/A,FALSE,"단축1";#N/A,#N/A,FALSE,"단축2";#N/A,#N/A,FALSE,"단축3";#N/A,#N/A,FALSE,"장축";#N/A,#N/A,FALSE,"4WD"}</definedName>
    <definedName name="김연재" localSheetId="3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4">'[44]제조 경영'!#REF!</definedName>
    <definedName name="김용성" localSheetId="30">'[44]제조 경영'!#REF!</definedName>
    <definedName name="김용성" localSheetId="29">'[44]제조 경영'!#REF!</definedName>
    <definedName name="김용성" localSheetId="33">'[44]제조 경영'!#REF!</definedName>
    <definedName name="김용성">'[44]제조 경영'!#REF!</definedName>
    <definedName name="꽁당">#N/A</definedName>
    <definedName name="ㄴ" localSheetId="4">#REF!</definedName>
    <definedName name="ㄴ" localSheetId="30">#REF!</definedName>
    <definedName name="ㄴ" localSheetId="29">#REF!</definedName>
    <definedName name="ㄴ" localSheetId="33">#REF!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30" hidden="1">{#N/A,#N/A,FALSE,"단축1";#N/A,#N/A,FALSE,"단축2";#N/A,#N/A,FALSE,"단축3";#N/A,#N/A,FALSE,"장축";#N/A,#N/A,FALSE,"4WD"}</definedName>
    <definedName name="ㄴㄴㄴ" localSheetId="29" hidden="1">{#N/A,#N/A,FALSE,"단축1";#N/A,#N/A,FALSE,"단축2";#N/A,#N/A,FALSE,"단축3";#N/A,#N/A,FALSE,"장축";#N/A,#N/A,FALSE,"4WD"}</definedName>
    <definedName name="ㄴㄴㄴ" localSheetId="3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 localSheetId="30">#REF!</definedName>
    <definedName name="ㄴㅁㄹ" localSheetId="29">#REF!</definedName>
    <definedName name="ㄴㅁㄹ" localSheetId="33">#REF!</definedName>
    <definedName name="ㄴㅁㄹ">#REF!</definedName>
    <definedName name="ㄴㅇㄻ" localSheetId="4">'[2]98연계표'!#REF!</definedName>
    <definedName name="ㄴㅇㄻ" localSheetId="30">'[2]98연계표'!#REF!</definedName>
    <definedName name="ㄴㅇㄻ" localSheetId="29">'[2]98연계표'!#REF!</definedName>
    <definedName name="ㄴㅇㄻ" localSheetId="33">'[2]98연계표'!#REF!</definedName>
    <definedName name="ㄴㅇㄻ">'[2]98연계표'!#REF!</definedName>
    <definedName name="ㄴㅇㅀ" localSheetId="33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30" hidden="1">{#N/A,#N/A,FALSE,"단축1";#N/A,#N/A,FALSE,"단축2";#N/A,#N/A,FALSE,"단축3";#N/A,#N/A,FALSE,"장축";#N/A,#N/A,FALSE,"4WD"}</definedName>
    <definedName name="년도" localSheetId="29" hidden="1">{#N/A,#N/A,FALSE,"단축1";#N/A,#N/A,FALSE,"단축2";#N/A,#N/A,FALSE,"단축3";#N/A,#N/A,FALSE,"장축";#N/A,#N/A,FALSE,"4WD"}</definedName>
    <definedName name="년도" localSheetId="3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 localSheetId="30">#REF!</definedName>
    <definedName name="노무비" localSheetId="29">#REF!</definedName>
    <definedName name="노무비" localSheetId="33">#REF!</definedName>
    <definedName name="노무비">#REF!</definedName>
    <definedName name="노무비울산">'[45]법인세등 (2)'!$B$27</definedName>
    <definedName name="ㄷㄴ49" localSheetId="4">'[46]2012년 전용 수주계획'!#REF!</definedName>
    <definedName name="ㄷㄴ49" localSheetId="30">'[46]2012년 전용 수주계획'!#REF!</definedName>
    <definedName name="ㄷㄴ49" localSheetId="29">'[46]2012년 전용 수주계획'!#REF!</definedName>
    <definedName name="ㄷㄴ49" localSheetId="33">'[46]2012년 전용 수주계획'!#REF!</definedName>
    <definedName name="ㄷㄴ49">'[46]2012년 전용 수주계획'!#REF!</definedName>
    <definedName name="ㄷㄴㅇㄴ" localSheetId="4">#REF!</definedName>
    <definedName name="ㄷㄴㅇㄴ" localSheetId="30">#REF!</definedName>
    <definedName name="ㄷㄴㅇㄴ" localSheetId="29">#REF!</definedName>
    <definedName name="ㄷㄴㅇㄴ" localSheetId="33">#REF!</definedName>
    <definedName name="ㄷㄴㅇㄴ">#REF!</definedName>
    <definedName name="ㄷㄷ" localSheetId="4" hidden="1">{#N/A,#N/A,TRUE,"일정"}</definedName>
    <definedName name="ㄷㄷ" localSheetId="30" hidden="1">{#N/A,#N/A,TRUE,"일정"}</definedName>
    <definedName name="ㄷㄷ" localSheetId="29" hidden="1">{#N/A,#N/A,TRUE,"일정"}</definedName>
    <definedName name="ㄷㄷ" localSheetId="33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30" hidden="1">{#N/A,#N/A,TRUE,"일정"}</definedName>
    <definedName name="ㄷㄷㄷ" localSheetId="29" hidden="1">{#N/A,#N/A,TRUE,"일정"}</definedName>
    <definedName name="ㄷㄷㄷ" localSheetId="33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 localSheetId="30">#REF!</definedName>
    <definedName name="단가" localSheetId="29">#REF!</definedName>
    <definedName name="단가" localSheetId="33">#REF!</definedName>
    <definedName name="단가">#REF!</definedName>
    <definedName name="단기금융상품" localSheetId="4" hidden="1">#REF!</definedName>
    <definedName name="단기금융상품" localSheetId="30" hidden="1">#REF!</definedName>
    <definedName name="단기금융상품" localSheetId="29" hidden="1">#REF!</definedName>
    <definedName name="단기금융상품" localSheetId="33" hidden="1">#REF!</definedName>
    <definedName name="단기금융상품" hidden="1">#REF!</definedName>
    <definedName name="단동" localSheetId="4">IF([43]MAIN!$A$1=1,대표3,OFFSET([43]상세내역!$C$14,0,바,1,7))</definedName>
    <definedName name="단동" localSheetId="30">IF([43]MAIN!$A$1=1,대표3,OFFSET([43]상세내역!$C$14,0,바,1,7))</definedName>
    <definedName name="단동" localSheetId="33">IF([43]MAIN!$A$1=1,[0]!대표3,OFFSET([43]상세내역!$C$14,0,[0]!바,1,7))</definedName>
    <definedName name="단동">IF([43]MAIN!$A$1=1,대표3,OFFSET([43]상세내역!$C$14,0,바,1,7))</definedName>
    <definedName name="단동1" localSheetId="4">OFFSET([43]상세내역!$C$31,0,바1,1,7)</definedName>
    <definedName name="단동1" localSheetId="30">OFFSET([43]상세내역!$C$31,0,바1,1,7)</definedName>
    <definedName name="단동1" localSheetId="33">OFFSET([43]상세내역!$C$31,0,[0]!바1,1,7)</definedName>
    <definedName name="단동1">OFFSET([43]상세내역!$C$31,0,바1,1,7)</definedName>
    <definedName name="單位阡원_阡￥" localSheetId="4">#REF!</definedName>
    <definedName name="單位阡원_阡￥" localSheetId="30">#REF!</definedName>
    <definedName name="單位阡원_阡￥" localSheetId="29">#REF!</definedName>
    <definedName name="單位阡원_阡￥" localSheetId="33">#REF!</definedName>
    <definedName name="單位阡원_阡￥">#REF!</definedName>
    <definedName name="단층">#N/A</definedName>
    <definedName name="단층2">#N/A</definedName>
    <definedName name="담보">[11]별제권_정리담보권!$F$5:$V$214</definedName>
    <definedName name="대" localSheetId="4">#REF!</definedName>
    <definedName name="대" localSheetId="30">#REF!</definedName>
    <definedName name="대" localSheetId="29">#REF!</definedName>
    <definedName name="대" localSheetId="33">#REF!</definedName>
    <definedName name="대">#REF!</definedName>
    <definedName name="대신" localSheetId="4">#REF!</definedName>
    <definedName name="대신" localSheetId="30">#REF!</definedName>
    <definedName name="대신" localSheetId="29">#REF!</definedName>
    <definedName name="대신" localSheetId="33">#REF!</definedName>
    <definedName name="대신">#REF!</definedName>
    <definedName name="대표">[43]상세내역!$Y$6:$AB$6</definedName>
    <definedName name="대표1">[43]상세내역!$Y$5:$AB$5</definedName>
    <definedName name="대표2">[43]상세내역!$Y$7:$AB$7</definedName>
    <definedName name="대표3">[43]상세내역!$Y$8:$AB$8</definedName>
    <definedName name="대표4">[43]상세내역!$Y$9:$AB$9</definedName>
    <definedName name="대표5">[43]상세내역!$Y$10:$AB$10</definedName>
    <definedName name="대회" localSheetId="4">#REF!</definedName>
    <definedName name="대회" localSheetId="30">#REF!</definedName>
    <definedName name="대회" localSheetId="29">#REF!</definedName>
    <definedName name="대회" localSheetId="33">#REF!</definedName>
    <definedName name="대회">#REF!</definedName>
    <definedName name="도급가공품기업이윤" localSheetId="4">#REF!</definedName>
    <definedName name="도급가공품기업이윤" localSheetId="30">#REF!</definedName>
    <definedName name="도급가공품기업이윤" localSheetId="29">#REF!</definedName>
    <definedName name="도급가공품기업이윤" localSheetId="33">#REF!</definedName>
    <definedName name="도급가공품기업이윤">#REF!</definedName>
    <definedName name="도비업체">[20]기준정보!$J$3:$J$10</definedName>
    <definedName name="동서별2">[38]별제권_정리담보권1!$T$6:$T$213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 localSheetId="4">'[1]98연계표'!#REF!</definedName>
    <definedName name="ㄹ" localSheetId="30">'[1]98연계표'!#REF!</definedName>
    <definedName name="ㄹ" localSheetId="29">'[1]98연계표'!#REF!</definedName>
    <definedName name="ㄹ" localSheetId="33">'[1]98연계표'!#REF!</definedName>
    <definedName name="ㄹ">'[1]98연계표'!#REF!</definedName>
    <definedName name="ㄹ5" localSheetId="4">[47]영업그룹!#REF!</definedName>
    <definedName name="ㄹ5" localSheetId="30">[47]영업그룹!#REF!</definedName>
    <definedName name="ㄹ5" localSheetId="29">[47]영업그룹!#REF!</definedName>
    <definedName name="ㄹ5" localSheetId="33">[47]영업그룹!#REF!</definedName>
    <definedName name="ㄹ5">[47]영업그룹!#REF!</definedName>
    <definedName name="ㄹ83" localSheetId="4">#REF!</definedName>
    <definedName name="ㄹ83" localSheetId="30">#REF!</definedName>
    <definedName name="ㄹ83" localSheetId="29">#REF!</definedName>
    <definedName name="ㄹ83" localSheetId="33">#REF!</definedName>
    <definedName name="ㄹ83">#REF!</definedName>
    <definedName name="ㄹㄴㅁㄹㄴㅇㅁㄹ" localSheetId="4">#REF!</definedName>
    <definedName name="ㄹㄴㅁㄹㄴㅇㅁㄹ" localSheetId="30">#REF!</definedName>
    <definedName name="ㄹㄴㅁㄹㄴㅇㅁㄹ" localSheetId="29">#REF!</definedName>
    <definedName name="ㄹㄴㅁㄹㄴㅇㅁㄹ" localSheetId="33">#REF!</definedName>
    <definedName name="ㄹㄴㅁㄹㄴㅇㅁㄹ">#REF!</definedName>
    <definedName name="ㄹㄴㅁㄹㄴㅇㅁㄹㄴㅇㅁ" localSheetId="4">[17]제품별!#REF!</definedName>
    <definedName name="ㄹㄴㅁㄹㄴㅇㅁㄹㄴㅇㅁ" localSheetId="30">[17]제품별!#REF!</definedName>
    <definedName name="ㄹㄴㅁㄹㄴㅇㅁㄹㄴㅇㅁ" localSheetId="29">[17]제품별!#REF!</definedName>
    <definedName name="ㄹㄴㅁㄹㄴㅇㅁㄹㄴㅇㅁ" localSheetId="33">[17]제품별!#REF!</definedName>
    <definedName name="ㄹㄴㅁㄹㄴㅇㅁㄹㄴㅇㅁ">[17]제품별!#REF!</definedName>
    <definedName name="ㄹㄹ" localSheetId="4">'[1]98연계표'!#REF!</definedName>
    <definedName name="ㄹㄹ" localSheetId="30">'[1]98연계표'!#REF!</definedName>
    <definedName name="ㄹㄹ" localSheetId="29">'[1]98연계표'!#REF!</definedName>
    <definedName name="ㄹㄹ" localSheetId="33">'[1]98연계표'!#REF!</definedName>
    <definedName name="ㄹㄹ">'[1]98연계표'!#REF!</definedName>
    <definedName name="ㄹㄹㄹ" localSheetId="4">#REF!</definedName>
    <definedName name="ㄹㄹㄹ" localSheetId="30">#REF!</definedName>
    <definedName name="ㄹㄹㄹ" localSheetId="29">#REF!</definedName>
    <definedName name="ㄹㄹㄹ" localSheetId="33">#REF!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30" hidden="1">{#N/A,#N/A,FALSE,"단축1";#N/A,#N/A,FALSE,"단축2";#N/A,#N/A,FALSE,"단축3";#N/A,#N/A,FALSE,"장축";#N/A,#N/A,FALSE,"4WD"}</definedName>
    <definedName name="러" localSheetId="29" hidden="1">{#N/A,#N/A,FALSE,"단축1";#N/A,#N/A,FALSE,"단축2";#N/A,#N/A,FALSE,"단축3";#N/A,#N/A,FALSE,"장축";#N/A,#N/A,FALSE,"4WD"}</definedName>
    <definedName name="러" localSheetId="3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 localSheetId="4">[25]제품별!#REF!</definedName>
    <definedName name="러러" localSheetId="30">[25]제품별!#REF!</definedName>
    <definedName name="러러" localSheetId="29">[25]제품별!#REF!</definedName>
    <definedName name="러러" localSheetId="33">[25]제품별!#REF!</definedName>
    <definedName name="러러">[25]제품별!#REF!</definedName>
    <definedName name="레벨" localSheetId="4">IF([43]MAIN!$A$1=1,대표2,OFFSET([43]상세내역!$C$12,0,바,1,7))</definedName>
    <definedName name="레벨" localSheetId="30">IF([43]MAIN!$A$1=1,대표2,OFFSET([43]상세내역!$C$12,0,바,1,7))</definedName>
    <definedName name="레벨" localSheetId="33">IF([43]MAIN!$A$1=1,[0]!대표2,OFFSET([43]상세내역!$C$12,0,[0]!바,1,7))</definedName>
    <definedName name="레벨">IF([43]MAIN!$A$1=1,대표2,OFFSET([43]상세내역!$C$12,0,바,1,7))</definedName>
    <definedName name="레벨1" localSheetId="4">OFFSET([43]상세내역!$C$29,0,바1,1,7)</definedName>
    <definedName name="레벨1" localSheetId="30">OFFSET([43]상세내역!$C$29,0,바1,1,7)</definedName>
    <definedName name="레벨1" localSheetId="33">OFFSET([43]상세내역!$C$29,0,[0]!바1,1,7)</definedName>
    <definedName name="레벨1">OFFSET([43]상세내역!$C$29,0,바1,1,7)</definedName>
    <definedName name="로커커버" localSheetId="4" hidden="1">{#N/A,#N/A,FALSE,"단축1";#N/A,#N/A,FALSE,"단축2";#N/A,#N/A,FALSE,"단축3";#N/A,#N/A,FALSE,"장축";#N/A,#N/A,FALSE,"4WD"}</definedName>
    <definedName name="로커커버" localSheetId="30" hidden="1">{#N/A,#N/A,FALSE,"단축1";#N/A,#N/A,FALSE,"단축2";#N/A,#N/A,FALSE,"단축3";#N/A,#N/A,FALSE,"장축";#N/A,#N/A,FALSE,"4WD"}</definedName>
    <definedName name="로커커버" localSheetId="33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>#REF!</definedName>
    <definedName name="ㅁ" localSheetId="30">#REF!</definedName>
    <definedName name="ㅁ" localSheetId="29">#REF!</definedName>
    <definedName name="ㅁ" localSheetId="33">#REF!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 localSheetId="30">#REF!</definedName>
    <definedName name="ㅁ1" localSheetId="29">#REF!</definedName>
    <definedName name="ㅁ1" localSheetId="33">#REF!</definedName>
    <definedName name="ㅁ1">#REF!</definedName>
    <definedName name="ㅁㄴㅇㄱ" localSheetId="4">#REF!</definedName>
    <definedName name="ㅁㄴㅇㄱ" localSheetId="30">#REF!</definedName>
    <definedName name="ㅁㄴㅇㄱ" localSheetId="29">#REF!</definedName>
    <definedName name="ㅁㄴㅇㄱ" localSheetId="33">#REF!</definedName>
    <definedName name="ㅁㄴㅇㄱ">#REF!</definedName>
    <definedName name="ㅁㄴㅇㄻㄴㅇㄻ" localSheetId="4">[24]제품별!#REF!</definedName>
    <definedName name="ㅁㄴㅇㄻㄴㅇㄻ" localSheetId="30">[24]제품별!#REF!</definedName>
    <definedName name="ㅁㄴㅇㄻㄴㅇㄻ" localSheetId="29">[24]제품별!#REF!</definedName>
    <definedName name="ㅁㄴㅇㄻㄴㅇㄻ" localSheetId="33">[24]제품별!#REF!</definedName>
    <definedName name="ㅁㄴㅇㄻㄴㅇㄻ">[24]제품별!#REF!</definedName>
    <definedName name="ㅁㄹㄹㄹㄹ" localSheetId="4">[36]제품별!#REF!</definedName>
    <definedName name="ㅁㄹㄹㄹㄹ" localSheetId="30">[36]제품별!#REF!</definedName>
    <definedName name="ㅁㄹㄹㄹㄹ" localSheetId="29">[36]제품별!#REF!</definedName>
    <definedName name="ㅁㄹㄹㄹㄹ" localSheetId="33">[36]제품별!#REF!</definedName>
    <definedName name="ㅁㄹㄹㄹㄹ">[36]제품별!#REF!</definedName>
    <definedName name="ㅁㅁ" localSheetId="4">[45]제품별!#REF!</definedName>
    <definedName name="ㅁㅁ" localSheetId="30">[45]제품별!#REF!</definedName>
    <definedName name="ㅁㅁ" localSheetId="29">[45]제품별!#REF!</definedName>
    <definedName name="ㅁㅁ" localSheetId="33">[45]제품별!#REF!</definedName>
    <definedName name="ㅁㅁ">[45]제품별!#REF!</definedName>
    <definedName name="ㅁㅁㅁ">#N/A</definedName>
    <definedName name="ㅁㅁㅁㅁㅁㅁㅁㅁㅁㅁ" localSheetId="4">#REF!</definedName>
    <definedName name="ㅁㅁㅁㅁㅁㅁㅁㅁㅁㅁ" localSheetId="30">#REF!</definedName>
    <definedName name="ㅁㅁㅁㅁㅁㅁㅁㅁㅁㅁ" localSheetId="29">#REF!</definedName>
    <definedName name="ㅁㅁㅁㅁㅁㅁㅁㅁㅁㅁ" localSheetId="33">#REF!</definedName>
    <definedName name="ㅁㅁㅁㅁㅁㅁㅁㅁㅁㅁ">#REF!</definedName>
    <definedName name="ㅁㅇㄹ" localSheetId="4">'[38]98연계표'!#REF!</definedName>
    <definedName name="ㅁㅇㄹ" localSheetId="30">'[38]98연계표'!#REF!</definedName>
    <definedName name="ㅁㅇㄹ" localSheetId="29">'[38]98연계표'!#REF!</definedName>
    <definedName name="ㅁㅇㄹ" localSheetId="33">'[38]98연계표'!#REF!</definedName>
    <definedName name="ㅁㅇㄹ">'[38]98연계표'!#REF!</definedName>
    <definedName name="마케팅" localSheetId="4">{"'사직서'!$A$1:$H$9"}</definedName>
    <definedName name="마케팅" localSheetId="30">{"'사직서'!$A$1:$H$9"}</definedName>
    <definedName name="마케팅" localSheetId="29">{"'사직서'!$A$1:$H$9"}</definedName>
    <definedName name="마케팅" localSheetId="33">{"'사직서'!$A$1:$H$9"}</definedName>
    <definedName name="마케팅" hidden="1">{"'사직서'!$A$1:$H$9"}</definedName>
    <definedName name="마케팅1" localSheetId="4">{"'사직서'!$A$1:$H$9"}</definedName>
    <definedName name="마케팅1" localSheetId="30">{"'사직서'!$A$1:$H$9"}</definedName>
    <definedName name="마케팅1" localSheetId="29">{"'사직서'!$A$1:$H$9"}</definedName>
    <definedName name="마케팅1" localSheetId="33">{"'사직서'!$A$1:$H$9"}</definedName>
    <definedName name="마케팅1" hidden="1">{"'사직서'!$A$1:$H$9"}</definedName>
    <definedName name="만기보장수익율" localSheetId="4">#REF!</definedName>
    <definedName name="만기보장수익율" localSheetId="30">#REF!</definedName>
    <definedName name="만기보장수익율" localSheetId="29">#REF!</definedName>
    <definedName name="만기보장수익율" localSheetId="33">#REF!</definedName>
    <definedName name="만기보장수익율">#REF!</definedName>
    <definedName name="매입" localSheetId="4">#REF!</definedName>
    <definedName name="매입" localSheetId="30">#REF!</definedName>
    <definedName name="매입" localSheetId="29">#REF!</definedName>
    <definedName name="매입" localSheetId="33">#REF!</definedName>
    <definedName name="매입">#REF!</definedName>
    <definedName name="매출" localSheetId="4" hidden="1">{#N/A,#N/A,TRUE,"일정"}</definedName>
    <definedName name="매출" localSheetId="30" hidden="1">{#N/A,#N/A,TRUE,"일정"}</definedName>
    <definedName name="매출" localSheetId="29" hidden="1">{#N/A,#N/A,TRUE,"일정"}</definedName>
    <definedName name="매출" localSheetId="33" hidden="1">{#N/A,#N/A,TRUE,"일정"}</definedName>
    <definedName name="매출" hidden="1">{#N/A,#N/A,TRUE,"일정"}</definedName>
    <definedName name="面板數目" localSheetId="4">#REF!</definedName>
    <definedName name="面板數目" localSheetId="30">#REF!</definedName>
    <definedName name="面板數目" localSheetId="29">#REF!</definedName>
    <definedName name="面板數目" localSheetId="33">#REF!</definedName>
    <definedName name="面板數目">#REF!</definedName>
    <definedName name="모" localSheetId="4">#REF!</definedName>
    <definedName name="모" localSheetId="30">#REF!</definedName>
    <definedName name="모" localSheetId="29">#REF!</definedName>
    <definedName name="모" localSheetId="33">#REF!</definedName>
    <definedName name="모">#REF!</definedName>
    <definedName name="모듈장비1" localSheetId="4">#REF!</definedName>
    <definedName name="모듈장비1" localSheetId="30">#REF!</definedName>
    <definedName name="모듈장비1" localSheetId="29">#REF!</definedName>
    <definedName name="모듈장비1" localSheetId="33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30" hidden="1">{#N/A,#N/A,FALSE,"단축1";#N/A,#N/A,FALSE,"단축2";#N/A,#N/A,FALSE,"단축3";#N/A,#N/A,FALSE,"장축";#N/A,#N/A,FALSE,"4WD"}</definedName>
    <definedName name="목차" localSheetId="33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4">OFFSET([43]상세내역!$C$19,0,바,1,7)</definedName>
    <definedName name="목표" localSheetId="30">OFFSET([43]상세내역!$C$19,0,바,1,7)</definedName>
    <definedName name="목표" localSheetId="33">OFFSET([43]상세내역!$C$19,0,[0]!바,1,7)</definedName>
    <definedName name="목표">OFFSET([43]상세내역!$C$19,0,바,1,7)</definedName>
    <definedName name="목표1" localSheetId="4">OFFSET([43]상세내역!$C$36,0,바,1,7)</definedName>
    <definedName name="목표1" localSheetId="30">OFFSET([43]상세내역!$C$36,0,바,1,7)</definedName>
    <definedName name="목표1" localSheetId="33">OFFSET([43]상세내역!$C$36,0,[0]!바,1,7)</definedName>
    <definedName name="목표1">OFFSET([43]상세내역!$C$36,0,바,1,7)</definedName>
    <definedName name="뫃ㅎ" localSheetId="4">'[44]제조 경영'!#REF!</definedName>
    <definedName name="뫃ㅎ" localSheetId="30">'[44]제조 경영'!#REF!</definedName>
    <definedName name="뫃ㅎ" localSheetId="29">'[44]제조 경영'!#REF!</definedName>
    <definedName name="뫃ㅎ" localSheetId="33">'[44]제조 경영'!#REF!</definedName>
    <definedName name="뫃ㅎ">'[44]제조 경영'!#REF!</definedName>
    <definedName name="무상사용기간_및_통행료산정" localSheetId="4">#REF!</definedName>
    <definedName name="무상사용기간_및_통행료산정" localSheetId="30">#REF!</definedName>
    <definedName name="무상사용기간_및_통행료산정" localSheetId="29">#REF!</definedName>
    <definedName name="무상사용기간_및_통행료산정" localSheetId="33">#REF!</definedName>
    <definedName name="무상사용기간_및_통행료산정">#REF!</definedName>
    <definedName name="물가상승률" localSheetId="4">#REF!</definedName>
    <definedName name="물가상승률" localSheetId="30">#REF!</definedName>
    <definedName name="물가상승률" localSheetId="29">#REF!</definedName>
    <definedName name="물가상승률" localSheetId="33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 localSheetId="4">#REF!</definedName>
    <definedName name="물리적" localSheetId="30">#REF!</definedName>
    <definedName name="물리적" localSheetId="29">#REF!</definedName>
    <definedName name="물리적" localSheetId="33">#REF!</definedName>
    <definedName name="물리적">'6. 참조자료(유해위험요인, 위험성추정)'!$G$57:$G$65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 localSheetId="30">#REF!</definedName>
    <definedName name="민" localSheetId="29">#REF!</definedName>
    <definedName name="민" localSheetId="33">#REF!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30" hidden="1">{#N/A,#N/A,FALSE,"단축1";#N/A,#N/A,FALSE,"단축2";#N/A,#N/A,FALSE,"단축3";#N/A,#N/A,FALSE,"장축";#N/A,#N/A,FALSE,"4WD"}</definedName>
    <definedName name="ㅂㅂ" localSheetId="29" hidden="1">{#N/A,#N/A,FALSE,"단축1";#N/A,#N/A,FALSE,"단축2";#N/A,#N/A,FALSE,"단축3";#N/A,#N/A,FALSE,"장축";#N/A,#N/A,FALSE,"4WD"}</definedName>
    <definedName name="ㅂㅂ" localSheetId="33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 localSheetId="30">#REF!</definedName>
    <definedName name="ㅂㅂㅂ" localSheetId="29">#REF!</definedName>
    <definedName name="ㅂㅂㅂ" localSheetId="33">#REF!</definedName>
    <definedName name="ㅂㅂㅂ">#REF!</definedName>
    <definedName name="ㅂㅂㅂㅂㅂㅂ" localSheetId="4">[25]제품별!#REF!</definedName>
    <definedName name="ㅂㅂㅂㅂㅂㅂ" localSheetId="30">[25]제품별!#REF!</definedName>
    <definedName name="ㅂㅂㅂㅂㅂㅂ" localSheetId="29">[25]제품별!#REF!</definedName>
    <definedName name="ㅂㅂㅂㅂㅂㅂ" localSheetId="33">[25]제품별!#REF!</definedName>
    <definedName name="ㅂㅂㅂㅂㅂㅂ">[25]제품별!#REF!</definedName>
    <definedName name="ㅂㅈㄷㅌ" localSheetId="4">#REF!</definedName>
    <definedName name="ㅂㅈㄷㅌ" localSheetId="30">#REF!</definedName>
    <definedName name="ㅂㅈㄷㅌ" localSheetId="29">#REF!</definedName>
    <definedName name="ㅂㅈㄷㅌ" localSheetId="33">#REF!</definedName>
    <definedName name="ㅂㅈㄷㅌ">#REF!</definedName>
    <definedName name="바">[43]MAIN!$E$1</definedName>
    <definedName name="바1">[43]MAIN!$F$1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[20]기준정보!$B$3:$B$5</definedName>
    <definedName name="반입구">[20]기준정보!$I$3:$I$14</definedName>
    <definedName name="반입여부">[20]기준정보!$C$3:$C$6</definedName>
    <definedName name="발" localSheetId="4">#REF!</definedName>
    <definedName name="발" localSheetId="30">#REF!</definedName>
    <definedName name="발" localSheetId="29">#REF!</definedName>
    <definedName name="발" localSheetId="33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 localSheetId="30">#REF!</definedName>
    <definedName name="발주처" localSheetId="29">#REF!</definedName>
    <definedName name="발주처" localSheetId="33">#REF!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 localSheetId="30">#REF!</definedName>
    <definedName name="범위" localSheetId="29">#REF!</definedName>
    <definedName name="범위" localSheetId="33">#REF!</definedName>
    <definedName name="범위">#REF!</definedName>
    <definedName name="범위1" localSheetId="4">#REF!</definedName>
    <definedName name="범위1" localSheetId="30">#REF!</definedName>
    <definedName name="범위1" localSheetId="29">#REF!</definedName>
    <definedName name="범위1" localSheetId="33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 localSheetId="30">#REF!</definedName>
    <definedName name="법" localSheetId="29">#REF!</definedName>
    <definedName name="법" localSheetId="33">#REF!</definedName>
    <definedName name="법">#REF!</definedName>
    <definedName name="법인" localSheetId="4">{"'사직서'!$A$1:$H$9"}</definedName>
    <definedName name="법인" localSheetId="30">{"'사직서'!$A$1:$H$9"}</definedName>
    <definedName name="법인" localSheetId="29">{"'사직서'!$A$1:$H$9"}</definedName>
    <definedName name="법인" localSheetId="33">{"'사직서'!$A$1:$H$9"}</definedName>
    <definedName name="법인" hidden="1">{"'사직서'!$A$1:$H$9"}</definedName>
    <definedName name="법인구분">[48]법인구분!$A$2:$B$42</definedName>
    <definedName name="법인구분코드">[48]법인구분!$A$2:$A$42</definedName>
    <definedName name="법인세등_명세표" localSheetId="4">#REF!</definedName>
    <definedName name="법인세등_명세표" localSheetId="30">#REF!</definedName>
    <definedName name="법인세등_명세표" localSheetId="29">#REF!</definedName>
    <definedName name="법인세등_명세표" localSheetId="33">#REF!</definedName>
    <definedName name="법인세등_명세표">#REF!</definedName>
    <definedName name="법인세율" localSheetId="4">#REF!</definedName>
    <definedName name="법인세율" localSheetId="30">#REF!</definedName>
    <definedName name="법인세율" localSheetId="29">#REF!</definedName>
    <definedName name="법인세율" localSheetId="33">#REF!</definedName>
    <definedName name="법인세율">#REF!</definedName>
    <definedName name="변경" localSheetId="4">#REF!</definedName>
    <definedName name="변경" localSheetId="30">#REF!</definedName>
    <definedName name="변경" localSheetId="29">#REF!</definedName>
    <definedName name="변경" localSheetId="33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30" hidden="1">{#N/A,#N/A,FALSE,"단축1";#N/A,#N/A,FALSE,"단축2";#N/A,#N/A,FALSE,"단축3";#N/A,#N/A,FALSE,"장축";#N/A,#N/A,FALSE,"4WD"}</definedName>
    <definedName name="변경목차" localSheetId="33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 localSheetId="30">#REF!</definedName>
    <definedName name="병두" localSheetId="29">#REF!</definedName>
    <definedName name="병두" localSheetId="33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>{"'사직서'!$A$1:$H$9"}</definedName>
    <definedName name="보정손익" localSheetId="30">{"'사직서'!$A$1:$H$9"}</definedName>
    <definedName name="보정손익" localSheetId="29">{"'사직서'!$A$1:$H$9"}</definedName>
    <definedName name="보정손익" localSheetId="33">{"'사직서'!$A$1:$H$9"}</definedName>
    <definedName name="보정손익" hidden="1">{"'사직서'!$A$1:$H$9"}</definedName>
    <definedName name="보증기관" localSheetId="4">#REF!</definedName>
    <definedName name="보증기관" localSheetId="30">#REF!</definedName>
    <definedName name="보증기관" localSheetId="29">#REF!</definedName>
    <definedName name="보증기관" localSheetId="33">#REF!</definedName>
    <definedName name="보증기관">#REF!</definedName>
    <definedName name="부서" localSheetId="4">#REF!</definedName>
    <definedName name="부서" localSheetId="30">#REF!</definedName>
    <definedName name="부서" localSheetId="29">#REF!</definedName>
    <definedName name="부서" localSheetId="33">#REF!</definedName>
    <definedName name="부서">#REF!</definedName>
    <definedName name="부서별실적" localSheetId="4">#REF!</definedName>
    <definedName name="부서별실적" localSheetId="30">#REF!</definedName>
    <definedName name="부서별실적" localSheetId="29">#REF!</definedName>
    <definedName name="부서별실적" localSheetId="33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 localSheetId="30">#REF!</definedName>
    <definedName name="부하아이라" localSheetId="29">#REF!</definedName>
    <definedName name="부하아이라" localSheetId="33">#REF!</definedName>
    <definedName name="부하아이라">#REF!</definedName>
    <definedName name="부하현황1" localSheetId="4">#REF!</definedName>
    <definedName name="부하현황1" localSheetId="30">#REF!</definedName>
    <definedName name="부하현황1" localSheetId="29">#REF!</definedName>
    <definedName name="부하현황1" localSheetId="33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localSheetId="30" hidden="1">{#N/A,#N/A,FALSE,"단축1";#N/A,#N/A,FALSE,"단축2";#N/A,#N/A,FALSE,"단축3";#N/A,#N/A,FALSE,"장축";#N/A,#N/A,FALSE,"4WD"}</definedName>
    <definedName name="분기별" localSheetId="29" hidden="1">{#N/A,#N/A,FALSE,"단축1";#N/A,#N/A,FALSE,"단축2";#N/A,#N/A,FALSE,"단축3";#N/A,#N/A,FALSE,"장축";#N/A,#N/A,FALSE,"4WD"}</definedName>
    <definedName name="분기별" localSheetId="3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 localSheetId="4">#REF!</definedName>
    <definedName name="불변할인율" localSheetId="30">#REF!</definedName>
    <definedName name="불변할인율" localSheetId="29">#REF!</definedName>
    <definedName name="불변할인율" localSheetId="33">#REF!</definedName>
    <definedName name="불변할인율">#REF!</definedName>
    <definedName name="비교A" localSheetId="4">#REF!</definedName>
    <definedName name="비교A" localSheetId="30">#REF!</definedName>
    <definedName name="비교A" localSheetId="29">#REF!</definedName>
    <definedName name="비교A" localSheetId="33">#REF!</definedName>
    <definedName name="비교A">#REF!</definedName>
    <definedName name="ㅅ" localSheetId="4">#REF!</definedName>
    <definedName name="ㅅ" localSheetId="30">#REF!</definedName>
    <definedName name="ㅅ" localSheetId="29">#REF!</definedName>
    <definedName name="ㅅ" localSheetId="33">#REF!</definedName>
    <definedName name="ㅅ">#REF!</definedName>
    <definedName name="ㅅ22" localSheetId="4">#REF!</definedName>
    <definedName name="ㅅ22" localSheetId="30">#REF!</definedName>
    <definedName name="ㅅ22" localSheetId="29">#REF!</definedName>
    <definedName name="ㅅ22" localSheetId="33">#REF!</definedName>
    <definedName name="ㅅ22">#REF!</definedName>
    <definedName name="사급가공품기업이윤" localSheetId="4">#REF!</definedName>
    <definedName name="사급가공품기업이윤" localSheetId="30">#REF!</definedName>
    <definedName name="사급가공품기업이윤" localSheetId="29">#REF!</definedName>
    <definedName name="사급가공품기업이윤" localSheetId="33">#REF!</definedName>
    <definedName name="사급가공품기업이윤">#REF!</definedName>
    <definedName name="사내강사1" localSheetId="4">#REF!</definedName>
    <definedName name="사내강사1" localSheetId="30">#REF!</definedName>
    <definedName name="사내강사1" localSheetId="29">#REF!</definedName>
    <definedName name="사내강사1" localSheetId="33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localSheetId="30" hidden="1">{#N/A,#N/A,FALSE,"단축1";#N/A,#N/A,FALSE,"단축2";#N/A,#N/A,FALSE,"단축3";#N/A,#N/A,FALSE,"장축";#N/A,#N/A,FALSE,"4WD"}</definedName>
    <definedName name="사무용품비" localSheetId="29" hidden="1">{#N/A,#N/A,FALSE,"단축1";#N/A,#N/A,FALSE,"단축2";#N/A,#N/A,FALSE,"단축3";#N/A,#N/A,FALSE,"장축";#N/A,#N/A,FALSE,"4WD"}</definedName>
    <definedName name="사무용품비" localSheetId="3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30" hidden="1">{#N/A,#N/A,FALSE,"단축1";#N/A,#N/A,FALSE,"단축2";#N/A,#N/A,FALSE,"단축3";#N/A,#N/A,FALSE,"장축";#N/A,#N/A,FALSE,"4WD"}</definedName>
    <definedName name="사무용품비1" localSheetId="29" hidden="1">{#N/A,#N/A,FALSE,"단축1";#N/A,#N/A,FALSE,"단축2";#N/A,#N/A,FALSE,"단축3";#N/A,#N/A,FALSE,"장축";#N/A,#N/A,FALSE,"4WD"}</definedName>
    <definedName name="사무용품비1" localSheetId="3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 localSheetId="30">#REF!</definedName>
    <definedName name="사업부" localSheetId="29">#REF!</definedName>
    <definedName name="사업부" localSheetId="33">#REF!</definedName>
    <definedName name="사업부">#REF!</definedName>
    <definedName name="사업성" localSheetId="4">#REF!</definedName>
    <definedName name="사업성" localSheetId="30">#REF!</definedName>
    <definedName name="사업성" localSheetId="29">#REF!</definedName>
    <definedName name="사업성" localSheetId="33">#REF!</definedName>
    <definedName name="사업성">#REF!</definedName>
    <definedName name="사업주에대한_검토" localSheetId="4">#REF!</definedName>
    <definedName name="사업주에대한_검토" localSheetId="30">#REF!</definedName>
    <definedName name="사업주에대한_검토" localSheetId="29">#REF!</definedName>
    <definedName name="사업주에대한_검토" localSheetId="33">#REF!</definedName>
    <definedName name="사업주에대한_검토">#REF!</definedName>
    <definedName name="사업투자" localSheetId="4">#REF!</definedName>
    <definedName name="사업투자" localSheetId="30">#REF!</definedName>
    <definedName name="사업투자" localSheetId="29">#REF!</definedName>
    <definedName name="사업투자" localSheetId="33">#REF!</definedName>
    <definedName name="사업투자">#REF!</definedName>
    <definedName name="사업투자1" localSheetId="4">#REF!</definedName>
    <definedName name="사업투자1" localSheetId="30">#REF!</definedName>
    <definedName name="사업투자1" localSheetId="29">#REF!</definedName>
    <definedName name="사업투자1" localSheetId="33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 localSheetId="30">#REF!</definedName>
    <definedName name="산업기반신용보증료율" localSheetId="29">#REF!</definedName>
    <definedName name="산업기반신용보증료율" localSheetId="33">#REF!</definedName>
    <definedName name="산업기반신용보증료율">#REF!</definedName>
    <definedName name="삼" localSheetId="4">#REF!</definedName>
    <definedName name="삼" localSheetId="30">#REF!</definedName>
    <definedName name="삼" localSheetId="29">#REF!</definedName>
    <definedName name="삼" localSheetId="33">#REF!</definedName>
    <definedName name="삼">#REF!</definedName>
    <definedName name="삼급" localSheetId="4">#REF!</definedName>
    <definedName name="삼급" localSheetId="30">#REF!</definedName>
    <definedName name="삼급" localSheetId="29">#REF!</definedName>
    <definedName name="삼급" localSheetId="33">#REF!</definedName>
    <definedName name="삼급">#REF!</definedName>
    <definedName name="삼상" localSheetId="4">#REF!</definedName>
    <definedName name="삼상" localSheetId="30">#REF!</definedName>
    <definedName name="삼상" localSheetId="29">#REF!</definedName>
    <definedName name="삼상" localSheetId="33">#REF!</definedName>
    <definedName name="삼상">#REF!</definedName>
    <definedName name="상국">#N/A</definedName>
    <definedName name="상세인력" localSheetId="4">#REF!</definedName>
    <definedName name="상세인력" localSheetId="30">#REF!</definedName>
    <definedName name="상세인력" localSheetId="29">#REF!</definedName>
    <definedName name="상세인력" localSheetId="33">#REF!</definedName>
    <definedName name="상세인력">#REF!</definedName>
    <definedName name="생물학적" localSheetId="4">#REF!</definedName>
    <definedName name="생물학적" localSheetId="30">#REF!</definedName>
    <definedName name="생물학적" localSheetId="29">#REF!</definedName>
    <definedName name="생물학적" localSheetId="33">#REF!</definedName>
    <definedName name="생물학적">'6. 참조자료(유해위험요인, 위험성추정)'!$I$57:$I$65</definedName>
    <definedName name="서병수">#N/A</definedName>
    <definedName name="서비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localSheetId="4">{"'사직서'!$A$1:$H$9"}</definedName>
    <definedName name="서비스사업팀" localSheetId="30">{"'사직서'!$A$1:$H$9"}</definedName>
    <definedName name="서비스사업팀" localSheetId="29">{"'사직서'!$A$1:$H$9"}</definedName>
    <definedName name="서비스사업팀" localSheetId="33">{"'사직서'!$A$1:$H$9"}</definedName>
    <definedName name="서비스사업팀" hidden="1">{"'사직서'!$A$1:$H$9"}</definedName>
    <definedName name="서비스업무" localSheetId="4">{"'사직서'!$A$1:$H$9"}</definedName>
    <definedName name="서비스업무" localSheetId="30">{"'사직서'!$A$1:$H$9"}</definedName>
    <definedName name="서비스업무" localSheetId="29">{"'사직서'!$A$1:$H$9"}</definedName>
    <definedName name="서비스업무" localSheetId="33">{"'사직서'!$A$1:$H$9"}</definedName>
    <definedName name="서비스업무" hidden="1">{"'사직서'!$A$1:$H$9"}</definedName>
    <definedName name="서비스팀" localSheetId="4">{"'사직서'!$A$1:$H$9"}</definedName>
    <definedName name="서비스팀" localSheetId="30">{"'사직서'!$A$1:$H$9"}</definedName>
    <definedName name="서비스팀" localSheetId="29">{"'사직서'!$A$1:$H$9"}</definedName>
    <definedName name="서비스팀" localSheetId="33">{"'사직서'!$A$1:$H$9"}</definedName>
    <definedName name="서비스팀" hidden="1">{"'사직서'!$A$1:$H$9"}</definedName>
    <definedName name="선" localSheetId="4">#REF!</definedName>
    <definedName name="선" localSheetId="30">#REF!</definedName>
    <definedName name="선" localSheetId="29">#REF!</definedName>
    <definedName name="선" localSheetId="33">#REF!</definedName>
    <definedName name="선">#REF!</definedName>
    <definedName name="선수" localSheetId="4">#REF!</definedName>
    <definedName name="선수" localSheetId="30">#REF!</definedName>
    <definedName name="선수" localSheetId="29">#REF!</definedName>
    <definedName name="선수" localSheetId="33">#REF!</definedName>
    <definedName name="선수">#REF!</definedName>
    <definedName name="선수근4월" localSheetId="4">#REF!</definedName>
    <definedName name="선수근4월" localSheetId="30">#REF!</definedName>
    <definedName name="선수근4월" localSheetId="29">#REF!</definedName>
    <definedName name="선수근4월" localSheetId="33">#REF!</definedName>
    <definedName name="선수근4월">#REF!</definedName>
    <definedName name="선수금" localSheetId="4">#REF!</definedName>
    <definedName name="선수금" localSheetId="30">#REF!</definedName>
    <definedName name="선수금" localSheetId="29">#REF!</definedName>
    <definedName name="선수금" localSheetId="33">#REF!</definedName>
    <definedName name="선수금">#REF!</definedName>
    <definedName name="설계" localSheetId="4">#REF!</definedName>
    <definedName name="설계" localSheetId="30">#REF!</definedName>
    <definedName name="설계" localSheetId="29">#REF!</definedName>
    <definedName name="설계" localSheetId="33">#REF!</definedName>
    <definedName name="설계">#REF!</definedName>
    <definedName name="설계1" localSheetId="4">#REF!</definedName>
    <definedName name="설계1" localSheetId="30">#REF!</definedName>
    <definedName name="설계1" localSheetId="29">#REF!</definedName>
    <definedName name="설계1" localSheetId="33">#REF!</definedName>
    <definedName name="설계1">#REF!</definedName>
    <definedName name="설비" localSheetId="4">#REF!</definedName>
    <definedName name="설비" localSheetId="30">#REF!</definedName>
    <definedName name="설비" localSheetId="29">#REF!</definedName>
    <definedName name="설비" localSheetId="33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[20]기준정보!$E$3:$E$36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 localSheetId="30">#REF!</definedName>
    <definedName name="소물_BRKT_SUB_용접RH" localSheetId="29">#REF!</definedName>
    <definedName name="소물_BRKT_SUB_용접RH" localSheetId="33">#REF!</definedName>
    <definedName name="소물_BRKT_SUB_용접RH">#REF!</definedName>
    <definedName name="소비스" localSheetId="4">{"'사직서'!$A$1:$H$9"}</definedName>
    <definedName name="소비스" localSheetId="30">{"'사직서'!$A$1:$H$9"}</definedName>
    <definedName name="소비스" localSheetId="29">{"'사직서'!$A$1:$H$9"}</definedName>
    <definedName name="소비스" localSheetId="33">{"'사직서'!$A$1:$H$9"}</definedName>
    <definedName name="소비스" hidden="1">{"'사직서'!$A$1:$H$9"}</definedName>
    <definedName name="손" localSheetId="4" hidden="1">{#N/A,#N/A,TRUE,"일정"}</definedName>
    <definedName name="손" localSheetId="30" hidden="1">{#N/A,#N/A,TRUE,"일정"}</definedName>
    <definedName name="손" localSheetId="29" hidden="1">{#N/A,#N/A,TRUE,"일정"}</definedName>
    <definedName name="손" localSheetId="33" hidden="1">{#N/A,#N/A,TRUE,"일정"}</definedName>
    <definedName name="손" hidden="1">{#N/A,#N/A,TRUE,"일정"}</definedName>
    <definedName name="손익" localSheetId="4">[49]제품별!#REF!</definedName>
    <definedName name="손익" localSheetId="30">[49]제품별!#REF!</definedName>
    <definedName name="손익" localSheetId="29">[49]제품별!#REF!</definedName>
    <definedName name="손익" localSheetId="33">[49]제품별!#REF!</definedName>
    <definedName name="손익">[49]제품별!#REF!</definedName>
    <definedName name="손익계획1" localSheetId="4">#REF!</definedName>
    <definedName name="손익계획1" localSheetId="30">#REF!</definedName>
    <definedName name="손익계획1" localSheetId="29">#REF!</definedName>
    <definedName name="손익계획1" localSheetId="33">#REF!</definedName>
    <definedName name="손익계획1">#REF!</definedName>
    <definedName name="수매입" localSheetId="4">#REF!</definedName>
    <definedName name="수매입" localSheetId="30">#REF!</definedName>
    <definedName name="수매입" localSheetId="29">#REF!</definedName>
    <definedName name="수매입" localSheetId="33">#REF!</definedName>
    <definedName name="수매입">#REF!</definedName>
    <definedName name="수매입입">'[50]97'!$I$3:$I$112,'[50]97'!$BC$3:$BS$112</definedName>
    <definedName name="수주">'[16]97'!$I$3:$I$112,'[16]97'!$BC$3:$BS$112</definedName>
    <definedName name="순" localSheetId="4">#REF!</definedName>
    <definedName name="순" localSheetId="30">#REF!</definedName>
    <definedName name="순" localSheetId="29">#REF!</definedName>
    <definedName name="순" localSheetId="33">#REF!</definedName>
    <definedName name="순">#REF!</definedName>
    <definedName name="스크롤" localSheetId="4">#REF!</definedName>
    <definedName name="스크롤" localSheetId="30">#REF!</definedName>
    <definedName name="스크롤" localSheetId="29">#REF!</definedName>
    <definedName name="스크롤" localSheetId="33">#REF!</definedName>
    <definedName name="스크롤">#REF!</definedName>
    <definedName name="스크롤2" localSheetId="4">#REF!</definedName>
    <definedName name="스크롤2" localSheetId="30">#REF!</definedName>
    <definedName name="스크롤2" localSheetId="29">#REF!</definedName>
    <definedName name="스크롤2" localSheetId="33">#REF!</definedName>
    <definedName name="스크롤2">#REF!</definedName>
    <definedName name="스크롤3" localSheetId="4">#REF!</definedName>
    <definedName name="스크롤3" localSheetId="30">#REF!</definedName>
    <definedName name="스크롤3" localSheetId="29">#REF!</definedName>
    <definedName name="스크롤3" localSheetId="33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 localSheetId="30">#REF!</definedName>
    <definedName name="시나리오" localSheetId="29">#REF!</definedName>
    <definedName name="시나리오" localSheetId="33">#REF!</definedName>
    <definedName name="시나리오">#REF!</definedName>
    <definedName name="시작팀" localSheetId="4" hidden="1">{#N/A,#N/A,FALSE,"단축1";#N/A,#N/A,FALSE,"단축2";#N/A,#N/A,FALSE,"단축3";#N/A,#N/A,FALSE,"장축";#N/A,#N/A,FALSE,"4WD"}</definedName>
    <definedName name="시작팀" localSheetId="30" hidden="1">{#N/A,#N/A,FALSE,"단축1";#N/A,#N/A,FALSE,"단축2";#N/A,#N/A,FALSE,"단축3";#N/A,#N/A,FALSE,"장축";#N/A,#N/A,FALSE,"4WD"}</definedName>
    <definedName name="시작팀" localSheetId="29" hidden="1">{#N/A,#N/A,FALSE,"단축1";#N/A,#N/A,FALSE,"단축2";#N/A,#N/A,FALSE,"단축3";#N/A,#N/A,FALSE,"장축";#N/A,#N/A,FALSE,"4WD"}</definedName>
    <definedName name="시작팀" localSheetId="3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 localSheetId="4">#REF!</definedName>
    <definedName name="십이" localSheetId="30">#REF!</definedName>
    <definedName name="십이" localSheetId="29">#REF!</definedName>
    <definedName name="십이" localSheetId="33">#REF!</definedName>
    <definedName name="십이">#REF!</definedName>
    <definedName name="십일상" localSheetId="4">#REF!</definedName>
    <definedName name="십일상" localSheetId="30">#REF!</definedName>
    <definedName name="십일상" localSheetId="29">#REF!</definedName>
    <definedName name="십일상" localSheetId="33">#REF!</definedName>
    <definedName name="십일상">#REF!</definedName>
    <definedName name="ㅇ" localSheetId="4">'[51]98연계표'!#REF!</definedName>
    <definedName name="ㅇ" localSheetId="30">'[51]98연계표'!#REF!</definedName>
    <definedName name="ㅇ" localSheetId="29">'[51]98연계표'!#REF!</definedName>
    <definedName name="ㅇ" localSheetId="33">'[51]98연계표'!#REF!</definedName>
    <definedName name="ㅇ">'[51]98연계표'!#REF!</definedName>
    <definedName name="ㅇㄴ" localSheetId="4">#REF!</definedName>
    <definedName name="ㅇㄴ" localSheetId="30">#REF!</definedName>
    <definedName name="ㅇㄴ" localSheetId="29">#REF!</definedName>
    <definedName name="ㅇㄴ" localSheetId="33">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localSheetId="30" hidden="1">{#N/A,#N/A,FALSE,"단축1";#N/A,#N/A,FALSE,"단축2";#N/A,#N/A,FALSE,"단축3";#N/A,#N/A,FALSE,"장축";#N/A,#N/A,FALSE,"4WD"}</definedName>
    <definedName name="ㅇㄴㅇㅁ" localSheetId="29" hidden="1">{#N/A,#N/A,FALSE,"단축1";#N/A,#N/A,FALSE,"단축2";#N/A,#N/A,FALSE,"단축3";#N/A,#N/A,FALSE,"장축";#N/A,#N/A,FALSE,"4WD"}</definedName>
    <definedName name="ㅇㄴㅇㅁ" localSheetId="3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 localSheetId="4">[17]제품별!#REF!</definedName>
    <definedName name="ㅇㄹㅇㄹ" localSheetId="30">[17]제품별!#REF!</definedName>
    <definedName name="ㅇㄹㅇㄹ" localSheetId="29">[17]제품별!#REF!</definedName>
    <definedName name="ㅇㄹㅇㄹ" localSheetId="33">[17]제품별!#REF!</definedName>
    <definedName name="ㅇㄹㅇㄹ">[17]제품별!#REF!</definedName>
    <definedName name="ㅇㄻㄴㅇㄻㄴ" localSheetId="4">#REF!</definedName>
    <definedName name="ㅇㄻㄴㅇㄻㄴ" localSheetId="30">#REF!</definedName>
    <definedName name="ㅇㄻㄴㅇㄻㄴ" localSheetId="29">#REF!</definedName>
    <definedName name="ㅇㄻㄴㅇㄻㄴ" localSheetId="33">#REF!</definedName>
    <definedName name="ㅇㄻㄴㅇㄻㄴ">#REF!</definedName>
    <definedName name="ㅇㅇ" localSheetId="4">'[2]98연계표'!#REF!</definedName>
    <definedName name="ㅇㅇ" localSheetId="30">'[2]98연계표'!#REF!</definedName>
    <definedName name="ㅇㅇ" localSheetId="29">'[2]98연계표'!#REF!</definedName>
    <definedName name="ㅇㅇ" localSheetId="33">'[2]98연계표'!#REF!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 localSheetId="30">#REF!</definedName>
    <definedName name="ㅇㅇㄴㅁㄹ" localSheetId="29">#REF!</definedName>
    <definedName name="ㅇㅇㄴㅁㄹ" localSheetId="33">#REF!</definedName>
    <definedName name="ㅇㅇㄴㅁㄹ">#REF!</definedName>
    <definedName name="ㅇㅇㅇ" localSheetId="4">'[23]98연계표'!#REF!</definedName>
    <definedName name="ㅇㅇㅇ" localSheetId="30">'[23]98연계표'!#REF!</definedName>
    <definedName name="ㅇㅇㅇ" localSheetId="29">'[23]98연계표'!#REF!</definedName>
    <definedName name="ㅇㅇㅇ" localSheetId="33">'[23]98연계표'!#REF!</definedName>
    <definedName name="ㅇㅇㅇ">'[23]98연계표'!#REF!</definedName>
    <definedName name="ㅇㅈㅇ" localSheetId="4">'[1]98연계표'!#REF!</definedName>
    <definedName name="ㅇㅈㅇ" localSheetId="30">'[1]98연계표'!#REF!</definedName>
    <definedName name="ㅇㅈㅇ" localSheetId="29">'[1]98연계표'!#REF!</definedName>
    <definedName name="ㅇㅈㅇ" localSheetId="33">'[1]98연계표'!#REF!</definedName>
    <definedName name="ㅇㅈㅇ">'[1]98연계표'!#REF!</definedName>
    <definedName name="ㅇㅎㅇ로ㅓ" localSheetId="4">#REF!</definedName>
    <definedName name="ㅇㅎㅇ로ㅓ" localSheetId="30">#REF!</definedName>
    <definedName name="ㅇㅎㅇ로ㅓ" localSheetId="29">#REF!</definedName>
    <definedName name="ㅇㅎㅇ로ㅓ" localSheetId="33">#REF!</definedName>
    <definedName name="ㅇㅎㅇ로ㅓ">#REF!</definedName>
    <definedName name="ㅇ허" localSheetId="4">#REF!</definedName>
    <definedName name="ㅇ허" localSheetId="30">#REF!</definedName>
    <definedName name="ㅇ허" localSheetId="29">#REF!</definedName>
    <definedName name="ㅇ허" localSheetId="33">#REF!</definedName>
    <definedName name="ㅇ허">#REF!</definedName>
    <definedName name="아라이랑" localSheetId="4">#REF!</definedName>
    <definedName name="아라이랑" localSheetId="30">#REF!</definedName>
    <definedName name="아라이랑" localSheetId="29">#REF!</definedName>
    <definedName name="아라이랑" localSheetId="33">#REF!</definedName>
    <definedName name="아라이랑">#REF!</definedName>
    <definedName name="아싸">#N/A</definedName>
    <definedName name="아싸2">#N/A</definedName>
    <definedName name="아싸3">#N/A</definedName>
    <definedName name="아ㅏㅏㅏㅏㅇ" localSheetId="4">#REF!</definedName>
    <definedName name="아ㅏㅏㅏㅏㅇ" localSheetId="30">#REF!</definedName>
    <definedName name="아ㅏㅏㅏㅏㅇ" localSheetId="29">#REF!</definedName>
    <definedName name="아ㅏㅏㅏㅏㅇ" localSheetId="33">#REF!</definedName>
    <definedName name="아ㅏㅏㅏㅏㅇ">#REF!</definedName>
    <definedName name="약정수수료율_1년이내" localSheetId="4">#REF!</definedName>
    <definedName name="약정수수료율_1년이내" localSheetId="30">#REF!</definedName>
    <definedName name="약정수수료율_1년이내" localSheetId="29">#REF!</definedName>
    <definedName name="약정수수료율_1년이내" localSheetId="33">#REF!</definedName>
    <definedName name="약정수수료율_1년이내">#REF!</definedName>
    <definedName name="약정수수료율_1년초과" localSheetId="4">#REF!</definedName>
    <definedName name="약정수수료율_1년초과" localSheetId="30">#REF!</definedName>
    <definedName name="약정수수료율_1년초과" localSheetId="29">#REF!</definedName>
    <definedName name="약정수수료율_1년초과" localSheetId="33">#REF!</definedName>
    <definedName name="약정수수료율_1년초과">#REF!</definedName>
    <definedName name="양식1" localSheetId="4">#REF!</definedName>
    <definedName name="양식1" localSheetId="30">#REF!</definedName>
    <definedName name="양식1" localSheetId="29">#REF!</definedName>
    <definedName name="양식1" localSheetId="33">#REF!</definedName>
    <definedName name="양식1">#REF!</definedName>
    <definedName name="어머나">'[50]97'!$I$3:$I$112,'[50]97'!$BC$3:$BS$112</definedName>
    <definedName name="업" localSheetId="4">#REF!</definedName>
    <definedName name="업" localSheetId="30">#REF!</definedName>
    <definedName name="업" localSheetId="29">#REF!</definedName>
    <definedName name="업" localSheetId="33">#REF!</definedName>
    <definedName name="업">#REF!</definedName>
    <definedName name="업1" localSheetId="4">#REF!</definedName>
    <definedName name="업1" localSheetId="30">#REF!</definedName>
    <definedName name="업1" localSheetId="29">#REF!</definedName>
    <definedName name="업1" localSheetId="33">#REF!</definedName>
    <definedName name="업1">#REF!</definedName>
    <definedName name="업2" localSheetId="4">'[2]98연계표'!#REF!</definedName>
    <definedName name="업2" localSheetId="30">'[2]98연계표'!#REF!</definedName>
    <definedName name="업2" localSheetId="29">'[2]98연계표'!#REF!</definedName>
    <definedName name="업2" localSheetId="33">'[2]98연계표'!#REF!</definedName>
    <definedName name="업2">'[2]98연계표'!#REF!</definedName>
    <definedName name="업무" localSheetId="4">#REF!</definedName>
    <definedName name="업무" localSheetId="30">#REF!</definedName>
    <definedName name="업무" localSheetId="29">#REF!</definedName>
    <definedName name="업무" localSheetId="33">#REF!</definedName>
    <definedName name="업무">#REF!</definedName>
    <definedName name="업무09" localSheetId="4">#REF!</definedName>
    <definedName name="업무09" localSheetId="30">#REF!</definedName>
    <definedName name="업무09" localSheetId="29">#REF!</definedName>
    <definedName name="업무09" localSheetId="33">#REF!</definedName>
    <definedName name="업무09">#REF!</definedName>
    <definedName name="업무2" localSheetId="4">#REF!</definedName>
    <definedName name="업무2" localSheetId="30">#REF!</definedName>
    <definedName name="업무2" localSheetId="29">#REF!</definedName>
    <definedName name="업무2" localSheetId="33">#REF!</definedName>
    <definedName name="업무2">#REF!</definedName>
    <definedName name="업무계획" localSheetId="4">[52]제품별!#REF!</definedName>
    <definedName name="업무계획" localSheetId="30">[52]제품별!#REF!</definedName>
    <definedName name="업무계획" localSheetId="29">[52]제품별!#REF!</definedName>
    <definedName name="업무계획" localSheetId="33">[52]제품별!#REF!</definedName>
    <definedName name="업무계획">[52]제품별!#REF!</definedName>
    <definedName name="엉댜ㄷㅈ" localSheetId="4">#REF!</definedName>
    <definedName name="엉댜ㄷㅈ" localSheetId="30">#REF!</definedName>
    <definedName name="엉댜ㄷㅈ" localSheetId="29">#REF!</definedName>
    <definedName name="엉댜ㄷㅈ" localSheetId="33">#REF!</definedName>
    <definedName name="엉댜ㄷㅈ">#REF!</definedName>
    <definedName name="에상PJT" localSheetId="4">#REF!</definedName>
    <definedName name="에상PJT" localSheetId="30">#REF!</definedName>
    <definedName name="에상PJT" localSheetId="29">#REF!</definedName>
    <definedName name="에상PJT" localSheetId="33">#REF!</definedName>
    <definedName name="에상PJT">#REF!</definedName>
    <definedName name="여여영" localSheetId="4">#REF!</definedName>
    <definedName name="여여영" localSheetId="30">#REF!</definedName>
    <definedName name="여여영" localSheetId="29">#REF!</definedName>
    <definedName name="여여영" localSheetId="33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localSheetId="30" hidden="1">{#N/A,#N/A,FALSE,"단축1";#N/A,#N/A,FALSE,"단축2";#N/A,#N/A,FALSE,"단축3";#N/A,#N/A,FALSE,"장축";#N/A,#N/A,FALSE,"4WD"}</definedName>
    <definedName name="연" localSheetId="29" hidden="1">{#N/A,#N/A,FALSE,"단축1";#N/A,#N/A,FALSE,"단축2";#N/A,#N/A,FALSE,"단축3";#N/A,#N/A,FALSE,"장축";#N/A,#N/A,FALSE,"4WD"}</definedName>
    <definedName name="연" localSheetId="3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 localSheetId="30">#REF!</definedName>
    <definedName name="영" localSheetId="29">#REF!</definedName>
    <definedName name="영" localSheetId="33">#REF!</definedName>
    <definedName name="영">#REF!</definedName>
    <definedName name="영업" localSheetId="4">#REF!</definedName>
    <definedName name="영업" localSheetId="30">#REF!</definedName>
    <definedName name="영업" localSheetId="29">#REF!</definedName>
    <definedName name="영업" localSheetId="33">#REF!</definedName>
    <definedName name="영업">#REF!</definedName>
    <definedName name="영업비_및_일반관리비추정" localSheetId="4">#REF!</definedName>
    <definedName name="영업비_및_일반관리비추정" localSheetId="30">#REF!</definedName>
    <definedName name="영업비_및_일반관리비추정" localSheetId="29">#REF!</definedName>
    <definedName name="영업비_및_일반관리비추정" localSheetId="33">#REF!</definedName>
    <definedName name="영업비_및_일반관리비추정">#REF!</definedName>
    <definedName name="영업외비용" localSheetId="4">#REF!</definedName>
    <definedName name="영업외비용" localSheetId="30">#REF!</definedName>
    <definedName name="영업외비용" localSheetId="29">#REF!</definedName>
    <definedName name="영업외비용" localSheetId="33">#REF!</definedName>
    <definedName name="영업외비용">#REF!</definedName>
    <definedName name="영업외비용_추정" localSheetId="4">#REF!</definedName>
    <definedName name="영업외비용_추정" localSheetId="30">#REF!</definedName>
    <definedName name="영업외비용_추정" localSheetId="29">#REF!</definedName>
    <definedName name="영업외비용_추정" localSheetId="33">#REF!</definedName>
    <definedName name="영업외비용_추정">#REF!</definedName>
    <definedName name="영업팀" localSheetId="4">#REF!</definedName>
    <definedName name="영업팀" localSheetId="30">#REF!</definedName>
    <definedName name="영업팀" localSheetId="29">#REF!</definedName>
    <definedName name="영업팀" localSheetId="33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30" hidden="1">{#N/A,#N/A,FALSE,"단축1";#N/A,#N/A,FALSE,"단축2";#N/A,#N/A,FALSE,"단축3";#N/A,#N/A,FALSE,"장축";#N/A,#N/A,FALSE,"4WD"}</definedName>
    <definedName name="예산" localSheetId="29" hidden="1">{#N/A,#N/A,FALSE,"단축1";#N/A,#N/A,FALSE,"단축2";#N/A,#N/A,FALSE,"단축3";#N/A,#N/A,FALSE,"장축";#N/A,#N/A,FALSE,"4WD"}</definedName>
    <definedName name="예산" localSheetId="3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30" hidden="1">{#N/A,#N/A,FALSE,"단축1";#N/A,#N/A,FALSE,"단축2";#N/A,#N/A,FALSE,"단축3";#N/A,#N/A,FALSE,"장축";#N/A,#N/A,FALSE,"4WD"}</definedName>
    <definedName name="예산계획1" localSheetId="29" hidden="1">{#N/A,#N/A,FALSE,"단축1";#N/A,#N/A,FALSE,"단축2";#N/A,#N/A,FALSE,"단축3";#N/A,#N/A,FALSE,"장축";#N/A,#N/A,FALSE,"4WD"}</definedName>
    <definedName name="예산계획1" localSheetId="3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 localSheetId="30">#REF!</definedName>
    <definedName name="예산총괄시트설ONLY" localSheetId="29">#REF!</definedName>
    <definedName name="예산총괄시트설ONLY" localSheetId="33">#REF!</definedName>
    <definedName name="예산총괄시트설ONLY">#REF!</definedName>
    <definedName name="예상PJT" localSheetId="4">#REF!</definedName>
    <definedName name="예상PJT" localSheetId="30">#REF!</definedName>
    <definedName name="예상PJT" localSheetId="29">#REF!</definedName>
    <definedName name="예상PJT" localSheetId="33">#REF!</definedName>
    <definedName name="예상PJT">#REF!</definedName>
    <definedName name="오상" localSheetId="4">#REF!</definedName>
    <definedName name="오상" localSheetId="30">#REF!</definedName>
    <definedName name="오상" localSheetId="29">#REF!</definedName>
    <definedName name="오상" localSheetId="33">#REF!</definedName>
    <definedName name="오상">#REF!</definedName>
    <definedName name="완료" localSheetId="4">#REF!</definedName>
    <definedName name="완료" localSheetId="30">#REF!</definedName>
    <definedName name="완료" localSheetId="29">#REF!</definedName>
    <definedName name="완료" localSheetId="33">#REF!</definedName>
    <definedName name="완료">#REF!</definedName>
    <definedName name="외주업체" localSheetId="4">#REF!</definedName>
    <definedName name="외주업체" localSheetId="30">#REF!</definedName>
    <definedName name="외주업체" localSheetId="29">#REF!</definedName>
    <definedName name="외주업체" localSheetId="33">#REF!</definedName>
    <definedName name="외주업체">#REF!</definedName>
    <definedName name="운영기간중이자율_타인" localSheetId="4">#REF!</definedName>
    <definedName name="운영기간중이자율_타인" localSheetId="30">#REF!</definedName>
    <definedName name="운영기간중이자율_타인" localSheetId="29">#REF!</definedName>
    <definedName name="운영기간중이자율_타인" localSheetId="33">#REF!</definedName>
    <definedName name="운영기간중이자율_타인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 localSheetId="30">#REF!</definedName>
    <definedName name="원가집계_통합" localSheetId="29">#REF!</definedName>
    <definedName name="원가집계_통합" localSheetId="33">#REF!</definedName>
    <definedName name="원가집계_통합">#REF!</definedName>
    <definedName name="원재료4" localSheetId="4">#REF!</definedName>
    <definedName name="원재료4" localSheetId="30">#REF!</definedName>
    <definedName name="원재료4" localSheetId="29">#REF!</definedName>
    <definedName name="원재료4" localSheetId="33">#REF!</definedName>
    <definedName name="원재료4">#REF!</definedName>
    <definedName name="원재료4월" localSheetId="4">#REF!</definedName>
    <definedName name="원재료4월" localSheetId="30">#REF!</definedName>
    <definedName name="원재료4월" localSheetId="29">#REF!</definedName>
    <definedName name="원재료4월" localSheetId="33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 localSheetId="4">#REF!</definedName>
    <definedName name="월별" localSheetId="30">#REF!</definedName>
    <definedName name="월별" localSheetId="29">#REF!</definedName>
    <definedName name="월별" localSheetId="33">#REF!</definedName>
    <definedName name="월별">#REF!</definedName>
    <definedName name="유형">[53]설계개선!$S$5:$S$11</definedName>
    <definedName name="은행코드">[48]기초코드!$A$5:$A$46</definedName>
    <definedName name="의뢰" localSheetId="4">#REF!</definedName>
    <definedName name="의뢰" localSheetId="30">#REF!</definedName>
    <definedName name="의뢰" localSheetId="29">#REF!</definedName>
    <definedName name="의뢰" localSheetId="33">#REF!</definedName>
    <definedName name="의뢰">#REF!</definedName>
    <definedName name="이" localSheetId="4">[54]제품별!#REF!</definedName>
    <definedName name="이" localSheetId="30">[54]제품별!#REF!</definedName>
    <definedName name="이" localSheetId="29">[54]제품별!#REF!</definedName>
    <definedName name="이" localSheetId="33">[54]제품별!#REF!</definedName>
    <definedName name="이">[54]제품별!#REF!</definedName>
    <definedName name="이급" localSheetId="4">#REF!</definedName>
    <definedName name="이급" localSheetId="30">#REF!</definedName>
    <definedName name="이급" localSheetId="29">#REF!</definedName>
    <definedName name="이급" localSheetId="33">#REF!</definedName>
    <definedName name="이급">#REF!</definedName>
    <definedName name="이름" localSheetId="4">#REF!</definedName>
    <definedName name="이름" localSheetId="30">#REF!</definedName>
    <definedName name="이름" localSheetId="29">#REF!</definedName>
    <definedName name="이름" localSheetId="33">#REF!</definedName>
    <definedName name="이름">#REF!</definedName>
    <definedName name="이름1" localSheetId="4">IF([43]MAIN!$A$1=1,[0]!대표1,'5. 위험성평가표(최초)'!이름)</definedName>
    <definedName name="이름1" localSheetId="30">IF([43]MAIN!$A$1=1,[0]!대표1,'Degassing MC'!이름)</definedName>
    <definedName name="이름1" localSheetId="29">IF([43]MAIN!$A$1=1,[0]!대표1,LAMI!이름)</definedName>
    <definedName name="이름1" localSheetId="33">IF([43]MAIN!$A$1=1,[0]!대표1,외관검사기!이름)</definedName>
    <definedName name="이름1">IF([43]MAIN!$A$1=1,대표1,[0]!이름)</definedName>
    <definedName name="이차" localSheetId="4">#REF!*3-3</definedName>
    <definedName name="이차" localSheetId="30">#REF!*3-3</definedName>
    <definedName name="이차" localSheetId="29">#REF!*3-3</definedName>
    <definedName name="이차" localSheetId="33">#REF!*3-3</definedName>
    <definedName name="이차">#REF!*3-3</definedName>
    <definedName name="이천구">[55]정리!$A$1:$AH$354</definedName>
    <definedName name="인간공학적" localSheetId="4">#REF!</definedName>
    <definedName name="인간공학적" localSheetId="30">#REF!</definedName>
    <definedName name="인간공학적" localSheetId="29">#REF!</definedName>
    <definedName name="인간공학적" localSheetId="33">#REF!</definedName>
    <definedName name="인간공학적">'6. 참조자료(유해위험요인, 위험성추정)'!$H$57:$H$65</definedName>
    <definedName name="인건비상승률" localSheetId="4">#REF!</definedName>
    <definedName name="인건비상승률" localSheetId="30">#REF!</definedName>
    <definedName name="인건비상승률" localSheetId="29">#REF!</definedName>
    <definedName name="인건비상승률" localSheetId="33">#REF!</definedName>
    <definedName name="인건비상승률">#REF!</definedName>
    <definedName name="인덱스">#N/A</definedName>
    <definedName name="인력부하" localSheetId="4">#REF!</definedName>
    <definedName name="인력부하" localSheetId="30">#REF!</definedName>
    <definedName name="인력부하" localSheetId="29">#REF!</definedName>
    <definedName name="인력부하" localSheetId="33">#REF!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 localSheetId="30">#REF!</definedName>
    <definedName name="일급" localSheetId="29">#REF!</definedName>
    <definedName name="일급" localSheetId="33">#REF!</definedName>
    <definedName name="일급">#REF!</definedName>
    <definedName name="일반현황" localSheetId="4">#REF!</definedName>
    <definedName name="일반현황" localSheetId="30">#REF!</definedName>
    <definedName name="일반현황" localSheetId="29">#REF!</definedName>
    <definedName name="일반현황" localSheetId="33">#REF!</definedName>
    <definedName name="일반현황">#REF!</definedName>
    <definedName name="일상" localSheetId="4">#REF!</definedName>
    <definedName name="일상" localSheetId="30">#REF!</definedName>
    <definedName name="일상" localSheetId="29">#REF!</definedName>
    <definedName name="일상" localSheetId="33">#REF!</definedName>
    <definedName name="일상">#REF!</definedName>
    <definedName name="일정">[43]반입실적!$B$6:$G$91</definedName>
    <definedName name="임시" localSheetId="4">#REF!</definedName>
    <definedName name="임시" localSheetId="30">#REF!</definedName>
    <definedName name="임시" localSheetId="29">#REF!</definedName>
    <definedName name="임시" localSheetId="33">#REF!</definedName>
    <definedName name="임시">#REF!</definedName>
    <definedName name="입금계획">#N/A</definedName>
    <definedName name="ㅈㅈ">#N/A</definedName>
    <definedName name="ㅈㅈㅈ" localSheetId="4">'[44]제조 경영'!#REF!</definedName>
    <definedName name="ㅈㅈㅈ" localSheetId="30">'[44]제조 경영'!#REF!</definedName>
    <definedName name="ㅈㅈㅈ" localSheetId="29">'[44]제조 경영'!#REF!</definedName>
    <definedName name="ㅈㅈㅈ" localSheetId="33">'[44]제조 경영'!#REF!</definedName>
    <definedName name="ㅈㅈㅈ">'[44]제조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 localSheetId="30">#REF!</definedName>
    <definedName name="자금2" localSheetId="29">#REF!</definedName>
    <definedName name="자금2" localSheetId="33">#REF!</definedName>
    <definedName name="자금2">#REF!</definedName>
    <definedName name="자기자본비용_인정이자" localSheetId="4">#REF!</definedName>
    <definedName name="자기자본비용_인정이자" localSheetId="30">#REF!</definedName>
    <definedName name="자기자본비용_인정이자" localSheetId="29">#REF!</definedName>
    <definedName name="자기자본비용_인정이자" localSheetId="33">#REF!</definedName>
    <definedName name="자기자본비용_인정이자">#REF!</definedName>
    <definedName name="작성자">[20]기준정보!$K$3:$K$9</definedName>
    <definedName name="작업특성" localSheetId="4">#REF!</definedName>
    <definedName name="작업특성" localSheetId="30">#REF!</definedName>
    <definedName name="작업특성" localSheetId="29">#REF!</definedName>
    <definedName name="작업특성" localSheetId="33">#REF!</definedName>
    <definedName name="작업특성">'6. 참조자료(유해위험요인, 위험성추정)'!$D$57:$D$65</definedName>
    <definedName name="작업환경" localSheetId="4">#REF!</definedName>
    <definedName name="작업환경" localSheetId="30">#REF!</definedName>
    <definedName name="작업환경" localSheetId="29">#REF!</definedName>
    <definedName name="작업환경" localSheetId="33">#REF!</definedName>
    <definedName name="작업환경">'6. 참조자료(유해위험요인, 위험성추정)'!$E$57:$E$65</definedName>
    <definedName name="장기금융상품" localSheetId="4" hidden="1">#REF!</definedName>
    <definedName name="장기금융상품" localSheetId="30" hidden="1">#REF!</definedName>
    <definedName name="장기금융상품" localSheetId="29" hidden="1">#REF!</definedName>
    <definedName name="장기금융상품" localSheetId="33" hidden="1">#REF!</definedName>
    <definedName name="장기금융상품" hidden="1">#REF!</definedName>
    <definedName name="장기투자.94.BB" localSheetId="4">#REF!</definedName>
    <definedName name="장기투자.94.BB" localSheetId="30">#REF!</definedName>
    <definedName name="장기투자.94.BB" localSheetId="29">#REF!</definedName>
    <definedName name="장기투자.94.BB" localSheetId="33">#REF!</definedName>
    <definedName name="장기투자.94.BB">#REF!</definedName>
    <definedName name="장부가액" localSheetId="4">#REF!</definedName>
    <definedName name="장부가액" localSheetId="30">#REF!</definedName>
    <definedName name="장부가액" localSheetId="29">#REF!</definedName>
    <definedName name="장부가액" localSheetId="33">#REF!</definedName>
    <definedName name="장부가액">#REF!</definedName>
    <definedName name="장부가액합계" localSheetId="4">#REF!</definedName>
    <definedName name="장부가액합계" localSheetId="30">#REF!</definedName>
    <definedName name="장부가액합계" localSheetId="29">#REF!</definedName>
    <definedName name="장부가액합계" localSheetId="33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30" hidden="1">{#N/A,#N/A,TRUE,"일정"}</definedName>
    <definedName name="재료비" localSheetId="29" hidden="1">{#N/A,#N/A,TRUE,"일정"}</definedName>
    <definedName name="재료비" localSheetId="33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30" hidden="1">{#N/A,#N/A,FALSE,"단축1";#N/A,#N/A,FALSE,"단축2";#N/A,#N/A,FALSE,"단축3";#N/A,#N/A,FALSE,"장축";#N/A,#N/A,FALSE,"4WD"}</definedName>
    <definedName name="재료예산" localSheetId="29" hidden="1">{#N/A,#N/A,FALSE,"단축1";#N/A,#N/A,FALSE,"단축2";#N/A,#N/A,FALSE,"단축3";#N/A,#N/A,FALSE,"장축";#N/A,#N/A,FALSE,"4WD"}</definedName>
    <definedName name="재료예산" localSheetId="3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 localSheetId="30">#REF!</definedName>
    <definedName name="재조달" localSheetId="29">#REF!</definedName>
    <definedName name="재조달" localSheetId="33">#REF!</definedName>
    <definedName name="재조달">#REF!</definedName>
    <definedName name="저장품" localSheetId="4">#REF!</definedName>
    <definedName name="저장품" localSheetId="30">#REF!</definedName>
    <definedName name="저장품" localSheetId="29">#REF!</definedName>
    <definedName name="저장품" localSheetId="33">#REF!</definedName>
    <definedName name="저장품">#REF!</definedName>
    <definedName name="전">#N/A</definedName>
    <definedName name="전기적" localSheetId="4">#REF!</definedName>
    <definedName name="전기적" localSheetId="30">#REF!</definedName>
    <definedName name="전기적" localSheetId="29">#REF!</definedName>
    <definedName name="전기적" localSheetId="33">#REF!</definedName>
    <definedName name="전기적">'6. 참조자료(유해위험요인, 위험성추정)'!$C$57:$C$65</definedName>
    <definedName name="전략1" localSheetId="4">#REF!</definedName>
    <definedName name="전략1" localSheetId="30">#REF!</definedName>
    <definedName name="전략1" localSheetId="29">#REF!</definedName>
    <definedName name="전략1" localSheetId="33">#REF!</definedName>
    <definedName name="전략1">#REF!</definedName>
    <definedName name="전문호D" localSheetId="4">'[1]98연계표'!#REF!</definedName>
    <definedName name="전문호D" localSheetId="30">'[1]98연계표'!#REF!</definedName>
    <definedName name="전문호D" localSheetId="29">'[1]98연계표'!#REF!</definedName>
    <definedName name="전문호D" localSheetId="33">'[1]98연계표'!#REF!</definedName>
    <definedName name="전문호D">'[1]98연계표'!#REF!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 localSheetId="4">#REF!</definedName>
    <definedName name="정정" localSheetId="30">#REF!</definedName>
    <definedName name="정정" localSheetId="29">#REF!</definedName>
    <definedName name="정정" localSheetId="33">#REF!</definedName>
    <definedName name="정정">#REF!</definedName>
    <definedName name="제목" localSheetId="4">#REF!</definedName>
    <definedName name="제목" localSheetId="30">#REF!</definedName>
    <definedName name="제목" localSheetId="29">#REF!</definedName>
    <definedName name="제목" localSheetId="33">#REF!</definedName>
    <definedName name="제목">#REF!</definedName>
    <definedName name="제목1">#N/A</definedName>
    <definedName name="제목2">#N/A</definedName>
    <definedName name="제어" localSheetId="4">#REF!</definedName>
    <definedName name="제어" localSheetId="30">#REF!</definedName>
    <definedName name="제어" localSheetId="29">#REF!</definedName>
    <definedName name="제어" localSheetId="33">#REF!</definedName>
    <definedName name="제어">#REF!</definedName>
    <definedName name="제어설계" localSheetId="4">#REF!</definedName>
    <definedName name="제어설계" localSheetId="30">#REF!</definedName>
    <definedName name="제어설계" localSheetId="29">#REF!</definedName>
    <definedName name="제어설계" localSheetId="33">#REF!</definedName>
    <definedName name="제어설계">#REF!</definedName>
    <definedName name="제어설계그룹" localSheetId="4">#REF!</definedName>
    <definedName name="제어설계그룹" localSheetId="30">#REF!</definedName>
    <definedName name="제어설계그룹" localSheetId="29">#REF!</definedName>
    <definedName name="제어설계그룹" localSheetId="33">#REF!</definedName>
    <definedName name="제어설계그룹">#REF!</definedName>
    <definedName name="제조하" localSheetId="4">'[56]제조 경영'!#REF!</definedName>
    <definedName name="제조하" localSheetId="30">'[56]제조 경영'!#REF!</definedName>
    <definedName name="제조하" localSheetId="29">'[56]제조 경영'!#REF!</definedName>
    <definedName name="제조하" localSheetId="33">'[56]제조 경영'!#REF!</definedName>
    <definedName name="제조하">'[56]제조 경영'!#REF!</definedName>
    <definedName name="제조하2" localSheetId="4">'[39]제조 경영'!#REF!</definedName>
    <definedName name="제조하2" localSheetId="30">'[39]제조 경영'!#REF!</definedName>
    <definedName name="제조하2" localSheetId="29">'[39]제조 경영'!#REF!</definedName>
    <definedName name="제조하2" localSheetId="33">'[39]제조 경영'!#REF!</definedName>
    <definedName name="제조하2">'[39]제조 경영'!#REF!</definedName>
    <definedName name="제품.재공품" localSheetId="4">#REF!</definedName>
    <definedName name="제품.재공품" localSheetId="30">#REF!</definedName>
    <definedName name="제품.재공품" localSheetId="29">#REF!</definedName>
    <definedName name="제품.재공품" localSheetId="33">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30" hidden="1">{#N/A,#N/A,FALSE,"단축1";#N/A,#N/A,FALSE,"단축2";#N/A,#N/A,FALSE,"단축3";#N/A,#N/A,FALSE,"장축";#N/A,#N/A,FALSE,"4WD"}</definedName>
    <definedName name="제품설계예산" localSheetId="29" hidden="1">{#N/A,#N/A,FALSE,"단축1";#N/A,#N/A,FALSE,"단축2";#N/A,#N/A,FALSE,"단축3";#N/A,#N/A,FALSE,"장축";#N/A,#N/A,FALSE,"4WD"}</definedName>
    <definedName name="제품설계예산" localSheetId="3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 localSheetId="30">#REF!</definedName>
    <definedName name="存檔路徑" localSheetId="29">#REF!</definedName>
    <definedName name="存檔路徑" localSheetId="33">#REF!</definedName>
    <definedName name="存檔路徑">#REF!</definedName>
    <definedName name="주민세율" localSheetId="4">#REF!</definedName>
    <definedName name="주민세율" localSheetId="30">#REF!</definedName>
    <definedName name="주민세율" localSheetId="29">#REF!</definedName>
    <definedName name="주민세율" localSheetId="33">#REF!</definedName>
    <definedName name="주민세율">#REF!</definedName>
    <definedName name="주부신수익권증서_400" localSheetId="4">#REF!</definedName>
    <definedName name="주부신수익권증서_400" localSheetId="30">#REF!</definedName>
    <definedName name="주부신수익권증서_400" localSheetId="29">#REF!</definedName>
    <definedName name="주부신수익권증서_400" localSheetId="33">#REF!</definedName>
    <definedName name="주부신수익권증서_400">#REF!</definedName>
    <definedName name="주소" localSheetId="4">#REF!</definedName>
    <definedName name="주소" localSheetId="30">#REF!</definedName>
    <definedName name="주소" localSheetId="29">#REF!</definedName>
    <definedName name="주소" localSheetId="33">#REF!</definedName>
    <definedName name="주소">#REF!</definedName>
    <definedName name="주요">#N/A</definedName>
    <definedName name="주요문제점" localSheetId="4">#REF!</definedName>
    <definedName name="주요문제점" localSheetId="30">#REF!</definedName>
    <definedName name="주요문제점" localSheetId="29">#REF!</definedName>
    <definedName name="주요문제점" localSheetId="33">#REF!</definedName>
    <definedName name="주요문제점">#REF!</definedName>
    <definedName name="주요업무1">#N/A</definedName>
    <definedName name="주요월간업무" localSheetId="4">#REF!</definedName>
    <definedName name="주요월간업무" localSheetId="30">#REF!</definedName>
    <definedName name="주요월간업무" localSheetId="29">#REF!</definedName>
    <definedName name="주요월간업무" localSheetId="33">#REF!</definedName>
    <definedName name="주요월간업무">#REF!</definedName>
    <definedName name="주요추진업무" localSheetId="4">'[57]제조 경영'!#REF!</definedName>
    <definedName name="주요추진업무" localSheetId="30">'[57]제조 경영'!#REF!</definedName>
    <definedName name="주요추진업무" localSheetId="29">'[57]제조 경영'!#REF!</definedName>
    <definedName name="주요추진업무" localSheetId="33">'[57]제조 경영'!#REF!</definedName>
    <definedName name="주요추진업무">'[57]제조 경영'!#REF!</definedName>
    <definedName name="주정관" localSheetId="4" hidden="1">{#N/A,#N/A,TRUE,"일정"}</definedName>
    <definedName name="주정관" localSheetId="30" hidden="1">{#N/A,#N/A,TRUE,"일정"}</definedName>
    <definedName name="주정관" localSheetId="29" hidden="1">{#N/A,#N/A,TRUE,"일정"}</definedName>
    <definedName name="주정관" localSheetId="33" hidden="1">{#N/A,#N/A,TRUE,"일정"}</definedName>
    <definedName name="주정관" hidden="1">{#N/A,#N/A,TRUE,"일정"}</definedName>
    <definedName name="중량물이동">[20]기준정보!$G$3:$G$13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 localSheetId="30">#REF!</definedName>
    <definedName name="직무조직도" localSheetId="29">#REF!</definedName>
    <definedName name="직무조직도" localSheetId="33">#REF!</definedName>
    <definedName name="직무조직도">#REF!</definedName>
    <definedName name="진척율5" localSheetId="4">OFFSET([43]상세내역!$C$35,0,바1,1,7)</definedName>
    <definedName name="진척율5" localSheetId="30">OFFSET([43]상세내역!$C$35,0,바1,1,7)</definedName>
    <definedName name="진척율5" localSheetId="33">OFFSET([43]상세내역!$C$35,0,[0]!바1,1,7)</definedName>
    <definedName name="진척율5">OFFSET([43]상세내역!$C$35,0,바1,1,7)</definedName>
    <definedName name="진행" localSheetId="4">IF([43]MAIN!$A$1=1,대표5,OFFSET([43]상세내역!$C$18,0,바,1,7))</definedName>
    <definedName name="진행" localSheetId="30">IF([43]MAIN!$A$1=1,대표5,OFFSET([43]상세내역!$C$18,0,바,1,7))</definedName>
    <definedName name="진행" localSheetId="33">IF([43]MAIN!$A$1=1,[0]!대표5,OFFSET([43]상세내역!$C$18,0,[0]!바,1,7))</definedName>
    <definedName name="진행">IF([43]MAIN!$A$1=1,대표5,OFFSET([43]상세내역!$C$18,0,바,1,7))</definedName>
    <definedName name="진행1" localSheetId="4">OFFSET([43]상세내역!$C$35,0,바1,1,7)</definedName>
    <definedName name="진행1" localSheetId="30">OFFSET([43]상세내역!$C$35,0,바1,1,7)</definedName>
    <definedName name="진행1" localSheetId="33">OFFSET([43]상세내역!$C$35,0,[0]!바1,1,7)</definedName>
    <definedName name="진행1">OFFSET([43]상세내역!$C$35,0,바1,1,7)</definedName>
    <definedName name="진행2" localSheetId="4">OFFSET([54]상세내역!$C$35,0,[0]!바1,1,7)</definedName>
    <definedName name="진행2" localSheetId="30">OFFSET([54]상세내역!$C$35,0,[0]!바1,1,7)</definedName>
    <definedName name="진행2" localSheetId="33">OFFSET([54]상세내역!$C$35,0,[0]!바1,1,7)</definedName>
    <definedName name="진행2">OFFSET([54]상세내역!$C$35,0,[0]!바1,1,7)</definedName>
    <definedName name="진행부하" localSheetId="4">#REF!</definedName>
    <definedName name="진행부하" localSheetId="30">#REF!</definedName>
    <definedName name="진행부하" localSheetId="29">#REF!</definedName>
    <definedName name="진행부하" localSheetId="33">#REF!</definedName>
    <definedName name="진행부하">#REF!</definedName>
    <definedName name="진행업체" localSheetId="4">#REF!</definedName>
    <definedName name="진행업체" localSheetId="30">#REF!</definedName>
    <definedName name="진행업체" localSheetId="29">#REF!</definedName>
    <definedName name="진행업체" localSheetId="33">#REF!</definedName>
    <definedName name="진행업체">#REF!</definedName>
    <definedName name="질적" localSheetId="4">#REF!</definedName>
    <definedName name="질적" localSheetId="30">#REF!</definedName>
    <definedName name="질적" localSheetId="29">#REF!</definedName>
    <definedName name="질적" localSheetId="33">#REF!</definedName>
    <definedName name="질적">#REF!</definedName>
    <definedName name="찡">#N/A</definedName>
    <definedName name="ㅊㄹㄷㄱ" localSheetId="4">#REF!</definedName>
    <definedName name="ㅊㄹㄷㄱ" localSheetId="30">#REF!</definedName>
    <definedName name="ㅊㄹㄷㄱ" localSheetId="29">#REF!</definedName>
    <definedName name="ㅊㄹㄷㄱ" localSheetId="33">#REF!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 localSheetId="30">#REF!</definedName>
    <definedName name="차종" localSheetId="29">#REF!</definedName>
    <definedName name="차종" localSheetId="33">#REF!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localSheetId="30" hidden="1">{#N/A,#N/A,FALSE,"단축1";#N/A,#N/A,FALSE,"단축2";#N/A,#N/A,FALSE,"단축3";#N/A,#N/A,FALSE,"장축";#N/A,#N/A,FALSE,"4WD"}</definedName>
    <definedName name="참고사항" localSheetId="29" hidden="1">{#N/A,#N/A,FALSE,"단축1";#N/A,#N/A,FALSE,"단축2";#N/A,#N/A,FALSE,"단축3";#N/A,#N/A,FALSE,"장축";#N/A,#N/A,FALSE,"4WD"}</definedName>
    <definedName name="참고사항" localSheetId="3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 localSheetId="4">#REF!</definedName>
    <definedName name="첨부1.공급방안" localSheetId="30">#REF!</definedName>
    <definedName name="첨부1.공급방안" localSheetId="29">#REF!</definedName>
    <definedName name="첨부1.공급방안" localSheetId="33">#REF!</definedName>
    <definedName name="첨부1.공급방안">#REF!</definedName>
    <definedName name="초45" localSheetId="4">#REF!</definedName>
    <definedName name="초45" localSheetId="30">#REF!</definedName>
    <definedName name="초45" localSheetId="29">#REF!</definedName>
    <definedName name="초45" localSheetId="33">#REF!</definedName>
    <definedName name="초45">#REF!</definedName>
    <definedName name="총괄표" localSheetId="4">#REF!</definedName>
    <definedName name="총괄표" localSheetId="30">#REF!</definedName>
    <definedName name="총괄표" localSheetId="29">#REF!</definedName>
    <definedName name="총괄표" localSheetId="33">#REF!</definedName>
    <definedName name="총괄표">#REF!</definedName>
    <definedName name="총사업비분석" localSheetId="4">#REF!</definedName>
    <definedName name="총사업비분석" localSheetId="30">#REF!</definedName>
    <definedName name="총사업비분석" localSheetId="29">#REF!</definedName>
    <definedName name="총사업비분석" localSheetId="33">#REF!</definedName>
    <definedName name="총사업비분석">#REF!</definedName>
    <definedName name="총사업비추정" localSheetId="4">#REF!</definedName>
    <definedName name="총사업비추정" localSheetId="30">#REF!</definedName>
    <definedName name="총사업비추정" localSheetId="29">#REF!</definedName>
    <definedName name="총사업비추정" localSheetId="33">#REF!</definedName>
    <definedName name="총사업비추정">#REF!</definedName>
    <definedName name="최종" localSheetId="4">#REF!</definedName>
    <definedName name="최종" localSheetId="30">#REF!</definedName>
    <definedName name="최종" localSheetId="29">#REF!</definedName>
    <definedName name="최종" localSheetId="33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 localSheetId="30">#REF!</definedName>
    <definedName name="추정_CASH_FLOW" localSheetId="29">#REF!</definedName>
    <definedName name="추정_CASH_FLOW" localSheetId="33">#REF!</definedName>
    <definedName name="추정_CASH_FLOW">#REF!</definedName>
    <definedName name="추정CASH_FLOW" localSheetId="4">#REF!</definedName>
    <definedName name="추정CASH_FLOW" localSheetId="30">#REF!</definedName>
    <definedName name="추정CASH_FLOW" localSheetId="29">#REF!</definedName>
    <definedName name="추정CASH_FLOW" localSheetId="33">#REF!</definedName>
    <definedName name="추정CASH_FLOW">#REF!</definedName>
    <definedName name="추정대차대조표" localSheetId="4">#REF!</definedName>
    <definedName name="추정대차대조표" localSheetId="30">#REF!</definedName>
    <definedName name="추정대차대조표" localSheetId="29">#REF!</definedName>
    <definedName name="추정대차대조표" localSheetId="33">#REF!</definedName>
    <definedName name="추정대차대조표">#REF!</definedName>
    <definedName name="추정손익계산서" localSheetId="4">#REF!</definedName>
    <definedName name="추정손익계산서" localSheetId="30">#REF!</definedName>
    <definedName name="추정손익계산서" localSheetId="29">#REF!</definedName>
    <definedName name="추정손익계산서" localSheetId="33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 localSheetId="30">#REF!</definedName>
    <definedName name="추진전략" localSheetId="29">#REF!</definedName>
    <definedName name="추진전략" localSheetId="33">#REF!</definedName>
    <definedName name="추진전략">#REF!</definedName>
    <definedName name="칠상" localSheetId="4">#REF!</definedName>
    <definedName name="칠상" localSheetId="30">#REF!</definedName>
    <definedName name="칠상" localSheetId="29">#REF!</definedName>
    <definedName name="칠상" localSheetId="33">#REF!</definedName>
    <definedName name="칠상">#REF!</definedName>
    <definedName name="ㅋㄴㄴㅁ" localSheetId="4">#REF!</definedName>
    <definedName name="ㅋㄴㄴㅁ" localSheetId="30">#REF!</definedName>
    <definedName name="ㅋㄴㄴㅁ" localSheetId="29">#REF!</definedName>
    <definedName name="ㅋㄴㄴㅁ" localSheetId="33">#REF!</definedName>
    <definedName name="ㅋㄴㄴㅁ">#REF!</definedName>
    <definedName name="ㅋ후ㅊ" localSheetId="4">#REF!</definedName>
    <definedName name="ㅋ후ㅊ" localSheetId="30">#REF!</definedName>
    <definedName name="ㅋ후ㅊ" localSheetId="29">#REF!</definedName>
    <definedName name="ㅋ후ㅊ" localSheetId="33">#REF!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4">'[44]제조 경영'!#REF!</definedName>
    <definedName name="크린" localSheetId="30">'[44]제조 경영'!#REF!</definedName>
    <definedName name="크린" localSheetId="29">'[44]제조 경영'!#REF!</definedName>
    <definedName name="크린" localSheetId="33">'[44]제조 경영'!#REF!</definedName>
    <definedName name="크린">'[44]제조 경영'!#REF!</definedName>
    <definedName name="크린부하">#N/A</definedName>
    <definedName name="ㅌㅌ" localSheetId="4" hidden="1">{#N/A,#N/A,TRUE,"일정"}</definedName>
    <definedName name="ㅌㅌ" localSheetId="30" hidden="1">{#N/A,#N/A,TRUE,"일정"}</definedName>
    <definedName name="ㅌㅌ" localSheetId="29" hidden="1">{#N/A,#N/A,TRUE,"일정"}</definedName>
    <definedName name="ㅌㅌ" localSheetId="33" hidden="1">{#N/A,#N/A,TRUE,"일정"}</definedName>
    <definedName name="ㅌㅌ" hidden="1">{#N/A,#N/A,TRUE,"일정"}</definedName>
    <definedName name="ㅌㅌㅌㅊㅍ" localSheetId="4">#REF!</definedName>
    <definedName name="ㅌㅌㅌㅊㅍ" localSheetId="30">#REF!</definedName>
    <definedName name="ㅌㅌㅌㅊㅍ" localSheetId="29">#REF!</definedName>
    <definedName name="ㅌㅌㅌㅊㅍ" localSheetId="33">#REF!</definedName>
    <definedName name="ㅌㅌㅌㅊㅍ">#REF!</definedName>
    <definedName name="통신" localSheetId="4">IF([43]MAIN!$A$1=1,대표4,OFFSET([43]상세내역!$C$16,0,바,1,7))</definedName>
    <definedName name="통신" localSheetId="30">IF([43]MAIN!$A$1=1,대표4,OFFSET([43]상세내역!$C$16,0,바,1,7))</definedName>
    <definedName name="통신" localSheetId="33">IF([43]MAIN!$A$1=1,[0]!대표4,OFFSET([43]상세내역!$C$16,0,[0]!바,1,7))</definedName>
    <definedName name="통신">IF([43]MAIN!$A$1=1,대표4,OFFSET([43]상세내역!$C$16,0,바,1,7))</definedName>
    <definedName name="통신1" localSheetId="4">OFFSET([43]상세내역!$C$33,0,바1,1,7)</definedName>
    <definedName name="통신1" localSheetId="30">OFFSET([43]상세내역!$C$33,0,바1,1,7)</definedName>
    <definedName name="통신1" localSheetId="33">OFFSET([43]상세내역!$C$33,0,[0]!바1,1,7)</definedName>
    <definedName name="통신1">OFFSET([43]상세내역!$C$33,0,바1,1,7)</definedName>
    <definedName name="통행량" localSheetId="4">#REF!</definedName>
    <definedName name="통행량" localSheetId="30">#REF!</definedName>
    <definedName name="통행량" localSheetId="29">#REF!</definedName>
    <definedName name="통행량" localSheetId="33">#REF!</definedName>
    <definedName name="통행량">#REF!</definedName>
    <definedName name="통행량분석" localSheetId="4">#REF!</definedName>
    <definedName name="통행량분석" localSheetId="30">#REF!</definedName>
    <definedName name="통행량분석" localSheetId="29">#REF!</definedName>
    <definedName name="통행량분석" localSheetId="33">#REF!</definedName>
    <definedName name="통행량분석">#REF!</definedName>
    <definedName name="통행료" localSheetId="4">#REF!</definedName>
    <definedName name="통행료" localSheetId="30">#REF!</definedName>
    <definedName name="통행료" localSheetId="29">#REF!</definedName>
    <definedName name="통행료" localSheetId="33">#REF!</definedName>
    <definedName name="통행료">#REF!</definedName>
    <definedName name="통행료산정" localSheetId="4">#REF!</definedName>
    <definedName name="통행료산정" localSheetId="30">#REF!</definedName>
    <definedName name="통행료산정" localSheetId="29">#REF!</definedName>
    <definedName name="통행료산정" localSheetId="33">#REF!</definedName>
    <definedName name="통행료산정">#REF!</definedName>
    <definedName name="통행료수입추정" localSheetId="4">#REF!</definedName>
    <definedName name="통행료수입추정" localSheetId="30">#REF!</definedName>
    <definedName name="통행료수입추정" localSheetId="29">#REF!</definedName>
    <definedName name="통행료수입추정" localSheetId="33">#REF!</definedName>
    <definedName name="통행료수입추정">#REF!</definedName>
    <definedName name="퇴직금">'[58]2010년예상'!$B$8:$W$380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 localSheetId="30">#REF!</definedName>
    <definedName name="투입" localSheetId="29">#REF!</definedName>
    <definedName name="투입" localSheetId="33">#REF!</definedName>
    <definedName name="투입">#REF!</definedName>
    <definedName name="투입1" localSheetId="4">#REF!</definedName>
    <definedName name="투입1" localSheetId="30">#REF!</definedName>
    <definedName name="투입1" localSheetId="29">#REF!</definedName>
    <definedName name="투입1" localSheetId="33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localSheetId="30" hidden="1">{#N/A,#N/A,FALSE,"단축1";#N/A,#N/A,FALSE,"단축2";#N/A,#N/A,FALSE,"단축3";#N/A,#N/A,FALSE,"장축";#N/A,#N/A,FALSE,"4WD"}</definedName>
    <definedName name="투자" localSheetId="29" hidden="1">{#N/A,#N/A,FALSE,"단축1";#N/A,#N/A,FALSE,"단축2";#N/A,#N/A,FALSE,"단축3";#N/A,#N/A,FALSE,"장축";#N/A,#N/A,FALSE,"4WD"}</definedName>
    <definedName name="투자" localSheetId="3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 localSheetId="4">#REF!</definedName>
    <definedName name="투자비" localSheetId="30">#REF!</definedName>
    <definedName name="투자비" localSheetId="29">#REF!</definedName>
    <definedName name="투자비" localSheetId="33">#REF!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localSheetId="30" hidden="1">{#N/A,#N/A,FALSE,"단축1";#N/A,#N/A,FALSE,"단축2";#N/A,#N/A,FALSE,"단축3";#N/A,#N/A,FALSE,"장축";#N/A,#N/A,FALSE,"4WD"}</definedName>
    <definedName name="투자예산2" localSheetId="29" hidden="1">{#N/A,#N/A,FALSE,"단축1";#N/A,#N/A,FALSE,"단축2";#N/A,#N/A,FALSE,"단축3";#N/A,#N/A,FALSE,"장축";#N/A,#N/A,FALSE,"4WD"}</definedName>
    <definedName name="투자예산2" localSheetId="3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 localSheetId="30">#REF!</definedName>
    <definedName name="특" localSheetId="29">#REF!</definedName>
    <definedName name="특" localSheetId="33">#REF!</definedName>
    <definedName name="특">#REF!</definedName>
    <definedName name="특상" localSheetId="4">#REF!</definedName>
    <definedName name="특상" localSheetId="30">#REF!</definedName>
    <definedName name="특상" localSheetId="29">#REF!</definedName>
    <definedName name="특상" localSheetId="33">#REF!</definedName>
    <definedName name="특상">#REF!</definedName>
    <definedName name="ㅍ127" localSheetId="4">[47]영업그룹!#REF!</definedName>
    <definedName name="ㅍ127" localSheetId="30">[47]영업그룹!#REF!</definedName>
    <definedName name="ㅍ127" localSheetId="29">[47]영업그룹!#REF!</definedName>
    <definedName name="ㅍ127" localSheetId="33">[47]영업그룹!#REF!</definedName>
    <definedName name="ㅍ127">[47]영업그룹!#REF!</definedName>
    <definedName name="ㅍㅍㅍㅍ" localSheetId="4">'[1]98연계표'!#REF!</definedName>
    <definedName name="ㅍㅍㅍㅍ" localSheetId="30">'[1]98연계표'!#REF!</definedName>
    <definedName name="ㅍㅍㅍㅍ" localSheetId="29">'[1]98연계표'!#REF!</definedName>
    <definedName name="ㅍㅍㅍㅍ" localSheetId="33">'[1]98연계표'!#REF!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 localSheetId="4">#REF!</definedName>
    <definedName name="표지" localSheetId="30">#REF!</definedName>
    <definedName name="표지" localSheetId="29">#REF!</definedName>
    <definedName name="표지" localSheetId="33">#REF!</definedName>
    <definedName name="표지">#REF!</definedName>
    <definedName name="품목" localSheetId="4">[9]품의서!#REF!</definedName>
    <definedName name="품목" localSheetId="30">[9]품의서!#REF!</definedName>
    <definedName name="품목" localSheetId="29">[9]품의서!#REF!</definedName>
    <definedName name="품목" localSheetId="33">[9]품의서!#REF!</definedName>
    <definedName name="품목">[9]품의서!#REF!</definedName>
    <definedName name="품목별" localSheetId="4">{"'사직서'!$A$1:$H$9"}</definedName>
    <definedName name="품목별" localSheetId="30">{"'사직서'!$A$1:$H$9"}</definedName>
    <definedName name="품목별" localSheetId="29">{"'사직서'!$A$1:$H$9"}</definedName>
    <definedName name="품목별" localSheetId="33">{"'사직서'!$A$1:$H$9"}</definedName>
    <definedName name="품목별" hidden="1">{"'사직서'!$A$1:$H$9"}</definedName>
    <definedName name="ㅎㅎㅎㅎㅎㅎ" localSheetId="4">#REF!</definedName>
    <definedName name="ㅎㅎㅎㅎㅎㅎ" localSheetId="30">#REF!</definedName>
    <definedName name="ㅎㅎㅎㅎㅎㅎ" localSheetId="29">#REF!</definedName>
    <definedName name="ㅎㅎㅎㅎㅎㅎ" localSheetId="33">#REF!</definedName>
    <definedName name="ㅎㅎㅎㅎㅎㅎ">#REF!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0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3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 localSheetId="4">#REF!</definedName>
    <definedName name="현금" localSheetId="30">#REF!</definedName>
    <definedName name="현금" localSheetId="29">#REF!</definedName>
    <definedName name="현금" localSheetId="33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30" hidden="1">{#N/A,#N/A,FALSE,"단축1";#N/A,#N/A,FALSE,"단축2";#N/A,#N/A,FALSE,"단축3";#N/A,#N/A,FALSE,"장축";#N/A,#N/A,FALSE,"4WD"}</definedName>
    <definedName name="협의" localSheetId="33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30" hidden="1">{#N/A,#N/A,FALSE,"단축1";#N/A,#N/A,FALSE,"단축2";#N/A,#N/A,FALSE,"단축3";#N/A,#N/A,FALSE,"장축";#N/A,#N/A,FALSE,"4WD"}</definedName>
    <definedName name="협의서" localSheetId="33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4">OFFSET([43]상세내역!$C$5,0,바,1,7)</definedName>
    <definedName name="호기" localSheetId="30">OFFSET([43]상세내역!$C$5,0,바,1,7)</definedName>
    <definedName name="호기" localSheetId="33">OFFSET([43]상세내역!$C$5,0,[0]!바,1,7)</definedName>
    <definedName name="호기">OFFSET([43]상세내역!$C$5,0,바,1,7)</definedName>
    <definedName name="호기1" localSheetId="4">OFFSET([43]상세내역!$C$22,0,바1,1,7)</definedName>
    <definedName name="호기1" localSheetId="30">OFFSET([43]상세내역!$C$22,0,바1,1,7)</definedName>
    <definedName name="호기1" localSheetId="33">OFFSET([43]상세내역!$C$22,0,[0]!바1,1,7)</definedName>
    <definedName name="호기1">OFFSET([43]상세내역!$C$22,0,바1,1,7)</definedName>
    <definedName name="화학적" localSheetId="4">#REF!</definedName>
    <definedName name="화학적" localSheetId="30">#REF!</definedName>
    <definedName name="화학적" localSheetId="29">#REF!</definedName>
    <definedName name="화학적" localSheetId="33">#REF!</definedName>
    <definedName name="화학적">'6. 참조자료(유해위험요인, 위험성추정)'!$F$57:$F$65</definedName>
    <definedName name="환산율" localSheetId="4">#REF!</definedName>
    <definedName name="환산율" localSheetId="30">#REF!</definedName>
    <definedName name="환산율" localSheetId="29">#REF!</definedName>
    <definedName name="환산율" localSheetId="33">#REF!</definedName>
    <definedName name="환산율">#REF!</definedName>
    <definedName name="灰階數目" localSheetId="4">#REF!</definedName>
    <definedName name="灰階數目" localSheetId="30">#REF!</definedName>
    <definedName name="灰階數目" localSheetId="29">#REF!</definedName>
    <definedName name="灰階數目" localSheetId="33">#REF!</definedName>
    <definedName name="灰階數目">#REF!</definedName>
    <definedName name="흵____R3_t" localSheetId="4">#REF!</definedName>
    <definedName name="흵____R3_t" localSheetId="30">#REF!</definedName>
    <definedName name="흵____R3_t" localSheetId="29">#REF!</definedName>
    <definedName name="흵____R3_t" localSheetId="33">#REF!</definedName>
    <definedName name="흵____R3_t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 localSheetId="4">[6]제품별!#REF!</definedName>
    <definedName name="ㅏㅠㄴ" localSheetId="30">[6]제품별!#REF!</definedName>
    <definedName name="ㅏㅠㄴ" localSheetId="29">[6]제품별!#REF!</definedName>
    <definedName name="ㅏㅠㄴ" localSheetId="33">[6]제품별!#REF!</definedName>
    <definedName name="ㅏㅠㄴ">[6]제품별!#REF!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 localSheetId="4">[47]영업그룹!#REF!</definedName>
    <definedName name="ㅑ130" localSheetId="30">[47]영업그룹!#REF!</definedName>
    <definedName name="ㅑ130" localSheetId="29">[47]영업그룹!#REF!</definedName>
    <definedName name="ㅑ130" localSheetId="33">[47]영업그룹!#REF!</definedName>
    <definedName name="ㅑ130">[47]영업그룹!#REF!</definedName>
    <definedName name="ㅓㅓㅓ" localSheetId="4">#REF!</definedName>
    <definedName name="ㅓㅓㅓ" localSheetId="30">#REF!</definedName>
    <definedName name="ㅓㅓㅓ" localSheetId="29">#REF!</definedName>
    <definedName name="ㅓㅓㅓ" localSheetId="33">#REF!</definedName>
    <definedName name="ㅓㅓㅓ">#REF!</definedName>
    <definedName name="ㅗㅗㅗ" localSheetId="4">[36]제품별!#REF!</definedName>
    <definedName name="ㅗㅗㅗ" localSheetId="30">[36]제품별!#REF!</definedName>
    <definedName name="ㅗㅗㅗ" localSheetId="29">[36]제품별!#REF!</definedName>
    <definedName name="ㅗㅗㅗ" localSheetId="33">[36]제품별!#REF!</definedName>
    <definedName name="ㅗㅗㅗ">[36]제품별!#REF!</definedName>
    <definedName name="ㅜ667" localSheetId="4">[59]수주PJT!#REF!</definedName>
    <definedName name="ㅜ667" localSheetId="30">[59]수주PJT!#REF!</definedName>
    <definedName name="ㅜ667" localSheetId="29">[59]수주PJT!#REF!</definedName>
    <definedName name="ㅜ667" localSheetId="33">[59]수주PJT!#REF!</definedName>
    <definedName name="ㅜ667">[59]수주PJT!#REF!</definedName>
    <definedName name="ㅜㅜㅜㅡ" localSheetId="4">#REF!</definedName>
    <definedName name="ㅜㅜㅜㅡ" localSheetId="30">#REF!</definedName>
    <definedName name="ㅜㅜㅜㅡ" localSheetId="29">#REF!</definedName>
    <definedName name="ㅜㅜㅜㅡ" localSheetId="33">#REF!</definedName>
    <definedName name="ㅜㅜㅜㅡ">#REF!</definedName>
    <definedName name="ㅠㅠ" localSheetId="4">[12]제품별!#REF!</definedName>
    <definedName name="ㅠㅠ" localSheetId="30">[12]제품별!#REF!</definedName>
    <definedName name="ㅠㅠ" localSheetId="29">[12]제품별!#REF!</definedName>
    <definedName name="ㅠㅠ" localSheetId="33">[12]제품별!#REF!</definedName>
    <definedName name="ㅠㅠ">[12]제품별!#REF!</definedName>
    <definedName name="ㅣㅣㅐㅐㅔ" localSheetId="4">#REF!</definedName>
    <definedName name="ㅣㅣㅐㅐㅔ" localSheetId="30">#REF!</definedName>
    <definedName name="ㅣㅣㅐㅐㅔ" localSheetId="29">#REF!</definedName>
    <definedName name="ㅣㅣㅐㅐㅔ" localSheetId="33">#REF!</definedName>
    <definedName name="ㅣㅣㅐㅐㅔ">#REF!</definedName>
    <definedName name="ㅣㅣㅣ" localSheetId="4">#REF!</definedName>
    <definedName name="ㅣㅣㅣ" localSheetId="30">#REF!</definedName>
    <definedName name="ㅣㅣㅣ" localSheetId="29">#REF!</definedName>
    <definedName name="ㅣㅣㅣ" localSheetId="33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L7" i="103" l="1"/>
  <c r="L8" i="103"/>
  <c r="L9" i="103"/>
  <c r="L10" i="103"/>
  <c r="L11" i="103"/>
  <c r="L12" i="103"/>
  <c r="L13" i="103"/>
  <c r="L14" i="103"/>
  <c r="L15" i="103"/>
  <c r="L16" i="103"/>
  <c r="L17" i="103"/>
  <c r="P8" i="103"/>
  <c r="P9" i="103"/>
  <c r="P10" i="103"/>
  <c r="P11" i="103"/>
  <c r="P12" i="103"/>
  <c r="P13" i="103"/>
  <c r="P14" i="103"/>
  <c r="P15" i="103"/>
  <c r="P16" i="103"/>
  <c r="P17" i="103"/>
  <c r="P7" i="103"/>
  <c r="P6" i="103"/>
  <c r="L6" i="103"/>
  <c r="G32" i="114"/>
  <c r="G30" i="114"/>
  <c r="G28" i="114"/>
  <c r="G26" i="114"/>
  <c r="G24" i="114"/>
  <c r="G22" i="114"/>
  <c r="G20" i="114"/>
  <c r="G18" i="114"/>
  <c r="G16" i="114"/>
  <c r="G14" i="114"/>
  <c r="G12" i="114"/>
  <c r="G10" i="114"/>
  <c r="G8" i="114"/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5" i="103" l="1"/>
  <c r="L5" i="103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L29" i="83"/>
  <c r="L28" i="83"/>
  <c r="L27" i="83"/>
  <c r="L26" i="83"/>
  <c r="L25" i="83"/>
  <c r="L24" i="83"/>
  <c r="L23" i="83"/>
  <c r="P22" i="83"/>
  <c r="L22" i="83"/>
  <c r="P21" i="83"/>
  <c r="L21" i="83"/>
  <c r="P20" i="83"/>
  <c r="L20" i="83"/>
  <c r="P19" i="83"/>
  <c r="L19" i="83"/>
  <c r="P18" i="83"/>
  <c r="L18" i="83"/>
  <c r="P17" i="83"/>
  <c r="L17" i="83"/>
  <c r="P16" i="83"/>
  <c r="L16" i="83"/>
  <c r="P15" i="83"/>
  <c r="L15" i="83"/>
  <c r="P14" i="83"/>
  <c r="L14" i="83"/>
  <c r="P13" i="83"/>
  <c r="L13" i="83"/>
  <c r="P12" i="83"/>
  <c r="L12" i="83"/>
  <c r="P11" i="83"/>
  <c r="L11" i="83"/>
  <c r="P10" i="83"/>
  <c r="L10" i="83"/>
  <c r="P9" i="83"/>
  <c r="L9" i="83"/>
  <c r="P8" i="83"/>
  <c r="L8" i="83"/>
  <c r="P7" i="83"/>
  <c r="L7" i="83"/>
  <c r="P6" i="83"/>
  <c r="L6" i="83"/>
  <c r="P5" i="83"/>
  <c r="L5" i="83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8" l="1"/>
  <c r="L5" i="78"/>
  <c r="P5" i="77" l="1"/>
  <c r="L5" i="77"/>
  <c r="P5" i="76" l="1"/>
  <c r="L5" i="76"/>
  <c r="L35" i="75" l="1"/>
  <c r="P34" i="75"/>
  <c r="L34" i="75"/>
  <c r="P33" i="75"/>
  <c r="L33" i="75"/>
  <c r="P32" i="75"/>
  <c r="L32" i="75"/>
  <c r="P31" i="75"/>
  <c r="L31" i="75"/>
  <c r="P30" i="75"/>
  <c r="L30" i="75"/>
  <c r="P29" i="75"/>
  <c r="L29" i="75"/>
  <c r="P28" i="75"/>
  <c r="L28" i="75"/>
  <c r="P27" i="75"/>
  <c r="L27" i="75"/>
  <c r="P26" i="75"/>
  <c r="L26" i="75"/>
  <c r="P25" i="75"/>
  <c r="L25" i="75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<sst xmlns="http://schemas.openxmlformats.org/spreadsheetml/2006/main" count="8181" uniqueCount="1860">
  <si>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</si>
  <si>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</si>
  <si>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</si>
  <si>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</si>
  <si>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</si>
  <si>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</si>
  <si>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</si>
  <si>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</si>
  <si>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</si>
  <si>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</si>
  <si>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</si>
  <si>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</si>
  <si>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</si>
  <si>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</si>
  <si>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</si>
  <si>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</si>
  <si>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</si>
  <si>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</si>
  <si>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</si>
  <si>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</si>
  <si>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</si>
  <si>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</si>
  <si>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</si>
  <si>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</si>
  <si>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</si>
  <si>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</si>
  <si>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</si>
  <si>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</si>
  <si>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</si>
  <si>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</si>
  <si>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</si>
  <si>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</si>
  <si>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</si>
  <si>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</si>
  <si>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</si>
  <si>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</si>
  <si>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</si>
  <si>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</si>
  <si>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</si>
  <si>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</si>
  <si>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</si>
  <si>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</si>
  <si>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</si>
  <si>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</si>
  <si>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</si>
  <si>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</si>
  <si>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</si>
  <si>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</si>
  <si>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</si>
  <si>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</si>
  <si>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</si>
  <si>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</si>
  <si>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</si>
  <si>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</si>
  <si>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</si>
  <si>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</si>
  <si>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</si>
  <si>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</si>
  <si>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</si>
  <si>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</si>
  <si>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</si>
  <si>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</si>
  <si>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</si>
  <si>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</si>
  <si>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</si>
  <si>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</si>
  <si>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</si>
  <si>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</si>
  <si>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</si>
  <si>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</si>
  <si>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</si>
  <si>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</si>
  <si>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</si>
  <si>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</si>
  <si>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</si>
  <si>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</si>
  <si>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</si>
  <si>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</si>
  <si>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</si>
  <si>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</si>
  <si>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</si>
  <si>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</si>
  <si>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</si>
  <si>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</si>
  <si>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</si>
  <si>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</si>
  <si>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</si>
  <si>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</si>
  <si>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</si>
  <si>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</si>
  <si>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</si>
  <si>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</si>
  <si>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</si>
  <si>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</si>
  <si>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</si>
  <si>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</si>
  <si>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</si>
  <si>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</si>
  <si>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</si>
  <si>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</si>
  <si>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</si>
  <si>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</si>
  <si>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</si>
  <si>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</si>
  <si>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</si>
  <si>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</si>
  <si>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</si>
  <si>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</si>
  <si>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</si>
  <si>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</si>
  <si>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</si>
  <si>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</si>
  <si>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</si>
  <si>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</si>
  <si>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</si>
  <si>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</si>
  <si>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</si>
  <si>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</si>
  <si>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</si>
  <si>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</si>
  <si>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</si>
  <si>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</si>
  <si>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</si>
  <si>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</si>
  <si>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</si>
  <si>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</si>
  <si>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</si>
  <si>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</si>
  <si>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</si>
  <si>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</si>
  <si>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</si>
  <si>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</si>
  <si>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</si>
  <si>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</si>
  <si>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</si>
  <si>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</si>
  <si>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</si>
  <si>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</si>
  <si>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</si>
  <si>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</si>
  <si>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</si>
  <si>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</si>
  <si>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</si>
  <si>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</si>
  <si>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</si>
  <si>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</si>
  <si>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</si>
  <si>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</si>
  <si>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</si>
  <si>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</si>
  <si>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</si>
  <si>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</si>
  <si>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</si>
  <si>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</si>
  <si>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</si>
  <si>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</si>
  <si>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</si>
  <si>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</si>
  <si>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</si>
  <si>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</si>
  <si>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</si>
  <si>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</si>
  <si>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</si>
  <si>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</si>
  <si>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</si>
  <si>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</si>
  <si>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</si>
  <si>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</si>
  <si>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</si>
  <si>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</si>
  <si>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</si>
  <si>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</si>
  <si>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</si>
  <si>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</si>
  <si>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</si>
  <si>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</si>
  <si>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</si>
  <si>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</si>
  <si>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</si>
  <si>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</si>
  <si>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</si>
  <si>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</si>
  <si>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</si>
  <si>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</si>
  <si>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</si>
  <si>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</si>
  <si>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</si>
  <si>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</si>
  <si>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</si>
  <si>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</si>
  <si>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</si>
  <si>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</si>
  <si>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</si>
  <si>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</si>
  <si>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</si>
  <si>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</si>
  <si>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</si>
  <si>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</si>
  <si>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</si>
  <si>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</si>
  <si>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</si>
  <si>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</si>
  <si>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</si>
  <si>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</si>
  <si>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</si>
  <si>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</si>
  <si>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</si>
  <si>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</si>
  <si>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</si>
  <si>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</si>
  <si>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</si>
  <si>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</si>
  <si>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</si>
  <si>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</si>
  <si>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</si>
  <si>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</si>
  <si>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</si>
  <si>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</si>
  <si>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</si>
  <si>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</si>
  <si>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</si>
  <si>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</si>
  <si>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</si>
  <si>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</si>
  <si>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</si>
  <si>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</si>
  <si>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</si>
  <si>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</si>
  <si>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</si>
  <si>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</si>
  <si>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</si>
  <si>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</si>
  <si>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</si>
  <si>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</si>
  <si>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</si>
  <si>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</si>
  <si>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</si>
  <si>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</si>
  <si>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</si>
  <si>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</si>
  <si>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</si>
  <si>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</si>
  <si>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</si>
  <si>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</si>
  <si>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</si>
  <si>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</si>
  <si>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</si>
  <si>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</si>
  <si>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</si>
  <si>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</si>
  <si>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</si>
  <si>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</si>
  <si>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</si>
  <si>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</si>
  <si>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</si>
  <si>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</si>
  <si>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</si>
  <si>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</si>
  <si>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</si>
  <si>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</si>
  <si>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</si>
  <si>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</si>
  <si>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</si>
  <si>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현장소장
(안전보건관리책임자)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</si>
  <si>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</si>
  <si>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</si>
  <si>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</si>
  <si>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</si>
  <si>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</si>
  <si>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t>21.10.06</t>
    <phoneticPr fontId="1" type="noConversion"/>
  </si>
  <si>
    <t>21.11.01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</si>
  <si>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</si>
  <si>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충남 아산시 탕정면 명암리 1324, 삼성디스플레이 아산1캠퍼스</t>
    <phoneticPr fontId="13" type="noConversion"/>
  </si>
  <si>
    <t>삼성디스플레이</t>
    <phoneticPr fontId="13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</si>
  <si>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</si>
  <si>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</si>
  <si>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</si>
  <si>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</si>
  <si>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</si>
  <si>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</si>
  <si>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</si>
  <si>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</si>
  <si>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</si>
  <si>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</si>
  <si>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22.02.23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</si>
  <si>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</si>
  <si>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</si>
  <si>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</si>
  <si>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</si>
  <si>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</si>
  <si>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</si>
  <si>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</si>
  <si>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</si>
  <si>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</si>
  <si>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</si>
  <si>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</si>
  <si>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</si>
  <si>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</si>
  <si>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</si>
  <si>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</si>
  <si>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</si>
  <si>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</si>
  <si>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</si>
  <si>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</si>
  <si>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</si>
  <si>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</si>
  <si>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</si>
  <si>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</si>
  <si>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</si>
  <si>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</si>
  <si>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</si>
  <si>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</si>
  <si>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</si>
  <si>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</si>
  <si>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</si>
  <si>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</si>
  <si>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</si>
  <si>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</si>
  <si>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</si>
  <si>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</si>
  <si>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</si>
  <si>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</si>
  <si>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</si>
  <si>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</si>
  <si>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</si>
  <si>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</si>
  <si>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</si>
  <si>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</si>
  <si>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22.02.25</t>
    <phoneticPr fontId="1" type="noConversion"/>
  </si>
  <si>
    <t>EFU 전장 배선 작업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</si>
  <si>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</si>
  <si>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</si>
  <si>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</si>
  <si>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</si>
  <si>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</si>
  <si>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</si>
  <si>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</si>
  <si>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</si>
  <si>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</si>
  <si>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</si>
  <si>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갠트리 크레인 설치</t>
    <phoneticPr fontId="1" type="noConversion"/>
  </si>
  <si>
    <t>렌탈 동시 상승간 속도 안맞음으로 자재 추락 위험</t>
    <phoneticPr fontId="1" type="noConversion"/>
  </si>
  <si>
    <t>신호수 배치
상하부 동시작업 금지</t>
    <phoneticPr fontId="1" type="noConversion"/>
  </si>
  <si>
    <t>22.02.28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</si>
  <si>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</si>
  <si>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</si>
  <si>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</si>
  <si>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</si>
  <si>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</si>
  <si>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</si>
  <si>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</si>
  <si>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</si>
  <si>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</si>
  <si>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</si>
  <si>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</si>
  <si>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</si>
  <si>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</si>
  <si>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</si>
  <si>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</si>
  <si>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</si>
  <si>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</si>
  <si>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</si>
  <si>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</si>
  <si>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</si>
  <si>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</si>
  <si>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</si>
  <si>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고소작업대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</si>
  <si>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</si>
  <si>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</si>
  <si>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소인철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</si>
  <si>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</si>
  <si>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</si>
  <si>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</si>
  <si>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</si>
  <si>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</si>
  <si>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</si>
  <si>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</si>
  <si>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</si>
  <si>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</si>
  <si>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</si>
  <si>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</si>
  <si>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</si>
  <si>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</si>
  <si>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</si>
  <si>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</si>
  <si>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</si>
  <si>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</si>
  <si>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</si>
  <si>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</si>
  <si>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</si>
  <si>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</si>
  <si>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공정명</t>
    <phoneticPr fontId="1" type="noConversion"/>
  </si>
  <si>
    <t>2021. 00. 00.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</si>
  <si>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</si>
  <si>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</si>
  <si>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</si>
  <si>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</si>
  <si>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</si>
  <si>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</si>
  <si>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</si>
  <si>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</si>
  <si>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</si>
  <si>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</si>
  <si>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</si>
  <si>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</si>
  <si>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</si>
  <si>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</si>
  <si>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</si>
  <si>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</si>
  <si>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</si>
  <si>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</si>
  <si>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</si>
  <si>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</si>
  <si>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</si>
  <si>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</si>
  <si>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</si>
  <si>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</si>
  <si>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</si>
  <si>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</si>
  <si>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</si>
  <si>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</si>
  <si>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</si>
  <si>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</si>
  <si>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</si>
  <si>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</si>
  <si>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</si>
  <si>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</si>
  <si>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</si>
  <si>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</si>
  <si>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</si>
  <si>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</si>
  <si>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</si>
  <si>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</si>
  <si>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</si>
  <si>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</si>
  <si>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</si>
  <si>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</si>
  <si>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</si>
  <si>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</si>
  <si>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</si>
  <si>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</si>
  <si>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</si>
  <si>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</si>
  <si>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</si>
  <si>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</si>
  <si>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크레인(곤도라), 지게차를 이용한 자재 반입</t>
    <phoneticPr fontId="1" type="noConversion"/>
  </si>
  <si>
    <t>중량물 인양 중 무게중심 불량 및 결속 불량 등으로 
인양물 전도/낙하</t>
    <phoneticPr fontId="1" type="noConversion"/>
  </si>
  <si>
    <t>(상부 구조물) Marking</t>
    <phoneticPr fontId="1" type="noConversion"/>
  </si>
  <si>
    <t>고소작업대(렌탈), 수공구</t>
    <phoneticPr fontId="1" type="noConversion"/>
  </si>
  <si>
    <t>과상승 방지봉
신호수 배치</t>
    <phoneticPr fontId="1" type="noConversion"/>
  </si>
  <si>
    <t>(상부 구조물) Beam 타공</t>
    <phoneticPr fontId="1" type="noConversion"/>
  </si>
  <si>
    <t>고소작업대(렌탈)
마그넷 드릴</t>
    <phoneticPr fontId="1" type="noConversion"/>
  </si>
  <si>
    <t>마그넷 드릴의 회전체 또는 홀커터에 의한 손 또는 일부가 회전체에 감김</t>
    <phoneticPr fontId="1" type="noConversion"/>
  </si>
  <si>
    <t>(상부 구조물) Sub Beam 설치</t>
    <phoneticPr fontId="1" type="noConversion"/>
  </si>
  <si>
    <t>고소작업대(렌탈)
전동 체인블록</t>
    <phoneticPr fontId="1" type="noConversion"/>
  </si>
  <si>
    <t>Sub Beam 인양 중 무게중심 불량 및 결속 불량 등으로 인양물 전도/낙하</t>
    <phoneticPr fontId="1" type="noConversion"/>
  </si>
  <si>
    <t>안전 담당자 상주
작업 구역 하부 인원 통제</t>
    <phoneticPr fontId="1" type="noConversion"/>
  </si>
  <si>
    <t>줄걸이 점검 SHEET
무게 중심 확인 및 표기(스티커 활요)
작업 구역 설정 및 인원 통제</t>
    <phoneticPr fontId="1" type="noConversion"/>
  </si>
  <si>
    <t>전동 체인블록</t>
    <phoneticPr fontId="1" type="noConversion"/>
  </si>
  <si>
    <t>없음</t>
  </si>
  <si>
    <t>중량물 유도로프 미 설치 후 인력으로 인한 중량물 방향전환 시 충돌</t>
  </si>
  <si>
    <t>안전 담당자 상주</t>
    <phoneticPr fontId="1" type="noConversion"/>
  </si>
  <si>
    <t>유도로프 2개 이상 설치
안전 휀스 설치(작업 구역 확보) 및 인원 통제</t>
    <phoneticPr fontId="1" type="noConversion"/>
  </si>
  <si>
    <t>임팩 렌치, TS 렌치</t>
    <phoneticPr fontId="1" type="noConversion"/>
  </si>
  <si>
    <t>부재 체결 작업 중 수공구, 소형 부재 등 낙하</t>
  </si>
  <si>
    <t>공구 이탈 방지 끈 체결</t>
    <phoneticPr fontId="1" type="noConversion"/>
  </si>
  <si>
    <t>자재/공구 이탈 방지 끈 체결
하부 작업 구역 설정 및 인원 통제</t>
    <phoneticPr fontId="1" type="noConversion"/>
  </si>
  <si>
    <t>임팩 렌치 회전체에 의한 손 또는 일부가 회전체에 감김</t>
    <phoneticPr fontId="1" type="noConversion"/>
  </si>
  <si>
    <t>말림 방지 장갑 또는 창상 방지 장갑 착용</t>
    <phoneticPr fontId="1" type="noConversion"/>
  </si>
  <si>
    <t>(상부 구조물) Post 설치</t>
    <phoneticPr fontId="1" type="noConversion"/>
  </si>
  <si>
    <t>Post 양중 및 설치 중 결속 불량 등으로 인양물 전도/낙하</t>
    <phoneticPr fontId="1" type="noConversion"/>
  </si>
  <si>
    <t>(본체) Robot 양중 및 설치</t>
    <phoneticPr fontId="1" type="noConversion"/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</si>
  <si>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</si>
  <si>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</si>
  <si>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</si>
  <si>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안전 휀스로 작업 구역 설정 및 출입문 설치
작업 구역 출입 인원 통제</t>
    <phoneticPr fontId="1" type="noConversion"/>
  </si>
  <si>
    <t>(본체) FTE 양중 및 설치</t>
    <phoneticPr fontId="1" type="noConversion"/>
  </si>
  <si>
    <t>(본체) BUFFER 양중 및 설치</t>
    <phoneticPr fontId="1" type="noConversion"/>
  </si>
  <si>
    <t>(본체) FENCE 설치</t>
    <phoneticPr fontId="1" type="noConversion"/>
  </si>
  <si>
    <t>전장 PANEL WALKWAY 설치</t>
    <phoneticPr fontId="1" type="noConversion"/>
  </si>
  <si>
    <t>LADDER 설치</t>
    <phoneticPr fontId="1" type="noConversion"/>
  </si>
  <si>
    <t>PANEL 배선 및 결선</t>
    <phoneticPr fontId="1" type="noConversion"/>
  </si>
  <si>
    <t>CABLE DUCT 설치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</si>
  <si>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</si>
  <si>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</si>
  <si>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본체 배선 및 결선</t>
    <phoneticPr fontId="1" type="noConversion"/>
  </si>
  <si>
    <t>TEACHING 및 단동 TEST</t>
    <phoneticPr fontId="1" type="noConversion"/>
  </si>
  <si>
    <t>육성의 의한 의사 전달
작업자 주의 교육</t>
    <phoneticPr fontId="1" type="noConversion"/>
  </si>
  <si>
    <t>무전기 또는 별도의 통신 수단을 통한 의사 전달
동작 시 복명 복창 실시</t>
    <phoneticPr fontId="1" type="noConversion"/>
  </si>
  <si>
    <t>PIO TEST</t>
    <phoneticPr fontId="1" type="noConversion"/>
  </si>
  <si>
    <t>INTERLOCK 활성화 이후 TEST 진행
비상 정지 스위치 등 작동 상태 확인
시운전 시 복명 복창 실시
설비 운전 시 출입 통제(안전 담당자 상주)</t>
    <phoneticPr fontId="1" type="noConversion"/>
  </si>
  <si>
    <t>이적재 TEST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</si>
  <si>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</si>
  <si>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</si>
  <si>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공정명: MCT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</si>
  <si>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</si>
  <si>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</si>
  <si>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</si>
  <si>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</si>
  <si>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</si>
  <si>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</si>
  <si>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</si>
  <si>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</si>
  <si>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</si>
  <si>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</si>
  <si>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</si>
  <si>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</si>
  <si>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</si>
  <si>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</si>
  <si>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</si>
  <si>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</si>
  <si>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</si>
  <si>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</si>
  <si>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</si>
  <si>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</si>
  <si>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</si>
  <si>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</si>
  <si>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</si>
  <si>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</si>
  <si>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</si>
  <si>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</si>
  <si>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</si>
  <si>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</si>
  <si>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</si>
  <si>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</si>
  <si>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</si>
  <si>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</si>
  <si>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</si>
  <si>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</si>
  <si>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</si>
  <si>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</si>
  <si>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</si>
  <si>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</si>
  <si>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</si>
  <si>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</si>
  <si>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</si>
  <si>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</si>
  <si>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</si>
  <si>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</si>
  <si>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</si>
  <si>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</si>
  <si>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</si>
  <si>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</si>
  <si>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</si>
  <si>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</si>
  <si>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</si>
  <si>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</si>
  <si>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</si>
  <si>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</si>
  <si>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</si>
  <si>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</si>
  <si>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</si>
  <si>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</si>
  <si>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</si>
  <si>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</si>
  <si>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</si>
  <si>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</si>
  <si>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</si>
  <si>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</si>
  <si>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</si>
  <si>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</si>
  <si>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</si>
  <si>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</si>
  <si>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</si>
  <si>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</si>
  <si>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</si>
  <si>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</si>
  <si>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</si>
  <si>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</si>
  <si>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</si>
  <si>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</si>
  <si>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</si>
  <si>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</si>
  <si>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</si>
  <si>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</si>
  <si>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</si>
  <si>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</si>
  <si>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</si>
  <si>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</si>
  <si>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</si>
  <si>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</si>
  <si>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</si>
  <si>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</si>
  <si>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</si>
  <si>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</si>
  <si>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</si>
  <si>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</si>
  <si>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</si>
  <si>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</si>
  <si>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</si>
  <si>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</si>
  <si>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</si>
  <si>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</si>
  <si>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</si>
  <si>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</si>
  <si>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</si>
  <si>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</si>
  <si>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</si>
  <si>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</si>
  <si>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</si>
  <si>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</si>
  <si>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</si>
  <si>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</si>
  <si>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</si>
  <si>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</si>
  <si>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</si>
  <si>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</si>
  <si>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</si>
  <si>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</si>
  <si>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</si>
  <si>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</si>
  <si>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</si>
  <si>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</si>
  <si>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</si>
  <si>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</si>
  <si>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</si>
  <si>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</si>
  <si>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</si>
  <si>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</si>
  <si>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</si>
  <si>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</si>
  <si>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</si>
  <si>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</si>
  <si>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</si>
  <si>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</si>
  <si>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</si>
  <si>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</si>
  <si>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</si>
  <si>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</si>
  <si>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</si>
  <si>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</si>
  <si>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</si>
  <si>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</si>
  <si>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</si>
  <si>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</si>
  <si>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</si>
  <si>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</si>
  <si>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</si>
  <si>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</si>
  <si>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</si>
  <si>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</si>
  <si>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</si>
  <si>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</si>
  <si>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</si>
  <si>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</si>
  <si>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</si>
  <si>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</si>
  <si>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</si>
  <si>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</si>
  <si>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</si>
  <si>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</si>
  <si>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</si>
  <si>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</si>
  <si>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</si>
  <si>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</si>
  <si>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</si>
  <si>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</si>
  <si>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</si>
  <si>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</si>
  <si>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</si>
  <si>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</si>
  <si>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</si>
  <si>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</si>
  <si>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</si>
  <si>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</si>
  <si>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</si>
  <si>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</si>
  <si>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</si>
  <si>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</si>
  <si>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</si>
  <si>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</si>
  <si>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</si>
  <si>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</si>
  <si>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</si>
  <si>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</si>
  <si>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</si>
  <si>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</si>
  <si>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</si>
  <si>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</si>
  <si>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</si>
  <si>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</si>
  <si>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</si>
  <si>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</si>
  <si>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</si>
  <si>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</si>
  <si>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</si>
  <si>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</si>
  <si>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</si>
  <si>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</si>
  <si>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</si>
  <si>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</si>
  <si>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</si>
  <si>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</si>
  <si>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</si>
  <si>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</si>
  <si>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</si>
  <si>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</si>
  <si>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</si>
  <si>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</si>
  <si>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</si>
  <si>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</si>
  <si>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</si>
  <si>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</si>
  <si>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</si>
  <si>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</si>
  <si>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</si>
  <si>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</si>
  <si>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</si>
  <si>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</si>
  <si>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</si>
  <si>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</si>
  <si>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</si>
  <si>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</si>
  <si>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</si>
  <si>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</si>
  <si>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</si>
  <si>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</si>
  <si>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</si>
  <si>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</si>
  <si>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</si>
  <si>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</si>
  <si>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</si>
  <si>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</si>
  <si>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</si>
  <si>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</si>
  <si>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</si>
  <si>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</si>
  <si>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</si>
  <si>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</si>
  <si>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</si>
  <si>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</si>
  <si>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</si>
  <si>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</si>
  <si>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</si>
  <si>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</si>
  <si>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</si>
  <si>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</si>
  <si>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</si>
  <si>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</si>
  <si>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</si>
  <si>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</si>
  <si>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</si>
  <si>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</si>
  <si>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</si>
  <si>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</si>
  <si>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</si>
  <si>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</si>
  <si>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</si>
  <si>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</si>
  <si>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</si>
  <si>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</si>
  <si>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</si>
  <si>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</si>
  <si>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</si>
  <si>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</si>
  <si>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</si>
  <si>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</si>
  <si>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</si>
  <si>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</si>
  <si>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</si>
  <si>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</si>
  <si>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</si>
  <si>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</si>
  <si>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</si>
  <si>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</si>
  <si>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</si>
  <si>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</si>
  <si>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</si>
  <si>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</si>
  <si>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</si>
  <si>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</si>
  <si>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</si>
  <si>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</si>
  <si>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</si>
  <si>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</si>
  <si>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</si>
  <si>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</si>
  <si>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</si>
  <si>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</si>
  <si>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</si>
  <si>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</si>
  <si>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1. 자재 하차 및 운반</t>
  </si>
  <si>
    <t>자재(중량물) 적재/이동 중 자재 낙하 및 지게차 전도</t>
    <phoneticPr fontId="13" type="noConversion"/>
  </si>
  <si>
    <t>2. 자재 운반 - 1</t>
  </si>
  <si>
    <t>자재(중량물) 인양 중 자재 낙하 및 곤도라 전도</t>
    <phoneticPr fontId="13" type="noConversion"/>
  </si>
  <si>
    <t>인원 통제
 - 작업 구획 설정</t>
    <phoneticPr fontId="1" type="noConversion"/>
  </si>
  <si>
    <t>2. 자재 운반 - 2</t>
  </si>
  <si>
    <t>자재 이동 중 주변 간섭물과 충돌</t>
    <phoneticPr fontId="13" type="noConversion"/>
  </si>
  <si>
    <t>유도수 배치</t>
    <phoneticPr fontId="1" type="noConversion"/>
  </si>
  <si>
    <t>사전 동선 확인</t>
    <phoneticPr fontId="1" type="noConversion"/>
  </si>
  <si>
    <t>2. 자재 운반 - 3</t>
  </si>
  <si>
    <t>자재 이동 중 작업장 주변 작업자와 충돌(협착)</t>
    <phoneticPr fontId="13" type="noConversion"/>
  </si>
  <si>
    <t>자재 모서리 보호 쿠션 적용</t>
    <phoneticPr fontId="1" type="noConversion"/>
  </si>
  <si>
    <t>1. 바닥 홀 타공 작업 (ANCHORING) - 1</t>
  </si>
  <si>
    <t>케미컬앙카</t>
  </si>
  <si>
    <t>화학물질 신체(눈,손 등) 접촉</t>
    <phoneticPr fontId="13" type="noConversion"/>
  </si>
  <si>
    <t>작업구역 설정</t>
    <phoneticPr fontId="1" type="noConversion"/>
  </si>
  <si>
    <t>MSDS 숙지 및 보호구 착용(보호장감,보안경)</t>
    <phoneticPr fontId="1" type="noConversion"/>
  </si>
  <si>
    <t>1. 바닥 홀 타공 작업 (ANCHORING) - 2</t>
  </si>
  <si>
    <t xml:space="preserve">분진 비산으로 안구 손상  </t>
    <phoneticPr fontId="13" type="noConversion"/>
  </si>
  <si>
    <t>1. 바닥 홀 타공 작업 (ANCHORING) - 3</t>
  </si>
  <si>
    <t>전동드릴</t>
  </si>
  <si>
    <t>전동 공구 사용 간 부주의로 인한 절상 위험</t>
    <phoneticPr fontId="13" type="noConversion"/>
  </si>
  <si>
    <t>전동공구 사전 점검</t>
    <phoneticPr fontId="1" type="noConversion"/>
  </si>
  <si>
    <t>보호구 착용(보호장감,보안경)</t>
    <phoneticPr fontId="1" type="noConversion"/>
  </si>
  <si>
    <t>2. 기계실 JIG 구조물 설치</t>
  </si>
  <si>
    <t>중량물 취급시 충돌(협착)</t>
    <phoneticPr fontId="13" type="noConversion"/>
  </si>
  <si>
    <t>중량물 무게 및 형상을 고려한 인원편성 후 작업 진행(2인1조 이상)</t>
    <phoneticPr fontId="1" type="noConversion"/>
  </si>
  <si>
    <t>3. LIFT Frame Build up - 1
(CAGE, DOOR, T-RAIL, W/W 등 인양 부재 동일)</t>
  </si>
  <si>
    <t>전동HOIST</t>
  </si>
  <si>
    <t>허용하중 초과로 인한 인양부재 등 낙하</t>
    <phoneticPr fontId="13" type="noConversion"/>
  </si>
  <si>
    <t>인원 통제
 - 작업 구획 설정, DOOR 시건</t>
    <phoneticPr fontId="1" type="noConversion"/>
  </si>
  <si>
    <t>HOIST 허용하중을 초과하지 않도록 인양 부재별 무게 확인(체크시트 활용)</t>
    <phoneticPr fontId="1" type="noConversion"/>
  </si>
  <si>
    <t>3. LIFT Frame Build up - 2
(CAGE, DOOR, T-RAIL, W/W 등 인양부재 동일)</t>
  </si>
  <si>
    <t>체결 작업 중 수공구, 소형 부재 등 낙하</t>
    <phoneticPr fontId="13" type="noConversion"/>
  </si>
  <si>
    <t>수공구 이탈 방지끈 사용</t>
    <phoneticPr fontId="1" type="noConversion"/>
  </si>
  <si>
    <t>3. LIFT Frame Build up - 3
(CAGE, DOOR, T-RAIL, W/W 등 인양부재 동일)</t>
  </si>
  <si>
    <t>Frame Join작업시 신체 협착</t>
    <phoneticPr fontId="13" type="noConversion"/>
  </si>
  <si>
    <t>복명복창 및 JOIN용 수공구를 사용하여 신체 접촉 최소화</t>
    <phoneticPr fontId="1" type="noConversion"/>
  </si>
  <si>
    <t>3. LIFT Frame Build up - 4
(CAGE, DOOR, T-RAIL, W/W 등 인양부재 동일)</t>
  </si>
  <si>
    <t>무게중심 이탈 및 발 헛디딤으로 인한 추락</t>
    <phoneticPr fontId="13" type="noConversion"/>
  </si>
  <si>
    <t>수직 이동이 자유로운 코브라(안전로립)을 이용한 안전고리 2중체결</t>
    <phoneticPr fontId="1" type="noConversion"/>
  </si>
  <si>
    <t>3. LIFT Frame Build up - 5
(CAGE, DOOR, T-RAIL, W/W 등 인양부재 동일)</t>
  </si>
  <si>
    <t>슬링벨트 접촉부 표면베임으로 인한 인양부재 등 낙하</t>
    <phoneticPr fontId="13" type="noConversion"/>
  </si>
  <si>
    <t>날카로운 부재 표면에 보호대 설치 후 슬링벨트 장착</t>
    <phoneticPr fontId="1" type="noConversion"/>
  </si>
  <si>
    <t>3. LIFT Frame Build up - 6
(CAGE, DOOR, T-RAIL, W/W 등 인양부재 동일)</t>
  </si>
  <si>
    <t>중량물 인양 중 달기구 체결 불량 등으로 인양물 낙하/비래</t>
    <phoneticPr fontId="13" type="noConversion"/>
  </si>
  <si>
    <t>슬링벨트, 샤클 점검
호이스트 후크핀 점검(체크시트 활용)</t>
    <phoneticPr fontId="1" type="noConversion"/>
  </si>
  <si>
    <t>3. LIFT Frame Build up - 7
(CAGE, DOOR, T-RAIL, W/W 등 인양부재 동일)</t>
  </si>
  <si>
    <t>개구부 미인지 상태의 외부인(비관계자) 출입시 추락</t>
    <phoneticPr fontId="13" type="noConversion"/>
  </si>
  <si>
    <t>안전고리 2중체결 상태에서만 개구부 접근 허용</t>
    <phoneticPr fontId="1" type="noConversion"/>
  </si>
  <si>
    <t>3. LIFT Frame Build up - 8
(CAGE, DOOR, T-RAIL, W/W 등 인양부재 동일)</t>
  </si>
  <si>
    <t>반복적인 고장력 볼트 체결 작업으로 인한 팔목 관절 근골격계 질환 발생</t>
    <phoneticPr fontId="13" type="noConversion"/>
  </si>
  <si>
    <t>작업 전 스트레칭 진행</t>
    <phoneticPr fontId="1" type="noConversion"/>
  </si>
  <si>
    <t>작업 개소에 따라 
전동 공구 사용</t>
    <phoneticPr fontId="1" type="noConversion"/>
  </si>
  <si>
    <t>4. T-RAIL SETTING - 1</t>
  </si>
  <si>
    <t>4. T-RAIL SETTING - 2</t>
  </si>
  <si>
    <t>무게중심 이탈 및 발헛디딤으로 인한 추락</t>
    <phoneticPr fontId="13" type="noConversion"/>
  </si>
  <si>
    <t>5. CAGE, W/B 독립 결속 - 1</t>
  </si>
  <si>
    <t>CHAIN BLOCK</t>
  </si>
  <si>
    <t>슬링벨트, 샤클 점검
호이스트 점검</t>
    <phoneticPr fontId="1" type="noConversion"/>
  </si>
  <si>
    <t>CHAIN BLOCK 허용하중을 초과하지 않도록 인양 부재별 무게 확인(체크시트 활용)</t>
    <phoneticPr fontId="1" type="noConversion"/>
  </si>
  <si>
    <t>5. CAGE, W/B 독립 결속 - 2</t>
  </si>
  <si>
    <t>슬링바 접촉부 표면베임으로 인한 인양부재 등 낙하</t>
    <phoneticPr fontId="13" type="noConversion"/>
  </si>
  <si>
    <t>6. WIRE ROPING</t>
  </si>
  <si>
    <t>ROPING시 손과 WIRE의 마찰로 인한 접촉 스트레스 상승</t>
    <phoneticPr fontId="13" type="noConversion"/>
  </si>
  <si>
    <t>7. 사방틀 설치 - 1
(작업 구역 안으로 고소작업대 이동 작업)</t>
  </si>
  <si>
    <t>고소작업대</t>
  </si>
  <si>
    <t>고소작업대 이동 시 장애물 및 작업자 충돌</t>
    <phoneticPr fontId="13" type="noConversion"/>
  </si>
  <si>
    <t>7. 사방틀 설치 - 2
(고소 위치에서의 사방틀 자재 고정 작업)</t>
  </si>
  <si>
    <t>자재 설치 중 자재/공도구 낙하 및 고소작업대 전도</t>
    <phoneticPr fontId="13" type="noConversion"/>
  </si>
  <si>
    <t>고소작업대 점검</t>
    <phoneticPr fontId="1" type="noConversion"/>
  </si>
  <si>
    <t>고소작업대 2명 탑승기준 준수
고정 시설물에 안전고리 체결</t>
    <phoneticPr fontId="1" type="noConversion"/>
  </si>
  <si>
    <t>7. 사방틀 설치 - 3
(고소 위치에서의 사방틀 자재 고정 작업)</t>
  </si>
  <si>
    <t>부재 체결 작업 중 수공구, 소형 부재 등 낙하로 주변 작업자 
사고 발생</t>
    <phoneticPr fontId="13" type="noConversion"/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</si>
  <si>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</si>
  <si>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</si>
  <si>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</si>
  <si>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</si>
  <si>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</si>
  <si>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</si>
  <si>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6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</si>
  <si>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</si>
  <si>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</si>
  <si>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6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</si>
  <si>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</si>
  <si>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</si>
  <si>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6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</si>
  <si>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</si>
  <si>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</si>
  <si>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</si>
  <si>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</si>
  <si>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</si>
  <si>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</si>
  <si>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</si>
  <si>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</si>
  <si>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</si>
  <si>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</si>
  <si>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</si>
  <si>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</si>
  <si>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</si>
  <si>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</si>
  <si>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</si>
  <si>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</si>
  <si>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</si>
  <si>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</si>
  <si>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</si>
  <si>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</si>
  <si>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</si>
  <si>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</si>
  <si>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6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</si>
  <si>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</si>
  <si>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</si>
  <si>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</si>
  <si>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</si>
  <si>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</si>
  <si>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</si>
  <si>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</si>
  <si>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</si>
  <si>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</si>
  <si>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</si>
  <si>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</si>
  <si>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</si>
  <si>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</si>
  <si>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</si>
  <si>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</si>
  <si>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6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</si>
  <si>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</si>
  <si>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</si>
  <si>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</si>
  <si>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</si>
  <si>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6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</si>
  <si>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</si>
  <si>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</si>
  <si>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</si>
  <si>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</si>
  <si>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</si>
  <si>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</si>
  <si>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</si>
  <si>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</si>
  <si>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6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</si>
  <si>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</si>
  <si>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</si>
  <si>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</si>
  <si>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</si>
  <si>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</si>
  <si>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</si>
  <si>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</si>
  <si>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</si>
  <si>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</si>
  <si>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</si>
  <si>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</si>
  <si>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</si>
  <si>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</si>
  <si>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</si>
  <si>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</si>
  <si>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</si>
  <si>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</si>
  <si>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</si>
  <si>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</si>
  <si>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</si>
  <si>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</si>
  <si>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</si>
  <si>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</si>
  <si>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</si>
  <si>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</si>
  <si>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</si>
  <si>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</si>
  <si>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공정명: LIFTER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</si>
  <si>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</si>
  <si>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</si>
  <si>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</si>
  <si>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</si>
  <si>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7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</si>
  <si>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</si>
  <si>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7" type="noConversion"/>
  </si>
  <si>
    <t>중량물 취급작업</t>
  </si>
  <si>
    <t>체인블럭 불량에 의한 작업 중 중량물 낙하 위험</t>
    <phoneticPr fontId="37" type="noConversion"/>
  </si>
  <si>
    <t>체인 블록 사용상 주의 인식 교육</t>
    <phoneticPr fontId="1" type="noConversion"/>
  </si>
  <si>
    <t>작업 전 체인블럭 이상유무 확인 실시</t>
    <phoneticPr fontId="37" type="noConversion"/>
  </si>
  <si>
    <t>체인블럭 설치 시 하부 작업자 진입으로 인한 안전사고 위험</t>
    <phoneticPr fontId="37" type="noConversion"/>
  </si>
  <si>
    <t>추락 위험 구역 구분 후 작업 실시</t>
    <phoneticPr fontId="1" type="noConversion"/>
  </si>
  <si>
    <t>체인블럭 설치 시 하부 작업 구역 설정 및 현장 통제 실시</t>
    <phoneticPr fontId="37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</si>
  <si>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</si>
  <si>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</si>
  <si>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7" type="noConversion"/>
  </si>
  <si>
    <t>렌탈 사용 교육 실시</t>
    <phoneticPr fontId="1" type="noConversion"/>
  </si>
  <si>
    <t>고소 작업 근로자는 안전벨트 착용 및 고리체결 실시</t>
    <phoneticPr fontId="37" type="noConversion"/>
  </si>
  <si>
    <t>렌치</t>
    <phoneticPr fontId="1" type="noConversion"/>
  </si>
  <si>
    <t>주변 근로자</t>
  </si>
  <si>
    <t>설비 연결시 볼트 및 수공구 낙하 위험</t>
    <phoneticPr fontId="37" type="noConversion"/>
  </si>
  <si>
    <t>수공구 낙하 방지 WIRE 설치</t>
    <phoneticPr fontId="1" type="noConversion"/>
  </si>
  <si>
    <t>작업 구역 설정 후 해당작업 하부 통제 실시</t>
    <phoneticPr fontId="37" type="noConversion"/>
  </si>
  <si>
    <t>TAM Platform 설치 작업</t>
  </si>
  <si>
    <t>과도한 힘</t>
  </si>
  <si>
    <t>중량물 취급 시 1인 작업으로 인한 안전사고 위험</t>
    <phoneticPr fontId="37" type="noConversion"/>
  </si>
  <si>
    <t>중량급 취급 안전 작업 교육 실시</t>
    <phoneticPr fontId="1" type="noConversion"/>
  </si>
  <si>
    <t>중량물 인력 취급은 최소 2인 1조로 작업 실시</t>
    <phoneticPr fontId="37" type="noConversion"/>
  </si>
  <si>
    <t>HAND LIFTER</t>
    <phoneticPr fontId="1" type="noConversion"/>
  </si>
  <si>
    <t>작업(조작) 도구</t>
  </si>
  <si>
    <t>작업자 부주의에 의한 협착 및 중량물 전도 위험</t>
    <phoneticPr fontId="37" type="noConversion"/>
  </si>
  <si>
    <t>작업 전 해당작업에 대한 리뷰 실시 및 소통방법 선정</t>
    <phoneticPr fontId="37" type="noConversion"/>
  </si>
  <si>
    <t>회전체 공도구 작업 시 보호구 가죽장갑 미착용에 의한 말림 위험</t>
    <phoneticPr fontId="37" type="noConversion"/>
  </si>
  <si>
    <t>회전체 공도구 작업은 가죽장갑 착용</t>
    <phoneticPr fontId="37" type="noConversion"/>
  </si>
  <si>
    <t>그레이팅 발판 미설치 구간 안전조치 미실시로 인한 근로자 추락 위험</t>
    <phoneticPr fontId="37" type="noConversion"/>
  </si>
  <si>
    <t>작업 발판 미설치 구간은 P.P로프와 추락주의 타포린을
사용하여 확실한 안전조치를 실시</t>
    <phoneticPr fontId="37" type="noConversion"/>
  </si>
  <si>
    <t>소음</t>
  </si>
  <si>
    <t>드릴작업(소음작업)시 귀마개 미착용으로 인한 난청 위험</t>
    <phoneticPr fontId="37" type="noConversion"/>
  </si>
  <si>
    <t>현장에 귀마개 배치</t>
    <phoneticPr fontId="1" type="noConversion"/>
  </si>
  <si>
    <t>80dB 이상 소음작업은 귀마개를 착용</t>
    <phoneticPr fontId="37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</si>
  <si>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</si>
  <si>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</si>
  <si>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</si>
  <si>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</si>
  <si>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</si>
  <si>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</si>
  <si>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</si>
  <si>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</si>
  <si>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</si>
  <si>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</si>
  <si>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</si>
  <si>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</si>
  <si>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</si>
  <si>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</si>
  <si>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</si>
  <si>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</si>
  <si>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</si>
  <si>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</si>
  <si>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</si>
  <si>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</si>
  <si>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</si>
  <si>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</si>
  <si>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</si>
  <si>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</si>
  <si>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</si>
  <si>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</si>
  <si>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</si>
  <si>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</si>
  <si>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</si>
  <si>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</si>
  <si>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</si>
  <si>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</si>
  <si>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</si>
  <si>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</si>
  <si>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</si>
  <si>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</si>
  <si>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</si>
  <si>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</si>
  <si>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</si>
  <si>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</si>
  <si>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</si>
  <si>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</si>
  <si>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</si>
  <si>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</si>
  <si>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</si>
  <si>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</si>
  <si>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</si>
  <si>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</si>
  <si>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</si>
  <si>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</si>
  <si>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</si>
  <si>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</si>
  <si>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</si>
  <si>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</si>
  <si>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</si>
  <si>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</si>
  <si>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</si>
  <si>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</si>
  <si>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</si>
  <si>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</si>
  <si>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</si>
  <si>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</si>
  <si>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</si>
  <si>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</si>
  <si>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</si>
  <si>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</si>
  <si>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</si>
  <si>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</si>
  <si>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</si>
  <si>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</si>
  <si>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</si>
  <si>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</si>
  <si>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</si>
  <si>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</si>
  <si>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</si>
  <si>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</si>
  <si>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</si>
  <si>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</si>
  <si>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</si>
  <si>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</si>
  <si>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</si>
  <si>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</si>
  <si>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</si>
  <si>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</si>
  <si>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</si>
  <si>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</si>
  <si>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</si>
  <si>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</si>
  <si>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</si>
  <si>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</si>
  <si>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</si>
  <si>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</si>
  <si>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</si>
  <si>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</si>
  <si>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</si>
  <si>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</si>
  <si>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</si>
  <si>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</si>
  <si>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</si>
  <si>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</si>
  <si>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</si>
  <si>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</si>
  <si>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</si>
  <si>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</si>
  <si>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</si>
  <si>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</si>
  <si>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</si>
  <si>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</si>
  <si>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</si>
  <si>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</si>
  <si>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</si>
  <si>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</si>
  <si>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</si>
  <si>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</si>
  <si>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</si>
  <si>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</si>
  <si>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</si>
  <si>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</si>
  <si>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</si>
  <si>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</si>
  <si>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</si>
  <si>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</si>
  <si>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</si>
  <si>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</si>
  <si>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</si>
  <si>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</si>
  <si>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</si>
  <si>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</si>
  <si>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</si>
  <si>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</si>
  <si>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</si>
  <si>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</si>
  <si>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</si>
  <si>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</si>
  <si>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</si>
  <si>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</si>
  <si>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</si>
  <si>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</si>
  <si>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</si>
  <si>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</si>
  <si>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</si>
  <si>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</si>
  <si>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</si>
  <si>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</si>
  <si>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</si>
  <si>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</si>
  <si>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</si>
  <si>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</si>
  <si>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</si>
  <si>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</si>
  <si>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</si>
  <si>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</si>
  <si>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</si>
  <si>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</si>
  <si>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</si>
  <si>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</si>
  <si>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</si>
  <si>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</si>
  <si>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</si>
  <si>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</si>
  <si>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</si>
  <si>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</si>
  <si>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</si>
  <si>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</si>
  <si>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</si>
  <si>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</si>
  <si>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</si>
  <si>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</si>
  <si>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</si>
  <si>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</si>
  <si>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</si>
  <si>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</si>
  <si>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</si>
  <si>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</si>
  <si>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</si>
  <si>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</si>
  <si>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</si>
  <si>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</si>
  <si>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</si>
  <si>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</si>
  <si>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</si>
  <si>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</si>
  <si>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</si>
  <si>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</si>
  <si>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</si>
  <si>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</si>
  <si>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</si>
  <si>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</si>
  <si>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</si>
  <si>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</si>
  <si>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</si>
  <si>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</si>
  <si>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</si>
  <si>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</si>
  <si>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</si>
  <si>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</si>
  <si>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</si>
  <si>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</si>
  <si>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</si>
  <si>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</si>
  <si>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</si>
  <si>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</si>
  <si>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</si>
  <si>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</si>
  <si>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</si>
  <si>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</si>
  <si>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</si>
  <si>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</si>
  <si>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</si>
  <si>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</si>
  <si>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</si>
  <si>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</si>
  <si>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</si>
  <si>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</si>
  <si>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</si>
  <si>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</si>
  <si>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</si>
  <si>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</si>
  <si>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</si>
  <si>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</si>
  <si>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</si>
  <si>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</si>
  <si>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</si>
  <si>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</si>
  <si>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</si>
  <si>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</si>
  <si>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</si>
  <si>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</si>
  <si>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</si>
  <si>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</si>
  <si>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</si>
  <si>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</si>
  <si>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</si>
  <si>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</si>
  <si>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</si>
  <si>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</si>
  <si>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</si>
  <si>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</si>
  <si>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</si>
  <si>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</si>
  <si>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</si>
  <si>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</si>
  <si>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</si>
  <si>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</si>
  <si>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</si>
  <si>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</si>
  <si>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</si>
  <si>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</si>
  <si>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</si>
  <si>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</si>
  <si>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</si>
  <si>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</si>
  <si>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</si>
  <si>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</si>
  <si>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</si>
  <si>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</si>
  <si>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</si>
  <si>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</si>
  <si>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</si>
  <si>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</si>
  <si>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</si>
  <si>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</si>
  <si>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</si>
  <si>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</si>
  <si>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</si>
  <si>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</si>
  <si>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</si>
  <si>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</si>
  <si>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</si>
  <si>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</si>
  <si>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</si>
  <si>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</si>
  <si>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</si>
  <si>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</si>
  <si>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</si>
  <si>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</si>
  <si>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</si>
  <si>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</si>
  <si>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</si>
  <si>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</si>
  <si>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</si>
  <si>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</si>
  <si>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</si>
  <si>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</si>
  <si>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</si>
  <si>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</si>
  <si>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</si>
  <si>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</si>
  <si>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</si>
  <si>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</si>
  <si>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</si>
  <si>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</si>
  <si>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</si>
  <si>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</si>
  <si>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</si>
  <si>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</si>
  <si>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</si>
  <si>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</si>
  <si>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</si>
  <si>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</si>
  <si>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</si>
  <si>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</si>
  <si>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</si>
  <si>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</si>
  <si>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</si>
  <si>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</si>
  <si>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</si>
  <si>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</si>
  <si>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</si>
  <si>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</si>
  <si>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</si>
  <si>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</si>
  <si>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</si>
  <si>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</si>
  <si>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</si>
  <si>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</si>
  <si>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</si>
  <si>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</si>
  <si>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</si>
  <si>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</si>
  <si>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</si>
  <si>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</si>
  <si>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</si>
  <si>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</si>
  <si>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</si>
  <si>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</si>
  <si>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</si>
  <si>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</si>
  <si>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</si>
  <si>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</si>
  <si>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</si>
  <si>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</si>
  <si>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</si>
  <si>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</si>
  <si>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</si>
  <si>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</si>
  <si>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</si>
  <si>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</si>
  <si>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</si>
  <si>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</si>
  <si>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</si>
  <si>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</si>
  <si>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</si>
  <si>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</si>
  <si>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</si>
  <si>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</si>
  <si>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</si>
  <si>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</si>
  <si>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</si>
  <si>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</si>
  <si>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</si>
  <si>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</si>
  <si>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</si>
  <si>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</si>
  <si>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</si>
  <si>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</si>
  <si>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</si>
  <si>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</si>
  <si>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</si>
  <si>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</si>
  <si>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</si>
  <si>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</si>
  <si>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</si>
  <si>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</si>
  <si>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</si>
  <si>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</si>
  <si>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</si>
  <si>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</si>
  <si>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</si>
  <si>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</si>
  <si>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</si>
  <si>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</si>
  <si>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</si>
  <si>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</si>
  <si>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</si>
  <si>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</si>
  <si>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</si>
  <si>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</si>
  <si>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</si>
  <si>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</si>
  <si>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</si>
  <si>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</si>
  <si>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</si>
  <si>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</si>
  <si>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</si>
  <si>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</si>
  <si>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</si>
  <si>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</si>
  <si>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</si>
  <si>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</si>
  <si>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</si>
  <si>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</si>
  <si>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</si>
  <si>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</si>
  <si>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</si>
  <si>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</si>
  <si>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</si>
  <si>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</si>
  <si>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</si>
  <si>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</si>
  <si>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</si>
  <si>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</si>
  <si>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</si>
  <si>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</si>
  <si>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</si>
  <si>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</si>
  <si>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</si>
  <si>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</si>
  <si>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</si>
  <si>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</si>
  <si>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</si>
  <si>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</si>
  <si>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</si>
  <si>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</si>
  <si>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</si>
  <si>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</si>
  <si>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</si>
  <si>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</si>
  <si>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</si>
  <si>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</si>
  <si>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</si>
  <si>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</si>
  <si>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</si>
  <si>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</si>
  <si>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</si>
  <si>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</si>
  <si>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</si>
  <si>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</si>
  <si>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</si>
  <si>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</si>
  <si>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</si>
  <si>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</si>
  <si>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</si>
  <si>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</si>
  <si>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</si>
  <si>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</si>
  <si>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</si>
  <si>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</si>
  <si>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</si>
  <si>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</si>
  <si>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</si>
  <si>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</si>
  <si>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</si>
  <si>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</si>
  <si>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</si>
  <si>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</si>
  <si>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</si>
  <si>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</si>
  <si>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</si>
  <si>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</si>
  <si>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</si>
  <si>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</si>
  <si>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</si>
  <si>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</si>
  <si>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</si>
  <si>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</si>
  <si>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</si>
  <si>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</si>
  <si>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</si>
  <si>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</si>
  <si>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</si>
  <si>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</si>
  <si>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</si>
  <si>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</si>
  <si>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</si>
  <si>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</si>
  <si>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</si>
  <si>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</si>
  <si>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</si>
  <si>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</si>
  <si>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</si>
  <si>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</si>
  <si>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</si>
  <si>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</si>
  <si>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</si>
  <si>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</si>
  <si>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</si>
  <si>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</si>
  <si>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</si>
  <si>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</si>
  <si>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</si>
  <si>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</si>
  <si>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</si>
  <si>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</si>
  <si>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</si>
  <si>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</si>
  <si>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</si>
  <si>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</si>
  <si>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</si>
  <si>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</si>
  <si>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</si>
  <si>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</si>
  <si>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</si>
  <si>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</si>
  <si>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</si>
  <si>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</si>
  <si>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</si>
  <si>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</si>
  <si>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</si>
  <si>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</si>
  <si>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</si>
  <si>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</si>
  <si>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</si>
  <si>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</si>
  <si>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</si>
  <si>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</si>
  <si>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</si>
  <si>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</si>
  <si>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</si>
  <si>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</si>
  <si>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</si>
  <si>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</si>
  <si>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</si>
  <si>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</si>
  <si>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</si>
  <si>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</si>
  <si>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</si>
  <si>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</si>
  <si>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</si>
  <si>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</si>
  <si>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</si>
  <si>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</si>
  <si>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</si>
  <si>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</si>
  <si>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</si>
  <si>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</si>
  <si>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</si>
  <si>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</si>
  <si>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</si>
  <si>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</si>
  <si>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</si>
  <si>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</si>
  <si>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</si>
  <si>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</si>
  <si>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</si>
  <si>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</si>
  <si>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</si>
  <si>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</si>
  <si>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</si>
  <si>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</si>
  <si>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</si>
  <si>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</si>
  <si>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</si>
  <si>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</si>
  <si>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</si>
  <si>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</si>
  <si>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</si>
  <si>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</si>
  <si>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</si>
  <si>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</si>
  <si>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</si>
  <si>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</si>
  <si>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</si>
  <si>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</si>
  <si>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</si>
  <si>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</si>
  <si>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</si>
  <si>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</si>
  <si>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</si>
  <si>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</si>
  <si>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</si>
  <si>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</si>
  <si>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</si>
  <si>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</si>
  <si>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</si>
  <si>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</si>
  <si>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</si>
  <si>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</si>
  <si>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</si>
  <si>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</si>
  <si>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</si>
  <si>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</si>
  <si>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</si>
  <si>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</si>
  <si>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</si>
  <si>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</si>
  <si>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</si>
  <si>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</si>
  <si>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</si>
  <si>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</si>
  <si>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</si>
  <si>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</si>
  <si>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</si>
  <si>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</si>
  <si>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</si>
  <si>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</si>
  <si>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</si>
  <si>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</si>
  <si>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</si>
  <si>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</si>
  <si>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</si>
  <si>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</si>
  <si>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</si>
  <si>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</si>
  <si>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</si>
  <si>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</si>
  <si>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</si>
  <si>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</si>
  <si>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</si>
  <si>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</si>
  <si>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</si>
  <si>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</si>
  <si>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</si>
  <si>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</si>
  <si>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</si>
  <si>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</si>
  <si>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</si>
  <si>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</si>
  <si>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</si>
  <si>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</si>
  <si>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</si>
  <si>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</si>
  <si>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</si>
  <si>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</si>
  <si>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</si>
  <si>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</si>
  <si>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</si>
  <si>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</si>
  <si>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</si>
  <si>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</si>
  <si>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</si>
  <si>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</si>
  <si>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</si>
  <si>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</si>
  <si>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</si>
  <si>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</si>
  <si>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</si>
  <si>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</si>
  <si>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</si>
  <si>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</si>
  <si>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</si>
  <si>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</si>
  <si>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</si>
  <si>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</si>
  <si>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</si>
  <si>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</si>
  <si>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</si>
  <si>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</si>
  <si>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</si>
  <si>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</si>
  <si>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</si>
  <si>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</si>
  <si>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</si>
  <si>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</si>
  <si>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</si>
  <si>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</si>
  <si>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</si>
  <si>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</si>
  <si>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</si>
  <si>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</si>
  <si>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</si>
  <si>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</si>
  <si>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</si>
  <si>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</si>
  <si>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</si>
  <si>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</si>
  <si>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</si>
  <si>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</si>
  <si>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</si>
  <si>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</si>
  <si>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</si>
  <si>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</si>
  <si>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</si>
  <si>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</si>
  <si>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</si>
  <si>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</si>
  <si>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</si>
  <si>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</si>
  <si>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</si>
  <si>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</si>
  <si>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</si>
  <si>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</si>
  <si>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</si>
  <si>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</si>
  <si>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</si>
  <si>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</si>
  <si>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</si>
  <si>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</si>
  <si>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</si>
  <si>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</si>
  <si>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</si>
  <si>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</si>
  <si>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</si>
  <si>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</si>
  <si>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</si>
  <si>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</si>
  <si>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</si>
  <si>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</si>
  <si>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</si>
  <si>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</si>
  <si>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</si>
  <si>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</si>
  <si>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</si>
  <si>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</si>
  <si>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</si>
  <si>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</si>
  <si>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</si>
  <si>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</si>
  <si>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</si>
  <si>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</si>
  <si>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리프트 내 기동로 MAIN DUCT 설치
및 배선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</si>
  <si>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</si>
  <si>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</si>
  <si>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</si>
  <si>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층 셋팅 및 TEACHING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</si>
  <si>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</si>
  <si>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</si>
  <si>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</si>
  <si>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</si>
  <si>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</si>
  <si>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</si>
  <si>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</si>
  <si>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</si>
  <si>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</si>
  <si>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</si>
  <si>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</si>
  <si>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</si>
  <si>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</si>
  <si>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</si>
  <si>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</si>
  <si>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</si>
  <si>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</si>
  <si>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</si>
  <si>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</si>
  <si>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</si>
  <si>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</si>
  <si>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</si>
  <si>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</si>
  <si>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</si>
  <si>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</si>
  <si>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</si>
  <si>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</si>
  <si>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</si>
  <si>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</si>
  <si>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</si>
  <si>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</si>
  <si>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</si>
  <si>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</si>
  <si>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</si>
  <si>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</si>
  <si>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</si>
  <si>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</si>
  <si>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</si>
  <si>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</si>
  <si>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</si>
  <si>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</si>
  <si>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</si>
  <si>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</si>
  <si>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</si>
  <si>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</si>
  <si>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</si>
  <si>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</si>
  <si>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</si>
  <si>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</si>
  <si>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</si>
  <si>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</si>
  <si>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</si>
  <si>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</si>
  <si>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</si>
  <si>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</si>
  <si>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</si>
  <si>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</si>
  <si>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</si>
  <si>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</si>
  <si>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</si>
  <si>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</si>
  <si>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</si>
  <si>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</si>
  <si>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</si>
  <si>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</si>
  <si>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</si>
  <si>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</si>
  <si>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</si>
  <si>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</si>
  <si>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</si>
  <si>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</si>
  <si>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</si>
  <si>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</si>
  <si>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</si>
  <si>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</si>
  <si>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</si>
  <si>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</si>
  <si>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</si>
  <si>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</si>
  <si>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</si>
  <si>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</si>
  <si>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</si>
  <si>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</si>
  <si>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</si>
  <si>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</si>
  <si>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</si>
  <si>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</si>
  <si>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</si>
  <si>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</si>
  <si>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</si>
  <si>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</si>
  <si>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</si>
  <si>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</si>
  <si>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</si>
  <si>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</si>
  <si>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</si>
  <si>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</si>
  <si>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</si>
  <si>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</si>
  <si>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SFA 물류 PM3팀</t>
    <phoneticPr fontId="13" type="noConversion"/>
  </si>
  <si>
    <t>최호준</t>
    <phoneticPr fontId="13" type="noConversion"/>
  </si>
  <si>
    <t>2022.07.01~2022.08.31</t>
    <phoneticPr fontId="13" type="noConversion"/>
  </si>
  <si>
    <t>SFA서비스</t>
  </si>
  <si>
    <t>최호준</t>
    <phoneticPr fontId="1" type="noConversion"/>
  </si>
  <si>
    <t>김영민</t>
    <phoneticPr fontId="1" type="noConversion"/>
  </si>
  <si>
    <t>최호준</t>
    <phoneticPr fontId="1" type="noConversion"/>
  </si>
  <si>
    <t>&lt;PM&gt;</t>
    <phoneticPr fontId="1" type="noConversion"/>
  </si>
  <si>
    <t>이재정</t>
    <phoneticPr fontId="1" type="noConversion"/>
  </si>
  <si>
    <t>일일 작업 시간</t>
    <phoneticPr fontId="48" type="noConversion"/>
  </si>
  <si>
    <t>REMARK</t>
    <phoneticPr fontId="48" type="noConversion"/>
  </si>
  <si>
    <t>에스에프에이 서비스</t>
    <phoneticPr fontId="1" type="noConversion"/>
  </si>
  <si>
    <t>이재정 부장</t>
    <phoneticPr fontId="1" type="noConversion"/>
  </si>
  <si>
    <t>최호준</t>
    <phoneticPr fontId="1" type="noConversion"/>
  </si>
  <si>
    <t>SDC LCD T8-B</t>
    <phoneticPr fontId="13" type="noConversion"/>
  </si>
  <si>
    <t>최항 과장 / 010-5455-5324</t>
    <phoneticPr fontId="13" type="noConversion"/>
  </si>
  <si>
    <t>최항/SFA서비스</t>
    <phoneticPr fontId="13" type="noConversion"/>
  </si>
  <si>
    <t>13명</t>
    <phoneticPr fontId="13" type="noConversion"/>
  </si>
  <si>
    <t>PJT : T8-B 설비 반출용 리프터 납품</t>
    <phoneticPr fontId="1" type="noConversion"/>
  </si>
  <si>
    <t>2022. 10. 04.</t>
    <phoneticPr fontId="1" type="noConversion"/>
  </si>
  <si>
    <t>최 항</t>
    <phoneticPr fontId="1" type="noConversion"/>
  </si>
  <si>
    <t>이성원</t>
    <phoneticPr fontId="1" type="noConversion"/>
  </si>
  <si>
    <t>기구,전장,제어,시운전</t>
    <phoneticPr fontId="13" type="noConversion"/>
  </si>
  <si>
    <t>09:00~</t>
    <phoneticPr fontId="48" type="noConversion"/>
  </si>
  <si>
    <t>CONTENTS</t>
    <phoneticPr fontId="48" type="noConversion"/>
  </si>
  <si>
    <t>통계</t>
    <phoneticPr fontId="48" type="noConversion"/>
  </si>
  <si>
    <t>10월</t>
    <phoneticPr fontId="48" type="noConversion"/>
  </si>
  <si>
    <t>11월</t>
    <phoneticPr fontId="48" type="noConversion"/>
  </si>
  <si>
    <t>12월</t>
    <phoneticPr fontId="48" type="noConversion"/>
  </si>
  <si>
    <t>1월</t>
    <phoneticPr fontId="48" type="noConversion"/>
  </si>
  <si>
    <t>2월</t>
    <phoneticPr fontId="48" type="noConversion"/>
  </si>
  <si>
    <t>3월</t>
    <phoneticPr fontId="48" type="noConversion"/>
  </si>
  <si>
    <t>시작</t>
    <phoneticPr fontId="48" type="noConversion"/>
  </si>
  <si>
    <t>종료</t>
    <phoneticPr fontId="48" type="noConversion"/>
  </si>
  <si>
    <t>발생일</t>
    <phoneticPr fontId="48" type="noConversion"/>
  </si>
  <si>
    <t>T8-B 
화물리프트 
제작 설치</t>
    <phoneticPr fontId="48" type="noConversion"/>
  </si>
  <si>
    <t>1) 설계 / 검토 / DR</t>
    <phoneticPr fontId="48" type="noConversion"/>
  </si>
  <si>
    <t>계획</t>
    <phoneticPr fontId="48" type="noConversion"/>
  </si>
  <si>
    <t>실적</t>
    <phoneticPr fontId="48" type="noConversion"/>
  </si>
  <si>
    <t>2) 구매 / 가공품 발주</t>
    <phoneticPr fontId="48" type="noConversion"/>
  </si>
  <si>
    <t>3) 용접물 가공</t>
    <phoneticPr fontId="48" type="noConversion"/>
  </si>
  <si>
    <t>4) 전장 구매/가공품 입고</t>
    <phoneticPr fontId="48" type="noConversion"/>
  </si>
  <si>
    <t>5) 전장 부품 입고</t>
    <phoneticPr fontId="48" type="noConversion"/>
  </si>
  <si>
    <t>6) 기구 조립 및 테스트</t>
    <phoneticPr fontId="48" type="noConversion"/>
  </si>
  <si>
    <t>6) 고객 검수</t>
    <phoneticPr fontId="48" type="noConversion"/>
  </si>
  <si>
    <t>7) 해체/포장</t>
    <phoneticPr fontId="48" type="noConversion"/>
  </si>
  <si>
    <t>8) 자재 반입</t>
    <phoneticPr fontId="48" type="noConversion"/>
  </si>
  <si>
    <t>9) 기구 작업</t>
    <phoneticPr fontId="48" type="noConversion"/>
  </si>
  <si>
    <t>10) 전장 설치</t>
    <phoneticPr fontId="48" type="noConversion"/>
  </si>
  <si>
    <t>11)동작 테스트 및 디버깅,하중 테스트</t>
    <phoneticPr fontId="48" type="noConversion"/>
  </si>
  <si>
    <t>12) 완성 검사</t>
    <phoneticPr fontId="48" type="noConversion"/>
  </si>
  <si>
    <t>공정명: 리프트</t>
    <phoneticPr fontId="1" type="noConversion"/>
  </si>
  <si>
    <t>2022. 10.14</t>
    <phoneticPr fontId="1" type="noConversion"/>
  </si>
  <si>
    <t>최항</t>
    <phoneticPr fontId="1" type="noConversion"/>
  </si>
  <si>
    <t>고소작업대</t>
    <phoneticPr fontId="1" type="noConversion"/>
  </si>
  <si>
    <t>최항 소장</t>
    <phoneticPr fontId="1" type="noConversion"/>
  </si>
  <si>
    <t>이성원 과장</t>
    <phoneticPr fontId="1" type="noConversion"/>
  </si>
  <si>
    <t>-. 리프트 신규 양중 설치
-. 설비 전장작업
-. 테스트 및 시운전</t>
    <phoneticPr fontId="1" type="noConversion"/>
  </si>
  <si>
    <t>3. LIFT Build up - 1
(CAGE, DOOR, W/W 등 인양부재 동일)</t>
    <phoneticPr fontId="1" type="noConversion"/>
  </si>
  <si>
    <t>3. LIFT Build up - 2
(CAGE, DOOR, W/W 등 인양부재 동일)</t>
  </si>
  <si>
    <t>3. LIFT Build up - 3
(CAGE, DOOR, W/W 등 인양부재 동일)</t>
  </si>
  <si>
    <t>3. LIFT Build up - 4
(CAGE, DOOR, W/W 등 인양부재 동일)</t>
  </si>
  <si>
    <t>3. LIFT Build up - 5
(CAGE, DOOR, W/W 등 인양부재 동일)</t>
  </si>
  <si>
    <t>손부위,안면 부상</t>
    <phoneticPr fontId="1" type="noConversion"/>
  </si>
  <si>
    <t>작업자 정기교육 및 보호구 착용 수시 점검, 작업 전후 정리 정돈</t>
    <phoneticPr fontId="1" type="noConversion"/>
  </si>
  <si>
    <t>보호장갑, 보호안경 착용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</si>
</sst>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176" formatCode="mm&quot;월&quot;\ dd&quot;일&quot;"/>
    <numFmt numFmtId="177" formatCode="m&quot;/&quot;d;@"/>
    <numFmt numFmtId="178" formatCode="0_);[Red]\(0\)"/>
    <numFmt numFmtId="179" formatCode="yy&quot;/&quot;m&quot;/&quot;d;@"/>
  </numFmts>
  <fonts count="5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b/>
      <sz val="9"/>
      <name val="굴림"/>
      <family val="3"/>
      <charset val="129"/>
    </font>
    <font>
      <b/>
      <sz val="10"/>
      <name val="굴림"/>
      <family val="3"/>
      <charset val="129"/>
    </font>
    <font>
      <b/>
      <sz val="9"/>
      <color indexed="8"/>
      <name val="굴림"/>
      <family val="3"/>
      <charset val="129"/>
    </font>
    <font>
      <sz val="6"/>
      <color indexed="8"/>
      <name val="굴림"/>
      <family val="3"/>
      <charset val="129"/>
    </font>
    <font>
      <sz val="9"/>
      <color indexed="8"/>
      <name val="굴림"/>
      <family val="3"/>
      <charset val="129"/>
    </font>
    <font>
      <sz val="6"/>
      <name val="굴림"/>
      <family val="3"/>
      <charset val="129"/>
    </font>
    <font>
      <b/>
      <sz val="11"/>
      <name val="굴림"/>
      <family val="3"/>
      <charset val="129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lightUp">
        <bgColor theme="0"/>
      </patternFill>
    </fill>
    <fill>
      <patternFill patternType="lightUp"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46" fillId="0" borderId="0"/>
    <xf numFmtId="0" fontId="46" fillId="0" borderId="0"/>
  </cellStyleXfs>
  <cellXfs count="6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6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9" borderId="1" xfId="0" applyFont="1" applyFill="1" applyBorder="1" applyAlignment="1">
      <alignment vertical="center" wrapText="1"/>
    </xf>
    <xf numFmtId="0" fontId="34" fillId="9" borderId="5" xfId="0" applyFont="1" applyFill="1" applyBorder="1" applyAlignment="1">
      <alignment horizontal="center" vertical="center" wrapText="1"/>
    </xf>
    <xf numFmtId="0" fontId="34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5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4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left" vertical="center" wrapText="1"/>
    </xf>
    <xf numFmtId="0" fontId="42" fillId="7" borderId="1" xfId="0" applyFont="1" applyFill="1" applyBorder="1" applyAlignment="1">
      <alignment horizontal="left" vertical="center" wrapText="1"/>
    </xf>
    <xf numFmtId="0" fontId="40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>
      <alignment vertical="center"/>
    </xf>
    <xf numFmtId="0" fontId="45" fillId="0" borderId="0" xfId="0" applyFont="1" applyFill="1">
      <alignment vertical="center"/>
    </xf>
    <xf numFmtId="0" fontId="45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4" fillId="9" borderId="5" xfId="0" applyFont="1" applyFill="1" applyBorder="1" applyAlignment="1">
      <alignment vertical="center" wrapText="1"/>
    </xf>
    <xf numFmtId="0" fontId="9" fillId="2" borderId="75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78" xfId="1" applyFont="1" applyFill="1" applyBorder="1" applyAlignment="1">
      <alignment horizontal="center" vertical="center" wrapText="1"/>
    </xf>
    <xf numFmtId="0" fontId="9" fillId="2" borderId="82" xfId="1" applyFont="1" applyFill="1" applyBorder="1" applyAlignment="1">
      <alignment horizontal="center" vertical="center" wrapText="1"/>
    </xf>
    <xf numFmtId="0" fontId="5" fillId="0" borderId="83" xfId="1" applyFont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 wrapText="1"/>
    </xf>
    <xf numFmtId="0" fontId="5" fillId="0" borderId="77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47" fillId="0" borderId="0" xfId="6" applyFont="1" applyAlignment="1">
      <alignment vertical="center"/>
    </xf>
    <xf numFmtId="0" fontId="47" fillId="0" borderId="0" xfId="6" applyFont="1" applyFill="1" applyAlignment="1">
      <alignment vertical="center"/>
    </xf>
    <xf numFmtId="0" fontId="47" fillId="0" borderId="0" xfId="6" applyFont="1" applyBorder="1" applyAlignment="1">
      <alignment vertical="center"/>
    </xf>
    <xf numFmtId="0" fontId="49" fillId="0" borderId="0" xfId="6" applyFont="1" applyAlignment="1">
      <alignment vertical="center"/>
    </xf>
    <xf numFmtId="0" fontId="47" fillId="0" borderId="11" xfId="6" applyFont="1" applyBorder="1" applyAlignment="1">
      <alignment vertical="center"/>
    </xf>
    <xf numFmtId="0" fontId="47" fillId="0" borderId="0" xfId="6" applyFont="1" applyAlignment="1">
      <alignment horizontal="left" vertical="center"/>
    </xf>
    <xf numFmtId="0" fontId="47" fillId="0" borderId="0" xfId="6" applyFont="1" applyFill="1" applyAlignment="1">
      <alignment horizontal="left" vertical="center"/>
    </xf>
    <xf numFmtId="0" fontId="52" fillId="0" borderId="89" xfId="6" applyFont="1" applyFill="1" applyBorder="1" applyAlignment="1">
      <alignment horizontal="center" vertical="center" shrinkToFit="1"/>
    </xf>
    <xf numFmtId="0" fontId="52" fillId="0" borderId="90" xfId="6" applyFont="1" applyFill="1" applyBorder="1" applyAlignment="1">
      <alignment horizontal="center" vertical="center" shrinkToFit="1"/>
    </xf>
    <xf numFmtId="0" fontId="47" fillId="0" borderId="97" xfId="6" applyFont="1" applyFill="1" applyBorder="1" applyAlignment="1">
      <alignment vertical="center"/>
    </xf>
    <xf numFmtId="0" fontId="53" fillId="10" borderId="100" xfId="6" applyFont="1" applyFill="1" applyBorder="1" applyAlignment="1">
      <alignment vertical="center"/>
    </xf>
    <xf numFmtId="0" fontId="53" fillId="10" borderId="94" xfId="6" applyFont="1" applyFill="1" applyBorder="1" applyAlignment="1">
      <alignment vertical="center"/>
    </xf>
    <xf numFmtId="0" fontId="53" fillId="0" borderId="106" xfId="6" applyFont="1" applyFill="1" applyBorder="1" applyAlignment="1">
      <alignment vertical="center"/>
    </xf>
    <xf numFmtId="0" fontId="53" fillId="10" borderId="109" xfId="6" applyFont="1" applyFill="1" applyBorder="1" applyAlignment="1">
      <alignment vertical="center"/>
    </xf>
    <xf numFmtId="0" fontId="47" fillId="0" borderId="113" xfId="6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47" fillId="0" borderId="0" xfId="6" applyFont="1" applyBorder="1" applyAlignment="1">
      <alignment horizontal="center" vertical="center" shrinkToFit="1"/>
    </xf>
    <xf numFmtId="0" fontId="47" fillId="0" borderId="0" xfId="6" applyFont="1" applyAlignment="1">
      <alignment wrapText="1"/>
    </xf>
    <xf numFmtId="0" fontId="47" fillId="0" borderId="0" xfId="6" applyFont="1" applyAlignment="1">
      <alignment horizontal="right" vertical="center"/>
    </xf>
    <xf numFmtId="0" fontId="49" fillId="0" borderId="115" xfId="6" applyFont="1" applyBorder="1" applyAlignment="1">
      <alignment horizontal="center" vertical="center"/>
    </xf>
    <xf numFmtId="0" fontId="51" fillId="0" borderId="116" xfId="6" applyFont="1" applyFill="1" applyBorder="1" applyAlignment="1">
      <alignment horizontal="center" vertical="center"/>
    </xf>
    <xf numFmtId="0" fontId="51" fillId="0" borderId="115" xfId="6" applyFont="1" applyFill="1" applyBorder="1" applyAlignment="1">
      <alignment horizontal="center" vertical="center"/>
    </xf>
    <xf numFmtId="0" fontId="51" fillId="0" borderId="0" xfId="6" applyFont="1" applyFill="1" applyBorder="1" applyAlignment="1">
      <alignment vertical="center"/>
    </xf>
    <xf numFmtId="0" fontId="49" fillId="0" borderId="113" xfId="6" applyFont="1" applyBorder="1" applyAlignment="1">
      <alignment horizontal="center" vertical="center"/>
    </xf>
    <xf numFmtId="0" fontId="52" fillId="0" borderId="58" xfId="6" applyFont="1" applyFill="1" applyBorder="1" applyAlignment="1">
      <alignment horizontal="center" vertical="center" shrinkToFit="1"/>
    </xf>
    <xf numFmtId="0" fontId="52" fillId="0" borderId="117" xfId="6" applyFont="1" applyFill="1" applyBorder="1" applyAlignment="1">
      <alignment horizontal="center" vertical="center" shrinkToFit="1"/>
    </xf>
    <xf numFmtId="0" fontId="52" fillId="0" borderId="118" xfId="6" applyFont="1" applyFill="1" applyBorder="1" applyAlignment="1">
      <alignment horizontal="center" vertical="center" shrinkToFit="1"/>
    </xf>
    <xf numFmtId="0" fontId="52" fillId="0" borderId="119" xfId="6" applyFont="1" applyFill="1" applyBorder="1" applyAlignment="1">
      <alignment horizontal="center" vertical="center" shrinkToFit="1"/>
    </xf>
    <xf numFmtId="0" fontId="52" fillId="0" borderId="22" xfId="6" applyFont="1" applyFill="1" applyBorder="1" applyAlignment="1">
      <alignment horizontal="center" vertical="center" shrinkToFit="1"/>
    </xf>
    <xf numFmtId="0" fontId="52" fillId="0" borderId="120" xfId="6" applyFont="1" applyFill="1" applyBorder="1" applyAlignment="1">
      <alignment horizontal="center" vertical="center" shrinkToFit="1"/>
    </xf>
    <xf numFmtId="0" fontId="52" fillId="0" borderId="121" xfId="6" applyFont="1" applyFill="1" applyBorder="1" applyAlignment="1">
      <alignment horizontal="center" vertical="center" shrinkToFit="1"/>
    </xf>
    <xf numFmtId="0" fontId="52" fillId="0" borderId="122" xfId="6" applyFont="1" applyFill="1" applyBorder="1" applyAlignment="1">
      <alignment horizontal="center" vertical="center" shrinkToFit="1"/>
    </xf>
    <xf numFmtId="0" fontId="52" fillId="0" borderId="123" xfId="6" applyFont="1" applyFill="1" applyBorder="1" applyAlignment="1">
      <alignment horizontal="center" vertical="center" shrinkToFit="1"/>
    </xf>
    <xf numFmtId="0" fontId="52" fillId="0" borderId="124" xfId="6" applyFont="1" applyFill="1" applyBorder="1" applyAlignment="1">
      <alignment horizontal="center" vertical="center" shrinkToFit="1"/>
    </xf>
    <xf numFmtId="0" fontId="52" fillId="0" borderId="59" xfId="6" applyFont="1" applyFill="1" applyBorder="1" applyAlignment="1">
      <alignment horizontal="center" vertical="center" shrinkToFit="1"/>
    </xf>
    <xf numFmtId="0" fontId="52" fillId="0" borderId="0" xfId="6" applyFont="1" applyFill="1" applyBorder="1" applyAlignment="1">
      <alignment horizontal="center" vertical="center" shrinkToFit="1"/>
    </xf>
    <xf numFmtId="0" fontId="49" fillId="0" borderId="0" xfId="6" applyFont="1" applyBorder="1" applyAlignment="1">
      <alignment vertical="center"/>
    </xf>
    <xf numFmtId="0" fontId="49" fillId="0" borderId="126" xfId="6" applyFont="1" applyFill="1" applyBorder="1" applyAlignment="1">
      <alignment horizontal="center" vertical="center" shrinkToFit="1"/>
    </xf>
    <xf numFmtId="177" fontId="49" fillId="0" borderId="126" xfId="6" applyNumberFormat="1" applyFont="1" applyFill="1" applyBorder="1" applyAlignment="1">
      <alignment horizontal="center" vertical="center" shrinkToFit="1"/>
    </xf>
    <xf numFmtId="178" fontId="49" fillId="0" borderId="126" xfId="6" applyNumberFormat="1" applyFont="1" applyFill="1" applyBorder="1" applyAlignment="1">
      <alignment horizontal="center" vertical="center" shrinkToFit="1"/>
    </xf>
    <xf numFmtId="9" fontId="49" fillId="0" borderId="126" xfId="6" applyNumberFormat="1" applyFont="1" applyFill="1" applyBorder="1" applyAlignment="1">
      <alignment vertical="center" shrinkToFit="1"/>
    </xf>
    <xf numFmtId="0" fontId="47" fillId="0" borderId="96" xfId="6" applyFont="1" applyFill="1" applyBorder="1" applyAlignment="1">
      <alignment vertical="center"/>
    </xf>
    <xf numFmtId="0" fontId="47" fillId="0" borderId="92" xfId="6" applyFont="1" applyFill="1" applyBorder="1" applyAlignment="1">
      <alignment vertical="center"/>
    </xf>
    <xf numFmtId="0" fontId="47" fillId="10" borderId="92" xfId="6" applyFont="1" applyFill="1" applyBorder="1" applyAlignment="1">
      <alignment vertical="center"/>
    </xf>
    <xf numFmtId="0" fontId="47" fillId="0" borderId="127" xfId="6" applyFont="1" applyFill="1" applyBorder="1" applyAlignment="1">
      <alignment vertical="center"/>
    </xf>
    <xf numFmtId="0" fontId="47" fillId="12" borderId="128" xfId="6" applyFont="1" applyFill="1" applyBorder="1" applyAlignment="1">
      <alignment vertical="center"/>
    </xf>
    <xf numFmtId="0" fontId="47" fillId="12" borderId="92" xfId="6" applyFont="1" applyFill="1" applyBorder="1" applyAlignment="1">
      <alignment vertical="center"/>
    </xf>
    <xf numFmtId="0" fontId="47" fillId="13" borderId="92" xfId="6" applyFont="1" applyFill="1" applyBorder="1" applyAlignment="1">
      <alignment vertical="center"/>
    </xf>
    <xf numFmtId="0" fontId="47" fillId="9" borderId="92" xfId="6" applyFont="1" applyFill="1" applyBorder="1" applyAlignment="1">
      <alignment vertical="center"/>
    </xf>
    <xf numFmtId="0" fontId="47" fillId="11" borderId="92" xfId="6" applyFont="1" applyFill="1" applyBorder="1" applyAlignment="1">
      <alignment vertical="center"/>
    </xf>
    <xf numFmtId="0" fontId="47" fillId="10" borderId="129" xfId="6" applyFont="1" applyFill="1" applyBorder="1" applyAlignment="1">
      <alignment vertical="center"/>
    </xf>
    <xf numFmtId="0" fontId="47" fillId="10" borderId="130" xfId="6" applyFont="1" applyFill="1" applyBorder="1" applyAlignment="1">
      <alignment vertical="center"/>
    </xf>
    <xf numFmtId="0" fontId="47" fillId="14" borderId="116" xfId="6" applyFont="1" applyFill="1" applyBorder="1" applyAlignment="1">
      <alignment vertical="center"/>
    </xf>
    <xf numFmtId="0" fontId="47" fillId="14" borderId="96" xfId="6" applyFont="1" applyFill="1" applyBorder="1" applyAlignment="1">
      <alignment vertical="center"/>
    </xf>
    <xf numFmtId="0" fontId="47" fillId="14" borderId="92" xfId="6" applyFont="1" applyFill="1" applyBorder="1" applyAlignment="1">
      <alignment vertical="center"/>
    </xf>
    <xf numFmtId="0" fontId="47" fillId="14" borderId="95" xfId="6" applyFont="1" applyFill="1" applyBorder="1" applyAlignment="1">
      <alignment vertical="center"/>
    </xf>
    <xf numFmtId="0" fontId="47" fillId="14" borderId="131" xfId="6" applyFont="1" applyFill="1" applyBorder="1" applyAlignment="1">
      <alignment vertical="center"/>
    </xf>
    <xf numFmtId="0" fontId="47" fillId="14" borderId="127" xfId="6" applyFont="1" applyFill="1" applyBorder="1" applyAlignment="1">
      <alignment vertical="center"/>
    </xf>
    <xf numFmtId="0" fontId="47" fillId="10" borderId="127" xfId="6" applyFont="1" applyFill="1" applyBorder="1" applyAlignment="1">
      <alignment vertical="center"/>
    </xf>
    <xf numFmtId="0" fontId="53" fillId="14" borderId="127" xfId="6" applyFont="1" applyFill="1" applyBorder="1" applyAlignment="1">
      <alignment vertical="center"/>
    </xf>
    <xf numFmtId="0" fontId="53" fillId="10" borderId="95" xfId="6" applyFont="1" applyFill="1" applyBorder="1" applyAlignment="1">
      <alignment vertical="center"/>
    </xf>
    <xf numFmtId="0" fontId="53" fillId="10" borderId="114" xfId="6" applyFont="1" applyFill="1" applyBorder="1" applyAlignment="1">
      <alignment vertical="center"/>
    </xf>
    <xf numFmtId="0" fontId="53" fillId="14" borderId="92" xfId="6" applyFont="1" applyFill="1" applyBorder="1" applyAlignment="1">
      <alignment vertical="center"/>
    </xf>
    <xf numFmtId="0" fontId="53" fillId="10" borderId="92" xfId="6" applyFont="1" applyFill="1" applyBorder="1" applyAlignment="1">
      <alignment vertical="center"/>
    </xf>
    <xf numFmtId="0" fontId="53" fillId="10" borderId="132" xfId="6" applyFont="1" applyFill="1" applyBorder="1" applyAlignment="1">
      <alignment vertical="center"/>
    </xf>
    <xf numFmtId="0" fontId="53" fillId="10" borderId="127" xfId="6" applyFont="1" applyFill="1" applyBorder="1" applyAlignment="1">
      <alignment vertical="center"/>
    </xf>
    <xf numFmtId="0" fontId="53" fillId="14" borderId="95" xfId="6" applyFont="1" applyFill="1" applyBorder="1" applyAlignment="1">
      <alignment vertical="center"/>
    </xf>
    <xf numFmtId="0" fontId="53" fillId="14" borderId="114" xfId="6" applyFont="1" applyFill="1" applyBorder="1" applyAlignment="1">
      <alignment vertical="center"/>
    </xf>
    <xf numFmtId="0" fontId="53" fillId="14" borderId="85" xfId="6" applyFont="1" applyFill="1" applyBorder="1" applyAlignment="1">
      <alignment vertical="center"/>
    </xf>
    <xf numFmtId="0" fontId="53" fillId="14" borderId="0" xfId="6" applyFont="1" applyFill="1" applyBorder="1" applyAlignment="1">
      <alignment vertical="center"/>
    </xf>
    <xf numFmtId="0" fontId="53" fillId="0" borderId="0" xfId="6" applyFont="1" applyFill="1" applyBorder="1" applyAlignment="1">
      <alignment vertical="center"/>
    </xf>
    <xf numFmtId="0" fontId="47" fillId="0" borderId="0" xfId="6" applyFont="1" applyFill="1" applyBorder="1" applyAlignment="1">
      <alignment vertical="center"/>
    </xf>
    <xf numFmtId="0" fontId="47" fillId="15" borderId="0" xfId="6" applyFont="1" applyFill="1" applyAlignment="1">
      <alignment vertical="center"/>
    </xf>
    <xf numFmtId="0" fontId="49" fillId="0" borderId="134" xfId="6" applyFont="1" applyFill="1" applyBorder="1" applyAlignment="1">
      <alignment horizontal="center" vertical="center" shrinkToFit="1"/>
    </xf>
    <xf numFmtId="177" fontId="49" fillId="0" borderId="134" xfId="6" applyNumberFormat="1" applyFont="1" applyFill="1" applyBorder="1" applyAlignment="1">
      <alignment horizontal="center" vertical="center" shrinkToFit="1"/>
    </xf>
    <xf numFmtId="178" fontId="49" fillId="0" borderId="134" xfId="6" applyNumberFormat="1" applyFont="1" applyFill="1" applyBorder="1" applyAlignment="1">
      <alignment horizontal="center" vertical="center" shrinkToFit="1"/>
    </xf>
    <xf numFmtId="9" fontId="49" fillId="0" borderId="135" xfId="6" applyNumberFormat="1" applyFont="1" applyFill="1" applyBorder="1" applyAlignment="1">
      <alignment vertical="center" shrinkToFit="1"/>
    </xf>
    <xf numFmtId="0" fontId="47" fillId="0" borderId="99" xfId="6" applyFont="1" applyFill="1" applyBorder="1" applyAlignment="1">
      <alignment vertical="center"/>
    </xf>
    <xf numFmtId="0" fontId="47" fillId="10" borderId="99" xfId="6" applyFont="1" applyFill="1" applyBorder="1" applyAlignment="1">
      <alignment vertical="center"/>
    </xf>
    <xf numFmtId="0" fontId="47" fillId="0" borderId="106" xfId="6" applyFont="1" applyFill="1" applyBorder="1" applyAlignment="1">
      <alignment vertical="center"/>
    </xf>
    <xf numFmtId="0" fontId="47" fillId="11" borderId="136" xfId="6" applyFont="1" applyFill="1" applyBorder="1" applyAlignment="1">
      <alignment vertical="center"/>
    </xf>
    <xf numFmtId="0" fontId="47" fillId="11" borderId="99" xfId="6" applyFont="1" applyFill="1" applyBorder="1" applyAlignment="1">
      <alignment vertical="center"/>
    </xf>
    <xf numFmtId="0" fontId="47" fillId="9" borderId="99" xfId="6" applyFont="1" applyFill="1" applyBorder="1" applyAlignment="1">
      <alignment vertical="center"/>
    </xf>
    <xf numFmtId="0" fontId="54" fillId="9" borderId="99" xfId="6" applyFont="1" applyFill="1" applyBorder="1" applyAlignment="1">
      <alignment vertical="center"/>
    </xf>
    <xf numFmtId="0" fontId="47" fillId="10" borderId="137" xfId="6" applyFont="1" applyFill="1" applyBorder="1" applyAlignment="1">
      <alignment vertical="center"/>
    </xf>
    <xf numFmtId="0" fontId="47" fillId="10" borderId="38" xfId="6" applyFont="1" applyFill="1" applyBorder="1" applyAlignment="1">
      <alignment vertical="center"/>
    </xf>
    <xf numFmtId="0" fontId="47" fillId="14" borderId="47" xfId="6" applyFont="1" applyFill="1" applyBorder="1" applyAlignment="1">
      <alignment vertical="center"/>
    </xf>
    <xf numFmtId="0" fontId="47" fillId="14" borderId="102" xfId="6" applyFont="1" applyFill="1" applyBorder="1" applyAlignment="1">
      <alignment vertical="center"/>
    </xf>
    <xf numFmtId="0" fontId="47" fillId="14" borderId="99" xfId="6" applyFont="1" applyFill="1" applyBorder="1" applyAlignment="1">
      <alignment vertical="center"/>
    </xf>
    <xf numFmtId="0" fontId="47" fillId="14" borderId="101" xfId="6" applyFont="1" applyFill="1" applyBorder="1" applyAlignment="1">
      <alignment vertical="center"/>
    </xf>
    <xf numFmtId="0" fontId="47" fillId="14" borderId="98" xfId="6" applyFont="1" applyFill="1" applyBorder="1" applyAlignment="1">
      <alignment vertical="center"/>
    </xf>
    <xf numFmtId="0" fontId="54" fillId="14" borderId="99" xfId="6" applyFont="1" applyFill="1" applyBorder="1" applyAlignment="1">
      <alignment vertical="center"/>
    </xf>
    <xf numFmtId="0" fontId="54" fillId="10" borderId="99" xfId="6" applyFont="1" applyFill="1" applyBorder="1" applyAlignment="1">
      <alignment vertical="center"/>
    </xf>
    <xf numFmtId="0" fontId="54" fillId="14" borderId="106" xfId="6" applyFont="1" applyFill="1" applyBorder="1" applyAlignment="1">
      <alignment vertical="center"/>
    </xf>
    <xf numFmtId="0" fontId="54" fillId="10" borderId="106" xfId="6" applyFont="1" applyFill="1" applyBorder="1" applyAlignment="1">
      <alignment vertical="center"/>
    </xf>
    <xf numFmtId="0" fontId="52" fillId="14" borderId="106" xfId="6" applyFont="1" applyFill="1" applyBorder="1" applyAlignment="1">
      <alignment vertical="center"/>
    </xf>
    <xf numFmtId="0" fontId="52" fillId="10" borderId="101" xfId="6" applyFont="1" applyFill="1" applyBorder="1" applyAlignment="1">
      <alignment vertical="center"/>
    </xf>
    <xf numFmtId="0" fontId="52" fillId="10" borderId="100" xfId="6" applyFont="1" applyFill="1" applyBorder="1" applyAlignment="1">
      <alignment vertical="center"/>
    </xf>
    <xf numFmtId="0" fontId="53" fillId="14" borderId="99" xfId="6" applyFont="1" applyFill="1" applyBorder="1" applyAlignment="1">
      <alignment vertical="center"/>
    </xf>
    <xf numFmtId="0" fontId="52" fillId="14" borderId="99" xfId="6" applyFont="1" applyFill="1" applyBorder="1" applyAlignment="1">
      <alignment vertical="center"/>
    </xf>
    <xf numFmtId="0" fontId="52" fillId="10" borderId="99" xfId="6" applyFont="1" applyFill="1" applyBorder="1" applyAlignment="1">
      <alignment vertical="center"/>
    </xf>
    <xf numFmtId="0" fontId="52" fillId="10" borderId="138" xfId="6" applyFont="1" applyFill="1" applyBorder="1" applyAlignment="1">
      <alignment vertical="center"/>
    </xf>
    <xf numFmtId="0" fontId="53" fillId="10" borderId="106" xfId="6" applyFont="1" applyFill="1" applyBorder="1" applyAlignment="1">
      <alignment vertical="center"/>
    </xf>
    <xf numFmtId="0" fontId="53" fillId="10" borderId="99" xfId="6" applyFont="1" applyFill="1" applyBorder="1" applyAlignment="1">
      <alignment vertical="center"/>
    </xf>
    <xf numFmtId="0" fontId="53" fillId="14" borderId="106" xfId="6" applyFont="1" applyFill="1" applyBorder="1" applyAlignment="1">
      <alignment vertical="center"/>
    </xf>
    <xf numFmtId="0" fontId="53" fillId="14" borderId="101" xfId="6" applyFont="1" applyFill="1" applyBorder="1" applyAlignment="1">
      <alignment vertical="center"/>
    </xf>
    <xf numFmtId="0" fontId="53" fillId="14" borderId="100" xfId="6" applyFont="1" applyFill="1" applyBorder="1" applyAlignment="1">
      <alignment vertical="center"/>
    </xf>
    <xf numFmtId="0" fontId="53" fillId="14" borderId="139" xfId="6" applyFont="1" applyFill="1" applyBorder="1" applyAlignment="1">
      <alignment vertical="center"/>
    </xf>
    <xf numFmtId="0" fontId="49" fillId="0" borderId="141" xfId="6" applyFont="1" applyFill="1" applyBorder="1" applyAlignment="1">
      <alignment horizontal="center" vertical="center" shrinkToFit="1"/>
    </xf>
    <xf numFmtId="177" fontId="49" fillId="0" borderId="142" xfId="6" applyNumberFormat="1" applyFont="1" applyFill="1" applyBorder="1" applyAlignment="1">
      <alignment horizontal="center" vertical="center" shrinkToFit="1"/>
    </xf>
    <xf numFmtId="178" fontId="49" fillId="0" borderId="142" xfId="6" applyNumberFormat="1" applyFont="1" applyFill="1" applyBorder="1" applyAlignment="1">
      <alignment horizontal="center" vertical="center" shrinkToFit="1"/>
    </xf>
    <xf numFmtId="9" fontId="49" fillId="0" borderId="142" xfId="6" applyNumberFormat="1" applyFont="1" applyFill="1" applyBorder="1" applyAlignment="1">
      <alignment vertical="center" shrinkToFit="1"/>
    </xf>
    <xf numFmtId="0" fontId="47" fillId="0" borderId="93" xfId="6" applyFont="1" applyFill="1" applyBorder="1" applyAlignment="1">
      <alignment vertical="center"/>
    </xf>
    <xf numFmtId="0" fontId="47" fillId="10" borderId="93" xfId="6" applyFont="1" applyFill="1" applyBorder="1" applyAlignment="1">
      <alignment vertical="center"/>
    </xf>
    <xf numFmtId="0" fontId="47" fillId="0" borderId="105" xfId="6" applyFont="1" applyFill="1" applyBorder="1" applyAlignment="1">
      <alignment vertical="center"/>
    </xf>
    <xf numFmtId="0" fontId="47" fillId="12" borderId="143" xfId="6" applyFont="1" applyFill="1" applyBorder="1" applyAlignment="1">
      <alignment vertical="center"/>
    </xf>
    <xf numFmtId="0" fontId="47" fillId="12" borderId="93" xfId="6" applyFont="1" applyFill="1" applyBorder="1" applyAlignment="1">
      <alignment vertical="center"/>
    </xf>
    <xf numFmtId="0" fontId="47" fillId="13" borderId="93" xfId="6" applyFont="1" applyFill="1" applyBorder="1" applyAlignment="1">
      <alignment vertical="center"/>
    </xf>
    <xf numFmtId="0" fontId="47" fillId="12" borderId="144" xfId="6" applyFont="1" applyFill="1" applyBorder="1" applyAlignment="1">
      <alignment vertical="center"/>
    </xf>
    <xf numFmtId="0" fontId="47" fillId="12" borderId="31" xfId="6" applyFont="1" applyFill="1" applyBorder="1" applyAlignment="1">
      <alignment vertical="center"/>
    </xf>
    <xf numFmtId="0" fontId="47" fillId="13" borderId="3" xfId="6" applyFont="1" applyFill="1" applyBorder="1" applyAlignment="1">
      <alignment vertical="center"/>
    </xf>
    <xf numFmtId="0" fontId="47" fillId="13" borderId="104" xfId="6" applyFont="1" applyFill="1" applyBorder="1" applyAlignment="1">
      <alignment vertical="center"/>
    </xf>
    <xf numFmtId="0" fontId="47" fillId="13" borderId="103" xfId="6" applyFont="1" applyFill="1" applyBorder="1" applyAlignment="1">
      <alignment vertical="center"/>
    </xf>
    <xf numFmtId="0" fontId="47" fillId="14" borderId="91" xfId="6" applyFont="1" applyFill="1" applyBorder="1" applyAlignment="1">
      <alignment vertical="center"/>
    </xf>
    <xf numFmtId="0" fontId="47" fillId="14" borderId="93" xfId="6" applyFont="1" applyFill="1" applyBorder="1" applyAlignment="1">
      <alignment vertical="center"/>
    </xf>
    <xf numFmtId="0" fontId="47" fillId="14" borderId="105" xfId="6" applyFont="1" applyFill="1" applyBorder="1" applyAlignment="1">
      <alignment vertical="center"/>
    </xf>
    <xf numFmtId="0" fontId="47" fillId="10" borderId="105" xfId="6" applyFont="1" applyFill="1" applyBorder="1" applyAlignment="1">
      <alignment vertical="center"/>
    </xf>
    <xf numFmtId="0" fontId="53" fillId="14" borderId="105" xfId="6" applyFont="1" applyFill="1" applyBorder="1" applyAlignment="1">
      <alignment vertical="center"/>
    </xf>
    <xf numFmtId="0" fontId="53" fillId="10" borderId="103" xfId="6" applyFont="1" applyFill="1" applyBorder="1" applyAlignment="1">
      <alignment vertical="center"/>
    </xf>
    <xf numFmtId="0" fontId="53" fillId="14" borderId="93" xfId="6" applyFont="1" applyFill="1" applyBorder="1" applyAlignment="1">
      <alignment vertical="center"/>
    </xf>
    <xf numFmtId="0" fontId="53" fillId="10" borderId="93" xfId="6" applyFont="1" applyFill="1" applyBorder="1" applyAlignment="1">
      <alignment vertical="center"/>
    </xf>
    <xf numFmtId="0" fontId="53" fillId="10" borderId="145" xfId="6" applyFont="1" applyFill="1" applyBorder="1" applyAlignment="1">
      <alignment vertical="center"/>
    </xf>
    <xf numFmtId="0" fontId="53" fillId="10" borderId="105" xfId="6" applyFont="1" applyFill="1" applyBorder="1" applyAlignment="1">
      <alignment vertical="center"/>
    </xf>
    <xf numFmtId="0" fontId="53" fillId="14" borderId="103" xfId="6" applyFont="1" applyFill="1" applyBorder="1" applyAlignment="1">
      <alignment vertical="center"/>
    </xf>
    <xf numFmtId="0" fontId="53" fillId="14" borderId="94" xfId="6" applyFont="1" applyFill="1" applyBorder="1" applyAlignment="1">
      <alignment vertical="center"/>
    </xf>
    <xf numFmtId="177" fontId="49" fillId="0" borderId="97" xfId="6" applyNumberFormat="1" applyFont="1" applyFill="1" applyBorder="1" applyAlignment="1">
      <alignment horizontal="center" vertical="center" shrinkToFit="1"/>
    </xf>
    <xf numFmtId="9" fontId="49" fillId="0" borderId="146" xfId="6" applyNumberFormat="1" applyFont="1" applyFill="1" applyBorder="1" applyAlignment="1">
      <alignment vertical="center" shrinkToFit="1"/>
    </xf>
    <xf numFmtId="0" fontId="47" fillId="9" borderId="101" xfId="6" applyFont="1" applyFill="1" applyBorder="1" applyAlignment="1">
      <alignment vertical="center"/>
    </xf>
    <xf numFmtId="0" fontId="47" fillId="14" borderId="106" xfId="6" applyFont="1" applyFill="1" applyBorder="1" applyAlignment="1">
      <alignment vertical="center"/>
    </xf>
    <xf numFmtId="0" fontId="47" fillId="10" borderId="106" xfId="6" applyFont="1" applyFill="1" applyBorder="1" applyAlignment="1">
      <alignment vertical="center"/>
    </xf>
    <xf numFmtId="0" fontId="53" fillId="10" borderId="101" xfId="6" applyFont="1" applyFill="1" applyBorder="1" applyAlignment="1">
      <alignment vertical="center"/>
    </xf>
    <xf numFmtId="0" fontId="53" fillId="10" borderId="138" xfId="6" applyFont="1" applyFill="1" applyBorder="1" applyAlignment="1">
      <alignment vertical="center"/>
    </xf>
    <xf numFmtId="177" fontId="49" fillId="0" borderId="141" xfId="6" applyNumberFormat="1" applyFont="1" applyFill="1" applyBorder="1" applyAlignment="1">
      <alignment horizontal="center" vertical="center" shrinkToFit="1"/>
    </xf>
    <xf numFmtId="9" fontId="49" fillId="0" borderId="141" xfId="6" applyNumberFormat="1" applyFont="1" applyFill="1" applyBorder="1" applyAlignment="1">
      <alignment vertical="center" shrinkToFit="1"/>
    </xf>
    <xf numFmtId="0" fontId="47" fillId="12" borderId="105" xfId="6" applyFont="1" applyFill="1" applyBorder="1" applyAlignment="1">
      <alignment vertical="center"/>
    </xf>
    <xf numFmtId="0" fontId="47" fillId="13" borderId="105" xfId="6" applyFont="1" applyFill="1" applyBorder="1" applyAlignment="1">
      <alignment vertical="center"/>
    </xf>
    <xf numFmtId="0" fontId="47" fillId="13" borderId="91" xfId="6" applyFont="1" applyFill="1" applyBorder="1" applyAlignment="1">
      <alignment vertical="center"/>
    </xf>
    <xf numFmtId="0" fontId="47" fillId="11" borderId="93" xfId="6" applyFont="1" applyFill="1" applyBorder="1" applyAlignment="1">
      <alignment vertical="center"/>
    </xf>
    <xf numFmtId="0" fontId="47" fillId="9" borderId="93" xfId="6" applyFont="1" applyFill="1" applyBorder="1" applyAlignment="1">
      <alignment vertical="center"/>
    </xf>
    <xf numFmtId="0" fontId="47" fillId="9" borderId="105" xfId="6" applyFont="1" applyFill="1" applyBorder="1" applyAlignment="1">
      <alignment vertical="center"/>
    </xf>
    <xf numFmtId="0" fontId="47" fillId="11" borderId="105" xfId="6" applyFont="1" applyFill="1" applyBorder="1" applyAlignment="1">
      <alignment vertical="center"/>
    </xf>
    <xf numFmtId="0" fontId="53" fillId="9" borderId="105" xfId="6" applyFont="1" applyFill="1" applyBorder="1" applyAlignment="1">
      <alignment vertical="center"/>
    </xf>
    <xf numFmtId="0" fontId="53" fillId="11" borderId="103" xfId="6" applyFont="1" applyFill="1" applyBorder="1" applyAlignment="1">
      <alignment vertical="center"/>
    </xf>
    <xf numFmtId="0" fontId="53" fillId="11" borderId="94" xfId="6" applyFont="1" applyFill="1" applyBorder="1" applyAlignment="1">
      <alignment vertical="center"/>
    </xf>
    <xf numFmtId="0" fontId="53" fillId="9" borderId="93" xfId="6" applyFont="1" applyFill="1" applyBorder="1" applyAlignment="1">
      <alignment vertical="center"/>
    </xf>
    <xf numFmtId="0" fontId="53" fillId="11" borderId="93" xfId="6" applyFont="1" applyFill="1" applyBorder="1" applyAlignment="1">
      <alignment vertical="center"/>
    </xf>
    <xf numFmtId="0" fontId="53" fillId="11" borderId="145" xfId="6" applyFont="1" applyFill="1" applyBorder="1" applyAlignment="1">
      <alignment vertical="center"/>
    </xf>
    <xf numFmtId="0" fontId="47" fillId="9" borderId="91" xfId="6" applyFont="1" applyFill="1" applyBorder="1" applyAlignment="1">
      <alignment vertical="center"/>
    </xf>
    <xf numFmtId="178" fontId="49" fillId="0" borderId="97" xfId="6" applyNumberFormat="1" applyFont="1" applyFill="1" applyBorder="1" applyAlignment="1">
      <alignment horizontal="center" vertical="center" shrinkToFit="1"/>
    </xf>
    <xf numFmtId="0" fontId="47" fillId="9" borderId="98" xfId="6" applyFont="1" applyFill="1" applyBorder="1" applyAlignment="1">
      <alignment vertical="center"/>
    </xf>
    <xf numFmtId="0" fontId="47" fillId="9" borderId="106" xfId="6" applyFont="1" applyFill="1" applyBorder="1" applyAlignment="1">
      <alignment vertical="center"/>
    </xf>
    <xf numFmtId="0" fontId="47" fillId="11" borderId="106" xfId="6" applyFont="1" applyFill="1" applyBorder="1" applyAlignment="1">
      <alignment vertical="center"/>
    </xf>
    <xf numFmtId="0" fontId="53" fillId="9" borderId="106" xfId="6" applyFont="1" applyFill="1" applyBorder="1" applyAlignment="1">
      <alignment vertical="center"/>
    </xf>
    <xf numFmtId="0" fontId="53" fillId="11" borderId="101" xfId="6" applyFont="1" applyFill="1" applyBorder="1" applyAlignment="1">
      <alignment vertical="center"/>
    </xf>
    <xf numFmtId="0" fontId="53" fillId="11" borderId="100" xfId="6" applyFont="1" applyFill="1" applyBorder="1" applyAlignment="1">
      <alignment vertical="center"/>
    </xf>
    <xf numFmtId="0" fontId="53" fillId="9" borderId="99" xfId="6" applyFont="1" applyFill="1" applyBorder="1" applyAlignment="1">
      <alignment vertical="center"/>
    </xf>
    <xf numFmtId="0" fontId="53" fillId="11" borderId="99" xfId="6" applyFont="1" applyFill="1" applyBorder="1" applyAlignment="1">
      <alignment vertical="center"/>
    </xf>
    <xf numFmtId="0" fontId="53" fillId="11" borderId="138" xfId="6" applyFont="1" applyFill="1" applyBorder="1" applyAlignment="1">
      <alignment vertical="center"/>
    </xf>
    <xf numFmtId="0" fontId="47" fillId="11" borderId="143" xfId="6" applyFont="1" applyFill="1" applyBorder="1" applyAlignment="1">
      <alignment vertical="center"/>
    </xf>
    <xf numFmtId="0" fontId="47" fillId="10" borderId="144" xfId="6" applyFont="1" applyFill="1" applyBorder="1" applyAlignment="1">
      <alignment vertical="center"/>
    </xf>
    <xf numFmtId="0" fontId="47" fillId="10" borderId="31" xfId="6" applyFont="1" applyFill="1" applyBorder="1" applyAlignment="1">
      <alignment vertical="center"/>
    </xf>
    <xf numFmtId="0" fontId="47" fillId="14" borderId="3" xfId="6" applyFont="1" applyFill="1" applyBorder="1" applyAlignment="1">
      <alignment vertical="center"/>
    </xf>
    <xf numFmtId="0" fontId="47" fillId="14" borderId="104" xfId="6" applyFont="1" applyFill="1" applyBorder="1" applyAlignment="1">
      <alignment vertical="center"/>
    </xf>
    <xf numFmtId="0" fontId="47" fillId="11" borderId="103" xfId="6" applyFont="1" applyFill="1" applyBorder="1" applyAlignment="1">
      <alignment vertical="center"/>
    </xf>
    <xf numFmtId="0" fontId="47" fillId="11" borderId="104" xfId="6" applyFont="1" applyFill="1" applyBorder="1" applyAlignment="1">
      <alignment vertical="center"/>
    </xf>
    <xf numFmtId="0" fontId="47" fillId="11" borderId="145" xfId="6" applyFont="1" applyFill="1" applyBorder="1" applyAlignment="1">
      <alignment vertical="center"/>
    </xf>
    <xf numFmtId="0" fontId="47" fillId="11" borderId="101" xfId="6" applyFont="1" applyFill="1" applyBorder="1" applyAlignment="1">
      <alignment vertical="center"/>
    </xf>
    <xf numFmtId="0" fontId="47" fillId="11" borderId="102" xfId="6" applyFont="1" applyFill="1" applyBorder="1" applyAlignment="1">
      <alignment vertical="center"/>
    </xf>
    <xf numFmtId="0" fontId="47" fillId="11" borderId="138" xfId="6" applyFont="1" applyFill="1" applyBorder="1" applyAlignment="1">
      <alignment vertical="center"/>
    </xf>
    <xf numFmtId="177" fontId="49" fillId="0" borderId="139" xfId="6" applyNumberFormat="1" applyFont="1" applyFill="1" applyBorder="1" applyAlignment="1">
      <alignment horizontal="center" vertical="center" shrinkToFit="1"/>
    </xf>
    <xf numFmtId="0" fontId="47" fillId="0" borderId="108" xfId="6" applyFont="1" applyFill="1" applyBorder="1" applyAlignment="1">
      <alignment vertical="center"/>
    </xf>
    <xf numFmtId="0" fontId="47" fillId="10" borderId="108" xfId="6" applyFont="1" applyFill="1" applyBorder="1" applyAlignment="1">
      <alignment vertical="center"/>
    </xf>
    <xf numFmtId="0" fontId="47" fillId="0" borderId="147" xfId="6" applyFont="1" applyFill="1" applyBorder="1" applyAlignment="1">
      <alignment vertical="center"/>
    </xf>
    <xf numFmtId="0" fontId="47" fillId="11" borderId="148" xfId="6" applyFont="1" applyFill="1" applyBorder="1" applyAlignment="1">
      <alignment vertical="center"/>
    </xf>
    <xf numFmtId="0" fontId="47" fillId="11" borderId="108" xfId="6" applyFont="1" applyFill="1" applyBorder="1" applyAlignment="1">
      <alignment vertical="center"/>
    </xf>
    <xf numFmtId="0" fontId="47" fillId="9" borderId="108" xfId="6" applyFont="1" applyFill="1" applyBorder="1" applyAlignment="1">
      <alignment vertical="center"/>
    </xf>
    <xf numFmtId="0" fontId="47" fillId="13" borderId="108" xfId="6" applyFont="1" applyFill="1" applyBorder="1" applyAlignment="1">
      <alignment vertical="center"/>
    </xf>
    <xf numFmtId="0" fontId="47" fillId="12" borderId="108" xfId="6" applyFont="1" applyFill="1" applyBorder="1" applyAlignment="1">
      <alignment vertical="center"/>
    </xf>
    <xf numFmtId="0" fontId="47" fillId="12" borderId="149" xfId="6" applyFont="1" applyFill="1" applyBorder="1" applyAlignment="1">
      <alignment vertical="center"/>
    </xf>
    <xf numFmtId="0" fontId="47" fillId="12" borderId="36" xfId="6" applyFont="1" applyFill="1" applyBorder="1" applyAlignment="1">
      <alignment vertical="center"/>
    </xf>
    <xf numFmtId="0" fontId="47" fillId="13" borderId="0" xfId="6" applyFont="1" applyFill="1" applyBorder="1" applyAlignment="1">
      <alignment vertical="center"/>
    </xf>
    <xf numFmtId="0" fontId="47" fillId="13" borderId="111" xfId="6" applyFont="1" applyFill="1" applyBorder="1" applyAlignment="1">
      <alignment vertical="center"/>
    </xf>
    <xf numFmtId="0" fontId="47" fillId="13" borderId="110" xfId="6" applyFont="1" applyFill="1" applyBorder="1" applyAlignment="1">
      <alignment vertical="center"/>
    </xf>
    <xf numFmtId="0" fontId="47" fillId="13" borderId="107" xfId="6" applyFont="1" applyFill="1" applyBorder="1" applyAlignment="1">
      <alignment vertical="center"/>
    </xf>
    <xf numFmtId="0" fontId="47" fillId="9" borderId="147" xfId="6" applyFont="1" applyFill="1" applyBorder="1" applyAlignment="1">
      <alignment vertical="center"/>
    </xf>
    <xf numFmtId="0" fontId="47" fillId="11" borderId="147" xfId="6" applyFont="1" applyFill="1" applyBorder="1" applyAlignment="1">
      <alignment vertical="center"/>
    </xf>
    <xf numFmtId="0" fontId="47" fillId="11" borderId="110" xfId="6" applyFont="1" applyFill="1" applyBorder="1" applyAlignment="1">
      <alignment vertical="center"/>
    </xf>
    <xf numFmtId="0" fontId="47" fillId="11" borderId="111" xfId="6" applyFont="1" applyFill="1" applyBorder="1" applyAlignment="1">
      <alignment vertical="center"/>
    </xf>
    <xf numFmtId="0" fontId="53" fillId="9" borderId="108" xfId="6" applyFont="1" applyFill="1" applyBorder="1" applyAlignment="1">
      <alignment vertical="center"/>
    </xf>
    <xf numFmtId="0" fontId="47" fillId="11" borderId="150" xfId="6" applyFont="1" applyFill="1" applyBorder="1" applyAlignment="1">
      <alignment vertical="center"/>
    </xf>
    <xf numFmtId="0" fontId="47" fillId="9" borderId="107" xfId="6" applyFont="1" applyFill="1" applyBorder="1" applyAlignment="1">
      <alignment vertical="center"/>
    </xf>
    <xf numFmtId="0" fontId="53" fillId="9" borderId="147" xfId="6" applyFont="1" applyFill="1" applyBorder="1" applyAlignment="1">
      <alignment vertical="center"/>
    </xf>
    <xf numFmtId="0" fontId="53" fillId="11" borderId="108" xfId="6" applyFont="1" applyFill="1" applyBorder="1" applyAlignment="1">
      <alignment vertical="center"/>
    </xf>
    <xf numFmtId="0" fontId="53" fillId="14" borderId="110" xfId="6" applyFont="1" applyFill="1" applyBorder="1" applyAlignment="1">
      <alignment vertical="center"/>
    </xf>
    <xf numFmtId="0" fontId="53" fillId="14" borderId="109" xfId="6" applyFont="1" applyFill="1" applyBorder="1" applyAlignment="1">
      <alignment vertical="center"/>
    </xf>
    <xf numFmtId="0" fontId="53" fillId="14" borderId="147" xfId="6" applyFont="1" applyFill="1" applyBorder="1" applyAlignment="1">
      <alignment vertical="center"/>
    </xf>
    <xf numFmtId="0" fontId="53" fillId="14" borderId="108" xfId="6" applyFont="1" applyFill="1" applyBorder="1" applyAlignment="1">
      <alignment vertical="center"/>
    </xf>
    <xf numFmtId="0" fontId="53" fillId="10" borderId="108" xfId="6" applyFont="1" applyFill="1" applyBorder="1" applyAlignment="1">
      <alignment vertical="center"/>
    </xf>
    <xf numFmtId="0" fontId="47" fillId="14" borderId="108" xfId="6" applyFont="1" applyFill="1" applyBorder="1" applyAlignment="1">
      <alignment vertical="center"/>
    </xf>
    <xf numFmtId="0" fontId="53" fillId="10" borderId="147" xfId="6" applyFont="1" applyFill="1" applyBorder="1" applyAlignment="1">
      <alignment vertical="center"/>
    </xf>
    <xf numFmtId="0" fontId="47" fillId="10" borderId="149" xfId="6" applyFont="1" applyFill="1" applyBorder="1" applyAlignment="1">
      <alignment vertical="center"/>
    </xf>
    <xf numFmtId="0" fontId="47" fillId="10" borderId="36" xfId="6" applyFont="1" applyFill="1" applyBorder="1" applyAlignment="1">
      <alignment vertical="center"/>
    </xf>
    <xf numFmtId="0" fontId="47" fillId="14" borderId="0" xfId="6" applyFont="1" applyFill="1" applyBorder="1" applyAlignment="1">
      <alignment vertical="center"/>
    </xf>
    <xf numFmtId="0" fontId="47" fillId="14" borderId="111" xfId="6" applyFont="1" applyFill="1" applyBorder="1" applyAlignment="1">
      <alignment vertical="center"/>
    </xf>
    <xf numFmtId="0" fontId="47" fillId="9" borderId="110" xfId="6" applyFont="1" applyFill="1" applyBorder="1" applyAlignment="1">
      <alignment vertical="center"/>
    </xf>
    <xf numFmtId="0" fontId="47" fillId="9" borderId="103" xfId="6" applyFont="1" applyFill="1" applyBorder="1" applyAlignment="1">
      <alignment vertical="center"/>
    </xf>
    <xf numFmtId="0" fontId="53" fillId="12" borderId="93" xfId="6" applyFont="1" applyFill="1" applyBorder="1" applyAlignment="1">
      <alignment vertical="center"/>
    </xf>
    <xf numFmtId="0" fontId="53" fillId="13" borderId="93" xfId="6" applyFont="1" applyFill="1" applyBorder="1" applyAlignment="1">
      <alignment vertical="center"/>
    </xf>
    <xf numFmtId="0" fontId="47" fillId="14" borderId="103" xfId="6" applyFont="1" applyFill="1" applyBorder="1" applyAlignment="1">
      <alignment vertical="center"/>
    </xf>
    <xf numFmtId="0" fontId="47" fillId="12" borderId="103" xfId="6" applyFont="1" applyFill="1" applyBorder="1" applyAlignment="1">
      <alignment vertical="center"/>
    </xf>
    <xf numFmtId="0" fontId="49" fillId="0" borderId="152" xfId="6" applyFont="1" applyFill="1" applyBorder="1" applyAlignment="1">
      <alignment horizontal="center" vertical="center" shrinkToFit="1"/>
    </xf>
    <xf numFmtId="177" fontId="49" fillId="0" borderId="152" xfId="6" applyNumberFormat="1" applyFont="1" applyFill="1" applyBorder="1" applyAlignment="1">
      <alignment horizontal="center" vertical="center" shrinkToFit="1"/>
    </xf>
    <xf numFmtId="178" fontId="49" fillId="0" borderId="152" xfId="6" applyNumberFormat="1" applyFont="1" applyFill="1" applyBorder="1" applyAlignment="1">
      <alignment horizontal="center" vertical="center" shrinkToFit="1"/>
    </xf>
    <xf numFmtId="9" fontId="49" fillId="0" borderId="153" xfId="6" applyNumberFormat="1" applyFont="1" applyFill="1" applyBorder="1" applyAlignment="1">
      <alignment vertical="center" shrinkToFit="1"/>
    </xf>
    <xf numFmtId="0" fontId="47" fillId="0" borderId="154" xfId="6" applyFont="1" applyFill="1" applyBorder="1" applyAlignment="1">
      <alignment vertical="center"/>
    </xf>
    <xf numFmtId="0" fontId="47" fillId="10" borderId="154" xfId="6" applyFont="1" applyFill="1" applyBorder="1" applyAlignment="1">
      <alignment vertical="center"/>
    </xf>
    <xf numFmtId="0" fontId="47" fillId="0" borderId="155" xfId="6" applyFont="1" applyFill="1" applyBorder="1" applyAlignment="1">
      <alignment vertical="center"/>
    </xf>
    <xf numFmtId="0" fontId="47" fillId="11" borderId="156" xfId="6" applyFont="1" applyFill="1" applyBorder="1" applyAlignment="1">
      <alignment vertical="center"/>
    </xf>
    <xf numFmtId="0" fontId="47" fillId="11" borderId="154" xfId="6" applyFont="1" applyFill="1" applyBorder="1" applyAlignment="1">
      <alignment vertical="center"/>
    </xf>
    <xf numFmtId="0" fontId="47" fillId="9" borderId="154" xfId="6" applyFont="1" applyFill="1" applyBorder="1" applyAlignment="1">
      <alignment vertical="center"/>
    </xf>
    <xf numFmtId="0" fontId="47" fillId="10" borderId="157" xfId="6" applyFont="1" applyFill="1" applyBorder="1" applyAlignment="1">
      <alignment vertical="center"/>
    </xf>
    <xf numFmtId="0" fontId="47" fillId="10" borderId="42" xfId="6" applyFont="1" applyFill="1" applyBorder="1" applyAlignment="1">
      <alignment vertical="center"/>
    </xf>
    <xf numFmtId="0" fontId="47" fillId="14" borderId="44" xfId="6" applyFont="1" applyFill="1" applyBorder="1" applyAlignment="1">
      <alignment vertical="center"/>
    </xf>
    <xf numFmtId="0" fontId="47" fillId="14" borderId="158" xfId="6" applyFont="1" applyFill="1" applyBorder="1" applyAlignment="1">
      <alignment vertical="center"/>
    </xf>
    <xf numFmtId="0" fontId="47" fillId="14" borderId="154" xfId="6" applyFont="1" applyFill="1" applyBorder="1" applyAlignment="1">
      <alignment vertical="center"/>
    </xf>
    <xf numFmtId="0" fontId="47" fillId="14" borderId="159" xfId="6" applyFont="1" applyFill="1" applyBorder="1" applyAlignment="1">
      <alignment vertical="center"/>
    </xf>
    <xf numFmtId="0" fontId="47" fillId="9" borderId="160" xfId="6" applyFont="1" applyFill="1" applyBorder="1" applyAlignment="1">
      <alignment vertical="center"/>
    </xf>
    <xf numFmtId="0" fontId="47" fillId="9" borderId="155" xfId="6" applyFont="1" applyFill="1" applyBorder="1" applyAlignment="1">
      <alignment vertical="center"/>
    </xf>
    <xf numFmtId="0" fontId="47" fillId="11" borderId="155" xfId="6" applyFont="1" applyFill="1" applyBorder="1" applyAlignment="1">
      <alignment vertical="center"/>
    </xf>
    <xf numFmtId="0" fontId="47" fillId="11" borderId="159" xfId="6" applyFont="1" applyFill="1" applyBorder="1" applyAlignment="1">
      <alignment vertical="center"/>
    </xf>
    <xf numFmtId="0" fontId="47" fillId="11" borderId="158" xfId="6" applyFont="1" applyFill="1" applyBorder="1" applyAlignment="1">
      <alignment vertical="center"/>
    </xf>
    <xf numFmtId="0" fontId="53" fillId="9" borderId="154" xfId="6" applyFont="1" applyFill="1" applyBorder="1" applyAlignment="1">
      <alignment vertical="center"/>
    </xf>
    <xf numFmtId="0" fontId="47" fillId="11" borderId="161" xfId="6" applyFont="1" applyFill="1" applyBorder="1" applyAlignment="1">
      <alignment vertical="center"/>
    </xf>
    <xf numFmtId="0" fontId="53" fillId="11" borderId="147" xfId="6" applyFont="1" applyFill="1" applyBorder="1" applyAlignment="1">
      <alignment vertical="center"/>
    </xf>
    <xf numFmtId="0" fontId="49" fillId="0" borderId="142" xfId="6" applyFont="1" applyFill="1" applyBorder="1" applyAlignment="1">
      <alignment horizontal="center" vertical="center" shrinkToFit="1"/>
    </xf>
    <xf numFmtId="177" fontId="49" fillId="16" borderId="142" xfId="6" applyNumberFormat="1" applyFont="1" applyFill="1" applyBorder="1" applyAlignment="1">
      <alignment horizontal="center" vertical="center" shrinkToFit="1"/>
    </xf>
    <xf numFmtId="0" fontId="47" fillId="14" borderId="110" xfId="6" applyFont="1" applyFill="1" applyBorder="1" applyAlignment="1">
      <alignment vertical="center"/>
    </xf>
    <xf numFmtId="0" fontId="53" fillId="11" borderId="110" xfId="6" applyFont="1" applyFill="1" applyBorder="1" applyAlignment="1">
      <alignment vertical="center"/>
    </xf>
    <xf numFmtId="0" fontId="53" fillId="11" borderId="109" xfId="6" applyFont="1" applyFill="1" applyBorder="1" applyAlignment="1">
      <alignment vertical="center"/>
    </xf>
    <xf numFmtId="0" fontId="53" fillId="9" borderId="162" xfId="6" applyFont="1" applyFill="1" applyBorder="1" applyAlignment="1">
      <alignment vertical="center"/>
    </xf>
    <xf numFmtId="0" fontId="53" fillId="11" borderId="163" xfId="6" applyFont="1" applyFill="1" applyBorder="1" applyAlignment="1">
      <alignment vertical="center"/>
    </xf>
    <xf numFmtId="0" fontId="53" fillId="11" borderId="162" xfId="6" applyFont="1" applyFill="1" applyBorder="1" applyAlignment="1">
      <alignment vertical="center"/>
    </xf>
    <xf numFmtId="0" fontId="47" fillId="9" borderId="162" xfId="6" applyFont="1" applyFill="1" applyBorder="1" applyAlignment="1">
      <alignment vertical="center"/>
    </xf>
    <xf numFmtId="0" fontId="53" fillId="9" borderId="163" xfId="6" applyFont="1" applyFill="1" applyBorder="1" applyAlignment="1">
      <alignment vertical="center"/>
    </xf>
    <xf numFmtId="0" fontId="47" fillId="11" borderId="162" xfId="6" applyFont="1" applyFill="1" applyBorder="1" applyAlignment="1">
      <alignment vertical="center"/>
    </xf>
    <xf numFmtId="0" fontId="53" fillId="14" borderId="164" xfId="6" applyFont="1" applyFill="1" applyBorder="1" applyAlignment="1">
      <alignment vertical="center"/>
    </xf>
    <xf numFmtId="0" fontId="53" fillId="14" borderId="165" xfId="6" applyFont="1" applyFill="1" applyBorder="1" applyAlignment="1">
      <alignment vertical="center"/>
    </xf>
    <xf numFmtId="0" fontId="53" fillId="14" borderId="163" xfId="6" applyFont="1" applyFill="1" applyBorder="1" applyAlignment="1">
      <alignment vertical="center"/>
    </xf>
    <xf numFmtId="0" fontId="53" fillId="14" borderId="162" xfId="6" applyFont="1" applyFill="1" applyBorder="1" applyAlignment="1">
      <alignment vertical="center"/>
    </xf>
    <xf numFmtId="0" fontId="53" fillId="10" borderId="162" xfId="6" applyFont="1" applyFill="1" applyBorder="1" applyAlignment="1">
      <alignment vertical="center"/>
    </xf>
    <xf numFmtId="0" fontId="47" fillId="14" borderId="162" xfId="6" applyFont="1" applyFill="1" applyBorder="1" applyAlignment="1">
      <alignment vertical="center"/>
    </xf>
    <xf numFmtId="0" fontId="53" fillId="10" borderId="163" xfId="6" applyFont="1" applyFill="1" applyBorder="1" applyAlignment="1">
      <alignment vertical="center"/>
    </xf>
    <xf numFmtId="0" fontId="53" fillId="10" borderId="165" xfId="6" applyFont="1" applyFill="1" applyBorder="1" applyAlignment="1">
      <alignment vertical="center"/>
    </xf>
    <xf numFmtId="0" fontId="53" fillId="14" borderId="166" xfId="6" applyFont="1" applyFill="1" applyBorder="1" applyAlignment="1">
      <alignment vertical="center"/>
    </xf>
    <xf numFmtId="0" fontId="53" fillId="14" borderId="97" xfId="6" applyFont="1" applyFill="1" applyBorder="1" applyAlignment="1">
      <alignment vertical="center"/>
    </xf>
    <xf numFmtId="0" fontId="53" fillId="11" borderId="106" xfId="6" applyFont="1" applyFill="1" applyBorder="1" applyAlignment="1">
      <alignment vertical="center"/>
    </xf>
    <xf numFmtId="0" fontId="47" fillId="9" borderId="136" xfId="6" applyFont="1" applyFill="1" applyBorder="1" applyAlignment="1">
      <alignment vertical="center"/>
    </xf>
    <xf numFmtId="0" fontId="53" fillId="14" borderId="138" xfId="6" applyFont="1" applyFill="1" applyBorder="1" applyAlignment="1">
      <alignment vertical="center"/>
    </xf>
    <xf numFmtId="0" fontId="53" fillId="11" borderId="105" xfId="6" applyFont="1" applyFill="1" applyBorder="1" applyAlignment="1">
      <alignment vertical="center"/>
    </xf>
    <xf numFmtId="0" fontId="47" fillId="9" borderId="143" xfId="6" applyFont="1" applyFill="1" applyBorder="1" applyAlignment="1">
      <alignment vertical="center"/>
    </xf>
    <xf numFmtId="0" fontId="53" fillId="12" borderId="105" xfId="6" applyFont="1" applyFill="1" applyBorder="1" applyAlignment="1">
      <alignment vertical="center"/>
    </xf>
    <xf numFmtId="0" fontId="53" fillId="13" borderId="105" xfId="6" applyFont="1" applyFill="1" applyBorder="1" applyAlignment="1">
      <alignment vertical="center"/>
    </xf>
    <xf numFmtId="0" fontId="53" fillId="13" borderId="103" xfId="6" applyFont="1" applyFill="1" applyBorder="1" applyAlignment="1">
      <alignment vertical="center"/>
    </xf>
    <xf numFmtId="0" fontId="53" fillId="13" borderId="94" xfId="6" applyFont="1" applyFill="1" applyBorder="1" applyAlignment="1">
      <alignment vertical="center"/>
    </xf>
    <xf numFmtId="0" fontId="53" fillId="12" borderId="94" xfId="6" applyFont="1" applyFill="1" applyBorder="1" applyAlignment="1">
      <alignment vertical="center"/>
    </xf>
    <xf numFmtId="0" fontId="53" fillId="14" borderId="145" xfId="6" applyFont="1" applyFill="1" applyBorder="1" applyAlignment="1">
      <alignment vertical="center"/>
    </xf>
    <xf numFmtId="0" fontId="47" fillId="9" borderId="148" xfId="6" applyFont="1" applyFill="1" applyBorder="1" applyAlignment="1">
      <alignment vertical="center"/>
    </xf>
    <xf numFmtId="0" fontId="53" fillId="13" borderId="147" xfId="6" applyFont="1" applyFill="1" applyBorder="1" applyAlignment="1">
      <alignment vertical="center"/>
    </xf>
    <xf numFmtId="0" fontId="53" fillId="12" borderId="108" xfId="6" applyFont="1" applyFill="1" applyBorder="1" applyAlignment="1">
      <alignment vertical="center"/>
    </xf>
    <xf numFmtId="0" fontId="53" fillId="13" borderId="108" xfId="6" applyFont="1" applyFill="1" applyBorder="1" applyAlignment="1">
      <alignment vertical="center"/>
    </xf>
    <xf numFmtId="0" fontId="53" fillId="14" borderId="150" xfId="6" applyFont="1" applyFill="1" applyBorder="1" applyAlignment="1">
      <alignment vertical="center"/>
    </xf>
    <xf numFmtId="0" fontId="53" fillId="13" borderId="150" xfId="6" applyFont="1" applyFill="1" applyBorder="1" applyAlignment="1">
      <alignment vertical="center"/>
    </xf>
    <xf numFmtId="0" fontId="47" fillId="9" borderId="156" xfId="6" applyFont="1" applyFill="1" applyBorder="1" applyAlignment="1">
      <alignment vertical="center"/>
    </xf>
    <xf numFmtId="0" fontId="53" fillId="11" borderId="155" xfId="6" applyFont="1" applyFill="1" applyBorder="1" applyAlignment="1">
      <alignment vertical="center"/>
    </xf>
    <xf numFmtId="0" fontId="53" fillId="11" borderId="154" xfId="6" applyFont="1" applyFill="1" applyBorder="1" applyAlignment="1">
      <alignment vertical="center"/>
    </xf>
    <xf numFmtId="0" fontId="53" fillId="9" borderId="155" xfId="6" applyFont="1" applyFill="1" applyBorder="1" applyAlignment="1">
      <alignment vertical="center"/>
    </xf>
    <xf numFmtId="0" fontId="53" fillId="14" borderId="159" xfId="6" applyFont="1" applyFill="1" applyBorder="1" applyAlignment="1">
      <alignment vertical="center"/>
    </xf>
    <xf numFmtId="0" fontId="53" fillId="14" borderId="167" xfId="6" applyFont="1" applyFill="1" applyBorder="1" applyAlignment="1">
      <alignment vertical="center"/>
    </xf>
    <xf numFmtId="0" fontId="53" fillId="14" borderId="155" xfId="6" applyFont="1" applyFill="1" applyBorder="1" applyAlignment="1">
      <alignment vertical="center"/>
    </xf>
    <xf numFmtId="0" fontId="53" fillId="14" borderId="154" xfId="6" applyFont="1" applyFill="1" applyBorder="1" applyAlignment="1">
      <alignment vertical="center"/>
    </xf>
    <xf numFmtId="0" fontId="53" fillId="10" borderId="154" xfId="6" applyFont="1" applyFill="1" applyBorder="1" applyAlignment="1">
      <alignment vertical="center"/>
    </xf>
    <xf numFmtId="0" fontId="53" fillId="10" borderId="155" xfId="6" applyFont="1" applyFill="1" applyBorder="1" applyAlignment="1">
      <alignment vertical="center"/>
    </xf>
    <xf numFmtId="0" fontId="53" fillId="10" borderId="167" xfId="6" applyFont="1" applyFill="1" applyBorder="1" applyAlignment="1">
      <alignment vertical="center"/>
    </xf>
    <xf numFmtId="0" fontId="53" fillId="14" borderId="161" xfId="6" applyFont="1" applyFill="1" applyBorder="1" applyAlignment="1">
      <alignment vertical="center"/>
    </xf>
    <xf numFmtId="0" fontId="49" fillId="0" borderId="114" xfId="6" applyFont="1" applyBorder="1" applyAlignment="1">
      <alignment horizontal="left" vertical="center"/>
    </xf>
    <xf numFmtId="0" fontId="49" fillId="0" borderId="116" xfId="6" applyFont="1" applyBorder="1" applyAlignment="1">
      <alignment horizontal="center" vertical="center" shrinkToFit="1"/>
    </xf>
    <xf numFmtId="0" fontId="53" fillId="0" borderId="116" xfId="6" applyFont="1" applyFill="1" applyBorder="1" applyAlignment="1">
      <alignment vertical="center"/>
    </xf>
    <xf numFmtId="0" fontId="47" fillId="0" borderId="0" xfId="6" applyFont="1" applyBorder="1" applyAlignment="1">
      <alignment horizontal="center" vertical="center"/>
    </xf>
    <xf numFmtId="0" fontId="47" fillId="0" borderId="115" xfId="6" applyFont="1" applyFill="1" applyBorder="1" applyAlignment="1">
      <alignment vertical="center"/>
    </xf>
    <xf numFmtId="0" fontId="49" fillId="0" borderId="109" xfId="6" applyFont="1" applyBorder="1" applyAlignment="1">
      <alignment horizontal="left" vertical="center"/>
    </xf>
    <xf numFmtId="0" fontId="49" fillId="0" borderId="0" xfId="6" applyFont="1" applyBorder="1" applyAlignment="1">
      <alignment horizontal="center" vertical="center" shrinkToFit="1"/>
    </xf>
    <xf numFmtId="0" fontId="55" fillId="0" borderId="0" xfId="6" applyFont="1" applyBorder="1" applyAlignment="1"/>
    <xf numFmtId="0" fontId="55" fillId="0" borderId="112" xfId="6" applyFont="1" applyBorder="1" applyAlignment="1"/>
    <xf numFmtId="0" fontId="55" fillId="0" borderId="11" xfId="6" applyFont="1" applyBorder="1" applyAlignment="1"/>
    <xf numFmtId="0" fontId="47" fillId="0" borderId="11" xfId="6" applyFont="1" applyFill="1" applyBorder="1" applyAlignment="1">
      <alignment vertical="center"/>
    </xf>
    <xf numFmtId="0" fontId="47" fillId="0" borderId="116" xfId="6" applyFont="1" applyBorder="1" applyAlignment="1">
      <alignment vertical="center"/>
    </xf>
    <xf numFmtId="0" fontId="47" fillId="0" borderId="116" xfId="6" applyFont="1" applyFill="1" applyBorder="1" applyAlignment="1">
      <alignment vertical="center"/>
    </xf>
    <xf numFmtId="0" fontId="47" fillId="0" borderId="0" xfId="6" applyFont="1" applyBorder="1" applyAlignment="1">
      <alignment horizontal="right" vertical="center"/>
    </xf>
    <xf numFmtId="179" fontId="4" fillId="0" borderId="1" xfId="0" quotePrefix="1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 vertical="center" wrapText="1"/>
    </xf>
    <xf numFmtId="0" fontId="29" fillId="0" borderId="7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0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69" xfId="1" applyFont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3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8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36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1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6" xfId="1" applyFont="1" applyBorder="1" applyAlignment="1">
      <alignment horizontal="left" vertical="center" wrapText="1" indent="1"/>
    </xf>
    <xf numFmtId="0" fontId="11" fillId="0" borderId="43" xfId="1" applyFont="1" applyBorder="1" applyAlignment="1">
      <alignment horizontal="left" vertical="center" wrapText="1" indent="1"/>
    </xf>
    <xf numFmtId="0" fontId="11" fillId="0" borderId="44" xfId="1" applyFont="1" applyBorder="1" applyAlignment="1">
      <alignment horizontal="left" vertical="center" wrapText="1" indent="1"/>
    </xf>
    <xf numFmtId="0" fontId="11" fillId="0" borderId="42" xfId="1" applyFont="1" applyBorder="1" applyAlignment="1">
      <alignment horizontal="left" vertical="center" wrapText="1" inden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0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30" fillId="0" borderId="81" xfId="1" applyFont="1" applyBorder="1" applyAlignment="1">
      <alignment horizontal="center" vertical="center" wrapText="1"/>
    </xf>
    <xf numFmtId="0" fontId="30" fillId="0" borderId="70" xfId="1" applyFont="1" applyBorder="1" applyAlignment="1">
      <alignment horizontal="center" vertical="center" wrapText="1"/>
    </xf>
    <xf numFmtId="0" fontId="30" fillId="0" borderId="71" xfId="1" applyFont="1" applyBorder="1" applyAlignment="1">
      <alignment horizontal="center" vertical="center" wrapText="1"/>
    </xf>
    <xf numFmtId="0" fontId="30" fillId="0" borderId="7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9" fillId="0" borderId="140" xfId="6" applyFont="1" applyFill="1" applyBorder="1" applyAlignment="1">
      <alignment horizontal="left" vertical="center" shrinkToFit="1"/>
    </xf>
    <xf numFmtId="0" fontId="49" fillId="0" borderId="15" xfId="6" applyFont="1" applyFill="1" applyBorder="1" applyAlignment="1">
      <alignment horizontal="left" vertical="center" shrinkToFit="1"/>
    </xf>
    <xf numFmtId="0" fontId="49" fillId="0" borderId="125" xfId="6" applyFont="1" applyFill="1" applyBorder="1" applyAlignment="1">
      <alignment horizontal="left" vertical="center" shrinkToFit="1"/>
    </xf>
    <xf numFmtId="0" fontId="50" fillId="0" borderId="84" xfId="6" applyFont="1" applyFill="1" applyBorder="1" applyAlignment="1">
      <alignment horizontal="center" vertical="center" wrapText="1" shrinkToFit="1"/>
    </xf>
    <xf numFmtId="0" fontId="50" fillId="0" borderId="133" xfId="6" applyFont="1" applyFill="1" applyBorder="1" applyAlignment="1">
      <alignment horizontal="center" vertical="center" wrapText="1" shrinkToFit="1"/>
    </xf>
    <xf numFmtId="0" fontId="49" fillId="0" borderId="140" xfId="6" applyFont="1" applyFill="1" applyBorder="1" applyAlignment="1">
      <alignment horizontal="left" vertical="center" wrapText="1" shrinkToFit="1"/>
    </xf>
    <xf numFmtId="0" fontId="49" fillId="0" borderId="15" xfId="6" applyFont="1" applyFill="1" applyBorder="1" applyAlignment="1">
      <alignment horizontal="left" vertical="center" wrapText="1" shrinkToFit="1"/>
    </xf>
    <xf numFmtId="0" fontId="49" fillId="0" borderId="140" xfId="7" applyFont="1" applyFill="1" applyBorder="1" applyAlignment="1">
      <alignment horizontal="left" vertical="center" wrapText="1" shrinkToFit="1"/>
    </xf>
    <xf numFmtId="0" fontId="49" fillId="0" borderId="15" xfId="7" applyFont="1" applyFill="1" applyBorder="1" applyAlignment="1">
      <alignment horizontal="left" vertical="center" shrinkToFit="1"/>
    </xf>
    <xf numFmtId="0" fontId="49" fillId="0" borderId="151" xfId="6" applyFont="1" applyFill="1" applyBorder="1" applyAlignment="1">
      <alignment horizontal="left" vertical="center" shrinkToFit="1"/>
    </xf>
    <xf numFmtId="0" fontId="51" fillId="0" borderId="114" xfId="6" applyFont="1" applyFill="1" applyBorder="1" applyAlignment="1">
      <alignment horizontal="center" vertical="center"/>
    </xf>
    <xf numFmtId="0" fontId="51" fillId="0" borderId="116" xfId="6" applyFont="1" applyFill="1" applyBorder="1" applyAlignment="1">
      <alignment horizontal="center" vertical="center"/>
    </xf>
    <xf numFmtId="0" fontId="51" fillId="0" borderId="115" xfId="6" applyFont="1" applyFill="1" applyBorder="1" applyAlignment="1">
      <alignment horizontal="center" vertical="center"/>
    </xf>
    <xf numFmtId="0" fontId="51" fillId="0" borderId="13" xfId="6" applyFont="1" applyFill="1" applyBorder="1" applyAlignment="1">
      <alignment horizontal="center" vertical="center"/>
    </xf>
    <xf numFmtId="0" fontId="51" fillId="0" borderId="87" xfId="6" applyFont="1" applyFill="1" applyBorder="1" applyAlignment="1">
      <alignment horizontal="center" vertical="center"/>
    </xf>
    <xf numFmtId="0" fontId="51" fillId="0" borderId="86" xfId="6" applyFont="1" applyFill="1" applyBorder="1" applyAlignment="1">
      <alignment horizontal="center" vertical="center"/>
    </xf>
    <xf numFmtId="0" fontId="49" fillId="0" borderId="85" xfId="6" applyFont="1" applyBorder="1" applyAlignment="1">
      <alignment horizontal="center" vertical="center"/>
    </xf>
    <xf numFmtId="0" fontId="49" fillId="0" borderId="88" xfId="6" applyFont="1" applyBorder="1" applyAlignment="1">
      <alignment horizontal="center" vertical="center"/>
    </xf>
    <xf numFmtId="0" fontId="47" fillId="0" borderId="2" xfId="6" applyFont="1" applyBorder="1" applyAlignment="1">
      <alignment horizontal="center" vertical="center"/>
    </xf>
    <xf numFmtId="0" fontId="47" fillId="0" borderId="3" xfId="6" applyFont="1" applyBorder="1" applyAlignment="1">
      <alignment horizontal="center" vertical="center"/>
    </xf>
    <xf numFmtId="0" fontId="47" fillId="0" borderId="31" xfId="6" applyFont="1" applyBorder="1" applyAlignment="1">
      <alignment horizontal="center" vertical="center"/>
    </xf>
    <xf numFmtId="0" fontId="47" fillId="0" borderId="46" xfId="6" applyFont="1" applyBorder="1" applyAlignment="1">
      <alignment horizontal="center" vertical="center"/>
    </xf>
    <xf numFmtId="0" fontId="47" fillId="0" borderId="47" xfId="6" applyFont="1" applyBorder="1" applyAlignment="1">
      <alignment horizontal="center" vertical="center"/>
    </xf>
    <xf numFmtId="0" fontId="47" fillId="0" borderId="38" xfId="6" applyFont="1" applyBorder="1" applyAlignment="1">
      <alignment horizontal="center" vertical="center"/>
    </xf>
    <xf numFmtId="0" fontId="49" fillId="0" borderId="114" xfId="6" applyFont="1" applyBorder="1" applyAlignment="1">
      <alignment horizontal="center" vertical="center"/>
    </xf>
    <xf numFmtId="0" fontId="49" fillId="0" borderId="115" xfId="6" applyFont="1" applyBorder="1" applyAlignment="1">
      <alignment horizontal="center" vertical="center"/>
    </xf>
    <xf numFmtId="0" fontId="49" fillId="0" borderId="112" xfId="6" applyFont="1" applyBorder="1" applyAlignment="1">
      <alignment horizontal="center" vertical="center"/>
    </xf>
    <xf numFmtId="0" fontId="49" fillId="0" borderId="113" xfId="6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1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6" xfId="1" applyFont="1" applyFill="1" applyBorder="1" applyAlignment="1">
      <alignment horizontal="center" vertical="center" wrapText="1"/>
    </xf>
    <xf numFmtId="0" fontId="15" fillId="8" borderId="46" xfId="1" applyFont="1" applyFill="1" applyBorder="1" applyAlignment="1">
      <alignment horizontal="center" vertical="center" wrapText="1"/>
    </xf>
    <xf numFmtId="0" fontId="15" fillId="8" borderId="47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2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11" fillId="0" borderId="57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left" vertical="center" wrapText="1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3" fillId="8" borderId="5" xfId="1" applyFont="1" applyFill="1" applyBorder="1" applyAlignment="1">
      <alignment horizontal="center" vertical="center"/>
    </xf>
    <xf numFmtId="0" fontId="43" fillId="8" borderId="6" xfId="1" applyFont="1" applyFill="1" applyBorder="1" applyAlignment="1">
      <alignment horizontal="center" vertical="center"/>
    </xf>
    <xf numFmtId="0" fontId="43" fillId="0" borderId="5" xfId="1" applyFont="1" applyFill="1" applyBorder="1" applyAlignment="1">
      <alignment horizontal="center" vertical="center"/>
    </xf>
    <xf numFmtId="0" fontId="43" fillId="0" borderId="7" xfId="1" applyFont="1" applyFill="1" applyBorder="1" applyAlignment="1">
      <alignment horizontal="center" vertical="center"/>
    </xf>
    <xf numFmtId="0" fontId="43" fillId="0" borderId="6" xfId="1" applyFont="1" applyFill="1" applyBorder="1" applyAlignment="1">
      <alignment horizontal="center" vertical="center"/>
    </xf>
    <xf numFmtId="0" fontId="43" fillId="8" borderId="2" xfId="1" applyFont="1" applyFill="1" applyBorder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3" fillId="8" borderId="31" xfId="1" applyFont="1" applyFill="1" applyBorder="1" applyAlignment="1">
      <alignment horizontal="center" vertical="center" wrapText="1"/>
    </xf>
    <xf numFmtId="0" fontId="43" fillId="8" borderId="4" xfId="1" applyFont="1" applyFill="1" applyBorder="1" applyAlignment="1">
      <alignment horizontal="center" vertical="center" wrapText="1"/>
    </xf>
    <xf numFmtId="0" fontId="43" fillId="8" borderId="0" xfId="1" applyFont="1" applyFill="1" applyBorder="1" applyAlignment="1">
      <alignment horizontal="center" vertical="center" wrapText="1"/>
    </xf>
    <xf numFmtId="0" fontId="43" fillId="8" borderId="36" xfId="1" applyFont="1" applyFill="1" applyBorder="1" applyAlignment="1">
      <alignment horizontal="center" vertical="center" wrapText="1"/>
    </xf>
    <xf numFmtId="0" fontId="43" fillId="8" borderId="46" xfId="1" applyFont="1" applyFill="1" applyBorder="1" applyAlignment="1">
      <alignment horizontal="center" vertical="center" wrapText="1"/>
    </xf>
    <xf numFmtId="0" fontId="43" fillId="8" borderId="47" xfId="1" applyFont="1" applyFill="1" applyBorder="1" applyAlignment="1">
      <alignment horizontal="center" vertical="center" wrapText="1"/>
    </xf>
    <xf numFmtId="0" fontId="43" fillId="8" borderId="3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 wrapText="1"/>
    </xf>
  </cellXfs>
  <cellStyles count="8">
    <cellStyle name="Normal 3" xfId="7"/>
    <cellStyle name="표준" xfId="0" builtinId="0"/>
    <cellStyle name="표준 16" xfId="4"/>
    <cellStyle name="표준 181" xfId="6"/>
    <cellStyle name="표준 2" xfId="3"/>
    <cellStyle name="표준 2 2" xfId="1"/>
    <cellStyle name="표준 3" xfId="5"/>
    <cellStyle name="표준 8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.xml"/><Relationship Id="rId47" Type="http://schemas.openxmlformats.org/officeDocument/2006/relationships/externalLink" Target="externalLinks/externalLink6.xml"/><Relationship Id="rId63" Type="http://schemas.openxmlformats.org/officeDocument/2006/relationships/externalLink" Target="externalLinks/externalLink22.xml"/><Relationship Id="rId68" Type="http://schemas.openxmlformats.org/officeDocument/2006/relationships/externalLink" Target="externalLinks/externalLink27.xml"/><Relationship Id="rId84" Type="http://schemas.openxmlformats.org/officeDocument/2006/relationships/externalLink" Target="externalLinks/externalLink43.xml"/><Relationship Id="rId89" Type="http://schemas.openxmlformats.org/officeDocument/2006/relationships/externalLink" Target="externalLinks/externalLink4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0.xml"/><Relationship Id="rId92" Type="http://schemas.openxmlformats.org/officeDocument/2006/relationships/externalLink" Target="externalLinks/externalLink5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4.xml"/><Relationship Id="rId53" Type="http://schemas.openxmlformats.org/officeDocument/2006/relationships/externalLink" Target="externalLinks/externalLink12.xml"/><Relationship Id="rId58" Type="http://schemas.openxmlformats.org/officeDocument/2006/relationships/externalLink" Target="externalLinks/externalLink17.xml"/><Relationship Id="rId66" Type="http://schemas.openxmlformats.org/officeDocument/2006/relationships/externalLink" Target="externalLinks/externalLink25.xml"/><Relationship Id="rId74" Type="http://schemas.openxmlformats.org/officeDocument/2006/relationships/externalLink" Target="externalLinks/externalLink33.xml"/><Relationship Id="rId79" Type="http://schemas.openxmlformats.org/officeDocument/2006/relationships/externalLink" Target="externalLinks/externalLink38.xml"/><Relationship Id="rId87" Type="http://schemas.openxmlformats.org/officeDocument/2006/relationships/externalLink" Target="externalLinks/externalLink46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0.xml"/><Relationship Id="rId82" Type="http://schemas.openxmlformats.org/officeDocument/2006/relationships/externalLink" Target="externalLinks/externalLink41.xml"/><Relationship Id="rId90" Type="http://schemas.openxmlformats.org/officeDocument/2006/relationships/externalLink" Target="externalLinks/externalLink49.xml"/><Relationship Id="rId95" Type="http://schemas.openxmlformats.org/officeDocument/2006/relationships/externalLink" Target="externalLinks/externalLink5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externalLink" Target="externalLinks/externalLink7.xml"/><Relationship Id="rId56" Type="http://schemas.openxmlformats.org/officeDocument/2006/relationships/externalLink" Target="externalLinks/externalLink15.xml"/><Relationship Id="rId64" Type="http://schemas.openxmlformats.org/officeDocument/2006/relationships/externalLink" Target="externalLinks/externalLink23.xml"/><Relationship Id="rId69" Type="http://schemas.openxmlformats.org/officeDocument/2006/relationships/externalLink" Target="externalLinks/externalLink28.xml"/><Relationship Id="rId77" Type="http://schemas.openxmlformats.org/officeDocument/2006/relationships/externalLink" Target="externalLinks/externalLink36.xml"/><Relationship Id="rId100" Type="http://schemas.openxmlformats.org/officeDocument/2006/relationships/externalLink" Target="externalLinks/externalLink5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0.xml"/><Relationship Id="rId72" Type="http://schemas.openxmlformats.org/officeDocument/2006/relationships/externalLink" Target="externalLinks/externalLink31.xml"/><Relationship Id="rId80" Type="http://schemas.openxmlformats.org/officeDocument/2006/relationships/externalLink" Target="externalLinks/externalLink39.xml"/><Relationship Id="rId85" Type="http://schemas.openxmlformats.org/officeDocument/2006/relationships/externalLink" Target="externalLinks/externalLink44.xml"/><Relationship Id="rId93" Type="http://schemas.openxmlformats.org/officeDocument/2006/relationships/externalLink" Target="externalLinks/externalLink52.xml"/><Relationship Id="rId98" Type="http://schemas.openxmlformats.org/officeDocument/2006/relationships/externalLink" Target="externalLinks/externalLink5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18.xml"/><Relationship Id="rId67" Type="http://schemas.openxmlformats.org/officeDocument/2006/relationships/externalLink" Target="externalLinks/externalLink26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3.xml"/><Relationship Id="rId62" Type="http://schemas.openxmlformats.org/officeDocument/2006/relationships/externalLink" Target="externalLinks/externalLink21.xml"/><Relationship Id="rId70" Type="http://schemas.openxmlformats.org/officeDocument/2006/relationships/externalLink" Target="externalLinks/externalLink29.xml"/><Relationship Id="rId75" Type="http://schemas.openxmlformats.org/officeDocument/2006/relationships/externalLink" Target="externalLinks/externalLink34.xml"/><Relationship Id="rId83" Type="http://schemas.openxmlformats.org/officeDocument/2006/relationships/externalLink" Target="externalLinks/externalLink42.xml"/><Relationship Id="rId88" Type="http://schemas.openxmlformats.org/officeDocument/2006/relationships/externalLink" Target="externalLinks/externalLink47.xml"/><Relationship Id="rId91" Type="http://schemas.openxmlformats.org/officeDocument/2006/relationships/externalLink" Target="externalLinks/externalLink50.xml"/><Relationship Id="rId96" Type="http://schemas.openxmlformats.org/officeDocument/2006/relationships/externalLink" Target="externalLinks/externalLink5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8.xml"/><Relationship Id="rId57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52" Type="http://schemas.openxmlformats.org/officeDocument/2006/relationships/externalLink" Target="externalLinks/externalLink11.xml"/><Relationship Id="rId60" Type="http://schemas.openxmlformats.org/officeDocument/2006/relationships/externalLink" Target="externalLinks/externalLink19.xml"/><Relationship Id="rId65" Type="http://schemas.openxmlformats.org/officeDocument/2006/relationships/externalLink" Target="externalLinks/externalLink24.xml"/><Relationship Id="rId73" Type="http://schemas.openxmlformats.org/officeDocument/2006/relationships/externalLink" Target="externalLinks/externalLink32.xml"/><Relationship Id="rId78" Type="http://schemas.openxmlformats.org/officeDocument/2006/relationships/externalLink" Target="externalLinks/externalLink37.xml"/><Relationship Id="rId81" Type="http://schemas.openxmlformats.org/officeDocument/2006/relationships/externalLink" Target="externalLinks/externalLink40.xml"/><Relationship Id="rId86" Type="http://schemas.openxmlformats.org/officeDocument/2006/relationships/externalLink" Target="externalLinks/externalLink45.xml"/><Relationship Id="rId94" Type="http://schemas.openxmlformats.org/officeDocument/2006/relationships/externalLink" Target="externalLinks/externalLink53.xml"/><Relationship Id="rId99" Type="http://schemas.openxmlformats.org/officeDocument/2006/relationships/externalLink" Target="externalLinks/externalLink58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9.xml"/><Relationship Id="rId55" Type="http://schemas.openxmlformats.org/officeDocument/2006/relationships/externalLink" Target="externalLinks/externalLink14.xml"/><Relationship Id="rId76" Type="http://schemas.openxmlformats.org/officeDocument/2006/relationships/externalLink" Target="externalLinks/externalLink35.xml"/><Relationship Id="rId97" Type="http://schemas.openxmlformats.org/officeDocument/2006/relationships/externalLink" Target="externalLinks/externalLink56.xml"/><Relationship Id="rId10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</xdr:colOff>
      <xdr:row>2</xdr:row>
      <xdr:rowOff>9525</xdr:rowOff>
    </xdr:from>
    <xdr:to>
      <xdr:col>7</xdr:col>
      <xdr:colOff>95252</xdr:colOff>
      <xdr:row>3</xdr:row>
      <xdr:rowOff>181331</xdr:rowOff>
    </xdr:to>
    <xdr:sp macro="" textlink="" fLocksText="0">
      <xdr:nvSpPr>
        <xdr:cNvPr id="2" name="Rectangle 24"/>
        <xdr:cNvSpPr>
          <a:spLocks noChangeArrowheads="1"/>
        </xdr:cNvSpPr>
      </xdr:nvSpPr>
      <xdr:spPr bwMode="auto">
        <a:xfrm>
          <a:off x="375284" y="344805"/>
          <a:ext cx="4893948" cy="339446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  <a:effectLst/>
        <a:extLst/>
      </xdr:spPr>
      <xdr:txBody>
        <a:bodyPr vertOverflow="clip" wrap="square" lIns="54864" tIns="32004" rIns="54864" bIns="32004" anchor="ctr" upright="1"/>
        <a:lstStyle/>
        <a:p>
          <a:pPr algn="l" rtl="0"/>
          <a:r>
            <a:rPr lang="en-US" altLang="ko-KR" sz="1600" b="1" i="0" baseline="0">
              <a:effectLst/>
              <a:latin typeface="+mn-lt"/>
              <a:ea typeface="+mn-ea"/>
              <a:cs typeface="+mn-cs"/>
            </a:rPr>
            <a:t>T8-B </a:t>
          </a:r>
          <a:r>
            <a:rPr lang="ko-KR" altLang="en-US" sz="1600" b="1" i="0" baseline="0">
              <a:effectLst/>
              <a:latin typeface="+mn-lt"/>
              <a:ea typeface="+mn-ea"/>
              <a:cs typeface="+mn-cs"/>
            </a:rPr>
            <a:t>화물리프트 제작 설치</a:t>
          </a:r>
          <a:endParaRPr lang="en-US" altLang="ko-KR" sz="1600" b="1" i="0" baseline="0">
            <a:effectLst/>
            <a:latin typeface="+mn-lt"/>
            <a:ea typeface="+mn-ea"/>
            <a:cs typeface="+mn-cs"/>
          </a:endParaRPr>
        </a:p>
        <a:p>
          <a:pPr algn="l" rtl="0"/>
          <a:r>
            <a:rPr lang="ko-KR" altLang="en-US" sz="1600" b="1" i="0" baseline="0">
              <a:effectLst/>
              <a:latin typeface="+mn-lt"/>
              <a:ea typeface="+mn-ea"/>
              <a:cs typeface="+mn-cs"/>
            </a:rPr>
            <a:t> 일정표</a:t>
          </a:r>
          <a:endParaRPr lang="ko-KR" altLang="ko-KR" sz="16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별제권_정리담보권1"/>
      <sheetName val="제품별"/>
      <sheetName val="97"/>
      <sheetName val="성신"/>
      <sheetName val="출금실적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품별"/>
      <sheetName val="제조 경영"/>
      <sheetName val="11"/>
      <sheetName val="정율표"/>
      <sheetName val="별제권_정리담보권"/>
      <sheetName val="별제권_정리담보권1"/>
      <sheetName val="소계정"/>
      <sheetName val="성신"/>
      <sheetName val="법인세등 (2)"/>
      <sheetName val="AIR SHOWER(3인용)"/>
      <sheetName val="MXITEM"/>
      <sheetName val="신규DEP"/>
      <sheetName val="5지역자재"/>
      <sheetName val="文書管理台帳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종목코드"/>
      <sheetName val="변압94"/>
      <sheetName val="00-03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송전기본"/>
      <sheetName val="98연계표"/>
      <sheetName val="COA-17"/>
      <sheetName val="C-18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제조 경영"/>
      <sheetName val="SISH-BC자재"/>
      <sheetName val="분류표"/>
      <sheetName val="AIR SHOWER(3인용)"/>
      <sheetName val="별제권_정리담보권"/>
      <sheetName val="성신"/>
      <sheetName val="소계정"/>
      <sheetName val="일위대가(1)"/>
      <sheetName val="FAB3_세정물류-다단FTE_1단계_TCS재료비"/>
      <sheetName val="FAB3_세정물류-다단FTE_2단계_TCS재료비"/>
      <sheetName val="(3)Product mix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3희질산"/>
      <sheetName val="송전기본"/>
      <sheetName val="법인세등 (2)"/>
      <sheetName val="현황"/>
      <sheetName val="SPPLCPAN"/>
      <sheetName val="2.대외공문"/>
      <sheetName val="별제권_정리담보권1"/>
      <sheetName val="GPS_RAW"/>
      <sheetName val="설계조건"/>
      <sheetName val="차수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STROKE"/>
      <sheetName val="00-03"/>
      <sheetName val="11"/>
      <sheetName val="확인서"/>
      <sheetName val="INPUTS"/>
      <sheetName val="UNIT"/>
      <sheetName val="1-0. DMD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TEL"/>
      <sheetName val="반송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전사집계"/>
      <sheetName val="11"/>
      <sheetName val="Gamma"/>
      <sheetName val="TEL"/>
      <sheetName val="성신"/>
      <sheetName val="제조 경영"/>
      <sheetName val="심천원가0826"/>
      <sheetName val="TCA"/>
      <sheetName val="Y3-LIST"/>
      <sheetName val="제품별"/>
      <sheetName val="DATA 값"/>
      <sheetName val="98연계표"/>
      <sheetName val="97"/>
      <sheetName val="type-F"/>
      <sheetName val="Sheet1"/>
      <sheetName val="DBASE"/>
      <sheetName val="데이타"/>
      <sheetName val="DATA"/>
      <sheetName val="5.공수계획(SFA_수주미정)_PM1(일반)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11"/>
      <sheetName val="법인세등 (2)"/>
      <sheetName val="상세내역"/>
      <sheetName val="DBASE"/>
      <sheetName val="송전기본"/>
      <sheetName val="동서가구"/>
      <sheetName val="R&amp;D"/>
      <sheetName val="60KCF_01"/>
      <sheetName val="97"/>
      <sheetName val="프로젝트원가검토결과"/>
      <sheetName val="3. 서버 및 네트워크"/>
      <sheetName val="외주비"/>
      <sheetName val="매입금액"/>
      <sheetName val="제품별"/>
      <sheetName val="제조 경영"/>
      <sheetName val="A-100전제"/>
      <sheetName val="CAL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R-BC자재"/>
      <sheetName val="제조 경영"/>
      <sheetName val="취합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98연계표"/>
      <sheetName val="집계표"/>
      <sheetName val="집계표_단판 (2)"/>
      <sheetName val="BC자재"/>
      <sheetName val="신성EFU_131209"/>
      <sheetName val="집계표 ARRAY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내역서"/>
      <sheetName val="제품수불부"/>
      <sheetName val="2012년 전용 수주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기번기준"/>
      <sheetName val="보고"/>
      <sheetName val="종합"/>
      <sheetName val="법인세등 (2)"/>
      <sheetName val="11"/>
      <sheetName val="브라운관"/>
      <sheetName val="소계정"/>
      <sheetName val="96수출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견적대비표"/>
      <sheetName val="MAIN"/>
      <sheetName val="상세내역"/>
      <sheetName val="반입실적"/>
      <sheetName val="2.대외공문"/>
      <sheetName val="소유주(원)"/>
      <sheetName val="반송"/>
      <sheetName val="PAN"/>
      <sheetName val="건축-물가변동"/>
      <sheetName val="MX628EX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="70" zoomScaleNormal="100" zoomScaleSheetLayoutView="70" workbookViewId="0">
      <selection activeCell="R16" sqref="R16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461" t="s">
        <v>1812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</row>
    <row r="19" spans="3:11" ht="27.6" x14ac:dyDescent="0.4">
      <c r="C19" s="462" t="s">
        <v>1813</v>
      </c>
      <c r="D19" s="462"/>
      <c r="E19" s="462"/>
      <c r="F19" s="462"/>
      <c r="G19" s="462"/>
      <c r="H19" s="462"/>
      <c r="I19" s="462"/>
      <c r="J19" s="462"/>
      <c r="K19" s="462"/>
    </row>
    <row r="21" spans="3:11" ht="17.399999999999999" customHeight="1" x14ac:dyDescent="0.4">
      <c r="C21" s="468" t="s">
        <v>122</v>
      </c>
      <c r="D21" s="463" t="s">
        <v>276</v>
      </c>
      <c r="E21" s="465"/>
      <c r="F21" s="465"/>
      <c r="G21" s="464"/>
      <c r="H21" s="463" t="s">
        <v>123</v>
      </c>
      <c r="I21" s="464"/>
      <c r="J21" s="463" t="s">
        <v>124</v>
      </c>
      <c r="K21" s="464"/>
    </row>
    <row r="22" spans="3:11" ht="32.4" customHeight="1" x14ac:dyDescent="0.4">
      <c r="C22" s="469"/>
      <c r="D22" s="470" t="s">
        <v>268</v>
      </c>
      <c r="E22" s="471"/>
      <c r="F22" s="466" t="s">
        <v>127</v>
      </c>
      <c r="G22" s="467"/>
      <c r="H22" s="466" t="s">
        <v>129</v>
      </c>
      <c r="I22" s="467"/>
      <c r="J22" s="466" t="s">
        <v>263</v>
      </c>
      <c r="K22" s="467"/>
    </row>
    <row r="23" spans="3:11" ht="65.400000000000006" customHeight="1" x14ac:dyDescent="0.4">
      <c r="C23" s="469"/>
      <c r="D23" s="463" t="s">
        <v>1814</v>
      </c>
      <c r="E23" s="464"/>
      <c r="F23" s="463" t="s">
        <v>1815</v>
      </c>
      <c r="G23" s="464"/>
      <c r="H23" s="463"/>
      <c r="I23" s="464"/>
      <c r="J23" s="463" t="s">
        <v>1798</v>
      </c>
      <c r="K23" s="464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52"/>
  <sheetViews>
    <sheetView showGridLines="0" zoomScale="70" zoomScaleNormal="70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27.1992187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8.3984375" style="1" bestFit="1" customWidth="1"/>
    <col min="9" max="9" width="26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494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20.2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46.5" customHeight="1" x14ac:dyDescent="0.4">
      <c r="A6" s="54">
        <v>1</v>
      </c>
      <c r="B6" s="652" t="s">
        <v>17</v>
      </c>
      <c r="C6" s="51" t="s">
        <v>445</v>
      </c>
      <c r="D6" s="52" t="s">
        <v>394</v>
      </c>
      <c r="E6" s="52" t="s">
        <v>190</v>
      </c>
      <c r="F6" s="38">
        <v>1.3</v>
      </c>
      <c r="G6" s="81" t="s">
        <v>195</v>
      </c>
      <c r="H6" s="51" t="s">
        <v>446</v>
      </c>
      <c r="I6" s="48" t="s">
        <v>175</v>
      </c>
      <c r="J6" s="52">
        <v>2</v>
      </c>
      <c r="K6" s="52">
        <v>3</v>
      </c>
      <c r="L6" s="38">
        <v>6</v>
      </c>
      <c r="M6" s="50" t="s">
        <v>396</v>
      </c>
      <c r="N6" s="38">
        <v>2</v>
      </c>
      <c r="O6" s="38">
        <v>2</v>
      </c>
      <c r="P6" s="38">
        <v>4</v>
      </c>
      <c r="Q6" s="38" t="s">
        <v>269</v>
      </c>
      <c r="R6" s="38" t="s">
        <v>393</v>
      </c>
      <c r="S6" s="38" t="s">
        <v>270</v>
      </c>
    </row>
    <row r="7" spans="1:19" ht="43.2" x14ac:dyDescent="0.4">
      <c r="A7" s="2">
        <v>2</v>
      </c>
      <c r="B7" s="653"/>
      <c r="C7" s="51" t="s">
        <v>397</v>
      </c>
      <c r="D7" s="52" t="s">
        <v>243</v>
      </c>
      <c r="E7" s="52" t="s">
        <v>190</v>
      </c>
      <c r="F7" s="38">
        <v>4.0999999999999996</v>
      </c>
      <c r="G7" s="82" t="s">
        <v>196</v>
      </c>
      <c r="H7" s="51" t="s">
        <v>229</v>
      </c>
      <c r="I7" s="48" t="s">
        <v>175</v>
      </c>
      <c r="J7" s="52">
        <v>2</v>
      </c>
      <c r="K7" s="52">
        <v>3</v>
      </c>
      <c r="L7" s="38">
        <v>6</v>
      </c>
      <c r="M7" s="50" t="s">
        <v>398</v>
      </c>
      <c r="N7" s="38">
        <v>1</v>
      </c>
      <c r="O7" s="38">
        <v>3</v>
      </c>
      <c r="P7" s="38">
        <v>3</v>
      </c>
      <c r="Q7" s="71"/>
      <c r="R7" s="71"/>
      <c r="S7" s="71"/>
    </row>
    <row r="8" spans="1:19" ht="28.8" x14ac:dyDescent="0.4">
      <c r="A8" s="54">
        <v>3</v>
      </c>
      <c r="B8" s="654"/>
      <c r="C8" s="51" t="s">
        <v>399</v>
      </c>
      <c r="D8" s="53" t="s">
        <v>193</v>
      </c>
      <c r="E8" s="52" t="s">
        <v>190</v>
      </c>
      <c r="F8" s="38">
        <v>4.2</v>
      </c>
      <c r="G8" s="82" t="s">
        <v>197</v>
      </c>
      <c r="H8" s="51" t="s">
        <v>230</v>
      </c>
      <c r="I8" s="48" t="s">
        <v>175</v>
      </c>
      <c r="J8" s="52">
        <v>2</v>
      </c>
      <c r="K8" s="52">
        <v>3</v>
      </c>
      <c r="L8" s="38">
        <v>6</v>
      </c>
      <c r="M8" s="50" t="s">
        <v>401</v>
      </c>
      <c r="N8" s="38">
        <v>1</v>
      </c>
      <c r="O8" s="38">
        <v>3</v>
      </c>
      <c r="P8" s="38">
        <v>3</v>
      </c>
      <c r="Q8" s="71"/>
      <c r="R8" s="71"/>
      <c r="S8" s="71"/>
    </row>
    <row r="9" spans="1:19" ht="43.2" x14ac:dyDescent="0.4">
      <c r="A9" s="2">
        <v>4</v>
      </c>
      <c r="B9" s="652" t="s">
        <v>226</v>
      </c>
      <c r="C9" s="51" t="s">
        <v>447</v>
      </c>
      <c r="D9" s="52" t="s">
        <v>448</v>
      </c>
      <c r="E9" s="52" t="s">
        <v>190</v>
      </c>
      <c r="F9" s="38">
        <v>1.1000000000000001</v>
      </c>
      <c r="G9" s="81" t="s">
        <v>51</v>
      </c>
      <c r="H9" s="51" t="s">
        <v>198</v>
      </c>
      <c r="I9" s="48" t="s">
        <v>449</v>
      </c>
      <c r="J9" s="52">
        <v>3</v>
      </c>
      <c r="K9" s="52">
        <v>2</v>
      </c>
      <c r="L9" s="38">
        <v>6</v>
      </c>
      <c r="M9" s="50" t="s">
        <v>405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50.25" customHeight="1" x14ac:dyDescent="0.4">
      <c r="A10" s="54">
        <v>5</v>
      </c>
      <c r="B10" s="653"/>
      <c r="C10" s="51" t="s">
        <v>450</v>
      </c>
      <c r="D10" s="53" t="s">
        <v>451</v>
      </c>
      <c r="E10" s="52" t="s">
        <v>190</v>
      </c>
      <c r="F10" s="38">
        <v>1.1000000000000001</v>
      </c>
      <c r="G10" s="81" t="s">
        <v>51</v>
      </c>
      <c r="H10" s="51" t="s">
        <v>452</v>
      </c>
      <c r="I10" s="48" t="s">
        <v>201</v>
      </c>
      <c r="J10" s="52">
        <v>3</v>
      </c>
      <c r="K10" s="52">
        <v>2</v>
      </c>
      <c r="L10" s="38">
        <v>6</v>
      </c>
      <c r="M10" s="50" t="s">
        <v>292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43.2" x14ac:dyDescent="0.4">
      <c r="A11" s="2">
        <v>6</v>
      </c>
      <c r="B11" s="653"/>
      <c r="C11" s="51" t="s">
        <v>453</v>
      </c>
      <c r="D11" s="53" t="s">
        <v>454</v>
      </c>
      <c r="E11" s="52" t="s">
        <v>190</v>
      </c>
      <c r="F11" s="38">
        <v>1.3</v>
      </c>
      <c r="G11" s="81" t="s">
        <v>195</v>
      </c>
      <c r="H11" s="51" t="s">
        <v>455</v>
      </c>
      <c r="I11" s="48" t="s">
        <v>456</v>
      </c>
      <c r="J11" s="52">
        <v>3</v>
      </c>
      <c r="K11" s="52">
        <v>3</v>
      </c>
      <c r="L11" s="38">
        <v>9</v>
      </c>
      <c r="M11" s="48" t="s">
        <v>457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41.25" customHeight="1" x14ac:dyDescent="0.4">
      <c r="A12" s="54">
        <v>7</v>
      </c>
      <c r="B12" s="653"/>
      <c r="C12" s="51"/>
      <c r="D12" s="53" t="s">
        <v>458</v>
      </c>
      <c r="E12" s="52" t="s">
        <v>459</v>
      </c>
      <c r="F12" s="38">
        <v>1.4</v>
      </c>
      <c r="G12" s="81" t="s">
        <v>54</v>
      </c>
      <c r="H12" s="51" t="s">
        <v>460</v>
      </c>
      <c r="I12" s="48" t="s">
        <v>461</v>
      </c>
      <c r="J12" s="52">
        <v>3</v>
      </c>
      <c r="K12" s="52">
        <v>2</v>
      </c>
      <c r="L12" s="38">
        <v>6</v>
      </c>
      <c r="M12" s="48" t="s">
        <v>462</v>
      </c>
      <c r="N12" s="38">
        <v>1</v>
      </c>
      <c r="O12" s="38">
        <v>2</v>
      </c>
      <c r="P12" s="38">
        <v>2</v>
      </c>
      <c r="Q12" s="71"/>
      <c r="R12" s="71"/>
      <c r="S12" s="71"/>
    </row>
    <row r="13" spans="1:19" ht="28.8" x14ac:dyDescent="0.4">
      <c r="A13" s="2">
        <v>8</v>
      </c>
      <c r="B13" s="653"/>
      <c r="C13" s="51"/>
      <c r="D13" s="53" t="s">
        <v>463</v>
      </c>
      <c r="E13" s="52" t="s">
        <v>459</v>
      </c>
      <c r="F13" s="38">
        <v>3.4</v>
      </c>
      <c r="G13" s="81" t="s">
        <v>378</v>
      </c>
      <c r="H13" s="51" t="s">
        <v>464</v>
      </c>
      <c r="I13" s="48" t="s">
        <v>465</v>
      </c>
      <c r="J13" s="52">
        <v>3</v>
      </c>
      <c r="K13" s="52">
        <v>2</v>
      </c>
      <c r="L13" s="38">
        <v>6</v>
      </c>
      <c r="M13" s="48" t="s">
        <v>466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36.75" customHeight="1" x14ac:dyDescent="0.4">
      <c r="A14" s="54">
        <v>9</v>
      </c>
      <c r="B14" s="653"/>
      <c r="C14" s="51"/>
      <c r="D14" s="53" t="s">
        <v>463</v>
      </c>
      <c r="E14" s="52" t="s">
        <v>459</v>
      </c>
      <c r="F14" s="38">
        <v>1.1000000000000001</v>
      </c>
      <c r="G14" s="81" t="s">
        <v>51</v>
      </c>
      <c r="H14" s="51" t="s">
        <v>467</v>
      </c>
      <c r="I14" s="48" t="s">
        <v>201</v>
      </c>
      <c r="J14" s="52">
        <v>3</v>
      </c>
      <c r="K14" s="52">
        <v>2</v>
      </c>
      <c r="L14" s="38">
        <v>6</v>
      </c>
      <c r="M14" s="50" t="s">
        <v>468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28.8" x14ac:dyDescent="0.4">
      <c r="A15" s="2">
        <v>10</v>
      </c>
      <c r="B15" s="653"/>
      <c r="C15" s="51" t="s">
        <v>469</v>
      </c>
      <c r="D15" s="52" t="s">
        <v>448</v>
      </c>
      <c r="E15" s="52" t="s">
        <v>190</v>
      </c>
      <c r="F15" s="38">
        <v>1.3</v>
      </c>
      <c r="G15" s="81" t="s">
        <v>195</v>
      </c>
      <c r="H15" s="51" t="s">
        <v>233</v>
      </c>
      <c r="I15" s="48" t="s">
        <v>465</v>
      </c>
      <c r="J15" s="52">
        <v>3</v>
      </c>
      <c r="K15" s="52">
        <v>2</v>
      </c>
      <c r="L15" s="38">
        <v>6</v>
      </c>
      <c r="M15" s="48" t="s">
        <v>466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43.2" x14ac:dyDescent="0.4">
      <c r="A16" s="54">
        <v>11</v>
      </c>
      <c r="B16" s="653"/>
      <c r="C16" s="51"/>
      <c r="D16" s="52" t="s">
        <v>448</v>
      </c>
      <c r="E16" s="52" t="s">
        <v>190</v>
      </c>
      <c r="F16" s="38">
        <v>1.3</v>
      </c>
      <c r="G16" s="81" t="s">
        <v>195</v>
      </c>
      <c r="H16" s="51" t="s">
        <v>470</v>
      </c>
      <c r="I16" s="48" t="s">
        <v>456</v>
      </c>
      <c r="J16" s="52">
        <v>3</v>
      </c>
      <c r="K16" s="52">
        <v>3</v>
      </c>
      <c r="L16" s="38">
        <v>9</v>
      </c>
      <c r="M16" s="48" t="s">
        <v>457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43.2" x14ac:dyDescent="0.4">
      <c r="A17" s="2">
        <v>12</v>
      </c>
      <c r="B17" s="653"/>
      <c r="C17" s="51" t="s">
        <v>471</v>
      </c>
      <c r="D17" s="53" t="s">
        <v>454</v>
      </c>
      <c r="E17" s="52" t="s">
        <v>190</v>
      </c>
      <c r="F17" s="38">
        <v>1.3</v>
      </c>
      <c r="G17" s="81" t="s">
        <v>195</v>
      </c>
      <c r="H17" s="51" t="s">
        <v>395</v>
      </c>
      <c r="I17" s="48" t="s">
        <v>456</v>
      </c>
      <c r="J17" s="52">
        <v>3</v>
      </c>
      <c r="K17" s="52">
        <v>3</v>
      </c>
      <c r="L17" s="38">
        <v>9</v>
      </c>
      <c r="M17" s="48" t="s">
        <v>457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28.8" x14ac:dyDescent="0.4">
      <c r="A18" s="54">
        <v>13</v>
      </c>
      <c r="B18" s="653"/>
      <c r="C18" s="51"/>
      <c r="D18" s="52" t="s">
        <v>448</v>
      </c>
      <c r="E18" s="52" t="s">
        <v>190</v>
      </c>
      <c r="F18" s="38">
        <v>1.3</v>
      </c>
      <c r="G18" s="81" t="s">
        <v>195</v>
      </c>
      <c r="H18" s="51" t="s">
        <v>233</v>
      </c>
      <c r="I18" s="48" t="s">
        <v>465</v>
      </c>
      <c r="J18" s="52">
        <v>3</v>
      </c>
      <c r="K18" s="52">
        <v>3</v>
      </c>
      <c r="L18" s="38">
        <v>9</v>
      </c>
      <c r="M18" s="48" t="s">
        <v>466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28.8" x14ac:dyDescent="0.4">
      <c r="A19" s="2">
        <v>14</v>
      </c>
      <c r="B19" s="653"/>
      <c r="C19" s="51"/>
      <c r="D19" s="53" t="s">
        <v>458</v>
      </c>
      <c r="E19" s="52" t="s">
        <v>459</v>
      </c>
      <c r="F19" s="38">
        <v>1.4</v>
      </c>
      <c r="G19" s="81" t="s">
        <v>54</v>
      </c>
      <c r="H19" s="51" t="s">
        <v>460</v>
      </c>
      <c r="I19" s="48" t="s">
        <v>461</v>
      </c>
      <c r="J19" s="52">
        <v>2</v>
      </c>
      <c r="K19" s="52">
        <v>2</v>
      </c>
      <c r="L19" s="38">
        <v>4</v>
      </c>
      <c r="M19" s="48" t="s">
        <v>462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28.8" x14ac:dyDescent="0.4">
      <c r="A20" s="54">
        <v>15</v>
      </c>
      <c r="B20" s="653"/>
      <c r="C20" s="51"/>
      <c r="D20" s="53" t="s">
        <v>454</v>
      </c>
      <c r="E20" s="52" t="s">
        <v>459</v>
      </c>
      <c r="F20" s="38">
        <v>4.2</v>
      </c>
      <c r="G20" s="82" t="s">
        <v>472</v>
      </c>
      <c r="H20" s="51" t="s">
        <v>473</v>
      </c>
      <c r="I20" s="48" t="s">
        <v>474</v>
      </c>
      <c r="J20" s="52">
        <v>2</v>
      </c>
      <c r="K20" s="52">
        <v>3</v>
      </c>
      <c r="L20" s="38">
        <v>6</v>
      </c>
      <c r="M20" s="48" t="s">
        <v>475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3.2" x14ac:dyDescent="0.4">
      <c r="A21" s="2">
        <v>16</v>
      </c>
      <c r="B21" s="653"/>
      <c r="C21" s="51" t="s">
        <v>476</v>
      </c>
      <c r="D21" s="53" t="s">
        <v>454</v>
      </c>
      <c r="E21" s="52" t="s">
        <v>190</v>
      </c>
      <c r="F21" s="38">
        <v>1.3</v>
      </c>
      <c r="G21" s="81" t="s">
        <v>195</v>
      </c>
      <c r="H21" s="51" t="s">
        <v>395</v>
      </c>
      <c r="I21" s="48" t="s">
        <v>456</v>
      </c>
      <c r="J21" s="52">
        <v>3</v>
      </c>
      <c r="K21" s="52">
        <v>3</v>
      </c>
      <c r="L21" s="38">
        <v>9</v>
      </c>
      <c r="M21" s="48" t="s">
        <v>457</v>
      </c>
      <c r="N21" s="38">
        <v>2</v>
      </c>
      <c r="O21" s="38">
        <v>2</v>
      </c>
      <c r="P21" s="38">
        <v>4</v>
      </c>
      <c r="Q21" s="71"/>
      <c r="R21" s="71"/>
      <c r="S21" s="71"/>
    </row>
    <row r="22" spans="1:19" ht="28.8" x14ac:dyDescent="0.4">
      <c r="A22" s="54">
        <v>17</v>
      </c>
      <c r="B22" s="653"/>
      <c r="C22" s="51"/>
      <c r="D22" s="52" t="s">
        <v>448</v>
      </c>
      <c r="E22" s="52" t="s">
        <v>190</v>
      </c>
      <c r="F22" s="38">
        <v>1.3</v>
      </c>
      <c r="G22" s="81" t="s">
        <v>195</v>
      </c>
      <c r="H22" s="51" t="s">
        <v>233</v>
      </c>
      <c r="I22" s="48" t="s">
        <v>465</v>
      </c>
      <c r="J22" s="52">
        <v>3</v>
      </c>
      <c r="K22" s="52">
        <v>3</v>
      </c>
      <c r="L22" s="38">
        <v>9</v>
      </c>
      <c r="M22" s="48" t="s">
        <v>466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37.5" customHeight="1" x14ac:dyDescent="0.4">
      <c r="A23" s="2">
        <v>18</v>
      </c>
      <c r="B23" s="653"/>
      <c r="C23" s="51"/>
      <c r="D23" s="53" t="s">
        <v>458</v>
      </c>
      <c r="E23" s="52" t="s">
        <v>459</v>
      </c>
      <c r="F23" s="38">
        <v>1.4</v>
      </c>
      <c r="G23" s="81" t="s">
        <v>54</v>
      </c>
      <c r="H23" s="51" t="s">
        <v>460</v>
      </c>
      <c r="I23" s="48" t="s">
        <v>461</v>
      </c>
      <c r="J23" s="52">
        <v>2</v>
      </c>
      <c r="K23" s="52">
        <v>2</v>
      </c>
      <c r="L23" s="38">
        <v>4</v>
      </c>
      <c r="M23" s="48" t="s">
        <v>462</v>
      </c>
      <c r="N23" s="38">
        <v>2</v>
      </c>
      <c r="O23" s="38">
        <v>1</v>
      </c>
      <c r="P23" s="38">
        <v>2</v>
      </c>
      <c r="Q23" s="71"/>
      <c r="R23" s="71"/>
      <c r="S23" s="71"/>
    </row>
    <row r="24" spans="1:19" ht="37.5" customHeight="1" x14ac:dyDescent="0.4">
      <c r="A24" s="54">
        <v>19</v>
      </c>
      <c r="B24" s="653"/>
      <c r="C24" s="51"/>
      <c r="D24" s="53" t="s">
        <v>454</v>
      </c>
      <c r="E24" s="52" t="s">
        <v>459</v>
      </c>
      <c r="F24" s="38">
        <v>4.2</v>
      </c>
      <c r="G24" s="82" t="s">
        <v>472</v>
      </c>
      <c r="H24" s="51" t="s">
        <v>473</v>
      </c>
      <c r="I24" s="48" t="s">
        <v>474</v>
      </c>
      <c r="J24" s="52">
        <v>2</v>
      </c>
      <c r="K24" s="52">
        <v>3</v>
      </c>
      <c r="L24" s="38">
        <v>6</v>
      </c>
      <c r="M24" s="48" t="s">
        <v>475</v>
      </c>
      <c r="N24" s="38">
        <v>2</v>
      </c>
      <c r="O24" s="38">
        <v>2</v>
      </c>
      <c r="P24" s="38">
        <v>4</v>
      </c>
      <c r="Q24" s="71"/>
      <c r="R24" s="71"/>
      <c r="S24" s="71"/>
    </row>
    <row r="25" spans="1:19" ht="43.2" x14ac:dyDescent="0.4">
      <c r="A25" s="2">
        <v>20</v>
      </c>
      <c r="B25" s="653"/>
      <c r="C25" s="51" t="s">
        <v>477</v>
      </c>
      <c r="D25" s="53" t="s">
        <v>454</v>
      </c>
      <c r="E25" s="52" t="s">
        <v>190</v>
      </c>
      <c r="F25" s="38">
        <v>1.3</v>
      </c>
      <c r="G25" s="81" t="s">
        <v>195</v>
      </c>
      <c r="H25" s="51" t="s">
        <v>395</v>
      </c>
      <c r="I25" s="48" t="s">
        <v>456</v>
      </c>
      <c r="J25" s="52">
        <v>3</v>
      </c>
      <c r="K25" s="52">
        <v>3</v>
      </c>
      <c r="L25" s="38">
        <v>9</v>
      </c>
      <c r="M25" s="48" t="s">
        <v>457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28.8" x14ac:dyDescent="0.4">
      <c r="A26" s="54">
        <v>21</v>
      </c>
      <c r="B26" s="653"/>
      <c r="C26" s="51"/>
      <c r="D26" s="52" t="s">
        <v>448</v>
      </c>
      <c r="E26" s="52" t="s">
        <v>190</v>
      </c>
      <c r="F26" s="38">
        <v>1.3</v>
      </c>
      <c r="G26" s="81" t="s">
        <v>195</v>
      </c>
      <c r="H26" s="51" t="s">
        <v>233</v>
      </c>
      <c r="I26" s="48" t="s">
        <v>465</v>
      </c>
      <c r="J26" s="52">
        <v>3</v>
      </c>
      <c r="K26" s="52">
        <v>3</v>
      </c>
      <c r="L26" s="38">
        <v>9</v>
      </c>
      <c r="M26" s="48" t="s">
        <v>466</v>
      </c>
      <c r="N26" s="38">
        <v>2</v>
      </c>
      <c r="O26" s="38">
        <v>2</v>
      </c>
      <c r="P26" s="38">
        <v>4</v>
      </c>
      <c r="Q26" s="71"/>
      <c r="R26" s="71"/>
      <c r="S26" s="71"/>
    </row>
    <row r="27" spans="1:19" ht="36.75" customHeight="1" x14ac:dyDescent="0.4">
      <c r="A27" s="2">
        <v>22</v>
      </c>
      <c r="B27" s="653"/>
      <c r="C27" s="51"/>
      <c r="D27" s="53" t="s">
        <v>458</v>
      </c>
      <c r="E27" s="52" t="s">
        <v>459</v>
      </c>
      <c r="F27" s="38">
        <v>1.4</v>
      </c>
      <c r="G27" s="81" t="s">
        <v>54</v>
      </c>
      <c r="H27" s="51" t="s">
        <v>460</v>
      </c>
      <c r="I27" s="48" t="s">
        <v>461</v>
      </c>
      <c r="J27" s="52">
        <v>2</v>
      </c>
      <c r="K27" s="52">
        <v>2</v>
      </c>
      <c r="L27" s="38">
        <v>4</v>
      </c>
      <c r="M27" s="48" t="s">
        <v>462</v>
      </c>
      <c r="N27" s="38">
        <v>2</v>
      </c>
      <c r="O27" s="38">
        <v>1</v>
      </c>
      <c r="P27" s="38">
        <v>2</v>
      </c>
      <c r="Q27" s="38"/>
      <c r="R27" s="38"/>
      <c r="S27" s="38"/>
    </row>
    <row r="28" spans="1:19" ht="36.75" customHeight="1" x14ac:dyDescent="0.4">
      <c r="A28" s="54">
        <v>23</v>
      </c>
      <c r="B28" s="653"/>
      <c r="C28" s="51"/>
      <c r="D28" s="53" t="s">
        <v>454</v>
      </c>
      <c r="E28" s="52" t="s">
        <v>459</v>
      </c>
      <c r="F28" s="38">
        <v>4.2</v>
      </c>
      <c r="G28" s="82" t="s">
        <v>472</v>
      </c>
      <c r="H28" s="51" t="s">
        <v>473</v>
      </c>
      <c r="I28" s="48" t="s">
        <v>474</v>
      </c>
      <c r="J28" s="52">
        <v>2</v>
      </c>
      <c r="K28" s="52">
        <v>3</v>
      </c>
      <c r="L28" s="38">
        <v>6</v>
      </c>
      <c r="M28" s="48" t="s">
        <v>475</v>
      </c>
      <c r="N28" s="38">
        <v>2</v>
      </c>
      <c r="O28" s="38">
        <v>2</v>
      </c>
      <c r="P28" s="38">
        <v>4</v>
      </c>
      <c r="Q28" s="38"/>
      <c r="R28" s="38"/>
      <c r="S28" s="38"/>
    </row>
    <row r="29" spans="1:19" ht="43.2" x14ac:dyDescent="0.4">
      <c r="A29" s="2">
        <v>24</v>
      </c>
      <c r="B29" s="653"/>
      <c r="C29" s="51" t="s">
        <v>478</v>
      </c>
      <c r="D29" s="53" t="s">
        <v>454</v>
      </c>
      <c r="E29" s="52" t="s">
        <v>190</v>
      </c>
      <c r="F29" s="38">
        <v>1.3</v>
      </c>
      <c r="G29" s="81" t="s">
        <v>195</v>
      </c>
      <c r="H29" s="51" t="s">
        <v>395</v>
      </c>
      <c r="I29" s="48" t="s">
        <v>456</v>
      </c>
      <c r="J29" s="52">
        <v>3</v>
      </c>
      <c r="K29" s="52">
        <v>3</v>
      </c>
      <c r="L29" s="38">
        <v>9</v>
      </c>
      <c r="M29" s="48" t="s">
        <v>457</v>
      </c>
      <c r="N29" s="38">
        <v>2</v>
      </c>
      <c r="O29" s="38">
        <v>2</v>
      </c>
      <c r="P29" s="38">
        <v>4</v>
      </c>
      <c r="Q29" s="38"/>
      <c r="R29" s="38"/>
      <c r="S29" s="38"/>
    </row>
    <row r="30" spans="1:19" ht="28.8" x14ac:dyDescent="0.4">
      <c r="A30" s="54">
        <v>25</v>
      </c>
      <c r="B30" s="653"/>
      <c r="C30" s="51"/>
      <c r="D30" s="52" t="s">
        <v>448</v>
      </c>
      <c r="E30" s="52" t="s">
        <v>190</v>
      </c>
      <c r="F30" s="38">
        <v>1.3</v>
      </c>
      <c r="G30" s="81" t="s">
        <v>195</v>
      </c>
      <c r="H30" s="51" t="s">
        <v>233</v>
      </c>
      <c r="I30" s="48" t="s">
        <v>465</v>
      </c>
      <c r="J30" s="52">
        <v>3</v>
      </c>
      <c r="K30" s="52">
        <v>3</v>
      </c>
      <c r="L30" s="38">
        <v>9</v>
      </c>
      <c r="M30" s="48" t="s">
        <v>466</v>
      </c>
      <c r="N30" s="38">
        <v>2</v>
      </c>
      <c r="O30" s="38">
        <v>2</v>
      </c>
      <c r="P30" s="38">
        <v>4</v>
      </c>
      <c r="Q30" s="38"/>
      <c r="R30" s="38"/>
      <c r="S30" s="38"/>
    </row>
    <row r="31" spans="1:19" ht="36" customHeight="1" x14ac:dyDescent="0.4">
      <c r="A31" s="2">
        <v>26</v>
      </c>
      <c r="B31" s="653"/>
      <c r="C31" s="51"/>
      <c r="D31" s="53" t="s">
        <v>458</v>
      </c>
      <c r="E31" s="52" t="s">
        <v>459</v>
      </c>
      <c r="F31" s="38">
        <v>1.4</v>
      </c>
      <c r="G31" s="81" t="s">
        <v>54</v>
      </c>
      <c r="H31" s="51" t="s">
        <v>460</v>
      </c>
      <c r="I31" s="48" t="s">
        <v>461</v>
      </c>
      <c r="J31" s="52">
        <v>2</v>
      </c>
      <c r="K31" s="52">
        <v>2</v>
      </c>
      <c r="L31" s="38">
        <v>4</v>
      </c>
      <c r="M31" s="48" t="s">
        <v>462</v>
      </c>
      <c r="N31" s="38">
        <v>2</v>
      </c>
      <c r="O31" s="38">
        <v>1</v>
      </c>
      <c r="P31" s="38">
        <v>2</v>
      </c>
      <c r="Q31" s="38"/>
      <c r="R31" s="38"/>
      <c r="S31" s="38"/>
    </row>
    <row r="32" spans="1:19" ht="36" customHeight="1" x14ac:dyDescent="0.4">
      <c r="A32" s="54">
        <v>27</v>
      </c>
      <c r="B32" s="653"/>
      <c r="C32" s="51"/>
      <c r="D32" s="53" t="s">
        <v>454</v>
      </c>
      <c r="E32" s="52" t="s">
        <v>459</v>
      </c>
      <c r="F32" s="38">
        <v>4.2</v>
      </c>
      <c r="G32" s="82" t="s">
        <v>472</v>
      </c>
      <c r="H32" s="51" t="s">
        <v>473</v>
      </c>
      <c r="I32" s="48" t="s">
        <v>474</v>
      </c>
      <c r="J32" s="52">
        <v>2</v>
      </c>
      <c r="K32" s="52">
        <v>3</v>
      </c>
      <c r="L32" s="38">
        <v>6</v>
      </c>
      <c r="M32" s="48" t="s">
        <v>475</v>
      </c>
      <c r="N32" s="38">
        <v>2</v>
      </c>
      <c r="O32" s="38">
        <v>2</v>
      </c>
      <c r="P32" s="38">
        <v>4</v>
      </c>
      <c r="Q32" s="38"/>
      <c r="R32" s="38"/>
      <c r="S32" s="38"/>
    </row>
    <row r="33" spans="1:19" ht="43.2" x14ac:dyDescent="0.4">
      <c r="A33" s="2">
        <v>28</v>
      </c>
      <c r="B33" s="653"/>
      <c r="C33" s="51" t="s">
        <v>479</v>
      </c>
      <c r="D33" s="53" t="s">
        <v>454</v>
      </c>
      <c r="E33" s="52" t="s">
        <v>190</v>
      </c>
      <c r="F33" s="38">
        <v>1.3</v>
      </c>
      <c r="G33" s="81" t="s">
        <v>195</v>
      </c>
      <c r="H33" s="51" t="s">
        <v>395</v>
      </c>
      <c r="I33" s="48" t="s">
        <v>456</v>
      </c>
      <c r="J33" s="52">
        <v>3</v>
      </c>
      <c r="K33" s="52">
        <v>3</v>
      </c>
      <c r="L33" s="38">
        <v>9</v>
      </c>
      <c r="M33" s="48" t="s">
        <v>457</v>
      </c>
      <c r="N33" s="38">
        <v>2</v>
      </c>
      <c r="O33" s="38">
        <v>2</v>
      </c>
      <c r="P33" s="38">
        <v>4</v>
      </c>
      <c r="Q33" s="38"/>
      <c r="R33" s="38"/>
      <c r="S33" s="38"/>
    </row>
    <row r="34" spans="1:19" ht="28.8" x14ac:dyDescent="0.4">
      <c r="A34" s="54">
        <v>29</v>
      </c>
      <c r="B34" s="653"/>
      <c r="C34" s="51"/>
      <c r="D34" s="52" t="s">
        <v>448</v>
      </c>
      <c r="E34" s="52" t="s">
        <v>190</v>
      </c>
      <c r="F34" s="38">
        <v>1.3</v>
      </c>
      <c r="G34" s="81" t="s">
        <v>195</v>
      </c>
      <c r="H34" s="51" t="s">
        <v>233</v>
      </c>
      <c r="I34" s="48" t="s">
        <v>465</v>
      </c>
      <c r="J34" s="52">
        <v>3</v>
      </c>
      <c r="K34" s="52">
        <v>3</v>
      </c>
      <c r="L34" s="38">
        <v>9</v>
      </c>
      <c r="M34" s="48" t="s">
        <v>466</v>
      </c>
      <c r="N34" s="38">
        <v>2</v>
      </c>
      <c r="O34" s="38">
        <v>2</v>
      </c>
      <c r="P34" s="38">
        <v>4</v>
      </c>
      <c r="Q34" s="38"/>
      <c r="R34" s="38"/>
      <c r="S34" s="38"/>
    </row>
    <row r="35" spans="1:19" ht="37.5" customHeight="1" x14ac:dyDescent="0.4">
      <c r="A35" s="2">
        <v>30</v>
      </c>
      <c r="B35" s="653"/>
      <c r="C35" s="51"/>
      <c r="D35" s="53" t="s">
        <v>458</v>
      </c>
      <c r="E35" s="52" t="s">
        <v>459</v>
      </c>
      <c r="F35" s="38">
        <v>1.4</v>
      </c>
      <c r="G35" s="81" t="s">
        <v>54</v>
      </c>
      <c r="H35" s="51" t="s">
        <v>460</v>
      </c>
      <c r="I35" s="48" t="s">
        <v>461</v>
      </c>
      <c r="J35" s="52">
        <v>2</v>
      </c>
      <c r="K35" s="52">
        <v>2</v>
      </c>
      <c r="L35" s="38">
        <v>4</v>
      </c>
      <c r="M35" s="48" t="s">
        <v>462</v>
      </c>
      <c r="N35" s="38">
        <v>2</v>
      </c>
      <c r="O35" s="38">
        <v>1</v>
      </c>
      <c r="P35" s="38">
        <v>2</v>
      </c>
      <c r="Q35" s="38"/>
      <c r="R35" s="38"/>
      <c r="S35" s="38"/>
    </row>
    <row r="36" spans="1:19" ht="37.5" customHeight="1" x14ac:dyDescent="0.4">
      <c r="A36" s="54">
        <v>31</v>
      </c>
      <c r="B36" s="653"/>
      <c r="C36" s="51"/>
      <c r="D36" s="53" t="s">
        <v>454</v>
      </c>
      <c r="E36" s="52" t="s">
        <v>459</v>
      </c>
      <c r="F36" s="38">
        <v>4.2</v>
      </c>
      <c r="G36" s="82" t="s">
        <v>472</v>
      </c>
      <c r="H36" s="51" t="s">
        <v>473</v>
      </c>
      <c r="I36" s="48" t="s">
        <v>474</v>
      </c>
      <c r="J36" s="52">
        <v>2</v>
      </c>
      <c r="K36" s="52">
        <v>3</v>
      </c>
      <c r="L36" s="38">
        <v>6</v>
      </c>
      <c r="M36" s="48" t="s">
        <v>475</v>
      </c>
      <c r="N36" s="38">
        <v>2</v>
      </c>
      <c r="O36" s="38">
        <v>2</v>
      </c>
      <c r="P36" s="38">
        <v>4</v>
      </c>
      <c r="Q36" s="38"/>
      <c r="R36" s="38"/>
      <c r="S36" s="38"/>
    </row>
    <row r="37" spans="1:19" ht="43.2" x14ac:dyDescent="0.4">
      <c r="A37" s="2">
        <v>32</v>
      </c>
      <c r="B37" s="653"/>
      <c r="C37" s="51" t="s">
        <v>480</v>
      </c>
      <c r="D37" s="53" t="s">
        <v>454</v>
      </c>
      <c r="E37" s="52" t="s">
        <v>190</v>
      </c>
      <c r="F37" s="38">
        <v>1.3</v>
      </c>
      <c r="G37" s="81" t="s">
        <v>195</v>
      </c>
      <c r="H37" s="51" t="s">
        <v>395</v>
      </c>
      <c r="I37" s="48" t="s">
        <v>456</v>
      </c>
      <c r="J37" s="52">
        <v>3</v>
      </c>
      <c r="K37" s="52">
        <v>3</v>
      </c>
      <c r="L37" s="38">
        <v>9</v>
      </c>
      <c r="M37" s="48" t="s">
        <v>457</v>
      </c>
      <c r="N37" s="38">
        <v>2</v>
      </c>
      <c r="O37" s="38">
        <v>2</v>
      </c>
      <c r="P37" s="38">
        <v>4</v>
      </c>
      <c r="Q37" s="38"/>
      <c r="R37" s="38"/>
      <c r="S37" s="38"/>
    </row>
    <row r="38" spans="1:19" ht="28.8" x14ac:dyDescent="0.4">
      <c r="A38" s="54">
        <v>33</v>
      </c>
      <c r="B38" s="653"/>
      <c r="C38" s="51"/>
      <c r="D38" s="52" t="s">
        <v>448</v>
      </c>
      <c r="E38" s="52" t="s">
        <v>190</v>
      </c>
      <c r="F38" s="38">
        <v>1.3</v>
      </c>
      <c r="G38" s="81" t="s">
        <v>195</v>
      </c>
      <c r="H38" s="51" t="s">
        <v>233</v>
      </c>
      <c r="I38" s="48" t="s">
        <v>465</v>
      </c>
      <c r="J38" s="52">
        <v>3</v>
      </c>
      <c r="K38" s="52">
        <v>3</v>
      </c>
      <c r="L38" s="38">
        <v>9</v>
      </c>
      <c r="M38" s="48" t="s">
        <v>466</v>
      </c>
      <c r="N38" s="38">
        <v>2</v>
      </c>
      <c r="O38" s="38">
        <v>2</v>
      </c>
      <c r="P38" s="38">
        <v>4</v>
      </c>
      <c r="Q38" s="38"/>
      <c r="R38" s="38"/>
      <c r="S38" s="38"/>
    </row>
    <row r="39" spans="1:19" ht="45" customHeight="1" x14ac:dyDescent="0.4">
      <c r="A39" s="2">
        <v>34</v>
      </c>
      <c r="B39" s="653"/>
      <c r="C39" s="51"/>
      <c r="D39" s="53" t="s">
        <v>458</v>
      </c>
      <c r="E39" s="52" t="s">
        <v>459</v>
      </c>
      <c r="F39" s="38">
        <v>1.4</v>
      </c>
      <c r="G39" s="81" t="s">
        <v>54</v>
      </c>
      <c r="H39" s="51" t="s">
        <v>460</v>
      </c>
      <c r="I39" s="48" t="s">
        <v>461</v>
      </c>
      <c r="J39" s="52">
        <v>2</v>
      </c>
      <c r="K39" s="52">
        <v>2</v>
      </c>
      <c r="L39" s="38">
        <v>4</v>
      </c>
      <c r="M39" s="48" t="s">
        <v>462</v>
      </c>
      <c r="N39" s="38">
        <v>2</v>
      </c>
      <c r="O39" s="38">
        <v>1</v>
      </c>
      <c r="P39" s="38">
        <v>2</v>
      </c>
      <c r="Q39" s="38"/>
      <c r="R39" s="38"/>
      <c r="S39" s="38"/>
    </row>
    <row r="40" spans="1:19" ht="45" customHeight="1" x14ac:dyDescent="0.4">
      <c r="A40" s="54">
        <v>35</v>
      </c>
      <c r="B40" s="654"/>
      <c r="C40" s="51"/>
      <c r="D40" s="53" t="s">
        <v>454</v>
      </c>
      <c r="E40" s="52" t="s">
        <v>459</v>
      </c>
      <c r="F40" s="38">
        <v>4.2</v>
      </c>
      <c r="G40" s="82" t="s">
        <v>472</v>
      </c>
      <c r="H40" s="51" t="s">
        <v>473</v>
      </c>
      <c r="I40" s="48" t="s">
        <v>474</v>
      </c>
      <c r="J40" s="52">
        <v>2</v>
      </c>
      <c r="K40" s="52">
        <v>3</v>
      </c>
      <c r="L40" s="38">
        <v>6</v>
      </c>
      <c r="M40" s="48" t="s">
        <v>475</v>
      </c>
      <c r="N40" s="38">
        <v>2</v>
      </c>
      <c r="O40" s="38">
        <v>2</v>
      </c>
      <c r="P40" s="38">
        <v>4</v>
      </c>
      <c r="Q40" s="38"/>
      <c r="R40" s="38"/>
      <c r="S40" s="38"/>
    </row>
    <row r="41" spans="1:19" ht="43.2" x14ac:dyDescent="0.4">
      <c r="A41" s="2">
        <v>36</v>
      </c>
      <c r="B41" s="652" t="s">
        <v>227</v>
      </c>
      <c r="C41" s="51" t="s">
        <v>481</v>
      </c>
      <c r="D41" s="52" t="s">
        <v>192</v>
      </c>
      <c r="E41" s="52" t="s">
        <v>190</v>
      </c>
      <c r="F41" s="38">
        <v>2.1</v>
      </c>
      <c r="G41" s="82" t="s">
        <v>57</v>
      </c>
      <c r="H41" s="51" t="s">
        <v>200</v>
      </c>
      <c r="I41" s="48" t="s">
        <v>201</v>
      </c>
      <c r="J41" s="52">
        <v>2</v>
      </c>
      <c r="K41" s="52">
        <v>2</v>
      </c>
      <c r="L41" s="38">
        <v>4</v>
      </c>
      <c r="M41" s="50" t="s">
        <v>430</v>
      </c>
      <c r="N41" s="38">
        <v>2</v>
      </c>
      <c r="O41" s="38">
        <v>1</v>
      </c>
      <c r="P41" s="38">
        <v>2</v>
      </c>
      <c r="Q41" s="38"/>
      <c r="R41" s="38"/>
      <c r="S41" s="38"/>
    </row>
    <row r="42" spans="1:19" ht="38.25" customHeight="1" x14ac:dyDescent="0.4">
      <c r="A42" s="54">
        <v>37</v>
      </c>
      <c r="B42" s="653"/>
      <c r="C42" s="51" t="s">
        <v>482</v>
      </c>
      <c r="D42" s="52" t="s">
        <v>192</v>
      </c>
      <c r="E42" s="52" t="s">
        <v>190</v>
      </c>
      <c r="F42" s="38">
        <v>1.2</v>
      </c>
      <c r="G42" s="82" t="s">
        <v>52</v>
      </c>
      <c r="H42" s="51" t="s">
        <v>483</v>
      </c>
      <c r="I42" s="48" t="s">
        <v>484</v>
      </c>
      <c r="J42" s="52">
        <v>2</v>
      </c>
      <c r="K42" s="52">
        <v>2</v>
      </c>
      <c r="L42" s="38">
        <v>4</v>
      </c>
      <c r="M42" s="50" t="s">
        <v>301</v>
      </c>
      <c r="N42" s="38">
        <v>2</v>
      </c>
      <c r="O42" s="38">
        <v>2</v>
      </c>
      <c r="P42" s="38">
        <v>4</v>
      </c>
      <c r="Q42" s="38"/>
      <c r="R42" s="38"/>
      <c r="S42" s="38"/>
    </row>
    <row r="43" spans="1:19" ht="43.2" x14ac:dyDescent="0.4">
      <c r="A43" s="2">
        <v>38</v>
      </c>
      <c r="B43" s="654"/>
      <c r="C43" s="51" t="s">
        <v>485</v>
      </c>
      <c r="D43" s="52" t="s">
        <v>192</v>
      </c>
      <c r="E43" s="52" t="s">
        <v>190</v>
      </c>
      <c r="F43" s="38">
        <v>2.1</v>
      </c>
      <c r="G43" s="82" t="s">
        <v>57</v>
      </c>
      <c r="H43" s="51" t="s">
        <v>200</v>
      </c>
      <c r="I43" s="48" t="s">
        <v>201</v>
      </c>
      <c r="J43" s="52">
        <v>2</v>
      </c>
      <c r="K43" s="52">
        <v>2</v>
      </c>
      <c r="L43" s="38">
        <v>4</v>
      </c>
      <c r="M43" s="50" t="s">
        <v>430</v>
      </c>
      <c r="N43" s="38">
        <v>2</v>
      </c>
      <c r="O43" s="38">
        <v>1</v>
      </c>
      <c r="P43" s="38">
        <v>2</v>
      </c>
      <c r="Q43" s="38"/>
      <c r="R43" s="38"/>
      <c r="S43" s="38"/>
    </row>
    <row r="44" spans="1:19" ht="28.8" x14ac:dyDescent="0.4">
      <c r="A44" s="54">
        <v>39</v>
      </c>
      <c r="B44" s="653" t="s">
        <v>202</v>
      </c>
      <c r="C44" s="51" t="s">
        <v>486</v>
      </c>
      <c r="D44" s="52" t="s">
        <v>194</v>
      </c>
      <c r="E44" s="52" t="s">
        <v>190</v>
      </c>
      <c r="F44" s="38">
        <v>3.2</v>
      </c>
      <c r="G44" s="83" t="s">
        <v>61</v>
      </c>
      <c r="H44" s="51" t="s">
        <v>441</v>
      </c>
      <c r="I44" s="48" t="s">
        <v>487</v>
      </c>
      <c r="J44" s="52">
        <v>2</v>
      </c>
      <c r="K44" s="52">
        <v>2</v>
      </c>
      <c r="L44" s="38">
        <v>4</v>
      </c>
      <c r="M44" s="50" t="s">
        <v>488</v>
      </c>
      <c r="N44" s="38">
        <v>2</v>
      </c>
      <c r="O44" s="38">
        <v>2</v>
      </c>
      <c r="P44" s="38">
        <v>4</v>
      </c>
      <c r="Q44" s="38"/>
      <c r="R44" s="38"/>
      <c r="S44" s="38"/>
    </row>
    <row r="45" spans="1:19" ht="57.6" x14ac:dyDescent="0.4">
      <c r="A45" s="2">
        <v>40</v>
      </c>
      <c r="B45" s="653"/>
      <c r="C45" s="51" t="s">
        <v>489</v>
      </c>
      <c r="D45" s="52" t="s">
        <v>194</v>
      </c>
      <c r="E45" s="52" t="s">
        <v>190</v>
      </c>
      <c r="F45" s="38">
        <v>1.1000000000000001</v>
      </c>
      <c r="G45" s="83" t="s">
        <v>51</v>
      </c>
      <c r="H45" s="51" t="s">
        <v>438</v>
      </c>
      <c r="I45" s="48" t="s">
        <v>201</v>
      </c>
      <c r="J45" s="52">
        <v>2</v>
      </c>
      <c r="K45" s="52">
        <v>2</v>
      </c>
      <c r="L45" s="38">
        <v>4</v>
      </c>
      <c r="M45" s="50" t="s">
        <v>490</v>
      </c>
      <c r="N45" s="38">
        <v>2</v>
      </c>
      <c r="O45" s="38">
        <v>2</v>
      </c>
      <c r="P45" s="38">
        <v>4</v>
      </c>
      <c r="Q45" s="38"/>
      <c r="R45" s="38"/>
      <c r="S45" s="38"/>
    </row>
    <row r="46" spans="1:19" ht="57.6" x14ac:dyDescent="0.4">
      <c r="A46" s="54">
        <v>41</v>
      </c>
      <c r="B46" s="653"/>
      <c r="C46" s="51" t="s">
        <v>491</v>
      </c>
      <c r="D46" s="52" t="s">
        <v>194</v>
      </c>
      <c r="E46" s="52" t="s">
        <v>190</v>
      </c>
      <c r="F46" s="38">
        <v>3.2</v>
      </c>
      <c r="G46" s="83" t="s">
        <v>61</v>
      </c>
      <c r="H46" s="51" t="s">
        <v>441</v>
      </c>
      <c r="I46" s="48" t="s">
        <v>201</v>
      </c>
      <c r="J46" s="52">
        <v>2</v>
      </c>
      <c r="K46" s="52">
        <v>2</v>
      </c>
      <c r="L46" s="38">
        <v>4</v>
      </c>
      <c r="M46" s="50" t="s">
        <v>490</v>
      </c>
      <c r="N46" s="38">
        <v>2</v>
      </c>
      <c r="O46" s="38">
        <v>2</v>
      </c>
      <c r="P46" s="38">
        <v>4</v>
      </c>
      <c r="Q46" s="71"/>
      <c r="R46" s="71"/>
      <c r="S46" s="71"/>
    </row>
    <row r="47" spans="1:19" ht="43.2" x14ac:dyDescent="0.4">
      <c r="A47" s="2">
        <v>42</v>
      </c>
      <c r="B47" s="654"/>
      <c r="C47" s="51"/>
      <c r="D47" s="52" t="s">
        <v>194</v>
      </c>
      <c r="E47" s="52" t="s">
        <v>190</v>
      </c>
      <c r="F47" s="38">
        <v>1.5</v>
      </c>
      <c r="G47" s="83" t="s">
        <v>55</v>
      </c>
      <c r="H47" s="51" t="s">
        <v>492</v>
      </c>
      <c r="I47" s="48" t="s">
        <v>201</v>
      </c>
      <c r="J47" s="52">
        <v>2</v>
      </c>
      <c r="K47" s="52">
        <v>2</v>
      </c>
      <c r="L47" s="38">
        <v>4</v>
      </c>
      <c r="M47" s="50" t="s">
        <v>493</v>
      </c>
      <c r="N47" s="38">
        <v>2</v>
      </c>
      <c r="O47" s="38">
        <v>2</v>
      </c>
      <c r="P47" s="38">
        <v>4</v>
      </c>
      <c r="Q47" s="71"/>
      <c r="R47" s="71"/>
      <c r="S47" s="71"/>
    </row>
    <row r="48" spans="1:19" ht="25.2" customHeight="1" x14ac:dyDescent="0.4">
      <c r="A48" s="596" t="s">
        <v>184</v>
      </c>
      <c r="B48" s="597"/>
      <c r="C48" s="601"/>
      <c r="D48" s="594" t="s">
        <v>185</v>
      </c>
      <c r="E48" s="595"/>
      <c r="F48" s="591"/>
      <c r="G48" s="592"/>
      <c r="H48" s="592"/>
      <c r="I48" s="592"/>
      <c r="J48" s="592"/>
      <c r="K48" s="592"/>
      <c r="L48" s="592"/>
      <c r="M48" s="593"/>
      <c r="N48" s="45" t="s">
        <v>186</v>
      </c>
      <c r="O48" s="46"/>
      <c r="P48" s="46"/>
      <c r="Q48" s="46"/>
      <c r="R48" s="46"/>
      <c r="S48" s="47"/>
    </row>
    <row r="49" spans="1:19" ht="25.2" customHeight="1" x14ac:dyDescent="0.4">
      <c r="A49" s="599"/>
      <c r="B49" s="600"/>
      <c r="C49" s="601"/>
      <c r="D49" s="594" t="s">
        <v>187</v>
      </c>
      <c r="E49" s="595"/>
      <c r="F49" s="591"/>
      <c r="G49" s="592"/>
      <c r="H49" s="592"/>
      <c r="I49" s="592"/>
      <c r="J49" s="592"/>
      <c r="K49" s="592"/>
      <c r="L49" s="592"/>
      <c r="M49" s="593"/>
      <c r="N49" s="45" t="s">
        <v>186</v>
      </c>
      <c r="O49" s="46"/>
      <c r="P49" s="46"/>
      <c r="Q49" s="46"/>
      <c r="R49" s="46"/>
      <c r="S49" s="47"/>
    </row>
    <row r="50" spans="1:19" ht="25.2" customHeight="1" x14ac:dyDescent="0.4">
      <c r="A50" s="599"/>
      <c r="B50" s="600"/>
      <c r="C50" s="601"/>
      <c r="D50" s="594" t="s">
        <v>129</v>
      </c>
      <c r="E50" s="595"/>
      <c r="F50" s="591"/>
      <c r="G50" s="592"/>
      <c r="H50" s="592"/>
      <c r="I50" s="592"/>
      <c r="J50" s="592"/>
      <c r="K50" s="592"/>
      <c r="L50" s="592"/>
      <c r="M50" s="593"/>
      <c r="N50" s="45" t="s">
        <v>186</v>
      </c>
      <c r="O50" s="46"/>
      <c r="P50" s="46"/>
      <c r="Q50" s="46"/>
      <c r="R50" s="46"/>
      <c r="S50" s="47"/>
    </row>
    <row r="51" spans="1:19" ht="25.2" customHeight="1" x14ac:dyDescent="0.4">
      <c r="A51" s="599"/>
      <c r="B51" s="600"/>
      <c r="C51" s="601"/>
      <c r="D51" s="594" t="s">
        <v>188</v>
      </c>
      <c r="E51" s="595"/>
      <c r="F51" s="591"/>
      <c r="G51" s="592"/>
      <c r="H51" s="592"/>
      <c r="I51" s="592"/>
      <c r="J51" s="592"/>
      <c r="K51" s="592"/>
      <c r="L51" s="592"/>
      <c r="M51" s="593"/>
      <c r="N51" s="45" t="s">
        <v>186</v>
      </c>
      <c r="O51" s="46"/>
      <c r="P51" s="46"/>
      <c r="Q51" s="46"/>
      <c r="R51" s="46"/>
      <c r="S51" s="47"/>
    </row>
    <row r="52" spans="1:19" ht="25.2" customHeight="1" x14ac:dyDescent="0.4">
      <c r="A52" s="602"/>
      <c r="B52" s="603"/>
      <c r="C52" s="604"/>
      <c r="D52" s="594" t="s">
        <v>189</v>
      </c>
      <c r="E52" s="595"/>
      <c r="F52" s="591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3"/>
    </row>
  </sheetData>
  <mergeCells count="33">
    <mergeCell ref="S3:S4"/>
    <mergeCell ref="B6:B8"/>
    <mergeCell ref="B9:B40"/>
    <mergeCell ref="B41:B43"/>
    <mergeCell ref="B44:B47"/>
    <mergeCell ref="I3:I4"/>
    <mergeCell ref="J3:L3"/>
    <mergeCell ref="M3:M4"/>
    <mergeCell ref="N3:P3"/>
    <mergeCell ref="Q3:Q4"/>
    <mergeCell ref="R3:R4"/>
    <mergeCell ref="F3:H3"/>
    <mergeCell ref="A48:C52"/>
    <mergeCell ref="D48:E48"/>
    <mergeCell ref="F48:M48"/>
    <mergeCell ref="D49:E49"/>
    <mergeCell ref="F49:M49"/>
    <mergeCell ref="D50:E50"/>
    <mergeCell ref="F50:M50"/>
    <mergeCell ref="D51:E51"/>
    <mergeCell ref="F51:M51"/>
    <mergeCell ref="D52:E52"/>
    <mergeCell ref="F52:S52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44 B41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topLeftCell="F1" zoomScale="85" zoomScaleNormal="85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1.59765625" style="1" bestFit="1" customWidth="1"/>
    <col min="3" max="3" width="31.1992187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613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28.8" x14ac:dyDescent="0.4">
      <c r="A6" s="54">
        <v>1</v>
      </c>
      <c r="B6" s="652" t="s">
        <v>495</v>
      </c>
      <c r="C6" s="51" t="s">
        <v>496</v>
      </c>
      <c r="D6" s="53" t="s">
        <v>497</v>
      </c>
      <c r="E6" s="52" t="s">
        <v>459</v>
      </c>
      <c r="F6" s="38">
        <v>1.3</v>
      </c>
      <c r="G6" s="48" t="s">
        <v>498</v>
      </c>
      <c r="H6" s="48" t="s">
        <v>499</v>
      </c>
      <c r="I6" s="48" t="s">
        <v>212</v>
      </c>
      <c r="J6" s="38">
        <v>1</v>
      </c>
      <c r="K6" s="38">
        <v>3</v>
      </c>
      <c r="L6" s="38">
        <f>J6*K6</f>
        <v>3</v>
      </c>
      <c r="M6" s="48" t="s">
        <v>213</v>
      </c>
      <c r="N6" s="38">
        <v>1</v>
      </c>
      <c r="O6" s="38">
        <v>2</v>
      </c>
      <c r="P6" s="38">
        <f>N6*O6</f>
        <v>2</v>
      </c>
      <c r="Q6" s="38" t="s">
        <v>269</v>
      </c>
      <c r="R6" s="38" t="s">
        <v>614</v>
      </c>
      <c r="S6" s="38" t="s">
        <v>615</v>
      </c>
    </row>
    <row r="7" spans="1:19" x14ac:dyDescent="0.4">
      <c r="A7" s="2">
        <v>2</v>
      </c>
      <c r="B7" s="653"/>
      <c r="C7" s="51"/>
      <c r="D7" s="53" t="s">
        <v>497</v>
      </c>
      <c r="E7" s="52" t="s">
        <v>459</v>
      </c>
      <c r="F7" s="38">
        <v>4.0999999999999996</v>
      </c>
      <c r="G7" s="48" t="s">
        <v>500</v>
      </c>
      <c r="H7" s="48" t="s">
        <v>501</v>
      </c>
      <c r="I7" s="48" t="s">
        <v>502</v>
      </c>
      <c r="J7" s="38">
        <v>2</v>
      </c>
      <c r="K7" s="38">
        <v>2</v>
      </c>
      <c r="L7" s="38">
        <f t="shared" ref="L7:L70" si="0">J7*K7</f>
        <v>4</v>
      </c>
      <c r="M7" s="48" t="s">
        <v>502</v>
      </c>
      <c r="N7" s="38">
        <v>1</v>
      </c>
      <c r="O7" s="38">
        <v>1</v>
      </c>
      <c r="P7" s="38">
        <f t="shared" ref="P7:P70" si="1">N7*O7</f>
        <v>1</v>
      </c>
      <c r="Q7" s="71"/>
      <c r="R7" s="71"/>
      <c r="S7" s="71"/>
    </row>
    <row r="8" spans="1:19" x14ac:dyDescent="0.4">
      <c r="A8" s="54">
        <v>3</v>
      </c>
      <c r="B8" s="654"/>
      <c r="C8" s="51"/>
      <c r="D8" s="53" t="s">
        <v>497</v>
      </c>
      <c r="E8" s="52" t="s">
        <v>459</v>
      </c>
      <c r="F8" s="38" t="s">
        <v>203</v>
      </c>
      <c r="G8" s="48" t="s">
        <v>503</v>
      </c>
      <c r="H8" s="48" t="s">
        <v>504</v>
      </c>
      <c r="I8" s="48" t="s">
        <v>502</v>
      </c>
      <c r="J8" s="38">
        <v>1</v>
      </c>
      <c r="K8" s="38">
        <v>3</v>
      </c>
      <c r="L8" s="38">
        <f t="shared" si="0"/>
        <v>3</v>
      </c>
      <c r="M8" s="48" t="s">
        <v>502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28.8" x14ac:dyDescent="0.4">
      <c r="A9" s="2">
        <v>4</v>
      </c>
      <c r="B9" s="652" t="s">
        <v>505</v>
      </c>
      <c r="C9" s="51" t="s">
        <v>506</v>
      </c>
      <c r="D9" s="53" t="s">
        <v>507</v>
      </c>
      <c r="E9" s="52" t="s">
        <v>459</v>
      </c>
      <c r="F9" s="38" t="s">
        <v>204</v>
      </c>
      <c r="G9" s="48" t="s">
        <v>498</v>
      </c>
      <c r="H9" s="48" t="s">
        <v>508</v>
      </c>
      <c r="I9" s="48" t="s">
        <v>324</v>
      </c>
      <c r="J9" s="38">
        <v>1</v>
      </c>
      <c r="K9" s="38">
        <v>4</v>
      </c>
      <c r="L9" s="38">
        <f t="shared" si="0"/>
        <v>4</v>
      </c>
      <c r="M9" s="48" t="s">
        <v>214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28.8" x14ac:dyDescent="0.4">
      <c r="A10" s="54">
        <v>5</v>
      </c>
      <c r="B10" s="653"/>
      <c r="C10" s="51"/>
      <c r="D10" s="53" t="s">
        <v>507</v>
      </c>
      <c r="E10" s="52" t="s">
        <v>459</v>
      </c>
      <c r="F10" s="38" t="s">
        <v>204</v>
      </c>
      <c r="G10" s="48" t="s">
        <v>498</v>
      </c>
      <c r="H10" s="48" t="s">
        <v>509</v>
      </c>
      <c r="I10" s="48" t="s">
        <v>324</v>
      </c>
      <c r="J10" s="38">
        <v>2</v>
      </c>
      <c r="K10" s="38">
        <v>3</v>
      </c>
      <c r="L10" s="38">
        <f t="shared" si="0"/>
        <v>6</v>
      </c>
      <c r="M10" s="48" t="s">
        <v>215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43.2" x14ac:dyDescent="0.4">
      <c r="A11" s="2">
        <v>6</v>
      </c>
      <c r="B11" s="653"/>
      <c r="C11" s="51"/>
      <c r="D11" s="53" t="s">
        <v>507</v>
      </c>
      <c r="E11" s="52" t="s">
        <v>459</v>
      </c>
      <c r="F11" s="38" t="s">
        <v>204</v>
      </c>
      <c r="G11" s="48" t="s">
        <v>498</v>
      </c>
      <c r="H11" s="48" t="s">
        <v>510</v>
      </c>
      <c r="I11" s="48" t="s">
        <v>324</v>
      </c>
      <c r="J11" s="38">
        <v>2</v>
      </c>
      <c r="K11" s="38">
        <v>4</v>
      </c>
      <c r="L11" s="38">
        <f t="shared" si="0"/>
        <v>8</v>
      </c>
      <c r="M11" s="48" t="s">
        <v>216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43.2" x14ac:dyDescent="0.4">
      <c r="A12" s="54">
        <v>7</v>
      </c>
      <c r="B12" s="653"/>
      <c r="C12" s="51"/>
      <c r="D12" s="53" t="s">
        <v>507</v>
      </c>
      <c r="E12" s="52" t="s">
        <v>459</v>
      </c>
      <c r="F12" s="38" t="s">
        <v>205</v>
      </c>
      <c r="G12" s="48" t="s">
        <v>511</v>
      </c>
      <c r="H12" s="48" t="s">
        <v>512</v>
      </c>
      <c r="I12" s="48" t="s">
        <v>502</v>
      </c>
      <c r="J12" s="38">
        <v>2</v>
      </c>
      <c r="K12" s="38">
        <v>3</v>
      </c>
      <c r="L12" s="38">
        <f t="shared" si="0"/>
        <v>6</v>
      </c>
      <c r="M12" s="48" t="s">
        <v>217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28.8" x14ac:dyDescent="0.4">
      <c r="A13" s="2">
        <v>8</v>
      </c>
      <c r="B13" s="653"/>
      <c r="C13" s="51"/>
      <c r="D13" s="53" t="s">
        <v>507</v>
      </c>
      <c r="E13" s="52" t="s">
        <v>459</v>
      </c>
      <c r="F13" s="38" t="s">
        <v>206</v>
      </c>
      <c r="G13" s="48" t="s">
        <v>513</v>
      </c>
      <c r="H13" s="48" t="s">
        <v>460</v>
      </c>
      <c r="I13" s="48" t="s">
        <v>212</v>
      </c>
      <c r="J13" s="38">
        <v>3</v>
      </c>
      <c r="K13" s="38">
        <v>3</v>
      </c>
      <c r="L13" s="38">
        <f t="shared" si="0"/>
        <v>9</v>
      </c>
      <c r="M13" s="48" t="s">
        <v>514</v>
      </c>
      <c r="N13" s="38">
        <v>2</v>
      </c>
      <c r="O13" s="38">
        <v>2</v>
      </c>
      <c r="P13" s="38">
        <f t="shared" si="1"/>
        <v>4</v>
      </c>
      <c r="Q13" s="71"/>
      <c r="R13" s="71"/>
      <c r="S13" s="71"/>
    </row>
    <row r="14" spans="1:19" ht="28.8" x14ac:dyDescent="0.4">
      <c r="A14" s="54">
        <v>9</v>
      </c>
      <c r="B14" s="653"/>
      <c r="C14" s="51"/>
      <c r="D14" s="52" t="s">
        <v>507</v>
      </c>
      <c r="E14" s="52" t="s">
        <v>459</v>
      </c>
      <c r="F14" s="38" t="s">
        <v>203</v>
      </c>
      <c r="G14" s="48" t="s">
        <v>503</v>
      </c>
      <c r="H14" s="48" t="s">
        <v>473</v>
      </c>
      <c r="I14" s="48" t="s">
        <v>212</v>
      </c>
      <c r="J14" s="38">
        <v>3</v>
      </c>
      <c r="K14" s="38">
        <v>2</v>
      </c>
      <c r="L14" s="38">
        <f t="shared" si="0"/>
        <v>6</v>
      </c>
      <c r="M14" s="48" t="s">
        <v>474</v>
      </c>
      <c r="N14" s="38">
        <v>2</v>
      </c>
      <c r="O14" s="38">
        <v>1</v>
      </c>
      <c r="P14" s="38">
        <f t="shared" si="1"/>
        <v>2</v>
      </c>
      <c r="Q14" s="80"/>
      <c r="R14" s="71"/>
      <c r="S14" s="71"/>
    </row>
    <row r="15" spans="1:19" x14ac:dyDescent="0.4">
      <c r="A15" s="2">
        <v>10</v>
      </c>
      <c r="B15" s="653"/>
      <c r="C15" s="51" t="s">
        <v>515</v>
      </c>
      <c r="D15" s="53" t="s">
        <v>516</v>
      </c>
      <c r="E15" s="52" t="s">
        <v>459</v>
      </c>
      <c r="F15" s="38">
        <v>1.1000000000000001</v>
      </c>
      <c r="G15" s="48" t="s">
        <v>517</v>
      </c>
      <c r="H15" s="48" t="s">
        <v>518</v>
      </c>
      <c r="I15" s="48" t="s">
        <v>212</v>
      </c>
      <c r="J15" s="38">
        <v>3</v>
      </c>
      <c r="K15" s="38">
        <v>2</v>
      </c>
      <c r="L15" s="38">
        <f t="shared" si="0"/>
        <v>6</v>
      </c>
      <c r="M15" s="48" t="s">
        <v>519</v>
      </c>
      <c r="N15" s="38">
        <v>2</v>
      </c>
      <c r="O15" s="38">
        <v>1</v>
      </c>
      <c r="P15" s="38">
        <f t="shared" si="1"/>
        <v>2</v>
      </c>
      <c r="Q15" s="71"/>
      <c r="R15" s="71"/>
      <c r="S15" s="71"/>
    </row>
    <row r="16" spans="1:19" ht="28.8" x14ac:dyDescent="0.4">
      <c r="A16" s="54">
        <v>11</v>
      </c>
      <c r="B16" s="653"/>
      <c r="C16" s="51"/>
      <c r="D16" s="53" t="s">
        <v>516</v>
      </c>
      <c r="E16" s="52" t="s">
        <v>459</v>
      </c>
      <c r="F16" s="38">
        <v>4.0999999999999996</v>
      </c>
      <c r="G16" s="48" t="s">
        <v>500</v>
      </c>
      <c r="H16" s="48" t="s">
        <v>520</v>
      </c>
      <c r="I16" s="48" t="s">
        <v>212</v>
      </c>
      <c r="J16" s="38">
        <v>3</v>
      </c>
      <c r="K16" s="38">
        <v>2</v>
      </c>
      <c r="L16" s="38">
        <f t="shared" si="0"/>
        <v>6</v>
      </c>
      <c r="M16" s="48" t="s">
        <v>521</v>
      </c>
      <c r="N16" s="38">
        <v>2</v>
      </c>
      <c r="O16" s="38">
        <v>1</v>
      </c>
      <c r="P16" s="38">
        <f t="shared" si="1"/>
        <v>2</v>
      </c>
      <c r="Q16" s="80"/>
      <c r="R16" s="71"/>
      <c r="S16" s="71"/>
    </row>
    <row r="17" spans="1:19" ht="28.8" x14ac:dyDescent="0.4">
      <c r="A17" s="2">
        <v>12</v>
      </c>
      <c r="B17" s="653"/>
      <c r="C17" s="51"/>
      <c r="D17" s="53" t="s">
        <v>516</v>
      </c>
      <c r="E17" s="52" t="s">
        <v>459</v>
      </c>
      <c r="F17" s="38" t="s">
        <v>207</v>
      </c>
      <c r="G17" s="48" t="s">
        <v>522</v>
      </c>
      <c r="H17" s="48" t="s">
        <v>523</v>
      </c>
      <c r="I17" s="48" t="s">
        <v>212</v>
      </c>
      <c r="J17" s="38">
        <v>3</v>
      </c>
      <c r="K17" s="38">
        <v>1</v>
      </c>
      <c r="L17" s="38">
        <f t="shared" si="0"/>
        <v>3</v>
      </c>
      <c r="M17" s="48" t="s">
        <v>524</v>
      </c>
      <c r="N17" s="38">
        <v>2</v>
      </c>
      <c r="O17" s="38">
        <v>1</v>
      </c>
      <c r="P17" s="38">
        <f t="shared" si="1"/>
        <v>2</v>
      </c>
      <c r="Q17" s="80"/>
      <c r="R17" s="71"/>
      <c r="S17" s="71"/>
    </row>
    <row r="18" spans="1:19" ht="28.8" x14ac:dyDescent="0.4">
      <c r="A18" s="54">
        <v>13</v>
      </c>
      <c r="B18" s="653"/>
      <c r="C18" s="51"/>
      <c r="D18" s="52" t="s">
        <v>516</v>
      </c>
      <c r="E18" s="52" t="s">
        <v>459</v>
      </c>
      <c r="F18" s="38" t="s">
        <v>208</v>
      </c>
      <c r="G18" s="48" t="s">
        <v>525</v>
      </c>
      <c r="H18" s="48" t="s">
        <v>526</v>
      </c>
      <c r="I18" s="48" t="s">
        <v>212</v>
      </c>
      <c r="J18" s="38">
        <v>3</v>
      </c>
      <c r="K18" s="38">
        <v>2</v>
      </c>
      <c r="L18" s="38">
        <f t="shared" si="0"/>
        <v>6</v>
      </c>
      <c r="M18" s="48" t="s">
        <v>527</v>
      </c>
      <c r="N18" s="38">
        <v>2</v>
      </c>
      <c r="O18" s="38">
        <v>1</v>
      </c>
      <c r="P18" s="38">
        <f t="shared" si="1"/>
        <v>2</v>
      </c>
      <c r="Q18" s="80"/>
      <c r="R18" s="71"/>
      <c r="S18" s="71"/>
    </row>
    <row r="19" spans="1:19" ht="57.6" x14ac:dyDescent="0.4">
      <c r="A19" s="2">
        <v>14</v>
      </c>
      <c r="B19" s="653"/>
      <c r="C19" s="51" t="s">
        <v>528</v>
      </c>
      <c r="D19" s="53" t="s">
        <v>529</v>
      </c>
      <c r="E19" s="52" t="s">
        <v>530</v>
      </c>
      <c r="F19" s="38" t="s">
        <v>209</v>
      </c>
      <c r="G19" s="48" t="s">
        <v>531</v>
      </c>
      <c r="H19" s="48" t="s">
        <v>532</v>
      </c>
      <c r="I19" s="48" t="s">
        <v>212</v>
      </c>
      <c r="J19" s="38">
        <v>1</v>
      </c>
      <c r="K19" s="38">
        <v>4</v>
      </c>
      <c r="L19" s="38">
        <f t="shared" si="0"/>
        <v>4</v>
      </c>
      <c r="M19" s="48" t="s">
        <v>533</v>
      </c>
      <c r="N19" s="38">
        <v>1</v>
      </c>
      <c r="O19" s="38">
        <v>2</v>
      </c>
      <c r="P19" s="38">
        <f t="shared" si="1"/>
        <v>2</v>
      </c>
      <c r="Q19" s="80"/>
      <c r="R19" s="71"/>
      <c r="S19" s="71"/>
    </row>
    <row r="20" spans="1:19" ht="28.8" x14ac:dyDescent="0.4">
      <c r="A20" s="54">
        <v>15</v>
      </c>
      <c r="B20" s="653"/>
      <c r="C20" s="51" t="s">
        <v>534</v>
      </c>
      <c r="D20" s="53" t="s">
        <v>507</v>
      </c>
      <c r="E20" s="52" t="s">
        <v>459</v>
      </c>
      <c r="F20" s="38" t="s">
        <v>204</v>
      </c>
      <c r="G20" s="48" t="s">
        <v>498</v>
      </c>
      <c r="H20" s="48" t="s">
        <v>535</v>
      </c>
      <c r="I20" s="48" t="s">
        <v>324</v>
      </c>
      <c r="J20" s="38">
        <v>1</v>
      </c>
      <c r="K20" s="38">
        <v>4</v>
      </c>
      <c r="L20" s="38">
        <f t="shared" si="0"/>
        <v>4</v>
      </c>
      <c r="M20" s="48" t="s">
        <v>218</v>
      </c>
      <c r="N20" s="38">
        <v>1</v>
      </c>
      <c r="O20" s="38">
        <v>2</v>
      </c>
      <c r="P20" s="38">
        <f t="shared" si="1"/>
        <v>2</v>
      </c>
      <c r="Q20" s="71"/>
      <c r="R20" s="71"/>
      <c r="S20" s="71"/>
    </row>
    <row r="21" spans="1:19" ht="43.2" x14ac:dyDescent="0.4">
      <c r="A21" s="2">
        <v>16</v>
      </c>
      <c r="B21" s="653"/>
      <c r="C21" s="51"/>
      <c r="D21" s="53" t="s">
        <v>507</v>
      </c>
      <c r="E21" s="52" t="s">
        <v>459</v>
      </c>
      <c r="F21" s="38" t="s">
        <v>204</v>
      </c>
      <c r="G21" s="48" t="s">
        <v>498</v>
      </c>
      <c r="H21" s="48" t="s">
        <v>509</v>
      </c>
      <c r="I21" s="48" t="s">
        <v>324</v>
      </c>
      <c r="J21" s="38">
        <v>2</v>
      </c>
      <c r="K21" s="38">
        <v>2</v>
      </c>
      <c r="L21" s="38">
        <f t="shared" si="0"/>
        <v>4</v>
      </c>
      <c r="M21" s="48" t="s">
        <v>216</v>
      </c>
      <c r="N21" s="38">
        <v>1</v>
      </c>
      <c r="O21" s="38">
        <v>1</v>
      </c>
      <c r="P21" s="38">
        <f t="shared" si="1"/>
        <v>1</v>
      </c>
      <c r="Q21" s="71"/>
      <c r="R21" s="71"/>
      <c r="S21" s="71"/>
    </row>
    <row r="22" spans="1:19" ht="28.8" x14ac:dyDescent="0.4">
      <c r="A22" s="54">
        <v>17</v>
      </c>
      <c r="B22" s="653"/>
      <c r="C22" s="51"/>
      <c r="D22" s="52" t="s">
        <v>507</v>
      </c>
      <c r="E22" s="52" t="s">
        <v>459</v>
      </c>
      <c r="F22" s="38" t="s">
        <v>204</v>
      </c>
      <c r="G22" s="48" t="s">
        <v>498</v>
      </c>
      <c r="H22" s="48" t="s">
        <v>536</v>
      </c>
      <c r="I22" s="48" t="s">
        <v>324</v>
      </c>
      <c r="J22" s="38">
        <v>2</v>
      </c>
      <c r="K22" s="38">
        <v>4</v>
      </c>
      <c r="L22" s="38">
        <f t="shared" si="0"/>
        <v>8</v>
      </c>
      <c r="M22" s="48" t="s">
        <v>218</v>
      </c>
      <c r="N22" s="38">
        <v>1</v>
      </c>
      <c r="O22" s="38">
        <v>2</v>
      </c>
      <c r="P22" s="38">
        <f t="shared" si="1"/>
        <v>2</v>
      </c>
      <c r="Q22" s="71"/>
      <c r="R22" s="71"/>
      <c r="S22" s="71"/>
    </row>
    <row r="23" spans="1:19" ht="43.2" x14ac:dyDescent="0.4">
      <c r="A23" s="2">
        <v>18</v>
      </c>
      <c r="B23" s="653"/>
      <c r="C23" s="51"/>
      <c r="D23" s="52" t="s">
        <v>507</v>
      </c>
      <c r="E23" s="52" t="s">
        <v>459</v>
      </c>
      <c r="F23" s="38" t="s">
        <v>205</v>
      </c>
      <c r="G23" s="48" t="s">
        <v>511</v>
      </c>
      <c r="H23" s="48" t="s">
        <v>512</v>
      </c>
      <c r="I23" s="48" t="s">
        <v>502</v>
      </c>
      <c r="J23" s="38">
        <v>2</v>
      </c>
      <c r="K23" s="38">
        <v>3</v>
      </c>
      <c r="L23" s="38">
        <f t="shared" si="0"/>
        <v>6</v>
      </c>
      <c r="M23" s="48" t="s">
        <v>217</v>
      </c>
      <c r="N23" s="38">
        <v>1</v>
      </c>
      <c r="O23" s="38">
        <v>2</v>
      </c>
      <c r="P23" s="38">
        <f t="shared" si="1"/>
        <v>2</v>
      </c>
      <c r="Q23" s="71"/>
      <c r="R23" s="71"/>
      <c r="S23" s="71"/>
    </row>
    <row r="24" spans="1:19" ht="28.8" x14ac:dyDescent="0.4">
      <c r="A24" s="54">
        <v>19</v>
      </c>
      <c r="B24" s="653"/>
      <c r="C24" s="51"/>
      <c r="D24" s="52" t="s">
        <v>507</v>
      </c>
      <c r="E24" s="52" t="s">
        <v>459</v>
      </c>
      <c r="F24" s="38" t="s">
        <v>206</v>
      </c>
      <c r="G24" s="48" t="s">
        <v>513</v>
      </c>
      <c r="H24" s="48" t="s">
        <v>460</v>
      </c>
      <c r="I24" s="48" t="s">
        <v>212</v>
      </c>
      <c r="J24" s="38">
        <v>3</v>
      </c>
      <c r="K24" s="38">
        <v>3</v>
      </c>
      <c r="L24" s="38">
        <f t="shared" si="0"/>
        <v>9</v>
      </c>
      <c r="M24" s="48" t="s">
        <v>514</v>
      </c>
      <c r="N24" s="38">
        <v>2</v>
      </c>
      <c r="O24" s="38">
        <v>2</v>
      </c>
      <c r="P24" s="38">
        <f t="shared" si="1"/>
        <v>4</v>
      </c>
      <c r="Q24" s="71"/>
      <c r="R24" s="71"/>
      <c r="S24" s="71"/>
    </row>
    <row r="25" spans="1:19" ht="28.8" x14ac:dyDescent="0.4">
      <c r="A25" s="2">
        <v>20</v>
      </c>
      <c r="B25" s="653"/>
      <c r="C25" s="51"/>
      <c r="D25" s="53" t="s">
        <v>507</v>
      </c>
      <c r="E25" s="52" t="s">
        <v>459</v>
      </c>
      <c r="F25" s="38" t="s">
        <v>203</v>
      </c>
      <c r="G25" s="48" t="s">
        <v>503</v>
      </c>
      <c r="H25" s="48" t="s">
        <v>473</v>
      </c>
      <c r="I25" s="48" t="s">
        <v>212</v>
      </c>
      <c r="J25" s="38">
        <v>3</v>
      </c>
      <c r="K25" s="38">
        <v>2</v>
      </c>
      <c r="L25" s="38">
        <f t="shared" si="0"/>
        <v>6</v>
      </c>
      <c r="M25" s="48" t="s">
        <v>474</v>
      </c>
      <c r="N25" s="38">
        <v>2</v>
      </c>
      <c r="O25" s="38">
        <v>1</v>
      </c>
      <c r="P25" s="38">
        <f t="shared" si="1"/>
        <v>2</v>
      </c>
      <c r="Q25" s="80"/>
      <c r="R25" s="71"/>
      <c r="S25" s="71"/>
    </row>
    <row r="26" spans="1:19" ht="28.8" x14ac:dyDescent="0.4">
      <c r="A26" s="54">
        <v>21</v>
      </c>
      <c r="B26" s="653"/>
      <c r="C26" s="51" t="s">
        <v>537</v>
      </c>
      <c r="D26" s="53" t="s">
        <v>538</v>
      </c>
      <c r="E26" s="52" t="s">
        <v>459</v>
      </c>
      <c r="F26" s="38" t="s">
        <v>205</v>
      </c>
      <c r="G26" s="48" t="s">
        <v>511</v>
      </c>
      <c r="H26" s="48" t="s">
        <v>539</v>
      </c>
      <c r="I26" s="48" t="s">
        <v>212</v>
      </c>
      <c r="J26" s="38">
        <v>4</v>
      </c>
      <c r="K26" s="38">
        <v>2</v>
      </c>
      <c r="L26" s="38">
        <f t="shared" si="0"/>
        <v>8</v>
      </c>
      <c r="M26" s="48" t="s">
        <v>540</v>
      </c>
      <c r="N26" s="38">
        <v>3</v>
      </c>
      <c r="O26" s="38">
        <v>1</v>
      </c>
      <c r="P26" s="38">
        <f t="shared" si="1"/>
        <v>3</v>
      </c>
      <c r="Q26" s="71"/>
      <c r="R26" s="71"/>
      <c r="S26" s="71"/>
    </row>
    <row r="27" spans="1:19" ht="28.8" x14ac:dyDescent="0.4">
      <c r="A27" s="2">
        <v>22</v>
      </c>
      <c r="B27" s="654"/>
      <c r="C27" s="51"/>
      <c r="D27" s="53" t="s">
        <v>529</v>
      </c>
      <c r="E27" s="52" t="s">
        <v>459</v>
      </c>
      <c r="F27" s="38" t="s">
        <v>210</v>
      </c>
      <c r="G27" s="48" t="s">
        <v>541</v>
      </c>
      <c r="H27" s="48" t="s">
        <v>542</v>
      </c>
      <c r="I27" s="48" t="s">
        <v>212</v>
      </c>
      <c r="J27" s="38">
        <v>3</v>
      </c>
      <c r="K27" s="38">
        <v>2</v>
      </c>
      <c r="L27" s="38">
        <f t="shared" si="0"/>
        <v>6</v>
      </c>
      <c r="M27" s="48" t="s">
        <v>218</v>
      </c>
      <c r="N27" s="38">
        <v>2</v>
      </c>
      <c r="O27" s="38">
        <v>1</v>
      </c>
      <c r="P27" s="38">
        <f t="shared" si="1"/>
        <v>2</v>
      </c>
      <c r="Q27" s="38"/>
      <c r="R27" s="38"/>
      <c r="S27" s="38"/>
    </row>
    <row r="28" spans="1:19" ht="28.8" x14ac:dyDescent="0.4">
      <c r="A28" s="54">
        <v>23</v>
      </c>
      <c r="B28" s="652" t="s">
        <v>543</v>
      </c>
      <c r="C28" s="51" t="s">
        <v>544</v>
      </c>
      <c r="D28" s="52" t="s">
        <v>545</v>
      </c>
      <c r="E28" s="52" t="s">
        <v>459</v>
      </c>
      <c r="F28" s="38">
        <v>1.1000000000000001</v>
      </c>
      <c r="G28" s="48" t="s">
        <v>517</v>
      </c>
      <c r="H28" s="48" t="s">
        <v>546</v>
      </c>
      <c r="I28" s="48" t="s">
        <v>212</v>
      </c>
      <c r="J28" s="38">
        <v>3</v>
      </c>
      <c r="K28" s="38">
        <v>2</v>
      </c>
      <c r="L28" s="38">
        <f t="shared" si="0"/>
        <v>6</v>
      </c>
      <c r="M28" s="48" t="s">
        <v>547</v>
      </c>
      <c r="N28" s="38">
        <v>2</v>
      </c>
      <c r="O28" s="38">
        <v>1</v>
      </c>
      <c r="P28" s="38">
        <f t="shared" si="1"/>
        <v>2</v>
      </c>
      <c r="Q28" s="71"/>
      <c r="R28" s="71"/>
      <c r="S28" s="71"/>
    </row>
    <row r="29" spans="1:19" ht="28.8" x14ac:dyDescent="0.4">
      <c r="A29" s="2">
        <v>24</v>
      </c>
      <c r="B29" s="653"/>
      <c r="C29" s="51"/>
      <c r="D29" s="52" t="s">
        <v>545</v>
      </c>
      <c r="E29" s="52" t="s">
        <v>459</v>
      </c>
      <c r="F29" s="38" t="s">
        <v>207</v>
      </c>
      <c r="G29" s="48" t="s">
        <v>522</v>
      </c>
      <c r="H29" s="48" t="s">
        <v>548</v>
      </c>
      <c r="I29" s="48" t="s">
        <v>212</v>
      </c>
      <c r="J29" s="38">
        <v>3</v>
      </c>
      <c r="K29" s="38">
        <v>1</v>
      </c>
      <c r="L29" s="38">
        <f t="shared" si="0"/>
        <v>3</v>
      </c>
      <c r="M29" s="48" t="s">
        <v>524</v>
      </c>
      <c r="N29" s="38">
        <v>2</v>
      </c>
      <c r="O29" s="38">
        <v>1</v>
      </c>
      <c r="P29" s="38">
        <f t="shared" si="1"/>
        <v>2</v>
      </c>
      <c r="Q29" s="71"/>
      <c r="R29" s="71"/>
      <c r="S29" s="71"/>
    </row>
    <row r="30" spans="1:19" ht="28.8" x14ac:dyDescent="0.4">
      <c r="A30" s="54">
        <v>25</v>
      </c>
      <c r="B30" s="653"/>
      <c r="C30" s="51"/>
      <c r="D30" s="52" t="s">
        <v>538</v>
      </c>
      <c r="E30" s="52" t="s">
        <v>459</v>
      </c>
      <c r="F30" s="38" t="s">
        <v>205</v>
      </c>
      <c r="G30" s="48" t="s">
        <v>511</v>
      </c>
      <c r="H30" s="48" t="s">
        <v>539</v>
      </c>
      <c r="I30" s="48" t="s">
        <v>212</v>
      </c>
      <c r="J30" s="38">
        <v>3</v>
      </c>
      <c r="K30" s="38">
        <v>2</v>
      </c>
      <c r="L30" s="38">
        <f t="shared" si="0"/>
        <v>6</v>
      </c>
      <c r="M30" s="48" t="s">
        <v>540</v>
      </c>
      <c r="N30" s="38">
        <v>2</v>
      </c>
      <c r="O30" s="38">
        <v>1</v>
      </c>
      <c r="P30" s="38">
        <f t="shared" si="1"/>
        <v>2</v>
      </c>
      <c r="Q30" s="71"/>
      <c r="R30" s="71"/>
      <c r="S30" s="71"/>
    </row>
    <row r="31" spans="1:19" ht="43.2" x14ac:dyDescent="0.4">
      <c r="A31" s="2">
        <v>26</v>
      </c>
      <c r="B31" s="653"/>
      <c r="C31" s="51"/>
      <c r="D31" s="52" t="s">
        <v>549</v>
      </c>
      <c r="E31" s="52" t="s">
        <v>459</v>
      </c>
      <c r="F31" s="38" t="s">
        <v>211</v>
      </c>
      <c r="G31" s="48" t="s">
        <v>550</v>
      </c>
      <c r="H31" s="48" t="s">
        <v>551</v>
      </c>
      <c r="I31" s="48" t="s">
        <v>212</v>
      </c>
      <c r="J31" s="38">
        <v>3</v>
      </c>
      <c r="K31" s="38">
        <v>3</v>
      </c>
      <c r="L31" s="38">
        <f t="shared" si="0"/>
        <v>9</v>
      </c>
      <c r="M31" s="48" t="s">
        <v>219</v>
      </c>
      <c r="N31" s="38">
        <v>2</v>
      </c>
      <c r="O31" s="38">
        <v>2</v>
      </c>
      <c r="P31" s="38">
        <f t="shared" si="1"/>
        <v>4</v>
      </c>
      <c r="Q31" s="71"/>
      <c r="R31" s="71"/>
      <c r="S31" s="71"/>
    </row>
    <row r="32" spans="1:19" ht="28.8" x14ac:dyDescent="0.4">
      <c r="A32" s="54">
        <v>27</v>
      </c>
      <c r="B32" s="653"/>
      <c r="C32" s="51"/>
      <c r="D32" s="52" t="s">
        <v>516</v>
      </c>
      <c r="E32" s="52" t="s">
        <v>459</v>
      </c>
      <c r="F32" s="38">
        <v>4.0999999999999996</v>
      </c>
      <c r="G32" s="48" t="s">
        <v>500</v>
      </c>
      <c r="H32" s="48" t="s">
        <v>552</v>
      </c>
      <c r="I32" s="48" t="s">
        <v>212</v>
      </c>
      <c r="J32" s="38">
        <v>3</v>
      </c>
      <c r="K32" s="38">
        <v>2</v>
      </c>
      <c r="L32" s="38">
        <f t="shared" si="0"/>
        <v>6</v>
      </c>
      <c r="M32" s="48" t="s">
        <v>521</v>
      </c>
      <c r="N32" s="38">
        <v>2</v>
      </c>
      <c r="O32" s="38">
        <v>1</v>
      </c>
      <c r="P32" s="38">
        <f t="shared" si="1"/>
        <v>2</v>
      </c>
      <c r="Q32" s="71"/>
      <c r="R32" s="71"/>
      <c r="S32" s="71"/>
    </row>
    <row r="33" spans="1:19" ht="28.8" x14ac:dyDescent="0.4">
      <c r="A33" s="2">
        <v>28</v>
      </c>
      <c r="B33" s="653"/>
      <c r="C33" s="51"/>
      <c r="D33" s="53" t="s">
        <v>516</v>
      </c>
      <c r="E33" s="52" t="s">
        <v>459</v>
      </c>
      <c r="F33" s="38" t="s">
        <v>207</v>
      </c>
      <c r="G33" s="48" t="s">
        <v>522</v>
      </c>
      <c r="H33" s="48" t="s">
        <v>553</v>
      </c>
      <c r="I33" s="48" t="s">
        <v>212</v>
      </c>
      <c r="J33" s="38">
        <v>3</v>
      </c>
      <c r="K33" s="38">
        <v>1</v>
      </c>
      <c r="L33" s="38">
        <f t="shared" si="0"/>
        <v>3</v>
      </c>
      <c r="M33" s="48" t="s">
        <v>524</v>
      </c>
      <c r="N33" s="38">
        <v>2</v>
      </c>
      <c r="O33" s="38">
        <v>1</v>
      </c>
      <c r="P33" s="38">
        <f t="shared" si="1"/>
        <v>2</v>
      </c>
      <c r="Q33" s="71"/>
      <c r="R33" s="71"/>
      <c r="S33" s="71"/>
    </row>
    <row r="34" spans="1:19" ht="43.2" x14ac:dyDescent="0.4">
      <c r="A34" s="54">
        <v>29</v>
      </c>
      <c r="B34" s="653"/>
      <c r="C34" s="51" t="s">
        <v>554</v>
      </c>
      <c r="D34" s="53" t="s">
        <v>555</v>
      </c>
      <c r="E34" s="52" t="s">
        <v>459</v>
      </c>
      <c r="F34" s="38">
        <v>1.2</v>
      </c>
      <c r="G34" s="48" t="s">
        <v>556</v>
      </c>
      <c r="H34" s="48" t="s">
        <v>557</v>
      </c>
      <c r="I34" s="48" t="s">
        <v>212</v>
      </c>
      <c r="J34" s="38">
        <v>3</v>
      </c>
      <c r="K34" s="38">
        <v>1</v>
      </c>
      <c r="L34" s="38">
        <f t="shared" si="0"/>
        <v>3</v>
      </c>
      <c r="M34" s="48" t="s">
        <v>220</v>
      </c>
      <c r="N34" s="38">
        <v>2</v>
      </c>
      <c r="O34" s="38">
        <v>1</v>
      </c>
      <c r="P34" s="38">
        <f t="shared" si="1"/>
        <v>2</v>
      </c>
      <c r="Q34" s="71"/>
      <c r="R34" s="71"/>
      <c r="S34" s="71"/>
    </row>
    <row r="35" spans="1:19" ht="43.2" x14ac:dyDescent="0.4">
      <c r="A35" s="2">
        <v>30</v>
      </c>
      <c r="B35" s="654"/>
      <c r="C35" s="51"/>
      <c r="D35" s="53" t="s">
        <v>549</v>
      </c>
      <c r="E35" s="52" t="s">
        <v>459</v>
      </c>
      <c r="F35" s="38" t="s">
        <v>211</v>
      </c>
      <c r="G35" s="48" t="s">
        <v>550</v>
      </c>
      <c r="H35" s="48" t="s">
        <v>551</v>
      </c>
      <c r="I35" s="48" t="s">
        <v>212</v>
      </c>
      <c r="J35" s="38">
        <v>3</v>
      </c>
      <c r="K35" s="38">
        <v>3</v>
      </c>
      <c r="L35" s="38">
        <f t="shared" si="0"/>
        <v>9</v>
      </c>
      <c r="M35" s="48" t="s">
        <v>213</v>
      </c>
      <c r="N35" s="38">
        <v>2</v>
      </c>
      <c r="O35" s="38">
        <v>2</v>
      </c>
      <c r="P35" s="38">
        <f t="shared" si="1"/>
        <v>4</v>
      </c>
      <c r="Q35" s="80"/>
      <c r="R35" s="71"/>
      <c r="S35" s="71"/>
    </row>
    <row r="36" spans="1:19" ht="43.2" x14ac:dyDescent="0.4">
      <c r="A36" s="54">
        <v>31</v>
      </c>
      <c r="B36" s="652" t="s">
        <v>505</v>
      </c>
      <c r="C36" s="51" t="s">
        <v>558</v>
      </c>
      <c r="D36" s="52" t="s">
        <v>507</v>
      </c>
      <c r="E36" s="52" t="s">
        <v>459</v>
      </c>
      <c r="F36" s="38" t="s">
        <v>204</v>
      </c>
      <c r="G36" s="48" t="s">
        <v>498</v>
      </c>
      <c r="H36" s="48" t="s">
        <v>508</v>
      </c>
      <c r="I36" s="48" t="s">
        <v>324</v>
      </c>
      <c r="J36" s="38">
        <v>1</v>
      </c>
      <c r="K36" s="38">
        <v>4</v>
      </c>
      <c r="L36" s="38">
        <f t="shared" si="0"/>
        <v>4</v>
      </c>
      <c r="M36" s="48" t="s">
        <v>221</v>
      </c>
      <c r="N36" s="38">
        <v>1</v>
      </c>
      <c r="O36" s="38">
        <v>2</v>
      </c>
      <c r="P36" s="38">
        <f t="shared" si="1"/>
        <v>2</v>
      </c>
      <c r="Q36" s="71"/>
      <c r="R36" s="71"/>
      <c r="S36" s="71"/>
    </row>
    <row r="37" spans="1:19" ht="28.8" x14ac:dyDescent="0.4">
      <c r="A37" s="2">
        <v>32</v>
      </c>
      <c r="B37" s="653"/>
      <c r="C37" s="51"/>
      <c r="D37" s="53" t="s">
        <v>507</v>
      </c>
      <c r="E37" s="52" t="s">
        <v>459</v>
      </c>
      <c r="F37" s="38" t="s">
        <v>204</v>
      </c>
      <c r="G37" s="48" t="s">
        <v>498</v>
      </c>
      <c r="H37" s="48" t="s">
        <v>509</v>
      </c>
      <c r="I37" s="48" t="s">
        <v>324</v>
      </c>
      <c r="J37" s="38">
        <v>2</v>
      </c>
      <c r="K37" s="38">
        <v>2</v>
      </c>
      <c r="L37" s="38">
        <f t="shared" si="0"/>
        <v>4</v>
      </c>
      <c r="M37" s="48" t="s">
        <v>222</v>
      </c>
      <c r="N37" s="38">
        <v>1</v>
      </c>
      <c r="O37" s="38">
        <v>1</v>
      </c>
      <c r="P37" s="38">
        <f t="shared" si="1"/>
        <v>1</v>
      </c>
      <c r="Q37" s="80"/>
      <c r="R37" s="71"/>
      <c r="S37" s="71"/>
    </row>
    <row r="38" spans="1:19" ht="28.8" x14ac:dyDescent="0.4">
      <c r="A38" s="54">
        <v>33</v>
      </c>
      <c r="B38" s="653"/>
      <c r="C38" s="51"/>
      <c r="D38" s="53" t="s">
        <v>507</v>
      </c>
      <c r="E38" s="52" t="s">
        <v>459</v>
      </c>
      <c r="F38" s="38" t="s">
        <v>204</v>
      </c>
      <c r="G38" s="48" t="s">
        <v>498</v>
      </c>
      <c r="H38" s="48" t="s">
        <v>510</v>
      </c>
      <c r="I38" s="48" t="s">
        <v>324</v>
      </c>
      <c r="J38" s="38">
        <v>2</v>
      </c>
      <c r="K38" s="38">
        <v>4</v>
      </c>
      <c r="L38" s="38">
        <f t="shared" si="0"/>
        <v>8</v>
      </c>
      <c r="M38" s="48" t="s">
        <v>214</v>
      </c>
      <c r="N38" s="38">
        <v>1</v>
      </c>
      <c r="O38" s="38">
        <v>2</v>
      </c>
      <c r="P38" s="38">
        <f t="shared" si="1"/>
        <v>2</v>
      </c>
      <c r="Q38" s="80"/>
      <c r="R38" s="71"/>
      <c r="S38" s="71"/>
    </row>
    <row r="39" spans="1:19" ht="43.2" x14ac:dyDescent="0.4">
      <c r="A39" s="2">
        <v>34</v>
      </c>
      <c r="B39" s="653"/>
      <c r="C39" s="51"/>
      <c r="D39" s="53" t="s">
        <v>507</v>
      </c>
      <c r="E39" s="52" t="s">
        <v>459</v>
      </c>
      <c r="F39" s="38" t="s">
        <v>206</v>
      </c>
      <c r="G39" s="48" t="s">
        <v>513</v>
      </c>
      <c r="H39" s="48" t="s">
        <v>512</v>
      </c>
      <c r="I39" s="48" t="s">
        <v>212</v>
      </c>
      <c r="J39" s="38">
        <v>2</v>
      </c>
      <c r="K39" s="38">
        <v>3</v>
      </c>
      <c r="L39" s="38">
        <f t="shared" si="0"/>
        <v>6</v>
      </c>
      <c r="M39" s="48" t="s">
        <v>514</v>
      </c>
      <c r="N39" s="38">
        <v>1</v>
      </c>
      <c r="O39" s="38">
        <v>2</v>
      </c>
      <c r="P39" s="38">
        <f t="shared" si="1"/>
        <v>2</v>
      </c>
      <c r="Q39" s="80"/>
      <c r="R39" s="71"/>
      <c r="S39" s="71"/>
    </row>
    <row r="40" spans="1:19" ht="43.2" x14ac:dyDescent="0.4">
      <c r="A40" s="54">
        <v>35</v>
      </c>
      <c r="B40" s="653"/>
      <c r="C40" s="51"/>
      <c r="D40" s="52" t="s">
        <v>507</v>
      </c>
      <c r="E40" s="52" t="s">
        <v>459</v>
      </c>
      <c r="F40" s="38" t="s">
        <v>205</v>
      </c>
      <c r="G40" s="48" t="s">
        <v>511</v>
      </c>
      <c r="H40" s="48" t="s">
        <v>460</v>
      </c>
      <c r="I40" s="48" t="s">
        <v>212</v>
      </c>
      <c r="J40" s="38">
        <v>3</v>
      </c>
      <c r="K40" s="38">
        <v>3</v>
      </c>
      <c r="L40" s="38">
        <f t="shared" si="0"/>
        <v>9</v>
      </c>
      <c r="M40" s="48" t="s">
        <v>216</v>
      </c>
      <c r="N40" s="38">
        <v>2</v>
      </c>
      <c r="O40" s="38">
        <v>2</v>
      </c>
      <c r="P40" s="38">
        <f t="shared" si="1"/>
        <v>4</v>
      </c>
      <c r="Q40" s="80"/>
      <c r="R40" s="71"/>
      <c r="S40" s="71"/>
    </row>
    <row r="41" spans="1:19" ht="28.8" x14ac:dyDescent="0.4">
      <c r="A41" s="2">
        <v>36</v>
      </c>
      <c r="B41" s="653"/>
      <c r="C41" s="51"/>
      <c r="D41" s="52" t="s">
        <v>507</v>
      </c>
      <c r="E41" s="52" t="s">
        <v>459</v>
      </c>
      <c r="F41" s="38" t="s">
        <v>203</v>
      </c>
      <c r="G41" s="48" t="s">
        <v>503</v>
      </c>
      <c r="H41" s="48" t="s">
        <v>473</v>
      </c>
      <c r="I41" s="48" t="s">
        <v>212</v>
      </c>
      <c r="J41" s="38">
        <v>2</v>
      </c>
      <c r="K41" s="38">
        <v>3</v>
      </c>
      <c r="L41" s="38">
        <f t="shared" si="0"/>
        <v>6</v>
      </c>
      <c r="M41" s="48" t="s">
        <v>474</v>
      </c>
      <c r="N41" s="38">
        <v>1</v>
      </c>
      <c r="O41" s="38">
        <v>2</v>
      </c>
      <c r="P41" s="38">
        <f t="shared" si="1"/>
        <v>2</v>
      </c>
      <c r="Q41" s="71"/>
      <c r="R41" s="71"/>
      <c r="S41" s="71"/>
    </row>
    <row r="42" spans="1:19" ht="28.8" x14ac:dyDescent="0.4">
      <c r="A42" s="54">
        <v>37</v>
      </c>
      <c r="B42" s="653"/>
      <c r="C42" s="51"/>
      <c r="D42" s="52" t="s">
        <v>516</v>
      </c>
      <c r="E42" s="52" t="s">
        <v>459</v>
      </c>
      <c r="F42" s="38">
        <v>4.0999999999999996</v>
      </c>
      <c r="G42" s="48" t="s">
        <v>500</v>
      </c>
      <c r="H42" s="48" t="s">
        <v>559</v>
      </c>
      <c r="I42" s="48" t="s">
        <v>212</v>
      </c>
      <c r="J42" s="38">
        <v>3</v>
      </c>
      <c r="K42" s="38">
        <v>2</v>
      </c>
      <c r="L42" s="38">
        <f t="shared" si="0"/>
        <v>6</v>
      </c>
      <c r="M42" s="48" t="s">
        <v>521</v>
      </c>
      <c r="N42" s="38">
        <v>2</v>
      </c>
      <c r="O42" s="38">
        <v>1</v>
      </c>
      <c r="P42" s="38">
        <f t="shared" si="1"/>
        <v>2</v>
      </c>
      <c r="Q42" s="71"/>
      <c r="R42" s="71"/>
      <c r="S42" s="71"/>
    </row>
    <row r="43" spans="1:19" ht="28.8" x14ac:dyDescent="0.4">
      <c r="A43" s="2">
        <v>38</v>
      </c>
      <c r="B43" s="653"/>
      <c r="C43" s="51"/>
      <c r="D43" s="53" t="s">
        <v>516</v>
      </c>
      <c r="E43" s="52" t="s">
        <v>459</v>
      </c>
      <c r="F43" s="38" t="s">
        <v>207</v>
      </c>
      <c r="G43" s="48" t="s">
        <v>522</v>
      </c>
      <c r="H43" s="48" t="s">
        <v>523</v>
      </c>
      <c r="I43" s="48" t="s">
        <v>212</v>
      </c>
      <c r="J43" s="38">
        <v>3</v>
      </c>
      <c r="K43" s="38">
        <v>1</v>
      </c>
      <c r="L43" s="38">
        <f t="shared" si="0"/>
        <v>3</v>
      </c>
      <c r="M43" s="48" t="s">
        <v>524</v>
      </c>
      <c r="N43" s="38">
        <v>2</v>
      </c>
      <c r="O43" s="38">
        <v>1</v>
      </c>
      <c r="P43" s="38">
        <f t="shared" si="1"/>
        <v>2</v>
      </c>
      <c r="Q43" s="71"/>
      <c r="R43" s="71"/>
      <c r="S43" s="71"/>
    </row>
    <row r="44" spans="1:19" ht="43.2" x14ac:dyDescent="0.4">
      <c r="A44" s="54">
        <v>39</v>
      </c>
      <c r="B44" s="653"/>
      <c r="C44" s="51" t="s">
        <v>560</v>
      </c>
      <c r="D44" s="53" t="s">
        <v>507</v>
      </c>
      <c r="E44" s="52" t="s">
        <v>459</v>
      </c>
      <c r="F44" s="38" t="s">
        <v>204</v>
      </c>
      <c r="G44" s="48" t="s">
        <v>498</v>
      </c>
      <c r="H44" s="48" t="s">
        <v>508</v>
      </c>
      <c r="I44" s="48" t="s">
        <v>324</v>
      </c>
      <c r="J44" s="38">
        <v>2</v>
      </c>
      <c r="K44" s="38">
        <v>4</v>
      </c>
      <c r="L44" s="38">
        <f t="shared" si="0"/>
        <v>8</v>
      </c>
      <c r="M44" s="48" t="s">
        <v>223</v>
      </c>
      <c r="N44" s="38">
        <v>1</v>
      </c>
      <c r="O44" s="38">
        <v>2</v>
      </c>
      <c r="P44" s="38">
        <f t="shared" si="1"/>
        <v>2</v>
      </c>
      <c r="Q44" s="71"/>
      <c r="R44" s="71"/>
      <c r="S44" s="71"/>
    </row>
    <row r="45" spans="1:19" ht="57.6" x14ac:dyDescent="0.4">
      <c r="A45" s="2">
        <v>40</v>
      </c>
      <c r="B45" s="653"/>
      <c r="C45" s="51"/>
      <c r="D45" s="53" t="s">
        <v>507</v>
      </c>
      <c r="E45" s="52" t="s">
        <v>459</v>
      </c>
      <c r="F45" s="38" t="s">
        <v>204</v>
      </c>
      <c r="G45" s="48" t="s">
        <v>498</v>
      </c>
      <c r="H45" s="48" t="s">
        <v>509</v>
      </c>
      <c r="I45" s="48" t="s">
        <v>324</v>
      </c>
      <c r="J45" s="38">
        <v>2</v>
      </c>
      <c r="K45" s="38">
        <v>4</v>
      </c>
      <c r="L45" s="38">
        <f t="shared" si="0"/>
        <v>8</v>
      </c>
      <c r="M45" s="48" t="s">
        <v>224</v>
      </c>
      <c r="N45" s="38">
        <v>1</v>
      </c>
      <c r="O45" s="38">
        <v>2</v>
      </c>
      <c r="P45" s="38">
        <f t="shared" si="1"/>
        <v>2</v>
      </c>
      <c r="Q45" s="71"/>
      <c r="R45" s="71"/>
      <c r="S45" s="71"/>
    </row>
    <row r="46" spans="1:19" ht="28.8" x14ac:dyDescent="0.4">
      <c r="A46" s="54">
        <v>41</v>
      </c>
      <c r="B46" s="653"/>
      <c r="C46" s="51"/>
      <c r="D46" s="52" t="s">
        <v>507</v>
      </c>
      <c r="E46" s="52" t="s">
        <v>459</v>
      </c>
      <c r="F46" s="38" t="s">
        <v>204</v>
      </c>
      <c r="G46" s="48" t="s">
        <v>498</v>
      </c>
      <c r="H46" s="48" t="s">
        <v>510</v>
      </c>
      <c r="I46" s="48" t="s">
        <v>324</v>
      </c>
      <c r="J46" s="38">
        <v>2</v>
      </c>
      <c r="K46" s="38">
        <v>4</v>
      </c>
      <c r="L46" s="38">
        <f t="shared" si="0"/>
        <v>8</v>
      </c>
      <c r="M46" s="48" t="s">
        <v>214</v>
      </c>
      <c r="N46" s="38">
        <v>1</v>
      </c>
      <c r="O46" s="38">
        <v>2</v>
      </c>
      <c r="P46" s="38">
        <f t="shared" si="1"/>
        <v>2</v>
      </c>
      <c r="Q46" s="80"/>
      <c r="R46" s="71"/>
      <c r="S46" s="71"/>
    </row>
    <row r="47" spans="1:19" ht="43.2" x14ac:dyDescent="0.4">
      <c r="A47" s="2">
        <v>42</v>
      </c>
      <c r="B47" s="653"/>
      <c r="C47" s="51"/>
      <c r="D47" s="52" t="s">
        <v>507</v>
      </c>
      <c r="E47" s="52" t="s">
        <v>459</v>
      </c>
      <c r="F47" s="38" t="s">
        <v>205</v>
      </c>
      <c r="G47" s="48" t="s">
        <v>511</v>
      </c>
      <c r="H47" s="48" t="s">
        <v>512</v>
      </c>
      <c r="I47" s="48" t="s">
        <v>502</v>
      </c>
      <c r="J47" s="38">
        <v>3</v>
      </c>
      <c r="K47" s="38">
        <v>2</v>
      </c>
      <c r="L47" s="38">
        <f t="shared" si="0"/>
        <v>6</v>
      </c>
      <c r="M47" s="48" t="s">
        <v>217</v>
      </c>
      <c r="N47" s="38">
        <v>2</v>
      </c>
      <c r="O47" s="38">
        <v>1</v>
      </c>
      <c r="P47" s="38">
        <f t="shared" si="1"/>
        <v>2</v>
      </c>
      <c r="Q47" s="71"/>
      <c r="R47" s="71"/>
      <c r="S47" s="71"/>
    </row>
    <row r="48" spans="1:19" ht="28.8" x14ac:dyDescent="0.4">
      <c r="A48" s="54">
        <v>43</v>
      </c>
      <c r="B48" s="653"/>
      <c r="C48" s="51"/>
      <c r="D48" s="52" t="s">
        <v>507</v>
      </c>
      <c r="E48" s="52" t="s">
        <v>459</v>
      </c>
      <c r="F48" s="38" t="s">
        <v>206</v>
      </c>
      <c r="G48" s="48" t="s">
        <v>513</v>
      </c>
      <c r="H48" s="48" t="s">
        <v>460</v>
      </c>
      <c r="I48" s="48" t="s">
        <v>212</v>
      </c>
      <c r="J48" s="38">
        <v>3</v>
      </c>
      <c r="K48" s="38">
        <v>2</v>
      </c>
      <c r="L48" s="38">
        <f t="shared" si="0"/>
        <v>6</v>
      </c>
      <c r="M48" s="48" t="s">
        <v>561</v>
      </c>
      <c r="N48" s="38">
        <v>2</v>
      </c>
      <c r="O48" s="38">
        <v>1</v>
      </c>
      <c r="P48" s="38">
        <f t="shared" si="1"/>
        <v>2</v>
      </c>
      <c r="Q48" s="80"/>
      <c r="R48" s="71"/>
      <c r="S48" s="71"/>
    </row>
    <row r="49" spans="1:19" ht="28.8" x14ac:dyDescent="0.4">
      <c r="A49" s="2">
        <v>44</v>
      </c>
      <c r="B49" s="653"/>
      <c r="C49" s="51"/>
      <c r="D49" s="52" t="s">
        <v>507</v>
      </c>
      <c r="E49" s="52" t="s">
        <v>459</v>
      </c>
      <c r="F49" s="38" t="s">
        <v>203</v>
      </c>
      <c r="G49" s="48" t="s">
        <v>503</v>
      </c>
      <c r="H49" s="48" t="s">
        <v>473</v>
      </c>
      <c r="I49" s="48" t="s">
        <v>212</v>
      </c>
      <c r="J49" s="38">
        <v>3</v>
      </c>
      <c r="K49" s="38">
        <v>2</v>
      </c>
      <c r="L49" s="38">
        <f t="shared" si="0"/>
        <v>6</v>
      </c>
      <c r="M49" s="48" t="s">
        <v>474</v>
      </c>
      <c r="N49" s="38">
        <v>2</v>
      </c>
      <c r="O49" s="38">
        <v>1</v>
      </c>
      <c r="P49" s="38">
        <f t="shared" si="1"/>
        <v>2</v>
      </c>
      <c r="Q49" s="80"/>
      <c r="R49" s="71"/>
      <c r="S49" s="71"/>
    </row>
    <row r="50" spans="1:19" ht="28.8" x14ac:dyDescent="0.4">
      <c r="A50" s="54">
        <v>45</v>
      </c>
      <c r="B50" s="653"/>
      <c r="C50" s="51"/>
      <c r="D50" s="52" t="s">
        <v>545</v>
      </c>
      <c r="E50" s="52" t="s">
        <v>459</v>
      </c>
      <c r="F50" s="38">
        <v>1.1000000000000001</v>
      </c>
      <c r="G50" s="48" t="s">
        <v>517</v>
      </c>
      <c r="H50" s="48" t="s">
        <v>562</v>
      </c>
      <c r="I50" s="48" t="s">
        <v>212</v>
      </c>
      <c r="J50" s="38">
        <v>3</v>
      </c>
      <c r="K50" s="38">
        <v>1</v>
      </c>
      <c r="L50" s="38">
        <f t="shared" si="0"/>
        <v>3</v>
      </c>
      <c r="M50" s="48" t="s">
        <v>547</v>
      </c>
      <c r="N50" s="38">
        <v>2</v>
      </c>
      <c r="O50" s="38">
        <v>1</v>
      </c>
      <c r="P50" s="38">
        <f t="shared" si="1"/>
        <v>2</v>
      </c>
      <c r="Q50" s="80"/>
      <c r="R50" s="71"/>
      <c r="S50" s="71"/>
    </row>
    <row r="51" spans="1:19" ht="28.8" x14ac:dyDescent="0.4">
      <c r="A51" s="2">
        <v>46</v>
      </c>
      <c r="B51" s="654"/>
      <c r="C51" s="51"/>
      <c r="D51" s="53" t="s">
        <v>545</v>
      </c>
      <c r="E51" s="52" t="s">
        <v>459</v>
      </c>
      <c r="F51" s="38" t="s">
        <v>207</v>
      </c>
      <c r="G51" s="48" t="s">
        <v>522</v>
      </c>
      <c r="H51" s="48" t="s">
        <v>563</v>
      </c>
      <c r="I51" s="48" t="s">
        <v>212</v>
      </c>
      <c r="J51" s="38">
        <v>3</v>
      </c>
      <c r="K51" s="38">
        <v>1</v>
      </c>
      <c r="L51" s="38">
        <f t="shared" si="0"/>
        <v>3</v>
      </c>
      <c r="M51" s="48" t="s">
        <v>524</v>
      </c>
      <c r="N51" s="38">
        <v>2</v>
      </c>
      <c r="O51" s="38">
        <v>1</v>
      </c>
      <c r="P51" s="38">
        <f t="shared" si="1"/>
        <v>2</v>
      </c>
      <c r="Q51" s="80"/>
      <c r="R51" s="71"/>
      <c r="S51" s="71"/>
    </row>
    <row r="52" spans="1:19" ht="28.8" x14ac:dyDescent="0.4">
      <c r="A52" s="54">
        <v>47</v>
      </c>
      <c r="B52" s="652" t="s">
        <v>564</v>
      </c>
      <c r="C52" s="51" t="s">
        <v>565</v>
      </c>
      <c r="D52" s="53" t="s">
        <v>507</v>
      </c>
      <c r="E52" s="52" t="s">
        <v>459</v>
      </c>
      <c r="F52" s="38" t="s">
        <v>204</v>
      </c>
      <c r="G52" s="48" t="s">
        <v>498</v>
      </c>
      <c r="H52" s="48" t="s">
        <v>508</v>
      </c>
      <c r="I52" s="48" t="s">
        <v>324</v>
      </c>
      <c r="J52" s="38">
        <v>2</v>
      </c>
      <c r="K52" s="38">
        <v>4</v>
      </c>
      <c r="L52" s="38">
        <f t="shared" si="0"/>
        <v>8</v>
      </c>
      <c r="M52" s="48" t="s">
        <v>225</v>
      </c>
      <c r="N52" s="38">
        <v>1</v>
      </c>
      <c r="O52" s="38">
        <v>2</v>
      </c>
      <c r="P52" s="38">
        <f t="shared" si="1"/>
        <v>2</v>
      </c>
      <c r="Q52" s="80"/>
      <c r="R52" s="71"/>
      <c r="S52" s="71"/>
    </row>
    <row r="53" spans="1:19" ht="43.2" x14ac:dyDescent="0.4">
      <c r="A53" s="2">
        <v>48</v>
      </c>
      <c r="B53" s="653"/>
      <c r="C53" s="51"/>
      <c r="D53" s="53" t="s">
        <v>507</v>
      </c>
      <c r="E53" s="52" t="s">
        <v>459</v>
      </c>
      <c r="F53" s="38" t="s">
        <v>204</v>
      </c>
      <c r="G53" s="48" t="s">
        <v>498</v>
      </c>
      <c r="H53" s="48" t="s">
        <v>509</v>
      </c>
      <c r="I53" s="48" t="s">
        <v>324</v>
      </c>
      <c r="J53" s="38">
        <v>2</v>
      </c>
      <c r="K53" s="38">
        <v>4</v>
      </c>
      <c r="L53" s="38">
        <f t="shared" si="0"/>
        <v>8</v>
      </c>
      <c r="M53" s="48" t="s">
        <v>216</v>
      </c>
      <c r="N53" s="38">
        <v>1</v>
      </c>
      <c r="O53" s="38">
        <v>2</v>
      </c>
      <c r="P53" s="38">
        <f t="shared" si="1"/>
        <v>2</v>
      </c>
      <c r="Q53" s="80"/>
      <c r="R53" s="71"/>
      <c r="S53" s="71"/>
    </row>
    <row r="54" spans="1:19" ht="57.6" x14ac:dyDescent="0.4">
      <c r="A54" s="54">
        <v>49</v>
      </c>
      <c r="B54" s="653"/>
      <c r="C54" s="51"/>
      <c r="D54" s="52" t="s">
        <v>507</v>
      </c>
      <c r="E54" s="52" t="s">
        <v>459</v>
      </c>
      <c r="F54" s="38" t="s">
        <v>204</v>
      </c>
      <c r="G54" s="48" t="s">
        <v>498</v>
      </c>
      <c r="H54" s="48" t="s">
        <v>510</v>
      </c>
      <c r="I54" s="48" t="s">
        <v>324</v>
      </c>
      <c r="J54" s="38">
        <v>2</v>
      </c>
      <c r="K54" s="38">
        <v>4</v>
      </c>
      <c r="L54" s="38">
        <f t="shared" si="0"/>
        <v>8</v>
      </c>
      <c r="M54" s="48" t="s">
        <v>224</v>
      </c>
      <c r="N54" s="38">
        <v>1</v>
      </c>
      <c r="O54" s="38">
        <v>2</v>
      </c>
      <c r="P54" s="38">
        <f t="shared" si="1"/>
        <v>2</v>
      </c>
      <c r="Q54" s="71"/>
      <c r="R54" s="71"/>
      <c r="S54" s="71"/>
    </row>
    <row r="55" spans="1:19" ht="43.2" x14ac:dyDescent="0.4">
      <c r="A55" s="2">
        <v>50</v>
      </c>
      <c r="B55" s="653"/>
      <c r="C55" s="51"/>
      <c r="D55" s="53" t="s">
        <v>507</v>
      </c>
      <c r="E55" s="52" t="s">
        <v>459</v>
      </c>
      <c r="F55" s="38" t="s">
        <v>206</v>
      </c>
      <c r="G55" s="48" t="s">
        <v>513</v>
      </c>
      <c r="H55" s="48" t="s">
        <v>512</v>
      </c>
      <c r="I55" s="48" t="s">
        <v>212</v>
      </c>
      <c r="J55" s="38">
        <v>3</v>
      </c>
      <c r="K55" s="38">
        <v>2</v>
      </c>
      <c r="L55" s="38">
        <f t="shared" si="0"/>
        <v>6</v>
      </c>
      <c r="M55" s="48" t="s">
        <v>514</v>
      </c>
      <c r="N55" s="38">
        <v>2</v>
      </c>
      <c r="O55" s="38">
        <v>1</v>
      </c>
      <c r="P55" s="38">
        <f t="shared" si="1"/>
        <v>2</v>
      </c>
      <c r="Q55" s="71"/>
      <c r="R55" s="71"/>
      <c r="S55" s="71"/>
    </row>
    <row r="56" spans="1:19" ht="28.8" x14ac:dyDescent="0.4">
      <c r="A56" s="54">
        <v>51</v>
      </c>
      <c r="B56" s="653"/>
      <c r="C56" s="51"/>
      <c r="D56" s="53" t="s">
        <v>507</v>
      </c>
      <c r="E56" s="52" t="s">
        <v>459</v>
      </c>
      <c r="F56" s="38" t="s">
        <v>205</v>
      </c>
      <c r="G56" s="48" t="s">
        <v>511</v>
      </c>
      <c r="H56" s="48" t="s">
        <v>460</v>
      </c>
      <c r="I56" s="48" t="s">
        <v>502</v>
      </c>
      <c r="J56" s="38">
        <v>3</v>
      </c>
      <c r="K56" s="38">
        <v>2</v>
      </c>
      <c r="L56" s="38">
        <f t="shared" si="0"/>
        <v>6</v>
      </c>
      <c r="M56" s="48" t="s">
        <v>217</v>
      </c>
      <c r="N56" s="38">
        <v>2</v>
      </c>
      <c r="O56" s="38">
        <v>1</v>
      </c>
      <c r="P56" s="38">
        <f t="shared" si="1"/>
        <v>2</v>
      </c>
      <c r="Q56" s="71"/>
      <c r="R56" s="71"/>
      <c r="S56" s="71"/>
    </row>
    <row r="57" spans="1:19" ht="28.8" x14ac:dyDescent="0.4">
      <c r="A57" s="2">
        <v>52</v>
      </c>
      <c r="B57" s="653"/>
      <c r="C57" s="51"/>
      <c r="D57" s="53" t="s">
        <v>507</v>
      </c>
      <c r="E57" s="52" t="s">
        <v>459</v>
      </c>
      <c r="F57" s="38" t="s">
        <v>203</v>
      </c>
      <c r="G57" s="48" t="s">
        <v>503</v>
      </c>
      <c r="H57" s="48" t="s">
        <v>473</v>
      </c>
      <c r="I57" s="48" t="s">
        <v>212</v>
      </c>
      <c r="J57" s="38">
        <v>3</v>
      </c>
      <c r="K57" s="38">
        <v>2</v>
      </c>
      <c r="L57" s="38">
        <f t="shared" si="0"/>
        <v>6</v>
      </c>
      <c r="M57" s="48" t="s">
        <v>474</v>
      </c>
      <c r="N57" s="38">
        <v>2</v>
      </c>
      <c r="O57" s="38">
        <v>1</v>
      </c>
      <c r="P57" s="38">
        <f t="shared" si="1"/>
        <v>2</v>
      </c>
      <c r="Q57" s="71"/>
      <c r="R57" s="71"/>
      <c r="S57" s="71"/>
    </row>
    <row r="58" spans="1:19" ht="57.6" x14ac:dyDescent="0.4">
      <c r="A58" s="54">
        <v>53</v>
      </c>
      <c r="B58" s="653"/>
      <c r="C58" s="51"/>
      <c r="D58" s="52" t="s">
        <v>549</v>
      </c>
      <c r="E58" s="52" t="s">
        <v>459</v>
      </c>
      <c r="F58" s="38" t="s">
        <v>211</v>
      </c>
      <c r="G58" s="48" t="s">
        <v>550</v>
      </c>
      <c r="H58" s="48" t="s">
        <v>566</v>
      </c>
      <c r="I58" s="48" t="s">
        <v>212</v>
      </c>
      <c r="J58" s="38">
        <v>2</v>
      </c>
      <c r="K58" s="38">
        <v>3</v>
      </c>
      <c r="L58" s="38">
        <f t="shared" si="0"/>
        <v>6</v>
      </c>
      <c r="M58" s="48" t="s">
        <v>567</v>
      </c>
      <c r="N58" s="38">
        <v>1</v>
      </c>
      <c r="O58" s="38">
        <v>2</v>
      </c>
      <c r="P58" s="38">
        <f t="shared" si="1"/>
        <v>2</v>
      </c>
      <c r="Q58" s="71"/>
      <c r="R58" s="71"/>
      <c r="S58" s="71"/>
    </row>
    <row r="59" spans="1:19" ht="43.2" x14ac:dyDescent="0.4">
      <c r="A59" s="2">
        <v>54</v>
      </c>
      <c r="B59" s="653"/>
      <c r="C59" s="51"/>
      <c r="D59" s="52" t="s">
        <v>497</v>
      </c>
      <c r="E59" s="52" t="s">
        <v>459</v>
      </c>
      <c r="F59" s="38" t="s">
        <v>204</v>
      </c>
      <c r="G59" s="48" t="s">
        <v>498</v>
      </c>
      <c r="H59" s="48" t="s">
        <v>499</v>
      </c>
      <c r="I59" s="48" t="s">
        <v>212</v>
      </c>
      <c r="J59" s="38">
        <v>1</v>
      </c>
      <c r="K59" s="38">
        <v>3</v>
      </c>
      <c r="L59" s="38">
        <f t="shared" si="0"/>
        <v>3</v>
      </c>
      <c r="M59" s="48" t="s">
        <v>568</v>
      </c>
      <c r="N59" s="38">
        <v>1</v>
      </c>
      <c r="O59" s="38">
        <v>2</v>
      </c>
      <c r="P59" s="38">
        <f t="shared" si="1"/>
        <v>2</v>
      </c>
      <c r="Q59" s="80"/>
      <c r="R59" s="71"/>
      <c r="S59" s="71"/>
    </row>
    <row r="60" spans="1:19" x14ac:dyDescent="0.4">
      <c r="A60" s="54">
        <v>55</v>
      </c>
      <c r="B60" s="653"/>
      <c r="C60" s="51"/>
      <c r="D60" s="52" t="s">
        <v>497</v>
      </c>
      <c r="E60" s="52" t="s">
        <v>459</v>
      </c>
      <c r="F60" s="38">
        <v>4.0999999999999996</v>
      </c>
      <c r="G60" s="48" t="s">
        <v>500</v>
      </c>
      <c r="H60" s="48" t="s">
        <v>501</v>
      </c>
      <c r="I60" s="48" t="s">
        <v>502</v>
      </c>
      <c r="J60" s="38">
        <v>2</v>
      </c>
      <c r="K60" s="38">
        <v>2</v>
      </c>
      <c r="L60" s="38">
        <f t="shared" si="0"/>
        <v>4</v>
      </c>
      <c r="M60" s="48" t="s">
        <v>569</v>
      </c>
      <c r="N60" s="38">
        <v>1</v>
      </c>
      <c r="O60" s="38">
        <v>1</v>
      </c>
      <c r="P60" s="38">
        <f t="shared" si="1"/>
        <v>1</v>
      </c>
      <c r="Q60" s="71"/>
      <c r="R60" s="71"/>
      <c r="S60" s="71"/>
    </row>
    <row r="61" spans="1:19" x14ac:dyDescent="0.4">
      <c r="A61" s="2">
        <v>56</v>
      </c>
      <c r="B61" s="654"/>
      <c r="C61" s="51"/>
      <c r="D61" s="52" t="s">
        <v>497</v>
      </c>
      <c r="E61" s="52" t="s">
        <v>459</v>
      </c>
      <c r="F61" s="38" t="s">
        <v>203</v>
      </c>
      <c r="G61" s="48" t="s">
        <v>503</v>
      </c>
      <c r="H61" s="48" t="s">
        <v>504</v>
      </c>
      <c r="I61" s="48" t="s">
        <v>502</v>
      </c>
      <c r="J61" s="38">
        <v>1</v>
      </c>
      <c r="K61" s="38">
        <v>3</v>
      </c>
      <c r="L61" s="38">
        <f t="shared" si="0"/>
        <v>3</v>
      </c>
      <c r="M61" s="48" t="s">
        <v>474</v>
      </c>
      <c r="N61" s="38">
        <v>1</v>
      </c>
      <c r="O61" s="38">
        <v>2</v>
      </c>
      <c r="P61" s="38">
        <f t="shared" si="1"/>
        <v>2</v>
      </c>
      <c r="Q61" s="80"/>
      <c r="R61" s="71"/>
      <c r="S61" s="71"/>
    </row>
    <row r="62" spans="1:19" ht="28.8" x14ac:dyDescent="0.4">
      <c r="A62" s="54">
        <v>57</v>
      </c>
      <c r="B62" s="652" t="s">
        <v>505</v>
      </c>
      <c r="C62" s="51" t="s">
        <v>570</v>
      </c>
      <c r="D62" s="53" t="s">
        <v>507</v>
      </c>
      <c r="E62" s="52" t="s">
        <v>459</v>
      </c>
      <c r="F62" s="38" t="s">
        <v>204</v>
      </c>
      <c r="G62" s="48" t="s">
        <v>498</v>
      </c>
      <c r="H62" s="48" t="s">
        <v>508</v>
      </c>
      <c r="I62" s="48" t="s">
        <v>324</v>
      </c>
      <c r="J62" s="38">
        <v>2</v>
      </c>
      <c r="K62" s="38">
        <v>4</v>
      </c>
      <c r="L62" s="38">
        <f t="shared" si="0"/>
        <v>8</v>
      </c>
      <c r="M62" s="48" t="s">
        <v>217</v>
      </c>
      <c r="N62" s="38">
        <v>1</v>
      </c>
      <c r="O62" s="38">
        <v>2</v>
      </c>
      <c r="P62" s="38">
        <f t="shared" si="1"/>
        <v>2</v>
      </c>
      <c r="Q62" s="80"/>
      <c r="R62" s="71"/>
      <c r="S62" s="71"/>
    </row>
    <row r="63" spans="1:19" ht="43.2" x14ac:dyDescent="0.4">
      <c r="A63" s="2">
        <v>58</v>
      </c>
      <c r="B63" s="653"/>
      <c r="C63" s="51"/>
      <c r="D63" s="53" t="s">
        <v>507</v>
      </c>
      <c r="E63" s="52" t="s">
        <v>459</v>
      </c>
      <c r="F63" s="38" t="s">
        <v>204</v>
      </c>
      <c r="G63" s="48" t="s">
        <v>498</v>
      </c>
      <c r="H63" s="48" t="s">
        <v>509</v>
      </c>
      <c r="I63" s="48" t="s">
        <v>324</v>
      </c>
      <c r="J63" s="38">
        <v>2</v>
      </c>
      <c r="K63" s="38">
        <v>4</v>
      </c>
      <c r="L63" s="38">
        <f t="shared" si="0"/>
        <v>8</v>
      </c>
      <c r="M63" s="48" t="s">
        <v>220</v>
      </c>
      <c r="N63" s="38">
        <v>1</v>
      </c>
      <c r="O63" s="38">
        <v>2</v>
      </c>
      <c r="P63" s="38">
        <f t="shared" si="1"/>
        <v>2</v>
      </c>
      <c r="Q63" s="80"/>
      <c r="R63" s="71"/>
      <c r="S63" s="71"/>
    </row>
    <row r="64" spans="1:19" ht="28.8" x14ac:dyDescent="0.4">
      <c r="A64" s="54">
        <v>59</v>
      </c>
      <c r="B64" s="653"/>
      <c r="C64" s="51"/>
      <c r="D64" s="53" t="s">
        <v>507</v>
      </c>
      <c r="E64" s="52" t="s">
        <v>459</v>
      </c>
      <c r="F64" s="38" t="s">
        <v>204</v>
      </c>
      <c r="G64" s="48" t="s">
        <v>498</v>
      </c>
      <c r="H64" s="48" t="s">
        <v>510</v>
      </c>
      <c r="I64" s="48" t="s">
        <v>324</v>
      </c>
      <c r="J64" s="38">
        <v>2</v>
      </c>
      <c r="K64" s="38">
        <v>4</v>
      </c>
      <c r="L64" s="38">
        <f t="shared" si="0"/>
        <v>8</v>
      </c>
      <c r="M64" s="48" t="s">
        <v>213</v>
      </c>
      <c r="N64" s="38">
        <v>1</v>
      </c>
      <c r="O64" s="38">
        <v>2</v>
      </c>
      <c r="P64" s="38">
        <f t="shared" si="1"/>
        <v>2</v>
      </c>
      <c r="Q64" s="80"/>
      <c r="R64" s="71"/>
      <c r="S64" s="71"/>
    </row>
    <row r="65" spans="1:19" ht="43.2" x14ac:dyDescent="0.4">
      <c r="A65" s="2">
        <v>60</v>
      </c>
      <c r="B65" s="653"/>
      <c r="C65" s="51"/>
      <c r="D65" s="52" t="s">
        <v>507</v>
      </c>
      <c r="E65" s="52" t="s">
        <v>459</v>
      </c>
      <c r="F65" s="38" t="s">
        <v>206</v>
      </c>
      <c r="G65" s="48" t="s">
        <v>513</v>
      </c>
      <c r="H65" s="48" t="s">
        <v>512</v>
      </c>
      <c r="I65" s="48" t="s">
        <v>212</v>
      </c>
      <c r="J65" s="38">
        <v>3</v>
      </c>
      <c r="K65" s="38">
        <v>2</v>
      </c>
      <c r="L65" s="38">
        <f t="shared" si="0"/>
        <v>6</v>
      </c>
      <c r="M65" s="48" t="s">
        <v>221</v>
      </c>
      <c r="N65" s="38">
        <v>2</v>
      </c>
      <c r="O65" s="38">
        <v>1</v>
      </c>
      <c r="P65" s="38">
        <f t="shared" si="1"/>
        <v>2</v>
      </c>
      <c r="Q65" s="38"/>
      <c r="R65" s="38"/>
      <c r="S65" s="38"/>
    </row>
    <row r="66" spans="1:19" ht="28.8" x14ac:dyDescent="0.4">
      <c r="A66" s="54">
        <v>61</v>
      </c>
      <c r="B66" s="653"/>
      <c r="C66" s="51"/>
      <c r="D66" s="53" t="s">
        <v>507</v>
      </c>
      <c r="E66" s="52" t="s">
        <v>459</v>
      </c>
      <c r="F66" s="38" t="s">
        <v>205</v>
      </c>
      <c r="G66" s="48" t="s">
        <v>511</v>
      </c>
      <c r="H66" s="48" t="s">
        <v>460</v>
      </c>
      <c r="I66" s="48" t="s">
        <v>502</v>
      </c>
      <c r="J66" s="38">
        <v>3</v>
      </c>
      <c r="K66" s="38">
        <v>2</v>
      </c>
      <c r="L66" s="38">
        <f t="shared" si="0"/>
        <v>6</v>
      </c>
      <c r="M66" s="48" t="s">
        <v>217</v>
      </c>
      <c r="N66" s="38">
        <v>2</v>
      </c>
      <c r="O66" s="38">
        <v>1</v>
      </c>
      <c r="P66" s="38">
        <f t="shared" si="1"/>
        <v>2</v>
      </c>
      <c r="Q66" s="71"/>
      <c r="R66" s="71"/>
      <c r="S66" s="71"/>
    </row>
    <row r="67" spans="1:19" ht="28.8" x14ac:dyDescent="0.4">
      <c r="A67" s="2">
        <v>62</v>
      </c>
      <c r="B67" s="653"/>
      <c r="C67" s="51"/>
      <c r="D67" s="53" t="s">
        <v>507</v>
      </c>
      <c r="E67" s="52" t="s">
        <v>459</v>
      </c>
      <c r="F67" s="38" t="s">
        <v>203</v>
      </c>
      <c r="G67" s="48" t="s">
        <v>503</v>
      </c>
      <c r="H67" s="48" t="s">
        <v>473</v>
      </c>
      <c r="I67" s="48" t="s">
        <v>212</v>
      </c>
      <c r="J67" s="38">
        <v>3</v>
      </c>
      <c r="K67" s="38">
        <v>2</v>
      </c>
      <c r="L67" s="38">
        <f t="shared" si="0"/>
        <v>6</v>
      </c>
      <c r="M67" s="48" t="s">
        <v>474</v>
      </c>
      <c r="N67" s="38">
        <v>2</v>
      </c>
      <c r="O67" s="38">
        <v>1</v>
      </c>
      <c r="P67" s="38">
        <f t="shared" si="1"/>
        <v>2</v>
      </c>
      <c r="Q67" s="71"/>
      <c r="R67" s="71"/>
      <c r="S67" s="71"/>
    </row>
    <row r="68" spans="1:19" ht="28.8" x14ac:dyDescent="0.4">
      <c r="A68" s="54">
        <v>63</v>
      </c>
      <c r="B68" s="653"/>
      <c r="C68" s="51"/>
      <c r="D68" s="53" t="s">
        <v>571</v>
      </c>
      <c r="E68" s="52" t="s">
        <v>459</v>
      </c>
      <c r="F68" s="38">
        <v>4.0999999999999996</v>
      </c>
      <c r="G68" s="48" t="s">
        <v>500</v>
      </c>
      <c r="H68" s="48" t="s">
        <v>520</v>
      </c>
      <c r="I68" s="48" t="s">
        <v>212</v>
      </c>
      <c r="J68" s="38">
        <v>3</v>
      </c>
      <c r="K68" s="38">
        <v>2</v>
      </c>
      <c r="L68" s="38">
        <f t="shared" si="0"/>
        <v>6</v>
      </c>
      <c r="M68" s="48" t="s">
        <v>572</v>
      </c>
      <c r="N68" s="38">
        <v>2</v>
      </c>
      <c r="O68" s="38">
        <v>1</v>
      </c>
      <c r="P68" s="38">
        <f t="shared" si="1"/>
        <v>2</v>
      </c>
      <c r="Q68" s="71"/>
      <c r="R68" s="71"/>
      <c r="S68" s="71"/>
    </row>
    <row r="69" spans="1:19" ht="57.6" x14ac:dyDescent="0.4">
      <c r="A69" s="2">
        <v>64</v>
      </c>
      <c r="B69" s="653"/>
      <c r="C69" s="51" t="s">
        <v>573</v>
      </c>
      <c r="D69" s="52" t="s">
        <v>549</v>
      </c>
      <c r="E69" s="52" t="s">
        <v>459</v>
      </c>
      <c r="F69" s="38" t="s">
        <v>211</v>
      </c>
      <c r="G69" s="48" t="s">
        <v>550</v>
      </c>
      <c r="H69" s="48" t="s">
        <v>551</v>
      </c>
      <c r="I69" s="48" t="s">
        <v>212</v>
      </c>
      <c r="J69" s="38">
        <v>2</v>
      </c>
      <c r="K69" s="38">
        <v>3</v>
      </c>
      <c r="L69" s="38">
        <f t="shared" si="0"/>
        <v>6</v>
      </c>
      <c r="M69" s="48" t="s">
        <v>567</v>
      </c>
      <c r="N69" s="38">
        <v>1</v>
      </c>
      <c r="O69" s="38">
        <v>2</v>
      </c>
      <c r="P69" s="38">
        <f t="shared" si="1"/>
        <v>2</v>
      </c>
      <c r="Q69" s="71"/>
      <c r="R69" s="71"/>
      <c r="S69" s="71"/>
    </row>
    <row r="70" spans="1:19" ht="28.8" x14ac:dyDescent="0.4">
      <c r="A70" s="54">
        <v>65</v>
      </c>
      <c r="B70" s="653"/>
      <c r="C70" s="51"/>
      <c r="D70" s="52" t="s">
        <v>507</v>
      </c>
      <c r="E70" s="52" t="s">
        <v>459</v>
      </c>
      <c r="F70" s="38" t="s">
        <v>204</v>
      </c>
      <c r="G70" s="48" t="s">
        <v>498</v>
      </c>
      <c r="H70" s="48" t="s">
        <v>508</v>
      </c>
      <c r="I70" s="48" t="s">
        <v>324</v>
      </c>
      <c r="J70" s="38">
        <v>2</v>
      </c>
      <c r="K70" s="38">
        <v>4</v>
      </c>
      <c r="L70" s="38">
        <f t="shared" si="0"/>
        <v>8</v>
      </c>
      <c r="M70" s="48" t="s">
        <v>218</v>
      </c>
      <c r="N70" s="38">
        <v>1</v>
      </c>
      <c r="O70" s="38">
        <v>2</v>
      </c>
      <c r="P70" s="38">
        <f t="shared" si="1"/>
        <v>2</v>
      </c>
      <c r="Q70" s="71"/>
      <c r="R70" s="71"/>
      <c r="S70" s="71"/>
    </row>
    <row r="71" spans="1:19" ht="43.2" x14ac:dyDescent="0.4">
      <c r="A71" s="2">
        <v>66</v>
      </c>
      <c r="B71" s="653"/>
      <c r="C71" s="51"/>
      <c r="D71" s="52" t="s">
        <v>507</v>
      </c>
      <c r="E71" s="52" t="s">
        <v>459</v>
      </c>
      <c r="F71" s="38" t="s">
        <v>204</v>
      </c>
      <c r="G71" s="48" t="s">
        <v>498</v>
      </c>
      <c r="H71" s="48" t="s">
        <v>509</v>
      </c>
      <c r="I71" s="48" t="s">
        <v>324</v>
      </c>
      <c r="J71" s="38">
        <v>2</v>
      </c>
      <c r="K71" s="38">
        <v>4</v>
      </c>
      <c r="L71" s="38">
        <f t="shared" ref="L71:L115" si="2">J71*K71</f>
        <v>8</v>
      </c>
      <c r="M71" s="48" t="s">
        <v>216</v>
      </c>
      <c r="N71" s="38">
        <v>1</v>
      </c>
      <c r="O71" s="38">
        <v>2</v>
      </c>
      <c r="P71" s="38">
        <f t="shared" ref="P71:P115" si="3">N71*O71</f>
        <v>2</v>
      </c>
      <c r="Q71" s="71"/>
      <c r="R71" s="71"/>
      <c r="S71" s="71"/>
    </row>
    <row r="72" spans="1:19" ht="28.8" x14ac:dyDescent="0.4">
      <c r="A72" s="54">
        <v>67</v>
      </c>
      <c r="B72" s="653"/>
      <c r="C72" s="51"/>
      <c r="D72" s="53" t="s">
        <v>507</v>
      </c>
      <c r="E72" s="52" t="s">
        <v>459</v>
      </c>
      <c r="F72" s="38" t="s">
        <v>204</v>
      </c>
      <c r="G72" s="48" t="s">
        <v>498</v>
      </c>
      <c r="H72" s="48" t="s">
        <v>510</v>
      </c>
      <c r="I72" s="48" t="s">
        <v>324</v>
      </c>
      <c r="J72" s="38">
        <v>2</v>
      </c>
      <c r="K72" s="38">
        <v>4</v>
      </c>
      <c r="L72" s="38">
        <f t="shared" si="2"/>
        <v>8</v>
      </c>
      <c r="M72" s="48" t="s">
        <v>218</v>
      </c>
      <c r="N72" s="38">
        <v>1</v>
      </c>
      <c r="O72" s="38">
        <v>2</v>
      </c>
      <c r="P72" s="38">
        <f t="shared" si="3"/>
        <v>2</v>
      </c>
      <c r="Q72" s="71"/>
      <c r="R72" s="71"/>
      <c r="S72" s="71"/>
    </row>
    <row r="73" spans="1:19" ht="43.2" x14ac:dyDescent="0.4">
      <c r="A73" s="2">
        <v>68</v>
      </c>
      <c r="B73" s="653"/>
      <c r="C73" s="51"/>
      <c r="D73" s="53" t="s">
        <v>507</v>
      </c>
      <c r="E73" s="52" t="s">
        <v>459</v>
      </c>
      <c r="F73" s="38" t="s">
        <v>206</v>
      </c>
      <c r="G73" s="48" t="s">
        <v>513</v>
      </c>
      <c r="H73" s="48" t="s">
        <v>512</v>
      </c>
      <c r="I73" s="48" t="s">
        <v>212</v>
      </c>
      <c r="J73" s="38">
        <v>3</v>
      </c>
      <c r="K73" s="38">
        <v>2</v>
      </c>
      <c r="L73" s="38">
        <f t="shared" si="2"/>
        <v>6</v>
      </c>
      <c r="M73" s="48" t="s">
        <v>514</v>
      </c>
      <c r="N73" s="38">
        <v>2</v>
      </c>
      <c r="O73" s="38">
        <v>1</v>
      </c>
      <c r="P73" s="38">
        <f t="shared" si="3"/>
        <v>2</v>
      </c>
      <c r="Q73" s="80"/>
      <c r="R73" s="71"/>
      <c r="S73" s="71"/>
    </row>
    <row r="74" spans="1:19" ht="28.8" x14ac:dyDescent="0.4">
      <c r="A74" s="54">
        <v>69</v>
      </c>
      <c r="B74" s="653"/>
      <c r="C74" s="51"/>
      <c r="D74" s="53" t="s">
        <v>507</v>
      </c>
      <c r="E74" s="52" t="s">
        <v>459</v>
      </c>
      <c r="F74" s="38" t="s">
        <v>205</v>
      </c>
      <c r="G74" s="48" t="s">
        <v>511</v>
      </c>
      <c r="H74" s="48" t="s">
        <v>460</v>
      </c>
      <c r="I74" s="48" t="s">
        <v>502</v>
      </c>
      <c r="J74" s="38">
        <v>3</v>
      </c>
      <c r="K74" s="38">
        <v>2</v>
      </c>
      <c r="L74" s="38">
        <f t="shared" si="2"/>
        <v>6</v>
      </c>
      <c r="M74" s="48" t="s">
        <v>217</v>
      </c>
      <c r="N74" s="38">
        <v>2</v>
      </c>
      <c r="O74" s="38">
        <v>1</v>
      </c>
      <c r="P74" s="38">
        <f t="shared" si="3"/>
        <v>2</v>
      </c>
      <c r="Q74" s="71"/>
      <c r="R74" s="71"/>
      <c r="S74" s="71"/>
    </row>
    <row r="75" spans="1:19" ht="28.8" x14ac:dyDescent="0.4">
      <c r="A75" s="2">
        <v>70</v>
      </c>
      <c r="B75" s="653"/>
      <c r="C75" s="51"/>
      <c r="D75" s="52" t="s">
        <v>507</v>
      </c>
      <c r="E75" s="52" t="s">
        <v>459</v>
      </c>
      <c r="F75" s="38" t="s">
        <v>203</v>
      </c>
      <c r="G75" s="48" t="s">
        <v>503</v>
      </c>
      <c r="H75" s="48" t="s">
        <v>473</v>
      </c>
      <c r="I75" s="48" t="s">
        <v>212</v>
      </c>
      <c r="J75" s="38">
        <v>3</v>
      </c>
      <c r="K75" s="38">
        <v>2</v>
      </c>
      <c r="L75" s="38">
        <f t="shared" si="2"/>
        <v>6</v>
      </c>
      <c r="M75" s="48" t="s">
        <v>474</v>
      </c>
      <c r="N75" s="38">
        <v>2</v>
      </c>
      <c r="O75" s="38">
        <v>1</v>
      </c>
      <c r="P75" s="38">
        <f t="shared" si="3"/>
        <v>2</v>
      </c>
      <c r="Q75" s="80"/>
      <c r="R75" s="71"/>
      <c r="S75" s="71"/>
    </row>
    <row r="76" spans="1:19" ht="28.8" x14ac:dyDescent="0.4">
      <c r="A76" s="54">
        <v>71</v>
      </c>
      <c r="B76" s="653"/>
      <c r="C76" s="51"/>
      <c r="D76" s="52" t="s">
        <v>507</v>
      </c>
      <c r="E76" s="52" t="s">
        <v>459</v>
      </c>
      <c r="F76" s="38" t="s">
        <v>208</v>
      </c>
      <c r="G76" s="48" t="s">
        <v>525</v>
      </c>
      <c r="H76" s="48" t="s">
        <v>574</v>
      </c>
      <c r="I76" s="48" t="s">
        <v>212</v>
      </c>
      <c r="J76" s="38">
        <v>3</v>
      </c>
      <c r="K76" s="38">
        <v>4</v>
      </c>
      <c r="L76" s="38">
        <f t="shared" si="2"/>
        <v>12</v>
      </c>
      <c r="M76" s="48" t="s">
        <v>527</v>
      </c>
      <c r="N76" s="38">
        <v>2</v>
      </c>
      <c r="O76" s="38">
        <v>2</v>
      </c>
      <c r="P76" s="38">
        <f t="shared" si="3"/>
        <v>4</v>
      </c>
      <c r="Q76" s="80"/>
      <c r="R76" s="71"/>
      <c r="S76" s="71"/>
    </row>
    <row r="77" spans="1:19" ht="28.8" x14ac:dyDescent="0.4">
      <c r="A77" s="2">
        <v>72</v>
      </c>
      <c r="B77" s="653"/>
      <c r="C77" s="51"/>
      <c r="D77" s="52" t="s">
        <v>507</v>
      </c>
      <c r="E77" s="52" t="s">
        <v>459</v>
      </c>
      <c r="F77" s="38" t="s">
        <v>204</v>
      </c>
      <c r="G77" s="48" t="s">
        <v>498</v>
      </c>
      <c r="H77" s="48" t="s">
        <v>575</v>
      </c>
      <c r="I77" s="48" t="s">
        <v>324</v>
      </c>
      <c r="J77" s="38">
        <v>2</v>
      </c>
      <c r="K77" s="38">
        <v>3</v>
      </c>
      <c r="L77" s="38">
        <f t="shared" si="2"/>
        <v>6</v>
      </c>
      <c r="M77" s="48" t="s">
        <v>576</v>
      </c>
      <c r="N77" s="38">
        <v>1</v>
      </c>
      <c r="O77" s="38">
        <v>2</v>
      </c>
      <c r="P77" s="38">
        <f t="shared" si="3"/>
        <v>2</v>
      </c>
      <c r="Q77" s="80"/>
      <c r="R77" s="71"/>
      <c r="S77" s="71"/>
    </row>
    <row r="78" spans="1:19" ht="28.8" x14ac:dyDescent="0.4">
      <c r="A78" s="54">
        <v>73</v>
      </c>
      <c r="B78" s="653"/>
      <c r="C78" s="51"/>
      <c r="D78" s="52" t="s">
        <v>516</v>
      </c>
      <c r="E78" s="52" t="s">
        <v>459</v>
      </c>
      <c r="F78" s="38" t="s">
        <v>577</v>
      </c>
      <c r="G78" s="48" t="s">
        <v>578</v>
      </c>
      <c r="H78" s="48" t="s">
        <v>464</v>
      </c>
      <c r="I78" s="48" t="s">
        <v>212</v>
      </c>
      <c r="J78" s="38">
        <v>2</v>
      </c>
      <c r="K78" s="38">
        <v>2</v>
      </c>
      <c r="L78" s="38">
        <f t="shared" si="2"/>
        <v>4</v>
      </c>
      <c r="M78" s="48" t="s">
        <v>218</v>
      </c>
      <c r="N78" s="38">
        <v>1</v>
      </c>
      <c r="O78" s="38">
        <v>1</v>
      </c>
      <c r="P78" s="38">
        <f t="shared" si="3"/>
        <v>1</v>
      </c>
      <c r="Q78" s="80"/>
      <c r="R78" s="71"/>
      <c r="S78" s="71"/>
    </row>
    <row r="79" spans="1:19" ht="28.8" x14ac:dyDescent="0.4">
      <c r="A79" s="2">
        <v>74</v>
      </c>
      <c r="B79" s="653"/>
      <c r="C79" s="51"/>
      <c r="D79" s="52" t="s">
        <v>516</v>
      </c>
      <c r="E79" s="52" t="s">
        <v>459</v>
      </c>
      <c r="F79" s="38">
        <v>4.0999999999999996</v>
      </c>
      <c r="G79" s="48" t="s">
        <v>500</v>
      </c>
      <c r="H79" s="48" t="s">
        <v>579</v>
      </c>
      <c r="I79" s="48" t="s">
        <v>212</v>
      </c>
      <c r="J79" s="38">
        <v>2</v>
      </c>
      <c r="K79" s="38">
        <v>3</v>
      </c>
      <c r="L79" s="38">
        <f t="shared" si="2"/>
        <v>6</v>
      </c>
      <c r="M79" s="48" t="s">
        <v>572</v>
      </c>
      <c r="N79" s="38">
        <v>1</v>
      </c>
      <c r="O79" s="38">
        <v>2</v>
      </c>
      <c r="P79" s="38">
        <f t="shared" si="3"/>
        <v>2</v>
      </c>
      <c r="Q79" s="71"/>
      <c r="R79" s="71"/>
      <c r="S79" s="71"/>
    </row>
    <row r="80" spans="1:19" ht="28.8" x14ac:dyDescent="0.4">
      <c r="A80" s="54">
        <v>75</v>
      </c>
      <c r="B80" s="653"/>
      <c r="C80" s="51"/>
      <c r="D80" s="53" t="s">
        <v>516</v>
      </c>
      <c r="E80" s="52" t="s">
        <v>459</v>
      </c>
      <c r="F80" s="38" t="s">
        <v>207</v>
      </c>
      <c r="G80" s="48" t="s">
        <v>522</v>
      </c>
      <c r="H80" s="48" t="s">
        <v>553</v>
      </c>
      <c r="I80" s="48" t="s">
        <v>212</v>
      </c>
      <c r="J80" s="38">
        <v>3</v>
      </c>
      <c r="K80" s="38">
        <v>1</v>
      </c>
      <c r="L80" s="38">
        <f t="shared" si="2"/>
        <v>3</v>
      </c>
      <c r="M80" s="48" t="s">
        <v>524</v>
      </c>
      <c r="N80" s="38">
        <v>2</v>
      </c>
      <c r="O80" s="38">
        <v>1</v>
      </c>
      <c r="P80" s="38">
        <f t="shared" si="3"/>
        <v>2</v>
      </c>
      <c r="Q80" s="71"/>
      <c r="R80" s="71"/>
      <c r="S80" s="71"/>
    </row>
    <row r="81" spans="1:19" ht="28.8" x14ac:dyDescent="0.4">
      <c r="A81" s="2">
        <v>76</v>
      </c>
      <c r="B81" s="653"/>
      <c r="C81" s="51" t="s">
        <v>580</v>
      </c>
      <c r="D81" s="53" t="s">
        <v>507</v>
      </c>
      <c r="E81" s="52" t="s">
        <v>459</v>
      </c>
      <c r="F81" s="38" t="s">
        <v>204</v>
      </c>
      <c r="G81" s="48" t="s">
        <v>498</v>
      </c>
      <c r="H81" s="48" t="s">
        <v>508</v>
      </c>
      <c r="I81" s="48" t="s">
        <v>324</v>
      </c>
      <c r="J81" s="38">
        <v>2</v>
      </c>
      <c r="K81" s="38">
        <v>4</v>
      </c>
      <c r="L81" s="38">
        <f t="shared" si="2"/>
        <v>8</v>
      </c>
      <c r="M81" s="48" t="s">
        <v>225</v>
      </c>
      <c r="N81" s="38">
        <v>1</v>
      </c>
      <c r="O81" s="38">
        <v>2</v>
      </c>
      <c r="P81" s="38">
        <f t="shared" si="3"/>
        <v>2</v>
      </c>
      <c r="Q81" s="71"/>
      <c r="R81" s="71"/>
      <c r="S81" s="71"/>
    </row>
    <row r="82" spans="1:19" ht="43.2" x14ac:dyDescent="0.4">
      <c r="A82" s="54">
        <v>77</v>
      </c>
      <c r="B82" s="653"/>
      <c r="C82" s="51"/>
      <c r="D82" s="53" t="s">
        <v>507</v>
      </c>
      <c r="E82" s="52" t="s">
        <v>459</v>
      </c>
      <c r="F82" s="38" t="s">
        <v>204</v>
      </c>
      <c r="G82" s="48" t="s">
        <v>498</v>
      </c>
      <c r="H82" s="48" t="s">
        <v>509</v>
      </c>
      <c r="I82" s="48" t="s">
        <v>324</v>
      </c>
      <c r="J82" s="38">
        <v>2</v>
      </c>
      <c r="K82" s="38">
        <v>4</v>
      </c>
      <c r="L82" s="38">
        <f t="shared" si="2"/>
        <v>8</v>
      </c>
      <c r="M82" s="48" t="s">
        <v>216</v>
      </c>
      <c r="N82" s="38">
        <v>1</v>
      </c>
      <c r="O82" s="38">
        <v>2</v>
      </c>
      <c r="P82" s="38">
        <f t="shared" si="3"/>
        <v>2</v>
      </c>
      <c r="Q82" s="71"/>
      <c r="R82" s="71"/>
      <c r="S82" s="71"/>
    </row>
    <row r="83" spans="1:19" ht="57.6" x14ac:dyDescent="0.4">
      <c r="A83" s="2">
        <v>78</v>
      </c>
      <c r="B83" s="653"/>
      <c r="C83" s="51"/>
      <c r="D83" s="52" t="s">
        <v>507</v>
      </c>
      <c r="E83" s="52" t="s">
        <v>459</v>
      </c>
      <c r="F83" s="38" t="s">
        <v>204</v>
      </c>
      <c r="G83" s="48" t="s">
        <v>498</v>
      </c>
      <c r="H83" s="48" t="s">
        <v>581</v>
      </c>
      <c r="I83" s="48" t="s">
        <v>324</v>
      </c>
      <c r="J83" s="38">
        <v>2</v>
      </c>
      <c r="K83" s="38">
        <v>4</v>
      </c>
      <c r="L83" s="38">
        <f t="shared" si="2"/>
        <v>8</v>
      </c>
      <c r="M83" s="48" t="s">
        <v>224</v>
      </c>
      <c r="N83" s="38">
        <v>1</v>
      </c>
      <c r="O83" s="38">
        <v>2</v>
      </c>
      <c r="P83" s="38">
        <f t="shared" si="3"/>
        <v>2</v>
      </c>
      <c r="Q83" s="71"/>
      <c r="R83" s="71"/>
      <c r="S83" s="71"/>
    </row>
    <row r="84" spans="1:19" ht="28.8" x14ac:dyDescent="0.4">
      <c r="A84" s="54">
        <v>79</v>
      </c>
      <c r="B84" s="653"/>
      <c r="C84" s="51"/>
      <c r="D84" s="53" t="s">
        <v>507</v>
      </c>
      <c r="E84" s="52" t="s">
        <v>459</v>
      </c>
      <c r="F84" s="38" t="s">
        <v>206</v>
      </c>
      <c r="G84" s="48" t="s">
        <v>513</v>
      </c>
      <c r="H84" s="48" t="s">
        <v>460</v>
      </c>
      <c r="I84" s="48" t="s">
        <v>212</v>
      </c>
      <c r="J84" s="38">
        <v>3</v>
      </c>
      <c r="K84" s="38">
        <v>2</v>
      </c>
      <c r="L84" s="38">
        <f t="shared" si="2"/>
        <v>6</v>
      </c>
      <c r="M84" s="48" t="s">
        <v>514</v>
      </c>
      <c r="N84" s="38">
        <v>2</v>
      </c>
      <c r="O84" s="38">
        <v>1</v>
      </c>
      <c r="P84" s="38">
        <f t="shared" si="3"/>
        <v>2</v>
      </c>
      <c r="Q84" s="80"/>
      <c r="R84" s="71"/>
      <c r="S84" s="71"/>
    </row>
    <row r="85" spans="1:19" ht="43.2" x14ac:dyDescent="0.4">
      <c r="A85" s="2">
        <v>80</v>
      </c>
      <c r="B85" s="653"/>
      <c r="C85" s="51"/>
      <c r="D85" s="53" t="s">
        <v>507</v>
      </c>
      <c r="E85" s="52" t="s">
        <v>459</v>
      </c>
      <c r="F85" s="38" t="s">
        <v>205</v>
      </c>
      <c r="G85" s="48" t="s">
        <v>511</v>
      </c>
      <c r="H85" s="48" t="s">
        <v>512</v>
      </c>
      <c r="I85" s="48" t="s">
        <v>502</v>
      </c>
      <c r="J85" s="38">
        <v>3</v>
      </c>
      <c r="K85" s="38">
        <v>2</v>
      </c>
      <c r="L85" s="38">
        <f t="shared" si="2"/>
        <v>6</v>
      </c>
      <c r="M85" s="48" t="s">
        <v>217</v>
      </c>
      <c r="N85" s="38">
        <v>2</v>
      </c>
      <c r="O85" s="38">
        <v>1</v>
      </c>
      <c r="P85" s="38">
        <f t="shared" si="3"/>
        <v>2</v>
      </c>
      <c r="Q85" s="71"/>
      <c r="R85" s="71"/>
      <c r="S85" s="71"/>
    </row>
    <row r="86" spans="1:19" ht="28.8" x14ac:dyDescent="0.4">
      <c r="A86" s="54">
        <v>81</v>
      </c>
      <c r="B86" s="653"/>
      <c r="C86" s="51"/>
      <c r="D86" s="53" t="s">
        <v>507</v>
      </c>
      <c r="E86" s="52" t="s">
        <v>459</v>
      </c>
      <c r="F86" s="38" t="s">
        <v>203</v>
      </c>
      <c r="G86" s="48" t="s">
        <v>503</v>
      </c>
      <c r="H86" s="48" t="s">
        <v>582</v>
      </c>
      <c r="I86" s="48" t="s">
        <v>212</v>
      </c>
      <c r="J86" s="38">
        <v>3</v>
      </c>
      <c r="K86" s="38">
        <v>2</v>
      </c>
      <c r="L86" s="38">
        <f t="shared" si="2"/>
        <v>6</v>
      </c>
      <c r="M86" s="48" t="s">
        <v>474</v>
      </c>
      <c r="N86" s="38">
        <v>2</v>
      </c>
      <c r="O86" s="38">
        <v>1</v>
      </c>
      <c r="P86" s="38">
        <f t="shared" si="3"/>
        <v>2</v>
      </c>
      <c r="Q86" s="38"/>
      <c r="R86" s="38"/>
      <c r="S86" s="38"/>
    </row>
    <row r="87" spans="1:19" ht="28.8" x14ac:dyDescent="0.4">
      <c r="A87" s="2">
        <v>82</v>
      </c>
      <c r="B87" s="653"/>
      <c r="C87" s="51"/>
      <c r="D87" s="52" t="s">
        <v>507</v>
      </c>
      <c r="E87" s="52" t="s">
        <v>459</v>
      </c>
      <c r="F87" s="38" t="s">
        <v>204</v>
      </c>
      <c r="G87" s="48" t="s">
        <v>498</v>
      </c>
      <c r="H87" s="48" t="s">
        <v>583</v>
      </c>
      <c r="I87" s="48" t="s">
        <v>324</v>
      </c>
      <c r="J87" s="38">
        <v>2</v>
      </c>
      <c r="K87" s="38">
        <v>3</v>
      </c>
      <c r="L87" s="38">
        <f t="shared" si="2"/>
        <v>6</v>
      </c>
      <c r="M87" s="48" t="s">
        <v>218</v>
      </c>
      <c r="N87" s="38">
        <v>1</v>
      </c>
      <c r="O87" s="38">
        <v>2</v>
      </c>
      <c r="P87" s="38">
        <f t="shared" si="3"/>
        <v>2</v>
      </c>
      <c r="Q87" s="71"/>
      <c r="R87" s="71"/>
      <c r="S87" s="71"/>
    </row>
    <row r="88" spans="1:19" x14ac:dyDescent="0.4">
      <c r="A88" s="54">
        <v>83</v>
      </c>
      <c r="B88" s="653"/>
      <c r="C88" s="51"/>
      <c r="D88" s="52" t="s">
        <v>516</v>
      </c>
      <c r="E88" s="52" t="s">
        <v>459</v>
      </c>
      <c r="F88" s="38" t="s">
        <v>577</v>
      </c>
      <c r="G88" s="48" t="s">
        <v>578</v>
      </c>
      <c r="H88" s="48" t="s">
        <v>464</v>
      </c>
      <c r="I88" s="48" t="s">
        <v>212</v>
      </c>
      <c r="J88" s="38">
        <v>2</v>
      </c>
      <c r="K88" s="38">
        <v>2</v>
      </c>
      <c r="L88" s="38">
        <f t="shared" si="2"/>
        <v>4</v>
      </c>
      <c r="M88" s="48" t="s">
        <v>219</v>
      </c>
      <c r="N88" s="38">
        <v>1</v>
      </c>
      <c r="O88" s="38">
        <v>1</v>
      </c>
      <c r="P88" s="38">
        <f t="shared" si="3"/>
        <v>1</v>
      </c>
      <c r="Q88" s="71"/>
      <c r="R88" s="71"/>
      <c r="S88" s="71"/>
    </row>
    <row r="89" spans="1:19" ht="28.8" x14ac:dyDescent="0.4">
      <c r="A89" s="2">
        <v>84</v>
      </c>
      <c r="B89" s="653"/>
      <c r="C89" s="51"/>
      <c r="D89" s="52" t="s">
        <v>516</v>
      </c>
      <c r="E89" s="52" t="s">
        <v>459</v>
      </c>
      <c r="F89" s="38">
        <v>4.0999999999999996</v>
      </c>
      <c r="G89" s="48" t="s">
        <v>500</v>
      </c>
      <c r="H89" s="48" t="s">
        <v>584</v>
      </c>
      <c r="I89" s="48" t="s">
        <v>212</v>
      </c>
      <c r="J89" s="38">
        <v>2</v>
      </c>
      <c r="K89" s="38">
        <v>4</v>
      </c>
      <c r="L89" s="38">
        <f t="shared" si="2"/>
        <v>8</v>
      </c>
      <c r="M89" s="48" t="s">
        <v>572</v>
      </c>
      <c r="N89" s="38">
        <v>1</v>
      </c>
      <c r="O89" s="38">
        <v>3</v>
      </c>
      <c r="P89" s="38">
        <f t="shared" si="3"/>
        <v>3</v>
      </c>
      <c r="Q89" s="71"/>
      <c r="R89" s="71"/>
      <c r="S89" s="71"/>
    </row>
    <row r="90" spans="1:19" ht="28.8" x14ac:dyDescent="0.4">
      <c r="A90" s="54">
        <v>85</v>
      </c>
      <c r="B90" s="653"/>
      <c r="C90" s="51"/>
      <c r="D90" s="52" t="s">
        <v>516</v>
      </c>
      <c r="E90" s="52" t="s">
        <v>459</v>
      </c>
      <c r="F90" s="38" t="s">
        <v>207</v>
      </c>
      <c r="G90" s="48" t="s">
        <v>522</v>
      </c>
      <c r="H90" s="48" t="s">
        <v>553</v>
      </c>
      <c r="I90" s="48" t="s">
        <v>212</v>
      </c>
      <c r="J90" s="38">
        <v>3</v>
      </c>
      <c r="K90" s="38">
        <v>1</v>
      </c>
      <c r="L90" s="38">
        <f t="shared" si="2"/>
        <v>3</v>
      </c>
      <c r="M90" s="48" t="s">
        <v>524</v>
      </c>
      <c r="N90" s="38">
        <v>2</v>
      </c>
      <c r="O90" s="38">
        <v>1</v>
      </c>
      <c r="P90" s="38">
        <f t="shared" si="3"/>
        <v>2</v>
      </c>
      <c r="Q90" s="71"/>
      <c r="R90" s="71"/>
      <c r="S90" s="71"/>
    </row>
    <row r="91" spans="1:19" ht="28.8" x14ac:dyDescent="0.4">
      <c r="A91" s="2">
        <v>86</v>
      </c>
      <c r="B91" s="653"/>
      <c r="C91" s="51" t="s">
        <v>585</v>
      </c>
      <c r="D91" s="53" t="s">
        <v>507</v>
      </c>
      <c r="E91" s="52" t="s">
        <v>459</v>
      </c>
      <c r="F91" s="38" t="s">
        <v>204</v>
      </c>
      <c r="G91" s="48" t="s">
        <v>498</v>
      </c>
      <c r="H91" s="48" t="s">
        <v>535</v>
      </c>
      <c r="I91" s="48" t="s">
        <v>324</v>
      </c>
      <c r="J91" s="38">
        <v>2</v>
      </c>
      <c r="K91" s="38">
        <v>4</v>
      </c>
      <c r="L91" s="38">
        <f t="shared" si="2"/>
        <v>8</v>
      </c>
      <c r="M91" s="48" t="s">
        <v>217</v>
      </c>
      <c r="N91" s="38">
        <v>1</v>
      </c>
      <c r="O91" s="38">
        <v>2</v>
      </c>
      <c r="P91" s="38">
        <f t="shared" si="3"/>
        <v>2</v>
      </c>
      <c r="Q91" s="71"/>
      <c r="R91" s="71"/>
      <c r="S91" s="71"/>
    </row>
    <row r="92" spans="1:19" ht="43.2" x14ac:dyDescent="0.4">
      <c r="A92" s="54">
        <v>87</v>
      </c>
      <c r="B92" s="653"/>
      <c r="C92" s="51"/>
      <c r="D92" s="53" t="s">
        <v>507</v>
      </c>
      <c r="E92" s="52" t="s">
        <v>459</v>
      </c>
      <c r="F92" s="38" t="s">
        <v>204</v>
      </c>
      <c r="G92" s="48" t="s">
        <v>498</v>
      </c>
      <c r="H92" s="48" t="s">
        <v>509</v>
      </c>
      <c r="I92" s="48" t="s">
        <v>324</v>
      </c>
      <c r="J92" s="38">
        <v>2</v>
      </c>
      <c r="K92" s="38">
        <v>4</v>
      </c>
      <c r="L92" s="38">
        <f t="shared" si="2"/>
        <v>8</v>
      </c>
      <c r="M92" s="48" t="s">
        <v>220</v>
      </c>
      <c r="N92" s="38">
        <v>1</v>
      </c>
      <c r="O92" s="38">
        <v>2</v>
      </c>
      <c r="P92" s="38">
        <f t="shared" si="3"/>
        <v>2</v>
      </c>
      <c r="Q92" s="71"/>
      <c r="R92" s="71"/>
      <c r="S92" s="71"/>
    </row>
    <row r="93" spans="1:19" ht="28.8" x14ac:dyDescent="0.4">
      <c r="A93" s="2">
        <v>88</v>
      </c>
      <c r="B93" s="653"/>
      <c r="C93" s="51"/>
      <c r="D93" s="53" t="s">
        <v>507</v>
      </c>
      <c r="E93" s="52" t="s">
        <v>459</v>
      </c>
      <c r="F93" s="38" t="s">
        <v>204</v>
      </c>
      <c r="G93" s="48" t="s">
        <v>498</v>
      </c>
      <c r="H93" s="48" t="s">
        <v>581</v>
      </c>
      <c r="I93" s="48" t="s">
        <v>324</v>
      </c>
      <c r="J93" s="38">
        <v>2</v>
      </c>
      <c r="K93" s="38">
        <v>4</v>
      </c>
      <c r="L93" s="38">
        <f t="shared" si="2"/>
        <v>8</v>
      </c>
      <c r="M93" s="48" t="s">
        <v>213</v>
      </c>
      <c r="N93" s="38">
        <v>1</v>
      </c>
      <c r="O93" s="38">
        <v>2</v>
      </c>
      <c r="P93" s="38">
        <f t="shared" si="3"/>
        <v>2</v>
      </c>
      <c r="Q93" s="71"/>
      <c r="R93" s="71"/>
      <c r="S93" s="71"/>
    </row>
    <row r="94" spans="1:19" ht="28.8" x14ac:dyDescent="0.4">
      <c r="A94" s="54">
        <v>89</v>
      </c>
      <c r="B94" s="653"/>
      <c r="C94" s="51"/>
      <c r="D94" s="52" t="s">
        <v>507</v>
      </c>
      <c r="E94" s="52" t="s">
        <v>459</v>
      </c>
      <c r="F94" s="38" t="s">
        <v>206</v>
      </c>
      <c r="G94" s="48" t="s">
        <v>513</v>
      </c>
      <c r="H94" s="48" t="s">
        <v>460</v>
      </c>
      <c r="I94" s="48" t="s">
        <v>212</v>
      </c>
      <c r="J94" s="38">
        <v>3</v>
      </c>
      <c r="K94" s="38">
        <v>2</v>
      </c>
      <c r="L94" s="38">
        <f t="shared" si="2"/>
        <v>6</v>
      </c>
      <c r="M94" s="48" t="s">
        <v>514</v>
      </c>
      <c r="N94" s="38">
        <v>2</v>
      </c>
      <c r="O94" s="38">
        <v>1</v>
      </c>
      <c r="P94" s="38">
        <f t="shared" si="3"/>
        <v>2</v>
      </c>
      <c r="Q94" s="80"/>
      <c r="R94" s="71"/>
      <c r="S94" s="71"/>
    </row>
    <row r="95" spans="1:19" ht="43.2" x14ac:dyDescent="0.4">
      <c r="A95" s="2">
        <v>90</v>
      </c>
      <c r="B95" s="653"/>
      <c r="C95" s="51"/>
      <c r="D95" s="53" t="s">
        <v>507</v>
      </c>
      <c r="E95" s="52" t="s">
        <v>459</v>
      </c>
      <c r="F95" s="38" t="s">
        <v>205</v>
      </c>
      <c r="G95" s="48" t="s">
        <v>511</v>
      </c>
      <c r="H95" s="48" t="s">
        <v>512</v>
      </c>
      <c r="I95" s="48" t="s">
        <v>502</v>
      </c>
      <c r="J95" s="38">
        <v>3</v>
      </c>
      <c r="K95" s="38">
        <v>2</v>
      </c>
      <c r="L95" s="38">
        <f t="shared" si="2"/>
        <v>6</v>
      </c>
      <c r="M95" s="48" t="s">
        <v>217</v>
      </c>
      <c r="N95" s="38">
        <v>2</v>
      </c>
      <c r="O95" s="38">
        <v>1</v>
      </c>
      <c r="P95" s="38">
        <f t="shared" si="3"/>
        <v>2</v>
      </c>
      <c r="Q95" s="71"/>
      <c r="R95" s="71"/>
      <c r="S95" s="71"/>
    </row>
    <row r="96" spans="1:19" ht="28.8" x14ac:dyDescent="0.4">
      <c r="A96" s="54">
        <v>91</v>
      </c>
      <c r="B96" s="653"/>
      <c r="C96" s="51"/>
      <c r="D96" s="53" t="s">
        <v>507</v>
      </c>
      <c r="E96" s="52" t="s">
        <v>459</v>
      </c>
      <c r="F96" s="38" t="s">
        <v>203</v>
      </c>
      <c r="G96" s="48" t="s">
        <v>503</v>
      </c>
      <c r="H96" s="48" t="s">
        <v>582</v>
      </c>
      <c r="I96" s="48" t="s">
        <v>212</v>
      </c>
      <c r="J96" s="38">
        <v>3</v>
      </c>
      <c r="K96" s="38">
        <v>2</v>
      </c>
      <c r="L96" s="38">
        <f t="shared" si="2"/>
        <v>6</v>
      </c>
      <c r="M96" s="48" t="s">
        <v>474</v>
      </c>
      <c r="N96" s="38">
        <v>2</v>
      </c>
      <c r="O96" s="38">
        <v>1</v>
      </c>
      <c r="P96" s="38">
        <f t="shared" si="3"/>
        <v>2</v>
      </c>
      <c r="Q96" s="80"/>
      <c r="R96" s="71"/>
      <c r="S96" s="71"/>
    </row>
    <row r="97" spans="1:19" ht="28.8" x14ac:dyDescent="0.4">
      <c r="A97" s="2">
        <v>92</v>
      </c>
      <c r="B97" s="653"/>
      <c r="C97" s="51"/>
      <c r="D97" s="53" t="s">
        <v>507</v>
      </c>
      <c r="E97" s="52" t="s">
        <v>459</v>
      </c>
      <c r="F97" s="38" t="s">
        <v>204</v>
      </c>
      <c r="G97" s="48" t="s">
        <v>498</v>
      </c>
      <c r="H97" s="48" t="s">
        <v>583</v>
      </c>
      <c r="I97" s="48" t="s">
        <v>324</v>
      </c>
      <c r="J97" s="38">
        <v>2</v>
      </c>
      <c r="K97" s="38">
        <v>3</v>
      </c>
      <c r="L97" s="38">
        <f t="shared" si="2"/>
        <v>6</v>
      </c>
      <c r="M97" s="48" t="s">
        <v>218</v>
      </c>
      <c r="N97" s="38">
        <v>1</v>
      </c>
      <c r="O97" s="38">
        <v>2</v>
      </c>
      <c r="P97" s="38">
        <f t="shared" si="3"/>
        <v>2</v>
      </c>
      <c r="Q97" s="80"/>
      <c r="R97" s="71"/>
      <c r="S97" s="71"/>
    </row>
    <row r="98" spans="1:19" ht="28.8" x14ac:dyDescent="0.4">
      <c r="A98" s="54">
        <v>93</v>
      </c>
      <c r="B98" s="653"/>
      <c r="C98" s="51"/>
      <c r="D98" s="52" t="s">
        <v>516</v>
      </c>
      <c r="E98" s="52" t="s">
        <v>459</v>
      </c>
      <c r="F98" s="38" t="s">
        <v>577</v>
      </c>
      <c r="G98" s="48" t="s">
        <v>578</v>
      </c>
      <c r="H98" s="48" t="s">
        <v>464</v>
      </c>
      <c r="I98" s="48" t="s">
        <v>212</v>
      </c>
      <c r="J98" s="38">
        <v>2</v>
      </c>
      <c r="K98" s="38">
        <v>2</v>
      </c>
      <c r="L98" s="38">
        <f t="shared" si="2"/>
        <v>4</v>
      </c>
      <c r="M98" s="48" t="s">
        <v>586</v>
      </c>
      <c r="N98" s="38">
        <v>1</v>
      </c>
      <c r="O98" s="38">
        <v>1</v>
      </c>
      <c r="P98" s="38">
        <f t="shared" si="3"/>
        <v>1</v>
      </c>
      <c r="Q98" s="80"/>
      <c r="R98" s="71"/>
      <c r="S98" s="71"/>
    </row>
    <row r="99" spans="1:19" ht="28.8" x14ac:dyDescent="0.4">
      <c r="A99" s="2">
        <v>94</v>
      </c>
      <c r="B99" s="653"/>
      <c r="C99" s="51"/>
      <c r="D99" s="52" t="s">
        <v>516</v>
      </c>
      <c r="E99" s="52" t="s">
        <v>459</v>
      </c>
      <c r="F99" s="38" t="s">
        <v>207</v>
      </c>
      <c r="G99" s="48" t="s">
        <v>522</v>
      </c>
      <c r="H99" s="48" t="s">
        <v>553</v>
      </c>
      <c r="I99" s="48" t="s">
        <v>212</v>
      </c>
      <c r="J99" s="38">
        <v>3</v>
      </c>
      <c r="K99" s="38">
        <v>1</v>
      </c>
      <c r="L99" s="38">
        <f t="shared" si="2"/>
        <v>3</v>
      </c>
      <c r="M99" s="48" t="s">
        <v>524</v>
      </c>
      <c r="N99" s="38">
        <v>2</v>
      </c>
      <c r="O99" s="38">
        <v>1</v>
      </c>
      <c r="P99" s="38">
        <f t="shared" si="3"/>
        <v>2</v>
      </c>
      <c r="Q99" s="80"/>
      <c r="R99" s="71"/>
      <c r="S99" s="71"/>
    </row>
    <row r="100" spans="1:19" ht="43.2" x14ac:dyDescent="0.4">
      <c r="A100" s="54">
        <v>95</v>
      </c>
      <c r="B100" s="653"/>
      <c r="C100" s="51"/>
      <c r="D100" s="52" t="s">
        <v>529</v>
      </c>
      <c r="E100" s="52" t="s">
        <v>459</v>
      </c>
      <c r="F100" s="38" t="s">
        <v>210</v>
      </c>
      <c r="G100" s="48" t="s">
        <v>541</v>
      </c>
      <c r="H100" s="48" t="s">
        <v>542</v>
      </c>
      <c r="I100" s="48" t="s">
        <v>212</v>
      </c>
      <c r="J100" s="38">
        <v>3</v>
      </c>
      <c r="K100" s="38">
        <v>4</v>
      </c>
      <c r="L100" s="38">
        <f t="shared" si="2"/>
        <v>12</v>
      </c>
      <c r="M100" s="48" t="s">
        <v>587</v>
      </c>
      <c r="N100" s="38">
        <v>2</v>
      </c>
      <c r="O100" s="38">
        <v>2</v>
      </c>
      <c r="P100" s="38">
        <f t="shared" si="3"/>
        <v>4</v>
      </c>
      <c r="Q100" s="71"/>
      <c r="R100" s="71"/>
      <c r="S100" s="71"/>
    </row>
    <row r="101" spans="1:19" ht="28.8" x14ac:dyDescent="0.4">
      <c r="A101" s="2">
        <v>96</v>
      </c>
      <c r="B101" s="653"/>
      <c r="C101" s="51"/>
      <c r="D101" s="53" t="s">
        <v>529</v>
      </c>
      <c r="E101" s="52" t="s">
        <v>459</v>
      </c>
      <c r="F101" s="38" t="s">
        <v>203</v>
      </c>
      <c r="G101" s="48" t="s">
        <v>503</v>
      </c>
      <c r="H101" s="48" t="s">
        <v>588</v>
      </c>
      <c r="I101" s="48" t="s">
        <v>212</v>
      </c>
      <c r="J101" s="38">
        <v>3</v>
      </c>
      <c r="K101" s="38">
        <v>1</v>
      </c>
      <c r="L101" s="38">
        <f t="shared" si="2"/>
        <v>3</v>
      </c>
      <c r="M101" s="48" t="s">
        <v>474</v>
      </c>
      <c r="N101" s="38">
        <v>2</v>
      </c>
      <c r="O101" s="38">
        <v>1</v>
      </c>
      <c r="P101" s="38">
        <f t="shared" si="3"/>
        <v>2</v>
      </c>
      <c r="Q101" s="71"/>
      <c r="R101" s="71"/>
      <c r="S101" s="71"/>
    </row>
    <row r="102" spans="1:19" ht="28.8" x14ac:dyDescent="0.4">
      <c r="A102" s="54">
        <v>97</v>
      </c>
      <c r="B102" s="653"/>
      <c r="C102" s="51"/>
      <c r="D102" s="53" t="s">
        <v>538</v>
      </c>
      <c r="E102" s="52" t="s">
        <v>459</v>
      </c>
      <c r="F102" s="38" t="s">
        <v>205</v>
      </c>
      <c r="G102" s="48" t="s">
        <v>511</v>
      </c>
      <c r="H102" s="48" t="s">
        <v>539</v>
      </c>
      <c r="I102" s="48" t="s">
        <v>212</v>
      </c>
      <c r="J102" s="38">
        <v>4</v>
      </c>
      <c r="K102" s="38">
        <v>2</v>
      </c>
      <c r="L102" s="38">
        <f t="shared" si="2"/>
        <v>8</v>
      </c>
      <c r="M102" s="48" t="s">
        <v>540</v>
      </c>
      <c r="N102" s="38">
        <v>3</v>
      </c>
      <c r="O102" s="38">
        <v>1</v>
      </c>
      <c r="P102" s="38">
        <f t="shared" si="3"/>
        <v>3</v>
      </c>
      <c r="Q102" s="71"/>
      <c r="R102" s="71"/>
      <c r="S102" s="71"/>
    </row>
    <row r="103" spans="1:19" ht="43.2" x14ac:dyDescent="0.4">
      <c r="A103" s="2">
        <v>98</v>
      </c>
      <c r="B103" s="653"/>
      <c r="C103" s="51" t="s">
        <v>589</v>
      </c>
      <c r="D103" s="53" t="s">
        <v>529</v>
      </c>
      <c r="E103" s="52" t="s">
        <v>459</v>
      </c>
      <c r="F103" s="38" t="s">
        <v>210</v>
      </c>
      <c r="G103" s="48" t="s">
        <v>541</v>
      </c>
      <c r="H103" s="48" t="s">
        <v>542</v>
      </c>
      <c r="I103" s="48" t="s">
        <v>212</v>
      </c>
      <c r="J103" s="38">
        <v>3</v>
      </c>
      <c r="K103" s="38">
        <v>4</v>
      </c>
      <c r="L103" s="38">
        <f t="shared" si="2"/>
        <v>12</v>
      </c>
      <c r="M103" s="48" t="s">
        <v>587</v>
      </c>
      <c r="N103" s="38">
        <v>2</v>
      </c>
      <c r="O103" s="38">
        <v>2</v>
      </c>
      <c r="P103" s="38">
        <f t="shared" si="3"/>
        <v>4</v>
      </c>
      <c r="Q103" s="71"/>
      <c r="R103" s="71"/>
      <c r="S103" s="71"/>
    </row>
    <row r="104" spans="1:19" ht="28.8" x14ac:dyDescent="0.4">
      <c r="A104" s="54">
        <v>99</v>
      </c>
      <c r="B104" s="653"/>
      <c r="C104" s="51"/>
      <c r="D104" s="52" t="s">
        <v>529</v>
      </c>
      <c r="E104" s="52" t="s">
        <v>459</v>
      </c>
      <c r="F104" s="38" t="s">
        <v>203</v>
      </c>
      <c r="G104" s="48" t="s">
        <v>503</v>
      </c>
      <c r="H104" s="48" t="s">
        <v>588</v>
      </c>
      <c r="I104" s="48" t="s">
        <v>212</v>
      </c>
      <c r="J104" s="38">
        <v>3</v>
      </c>
      <c r="K104" s="38">
        <v>1</v>
      </c>
      <c r="L104" s="38">
        <f t="shared" si="2"/>
        <v>3</v>
      </c>
      <c r="M104" s="48" t="s">
        <v>474</v>
      </c>
      <c r="N104" s="38">
        <v>2</v>
      </c>
      <c r="O104" s="38">
        <v>1</v>
      </c>
      <c r="P104" s="38">
        <f t="shared" si="3"/>
        <v>2</v>
      </c>
      <c r="Q104" s="71"/>
      <c r="R104" s="71"/>
      <c r="S104" s="71"/>
    </row>
    <row r="105" spans="1:19" ht="28.8" x14ac:dyDescent="0.4">
      <c r="A105" s="2">
        <v>100</v>
      </c>
      <c r="B105" s="653"/>
      <c r="C105" s="51"/>
      <c r="D105" s="52" t="s">
        <v>590</v>
      </c>
      <c r="E105" s="52" t="s">
        <v>459</v>
      </c>
      <c r="F105" s="38" t="s">
        <v>205</v>
      </c>
      <c r="G105" s="48" t="s">
        <v>511</v>
      </c>
      <c r="H105" s="48" t="s">
        <v>591</v>
      </c>
      <c r="I105" s="48" t="s">
        <v>212</v>
      </c>
      <c r="J105" s="38">
        <v>3</v>
      </c>
      <c r="K105" s="38">
        <v>3</v>
      </c>
      <c r="L105" s="38">
        <f t="shared" si="2"/>
        <v>9</v>
      </c>
      <c r="M105" s="48" t="s">
        <v>592</v>
      </c>
      <c r="N105" s="38">
        <v>2</v>
      </c>
      <c r="O105" s="38">
        <v>2</v>
      </c>
      <c r="P105" s="38">
        <f t="shared" si="3"/>
        <v>4</v>
      </c>
      <c r="Q105" s="80"/>
      <c r="R105" s="71"/>
      <c r="S105" s="71"/>
    </row>
    <row r="106" spans="1:19" ht="28.8" x14ac:dyDescent="0.4">
      <c r="A106" s="54">
        <v>101</v>
      </c>
      <c r="B106" s="653"/>
      <c r="C106" s="51"/>
      <c r="D106" s="52" t="s">
        <v>590</v>
      </c>
      <c r="E106" s="52" t="s">
        <v>459</v>
      </c>
      <c r="F106" s="38" t="s">
        <v>205</v>
      </c>
      <c r="G106" s="48" t="s">
        <v>511</v>
      </c>
      <c r="H106" s="48" t="s">
        <v>593</v>
      </c>
      <c r="I106" s="48" t="s">
        <v>212</v>
      </c>
      <c r="J106" s="38">
        <v>2</v>
      </c>
      <c r="K106" s="38">
        <v>4</v>
      </c>
      <c r="L106" s="38">
        <f t="shared" si="2"/>
        <v>8</v>
      </c>
      <c r="M106" s="48" t="s">
        <v>594</v>
      </c>
      <c r="N106" s="38">
        <v>1</v>
      </c>
      <c r="O106" s="38">
        <v>2</v>
      </c>
      <c r="P106" s="38">
        <f t="shared" si="3"/>
        <v>2</v>
      </c>
      <c r="Q106" s="71"/>
      <c r="R106" s="71"/>
      <c r="S106" s="71"/>
    </row>
    <row r="107" spans="1:19" ht="28.8" x14ac:dyDescent="0.4">
      <c r="A107" s="2">
        <v>102</v>
      </c>
      <c r="B107" s="653"/>
      <c r="C107" s="51"/>
      <c r="D107" s="52" t="s">
        <v>590</v>
      </c>
      <c r="E107" s="52" t="s">
        <v>459</v>
      </c>
      <c r="F107" s="38" t="s">
        <v>205</v>
      </c>
      <c r="G107" s="48" t="s">
        <v>511</v>
      </c>
      <c r="H107" s="48" t="s">
        <v>595</v>
      </c>
      <c r="I107" s="48" t="s">
        <v>212</v>
      </c>
      <c r="J107" s="38">
        <v>4</v>
      </c>
      <c r="K107" s="38">
        <v>4</v>
      </c>
      <c r="L107" s="38">
        <f t="shared" si="2"/>
        <v>16</v>
      </c>
      <c r="M107" s="48" t="s">
        <v>596</v>
      </c>
      <c r="N107" s="38">
        <v>3</v>
      </c>
      <c r="O107" s="38">
        <v>2</v>
      </c>
      <c r="P107" s="38">
        <f t="shared" si="3"/>
        <v>6</v>
      </c>
      <c r="Q107" s="80"/>
      <c r="R107" s="71"/>
      <c r="S107" s="71"/>
    </row>
    <row r="108" spans="1:19" ht="43.2" x14ac:dyDescent="0.4">
      <c r="A108" s="54">
        <v>103</v>
      </c>
      <c r="B108" s="653"/>
      <c r="C108" s="51"/>
      <c r="D108" s="52" t="s">
        <v>590</v>
      </c>
      <c r="E108" s="52" t="s">
        <v>459</v>
      </c>
      <c r="F108" s="38" t="s">
        <v>205</v>
      </c>
      <c r="G108" s="48" t="s">
        <v>511</v>
      </c>
      <c r="H108" s="48" t="s">
        <v>597</v>
      </c>
      <c r="I108" s="48" t="s">
        <v>212</v>
      </c>
      <c r="J108" s="38">
        <v>3</v>
      </c>
      <c r="K108" s="38">
        <v>2</v>
      </c>
      <c r="L108" s="38">
        <f t="shared" si="2"/>
        <v>6</v>
      </c>
      <c r="M108" s="48" t="s">
        <v>598</v>
      </c>
      <c r="N108" s="38">
        <v>2</v>
      </c>
      <c r="O108" s="38">
        <v>1</v>
      </c>
      <c r="P108" s="38">
        <f t="shared" si="3"/>
        <v>2</v>
      </c>
      <c r="Q108" s="80"/>
      <c r="R108" s="71"/>
      <c r="S108" s="71"/>
    </row>
    <row r="109" spans="1:19" ht="28.8" x14ac:dyDescent="0.4">
      <c r="A109" s="2">
        <v>104</v>
      </c>
      <c r="B109" s="654"/>
      <c r="C109" s="51"/>
      <c r="D109" s="53" t="s">
        <v>590</v>
      </c>
      <c r="E109" s="52" t="s">
        <v>459</v>
      </c>
      <c r="F109" s="38" t="s">
        <v>205</v>
      </c>
      <c r="G109" s="48" t="s">
        <v>511</v>
      </c>
      <c r="H109" s="48" t="s">
        <v>599</v>
      </c>
      <c r="I109" s="48" t="s">
        <v>212</v>
      </c>
      <c r="J109" s="38">
        <v>3</v>
      </c>
      <c r="K109" s="38">
        <v>3</v>
      </c>
      <c r="L109" s="38">
        <f t="shared" si="2"/>
        <v>9</v>
      </c>
      <c r="M109" s="48" t="s">
        <v>600</v>
      </c>
      <c r="N109" s="38">
        <v>2</v>
      </c>
      <c r="O109" s="38">
        <v>2</v>
      </c>
      <c r="P109" s="38">
        <f t="shared" si="3"/>
        <v>4</v>
      </c>
      <c r="Q109" s="80"/>
      <c r="R109" s="71"/>
      <c r="S109" s="71"/>
    </row>
    <row r="110" spans="1:19" ht="28.8" x14ac:dyDescent="0.4">
      <c r="A110" s="54">
        <v>105</v>
      </c>
      <c r="B110" s="652" t="s">
        <v>202</v>
      </c>
      <c r="C110" s="51" t="s">
        <v>601</v>
      </c>
      <c r="D110" s="53" t="s">
        <v>602</v>
      </c>
      <c r="E110" s="52" t="s">
        <v>459</v>
      </c>
      <c r="F110" s="38" t="s">
        <v>206</v>
      </c>
      <c r="G110" s="48" t="s">
        <v>513</v>
      </c>
      <c r="H110" s="48" t="s">
        <v>603</v>
      </c>
      <c r="I110" s="48" t="s">
        <v>212</v>
      </c>
      <c r="J110" s="38">
        <v>3</v>
      </c>
      <c r="K110" s="38">
        <v>3</v>
      </c>
      <c r="L110" s="38">
        <f t="shared" si="2"/>
        <v>9</v>
      </c>
      <c r="M110" s="48" t="s">
        <v>514</v>
      </c>
      <c r="N110" s="38">
        <v>2</v>
      </c>
      <c r="O110" s="38">
        <v>2</v>
      </c>
      <c r="P110" s="38">
        <f t="shared" si="3"/>
        <v>4</v>
      </c>
      <c r="Q110" s="80"/>
      <c r="R110" s="71"/>
      <c r="S110" s="71"/>
    </row>
    <row r="111" spans="1:19" ht="43.2" x14ac:dyDescent="0.4">
      <c r="A111" s="2">
        <v>106</v>
      </c>
      <c r="B111" s="653"/>
      <c r="C111" s="51"/>
      <c r="D111" s="53" t="s">
        <v>571</v>
      </c>
      <c r="E111" s="52" t="s">
        <v>459</v>
      </c>
      <c r="F111" s="38" t="s">
        <v>604</v>
      </c>
      <c r="G111" s="48" t="s">
        <v>605</v>
      </c>
      <c r="H111" s="48" t="s">
        <v>606</v>
      </c>
      <c r="I111" s="48" t="s">
        <v>212</v>
      </c>
      <c r="J111" s="38">
        <v>4</v>
      </c>
      <c r="K111" s="38">
        <v>2</v>
      </c>
      <c r="L111" s="38">
        <f t="shared" si="2"/>
        <v>8</v>
      </c>
      <c r="M111" s="48" t="s">
        <v>216</v>
      </c>
      <c r="N111" s="38">
        <v>3</v>
      </c>
      <c r="O111" s="38">
        <v>1</v>
      </c>
      <c r="P111" s="38">
        <f t="shared" si="3"/>
        <v>3</v>
      </c>
      <c r="Q111" s="80"/>
      <c r="R111" s="71"/>
      <c r="S111" s="71"/>
    </row>
    <row r="112" spans="1:19" ht="28.8" x14ac:dyDescent="0.4">
      <c r="A112" s="54">
        <v>107</v>
      </c>
      <c r="B112" s="653"/>
      <c r="C112" s="51"/>
      <c r="D112" s="52" t="s">
        <v>571</v>
      </c>
      <c r="E112" s="52" t="s">
        <v>459</v>
      </c>
      <c r="F112" s="38" t="s">
        <v>205</v>
      </c>
      <c r="G112" s="48" t="s">
        <v>511</v>
      </c>
      <c r="H112" s="48" t="s">
        <v>607</v>
      </c>
      <c r="I112" s="48" t="s">
        <v>212</v>
      </c>
      <c r="J112" s="38">
        <v>3</v>
      </c>
      <c r="K112" s="38">
        <v>2</v>
      </c>
      <c r="L112" s="38">
        <f t="shared" si="2"/>
        <v>6</v>
      </c>
      <c r="M112" s="48" t="s">
        <v>608</v>
      </c>
      <c r="N112" s="38">
        <v>2</v>
      </c>
      <c r="O112" s="38">
        <v>1</v>
      </c>
      <c r="P112" s="38">
        <f t="shared" si="3"/>
        <v>2</v>
      </c>
      <c r="Q112" s="80"/>
      <c r="R112" s="71"/>
      <c r="S112" s="71"/>
    </row>
    <row r="113" spans="1:19" ht="28.8" x14ac:dyDescent="0.4">
      <c r="A113" s="2">
        <v>108</v>
      </c>
      <c r="B113" s="653"/>
      <c r="C113" s="51" t="s">
        <v>609</v>
      </c>
      <c r="D113" s="53" t="s">
        <v>571</v>
      </c>
      <c r="E113" s="52" t="s">
        <v>459</v>
      </c>
      <c r="F113" s="38" t="s">
        <v>604</v>
      </c>
      <c r="G113" s="48" t="s">
        <v>605</v>
      </c>
      <c r="H113" s="48" t="s">
        <v>606</v>
      </c>
      <c r="I113" s="48" t="s">
        <v>212</v>
      </c>
      <c r="J113" s="38">
        <v>4</v>
      </c>
      <c r="K113" s="38">
        <v>2</v>
      </c>
      <c r="L113" s="38">
        <f t="shared" si="2"/>
        <v>8</v>
      </c>
      <c r="M113" s="48" t="s">
        <v>610</v>
      </c>
      <c r="N113" s="38">
        <v>3</v>
      </c>
      <c r="O113" s="38">
        <v>1</v>
      </c>
      <c r="P113" s="38">
        <f t="shared" si="3"/>
        <v>3</v>
      </c>
      <c r="Q113" s="71"/>
      <c r="R113" s="71"/>
      <c r="S113" s="71"/>
    </row>
    <row r="114" spans="1:19" ht="28.8" x14ac:dyDescent="0.4">
      <c r="A114" s="54">
        <v>109</v>
      </c>
      <c r="B114" s="653"/>
      <c r="C114" s="51"/>
      <c r="D114" s="53" t="s">
        <v>571</v>
      </c>
      <c r="E114" s="52" t="s">
        <v>459</v>
      </c>
      <c r="F114" s="38" t="s">
        <v>211</v>
      </c>
      <c r="G114" s="48" t="s">
        <v>550</v>
      </c>
      <c r="H114" s="48" t="s">
        <v>607</v>
      </c>
      <c r="I114" s="48" t="s">
        <v>212</v>
      </c>
      <c r="J114" s="38">
        <v>3</v>
      </c>
      <c r="K114" s="38">
        <v>2</v>
      </c>
      <c r="L114" s="38">
        <f t="shared" si="2"/>
        <v>6</v>
      </c>
      <c r="M114" s="48" t="s">
        <v>608</v>
      </c>
      <c r="N114" s="38">
        <v>2</v>
      </c>
      <c r="O114" s="38">
        <v>1</v>
      </c>
      <c r="P114" s="38">
        <f t="shared" si="3"/>
        <v>2</v>
      </c>
      <c r="Q114" s="71"/>
      <c r="R114" s="71"/>
      <c r="S114" s="71"/>
    </row>
    <row r="115" spans="1:19" ht="28.8" x14ac:dyDescent="0.4">
      <c r="A115" s="2">
        <v>110</v>
      </c>
      <c r="B115" s="654"/>
      <c r="C115" s="51"/>
      <c r="D115" s="53" t="s">
        <v>571</v>
      </c>
      <c r="E115" s="52" t="s">
        <v>459</v>
      </c>
      <c r="F115" s="38" t="s">
        <v>204</v>
      </c>
      <c r="G115" s="48" t="s">
        <v>498</v>
      </c>
      <c r="H115" s="48" t="s">
        <v>611</v>
      </c>
      <c r="I115" s="48" t="s">
        <v>324</v>
      </c>
      <c r="J115" s="38">
        <v>3</v>
      </c>
      <c r="K115" s="38">
        <v>3</v>
      </c>
      <c r="L115" s="38">
        <f t="shared" si="2"/>
        <v>9</v>
      </c>
      <c r="M115" s="48" t="s">
        <v>612</v>
      </c>
      <c r="N115" s="38">
        <v>2</v>
      </c>
      <c r="O115" s="38">
        <v>2</v>
      </c>
      <c r="P115" s="38">
        <f t="shared" si="3"/>
        <v>4</v>
      </c>
      <c r="Q115" s="71"/>
      <c r="R115" s="71"/>
      <c r="S115" s="71"/>
    </row>
    <row r="116" spans="1:19" ht="25.2" customHeight="1" x14ac:dyDescent="0.4">
      <c r="A116" s="596" t="s">
        <v>184</v>
      </c>
      <c r="B116" s="597"/>
      <c r="C116" s="598"/>
      <c r="D116" s="594" t="s">
        <v>185</v>
      </c>
      <c r="E116" s="595"/>
      <c r="F116" s="591"/>
      <c r="G116" s="592"/>
      <c r="H116" s="592"/>
      <c r="I116" s="592"/>
      <c r="J116" s="592"/>
      <c r="K116" s="592"/>
      <c r="L116" s="592"/>
      <c r="M116" s="593"/>
      <c r="N116" s="45" t="s">
        <v>186</v>
      </c>
      <c r="O116" s="46"/>
      <c r="P116" s="46"/>
      <c r="Q116" s="46"/>
      <c r="R116" s="46"/>
      <c r="S116" s="47"/>
    </row>
    <row r="117" spans="1:19" ht="25.2" customHeight="1" x14ac:dyDescent="0.4">
      <c r="A117" s="599"/>
      <c r="B117" s="600"/>
      <c r="C117" s="601"/>
      <c r="D117" s="594" t="s">
        <v>187</v>
      </c>
      <c r="E117" s="595"/>
      <c r="F117" s="591"/>
      <c r="G117" s="592"/>
      <c r="H117" s="592"/>
      <c r="I117" s="592"/>
      <c r="J117" s="592"/>
      <c r="K117" s="592"/>
      <c r="L117" s="592"/>
      <c r="M117" s="593"/>
      <c r="N117" s="45" t="s">
        <v>186</v>
      </c>
      <c r="O117" s="46"/>
      <c r="P117" s="46"/>
      <c r="Q117" s="46"/>
      <c r="R117" s="46"/>
      <c r="S117" s="47"/>
    </row>
    <row r="118" spans="1:19" ht="25.2" customHeight="1" x14ac:dyDescent="0.4">
      <c r="A118" s="599"/>
      <c r="B118" s="600"/>
      <c r="C118" s="601"/>
      <c r="D118" s="594" t="s">
        <v>129</v>
      </c>
      <c r="E118" s="595"/>
      <c r="F118" s="591"/>
      <c r="G118" s="592"/>
      <c r="H118" s="592"/>
      <c r="I118" s="592"/>
      <c r="J118" s="592"/>
      <c r="K118" s="592"/>
      <c r="L118" s="592"/>
      <c r="M118" s="593"/>
      <c r="N118" s="45" t="s">
        <v>186</v>
      </c>
      <c r="O118" s="46"/>
      <c r="P118" s="46"/>
      <c r="Q118" s="46"/>
      <c r="R118" s="46"/>
      <c r="S118" s="47"/>
    </row>
    <row r="119" spans="1:19" ht="25.2" customHeight="1" x14ac:dyDescent="0.4">
      <c r="A119" s="599"/>
      <c r="B119" s="600"/>
      <c r="C119" s="601"/>
      <c r="D119" s="594" t="s">
        <v>188</v>
      </c>
      <c r="E119" s="595"/>
      <c r="F119" s="591"/>
      <c r="G119" s="592"/>
      <c r="H119" s="592"/>
      <c r="I119" s="592"/>
      <c r="J119" s="592"/>
      <c r="K119" s="592"/>
      <c r="L119" s="592"/>
      <c r="M119" s="593"/>
      <c r="N119" s="45" t="s">
        <v>186</v>
      </c>
      <c r="O119" s="46"/>
      <c r="P119" s="46"/>
      <c r="Q119" s="46"/>
      <c r="R119" s="46"/>
      <c r="S119" s="47"/>
    </row>
    <row r="120" spans="1:19" ht="25.2" customHeight="1" x14ac:dyDescent="0.4">
      <c r="A120" s="602"/>
      <c r="B120" s="603"/>
      <c r="C120" s="604"/>
      <c r="D120" s="594" t="s">
        <v>189</v>
      </c>
      <c r="E120" s="595"/>
      <c r="F120" s="591"/>
      <c r="G120" s="592"/>
      <c r="H120" s="592"/>
      <c r="I120" s="592"/>
      <c r="J120" s="592"/>
      <c r="K120" s="592"/>
      <c r="L120" s="592"/>
      <c r="M120" s="592"/>
      <c r="N120" s="592"/>
      <c r="O120" s="592"/>
      <c r="P120" s="592"/>
      <c r="Q120" s="592"/>
      <c r="R120" s="592"/>
      <c r="S120" s="593"/>
    </row>
  </sheetData>
  <mergeCells count="36"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  <mergeCell ref="S3:S4"/>
    <mergeCell ref="B6:B8"/>
    <mergeCell ref="B9:B27"/>
    <mergeCell ref="B28:B35"/>
    <mergeCell ref="B36:B51"/>
    <mergeCell ref="Q3:Q4"/>
    <mergeCell ref="R3:R4"/>
    <mergeCell ref="B52:B61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topLeftCell="D1" zoomScale="85" zoomScaleNormal="85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1.59765625" style="1" bestFit="1" customWidth="1"/>
    <col min="3" max="3" width="31.19921875" style="1" customWidth="1"/>
    <col min="4" max="5" width="10.69921875" style="1" customWidth="1"/>
    <col min="6" max="6" width="5.3984375" style="1" customWidth="1"/>
    <col min="7" max="7" width="24.19921875" style="1" customWidth="1"/>
    <col min="8" max="8" width="31.69921875" style="1" customWidth="1"/>
    <col min="9" max="9" width="19.1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677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54">
        <v>1</v>
      </c>
      <c r="B6" s="655" t="s">
        <v>17</v>
      </c>
      <c r="C6" s="51" t="s">
        <v>676</v>
      </c>
      <c r="D6" s="52" t="s">
        <v>394</v>
      </c>
      <c r="E6" s="52" t="s">
        <v>190</v>
      </c>
      <c r="F6" s="38">
        <v>1.3</v>
      </c>
      <c r="G6" s="81" t="s">
        <v>195</v>
      </c>
      <c r="H6" s="51" t="s">
        <v>446</v>
      </c>
      <c r="I6" s="48" t="s">
        <v>175</v>
      </c>
      <c r="J6" s="52">
        <v>2</v>
      </c>
      <c r="K6" s="52">
        <v>3</v>
      </c>
      <c r="L6" s="38">
        <v>6</v>
      </c>
      <c r="M6" s="50" t="s">
        <v>396</v>
      </c>
      <c r="N6" s="38">
        <v>2</v>
      </c>
      <c r="O6" s="38">
        <v>2</v>
      </c>
      <c r="P6" s="38">
        <v>4</v>
      </c>
      <c r="Q6" s="38" t="s">
        <v>269</v>
      </c>
      <c r="R6" s="38" t="s">
        <v>678</v>
      </c>
      <c r="S6" s="38" t="s">
        <v>270</v>
      </c>
    </row>
    <row r="7" spans="1:19" ht="52.95" customHeight="1" x14ac:dyDescent="0.4">
      <c r="A7" s="2">
        <v>2</v>
      </c>
      <c r="B7" s="655"/>
      <c r="C7" s="51" t="s">
        <v>675</v>
      </c>
      <c r="D7" s="53" t="s">
        <v>674</v>
      </c>
      <c r="E7" s="52" t="s">
        <v>190</v>
      </c>
      <c r="F7" s="38">
        <v>4.0999999999999996</v>
      </c>
      <c r="G7" s="82" t="s">
        <v>196</v>
      </c>
      <c r="H7" s="51" t="s">
        <v>673</v>
      </c>
      <c r="I7" s="48" t="s">
        <v>175</v>
      </c>
      <c r="J7" s="52">
        <v>2</v>
      </c>
      <c r="K7" s="52">
        <v>3</v>
      </c>
      <c r="L7" s="38">
        <v>6</v>
      </c>
      <c r="M7" s="50" t="s">
        <v>398</v>
      </c>
      <c r="N7" s="38">
        <v>1</v>
      </c>
      <c r="O7" s="38">
        <v>3</v>
      </c>
      <c r="P7" s="38">
        <v>3</v>
      </c>
      <c r="Q7" s="71"/>
      <c r="R7" s="71"/>
      <c r="S7" s="71"/>
    </row>
    <row r="8" spans="1:19" ht="52.95" customHeight="1" x14ac:dyDescent="0.4">
      <c r="A8" s="54">
        <v>3</v>
      </c>
      <c r="B8" s="655"/>
      <c r="C8" s="51" t="s">
        <v>191</v>
      </c>
      <c r="D8" s="53" t="s">
        <v>655</v>
      </c>
      <c r="E8" s="52" t="s">
        <v>190</v>
      </c>
      <c r="F8" s="38">
        <v>4.2</v>
      </c>
      <c r="G8" s="82" t="s">
        <v>197</v>
      </c>
      <c r="H8" s="51" t="s">
        <v>672</v>
      </c>
      <c r="I8" s="48" t="s">
        <v>175</v>
      </c>
      <c r="J8" s="52">
        <v>2</v>
      </c>
      <c r="K8" s="52">
        <v>3</v>
      </c>
      <c r="L8" s="38">
        <v>6</v>
      </c>
      <c r="M8" s="50" t="s">
        <v>401</v>
      </c>
      <c r="N8" s="38">
        <v>1</v>
      </c>
      <c r="O8" s="38">
        <v>3</v>
      </c>
      <c r="P8" s="38">
        <v>3</v>
      </c>
      <c r="Q8" s="71"/>
      <c r="R8" s="71"/>
      <c r="S8" s="71"/>
    </row>
    <row r="9" spans="1:19" ht="52.95" customHeight="1" x14ac:dyDescent="0.4">
      <c r="A9" s="2">
        <v>4</v>
      </c>
      <c r="B9" s="655" t="s">
        <v>671</v>
      </c>
      <c r="C9" s="51" t="s">
        <v>670</v>
      </c>
      <c r="D9" s="52" t="s">
        <v>635</v>
      </c>
      <c r="E9" s="52" t="s">
        <v>669</v>
      </c>
      <c r="F9" s="38">
        <v>1.1000000000000001</v>
      </c>
      <c r="G9" s="81" t="s">
        <v>51</v>
      </c>
      <c r="H9" s="51" t="s">
        <v>668</v>
      </c>
      <c r="I9" s="48" t="s">
        <v>667</v>
      </c>
      <c r="J9" s="52">
        <v>3</v>
      </c>
      <c r="K9" s="52">
        <v>2</v>
      </c>
      <c r="L9" s="38">
        <v>6</v>
      </c>
      <c r="M9" s="50" t="s">
        <v>292</v>
      </c>
      <c r="N9" s="38">
        <v>2</v>
      </c>
      <c r="O9" s="38">
        <v>1</v>
      </c>
      <c r="P9" s="38">
        <v>2</v>
      </c>
      <c r="Q9" s="71"/>
      <c r="R9" s="71"/>
      <c r="S9" s="71"/>
    </row>
    <row r="10" spans="1:19" ht="52.95" customHeight="1" x14ac:dyDescent="0.4">
      <c r="A10" s="54">
        <v>5</v>
      </c>
      <c r="B10" s="655"/>
      <c r="C10" s="51" t="s">
        <v>666</v>
      </c>
      <c r="D10" s="53" t="s">
        <v>655</v>
      </c>
      <c r="E10" s="52" t="s">
        <v>190</v>
      </c>
      <c r="F10" s="38">
        <v>1.3</v>
      </c>
      <c r="G10" s="81" t="s">
        <v>195</v>
      </c>
      <c r="H10" s="51" t="s">
        <v>665</v>
      </c>
      <c r="I10" s="48" t="s">
        <v>175</v>
      </c>
      <c r="J10" s="52">
        <v>3</v>
      </c>
      <c r="K10" s="52">
        <v>3</v>
      </c>
      <c r="L10" s="38">
        <v>9</v>
      </c>
      <c r="M10" s="50" t="s">
        <v>396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52.95" customHeight="1" x14ac:dyDescent="0.4">
      <c r="A11" s="2">
        <v>6</v>
      </c>
      <c r="B11" s="655"/>
      <c r="C11" s="51" t="s">
        <v>664</v>
      </c>
      <c r="D11" s="52" t="s">
        <v>661</v>
      </c>
      <c r="E11" s="52" t="s">
        <v>190</v>
      </c>
      <c r="F11" s="38">
        <v>3.3</v>
      </c>
      <c r="G11" s="81" t="s">
        <v>660</v>
      </c>
      <c r="H11" s="51" t="s">
        <v>663</v>
      </c>
      <c r="I11" s="48" t="s">
        <v>658</v>
      </c>
      <c r="J11" s="52">
        <v>2</v>
      </c>
      <c r="K11" s="52">
        <v>3</v>
      </c>
      <c r="L11" s="38">
        <v>6</v>
      </c>
      <c r="M11" s="50" t="s">
        <v>657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52.95" customHeight="1" x14ac:dyDescent="0.4">
      <c r="A12" s="54">
        <v>7</v>
      </c>
      <c r="B12" s="655"/>
      <c r="C12" s="51" t="s">
        <v>662</v>
      </c>
      <c r="D12" s="52" t="s">
        <v>661</v>
      </c>
      <c r="E12" s="52" t="s">
        <v>190</v>
      </c>
      <c r="F12" s="38">
        <v>3.3</v>
      </c>
      <c r="G12" s="81" t="s">
        <v>660</v>
      </c>
      <c r="H12" s="51" t="s">
        <v>659</v>
      </c>
      <c r="I12" s="48" t="s">
        <v>658</v>
      </c>
      <c r="J12" s="52">
        <v>2</v>
      </c>
      <c r="K12" s="52">
        <v>3</v>
      </c>
      <c r="L12" s="38">
        <v>6</v>
      </c>
      <c r="M12" s="50" t="s">
        <v>657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52.95" customHeight="1" x14ac:dyDescent="0.4">
      <c r="A13" s="2">
        <v>8</v>
      </c>
      <c r="B13" s="655"/>
      <c r="C13" s="51" t="s">
        <v>656</v>
      </c>
      <c r="D13" s="53" t="s">
        <v>655</v>
      </c>
      <c r="E13" s="52" t="s">
        <v>190</v>
      </c>
      <c r="F13" s="38">
        <v>1.3</v>
      </c>
      <c r="G13" s="81" t="s">
        <v>195</v>
      </c>
      <c r="H13" s="51" t="s">
        <v>446</v>
      </c>
      <c r="I13" s="48" t="s">
        <v>654</v>
      </c>
      <c r="J13" s="52">
        <v>2</v>
      </c>
      <c r="K13" s="52">
        <v>3</v>
      </c>
      <c r="L13" s="38">
        <v>6</v>
      </c>
      <c r="M13" s="50" t="s">
        <v>653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52.95" customHeight="1" x14ac:dyDescent="0.4">
      <c r="A14" s="54">
        <v>9</v>
      </c>
      <c r="B14" s="655" t="s">
        <v>652</v>
      </c>
      <c r="C14" s="51" t="s">
        <v>651</v>
      </c>
      <c r="D14" s="53" t="s">
        <v>650</v>
      </c>
      <c r="E14" s="52" t="s">
        <v>190</v>
      </c>
      <c r="F14" s="38">
        <v>1.1000000000000001</v>
      </c>
      <c r="G14" s="81" t="s">
        <v>51</v>
      </c>
      <c r="H14" s="51" t="s">
        <v>639</v>
      </c>
      <c r="I14" s="48" t="s">
        <v>201</v>
      </c>
      <c r="J14" s="52">
        <v>2</v>
      </c>
      <c r="K14" s="52">
        <v>2</v>
      </c>
      <c r="L14" s="38">
        <v>4</v>
      </c>
      <c r="M14" s="50" t="s">
        <v>292</v>
      </c>
      <c r="N14" s="38">
        <v>2</v>
      </c>
      <c r="O14" s="38">
        <v>1</v>
      </c>
      <c r="P14" s="38">
        <v>2</v>
      </c>
      <c r="Q14" s="80"/>
      <c r="R14" s="71"/>
      <c r="S14" s="71"/>
    </row>
    <row r="15" spans="1:19" ht="52.95" customHeight="1" x14ac:dyDescent="0.4">
      <c r="A15" s="2">
        <v>10</v>
      </c>
      <c r="B15" s="655"/>
      <c r="C15" s="51" t="s">
        <v>649</v>
      </c>
      <c r="D15" s="53" t="s">
        <v>645</v>
      </c>
      <c r="E15" s="52" t="s">
        <v>190</v>
      </c>
      <c r="F15" s="38">
        <v>7.1</v>
      </c>
      <c r="G15" s="82" t="s">
        <v>416</v>
      </c>
      <c r="H15" s="51" t="s">
        <v>648</v>
      </c>
      <c r="I15" s="48" t="s">
        <v>201</v>
      </c>
      <c r="J15" s="52">
        <v>2</v>
      </c>
      <c r="K15" s="52">
        <v>2</v>
      </c>
      <c r="L15" s="38">
        <v>4</v>
      </c>
      <c r="M15" s="50" t="s">
        <v>647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52.95" customHeight="1" x14ac:dyDescent="0.4">
      <c r="A16" s="54">
        <v>11</v>
      </c>
      <c r="B16" s="655"/>
      <c r="C16" s="51" t="s">
        <v>646</v>
      </c>
      <c r="D16" s="53" t="s">
        <v>645</v>
      </c>
      <c r="E16" s="52" t="s">
        <v>190</v>
      </c>
      <c r="F16" s="38">
        <v>1.3</v>
      </c>
      <c r="G16" s="81" t="s">
        <v>195</v>
      </c>
      <c r="H16" s="51" t="s">
        <v>446</v>
      </c>
      <c r="I16" s="48" t="s">
        <v>175</v>
      </c>
      <c r="J16" s="52">
        <v>2</v>
      </c>
      <c r="K16" s="52">
        <v>3</v>
      </c>
      <c r="L16" s="38">
        <v>6</v>
      </c>
      <c r="M16" s="50" t="s">
        <v>396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52.95" customHeight="1" x14ac:dyDescent="0.4">
      <c r="A17" s="2">
        <v>12</v>
      </c>
      <c r="B17" s="655"/>
      <c r="C17" s="51" t="s">
        <v>644</v>
      </c>
      <c r="D17" s="53" t="s">
        <v>192</v>
      </c>
      <c r="E17" s="52" t="s">
        <v>190</v>
      </c>
      <c r="F17" s="38">
        <v>3.4</v>
      </c>
      <c r="G17" s="82" t="s">
        <v>63</v>
      </c>
      <c r="H17" s="51" t="s">
        <v>642</v>
      </c>
      <c r="I17" s="48" t="s">
        <v>201</v>
      </c>
      <c r="J17" s="52">
        <v>2</v>
      </c>
      <c r="K17" s="52">
        <v>2</v>
      </c>
      <c r="L17" s="38">
        <v>4</v>
      </c>
      <c r="M17" s="50" t="s">
        <v>422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52.95" customHeight="1" x14ac:dyDescent="0.4">
      <c r="A18" s="54">
        <v>13</v>
      </c>
      <c r="B18" s="655"/>
      <c r="C18" s="51" t="s">
        <v>643</v>
      </c>
      <c r="D18" s="53" t="s">
        <v>192</v>
      </c>
      <c r="E18" s="52" t="s">
        <v>190</v>
      </c>
      <c r="F18" s="38">
        <v>3.4</v>
      </c>
      <c r="G18" s="82" t="s">
        <v>63</v>
      </c>
      <c r="H18" s="51" t="s">
        <v>642</v>
      </c>
      <c r="I18" s="48" t="s">
        <v>201</v>
      </c>
      <c r="J18" s="52">
        <v>2</v>
      </c>
      <c r="K18" s="52">
        <v>2</v>
      </c>
      <c r="L18" s="38">
        <v>4</v>
      </c>
      <c r="M18" s="50" t="s">
        <v>422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52.95" customHeight="1" x14ac:dyDescent="0.4">
      <c r="A19" s="2">
        <v>14</v>
      </c>
      <c r="B19" s="655"/>
      <c r="C19" s="51" t="s">
        <v>641</v>
      </c>
      <c r="D19" s="53" t="s">
        <v>640</v>
      </c>
      <c r="E19" s="52" t="s">
        <v>190</v>
      </c>
      <c r="F19" s="38">
        <v>1.1000000000000001</v>
      </c>
      <c r="G19" s="81" t="s">
        <v>51</v>
      </c>
      <c r="H19" s="51" t="s">
        <v>639</v>
      </c>
      <c r="I19" s="48" t="s">
        <v>201</v>
      </c>
      <c r="J19" s="52">
        <v>2</v>
      </c>
      <c r="K19" s="52">
        <v>2</v>
      </c>
      <c r="L19" s="38">
        <v>4</v>
      </c>
      <c r="M19" s="50" t="s">
        <v>292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52.95" customHeight="1" x14ac:dyDescent="0.4">
      <c r="A20" s="54">
        <v>15</v>
      </c>
      <c r="B20" s="655" t="s">
        <v>638</v>
      </c>
      <c r="C20" s="51" t="s">
        <v>637</v>
      </c>
      <c r="D20" s="52" t="s">
        <v>193</v>
      </c>
      <c r="E20" s="52" t="s">
        <v>190</v>
      </c>
      <c r="F20" s="38">
        <v>1.1000000000000001</v>
      </c>
      <c r="G20" s="81" t="s">
        <v>51</v>
      </c>
      <c r="H20" s="51" t="s">
        <v>198</v>
      </c>
      <c r="I20" s="48" t="s">
        <v>449</v>
      </c>
      <c r="J20" s="52">
        <v>2</v>
      </c>
      <c r="K20" s="52">
        <v>3</v>
      </c>
      <c r="L20" s="38">
        <v>6</v>
      </c>
      <c r="M20" s="50" t="s">
        <v>405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52.95" customHeight="1" x14ac:dyDescent="0.4">
      <c r="A21" s="2">
        <v>16</v>
      </c>
      <c r="B21" s="655"/>
      <c r="C21" s="51" t="s">
        <v>636</v>
      </c>
      <c r="D21" s="52" t="s">
        <v>635</v>
      </c>
      <c r="E21" s="52" t="s">
        <v>190</v>
      </c>
      <c r="F21" s="38">
        <v>5.5</v>
      </c>
      <c r="G21" s="81" t="s">
        <v>78</v>
      </c>
      <c r="H21" s="51" t="s">
        <v>634</v>
      </c>
      <c r="I21" s="48" t="s">
        <v>201</v>
      </c>
      <c r="J21" s="52">
        <v>2</v>
      </c>
      <c r="K21" s="52">
        <v>2</v>
      </c>
      <c r="L21" s="38">
        <v>4</v>
      </c>
      <c r="M21" s="50" t="s">
        <v>633</v>
      </c>
      <c r="N21" s="38">
        <v>2</v>
      </c>
      <c r="O21" s="38">
        <v>1</v>
      </c>
      <c r="P21" s="38">
        <v>2</v>
      </c>
      <c r="Q21" s="71"/>
      <c r="R21" s="71"/>
      <c r="S21" s="71"/>
    </row>
    <row r="22" spans="1:19" ht="52.95" customHeight="1" x14ac:dyDescent="0.4">
      <c r="A22" s="54">
        <v>17</v>
      </c>
      <c r="B22" s="655"/>
      <c r="C22" s="51" t="s">
        <v>632</v>
      </c>
      <c r="D22" s="52" t="s">
        <v>394</v>
      </c>
      <c r="E22" s="52" t="s">
        <v>190</v>
      </c>
      <c r="F22" s="38">
        <v>1.3</v>
      </c>
      <c r="G22" s="81" t="s">
        <v>195</v>
      </c>
      <c r="H22" s="51" t="s">
        <v>631</v>
      </c>
      <c r="I22" s="48" t="s">
        <v>175</v>
      </c>
      <c r="J22" s="52">
        <v>2</v>
      </c>
      <c r="K22" s="52">
        <v>3</v>
      </c>
      <c r="L22" s="38">
        <v>6</v>
      </c>
      <c r="M22" s="50" t="s">
        <v>628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52.95" customHeight="1" x14ac:dyDescent="0.4">
      <c r="A23" s="2">
        <v>18</v>
      </c>
      <c r="B23" s="655"/>
      <c r="C23" s="51" t="s">
        <v>630</v>
      </c>
      <c r="D23" s="53" t="s">
        <v>629</v>
      </c>
      <c r="E23" s="52" t="s">
        <v>190</v>
      </c>
      <c r="F23" s="38">
        <v>1.1000000000000001</v>
      </c>
      <c r="G23" s="81" t="s">
        <v>51</v>
      </c>
      <c r="H23" s="51" t="s">
        <v>199</v>
      </c>
      <c r="I23" s="48" t="s">
        <v>175</v>
      </c>
      <c r="J23" s="52">
        <v>2</v>
      </c>
      <c r="K23" s="52">
        <v>3</v>
      </c>
      <c r="L23" s="38">
        <v>6</v>
      </c>
      <c r="M23" s="50" t="s">
        <v>628</v>
      </c>
      <c r="N23" s="38">
        <v>2</v>
      </c>
      <c r="O23" s="38">
        <v>2</v>
      </c>
      <c r="P23" s="38">
        <v>4</v>
      </c>
      <c r="Q23" s="71"/>
      <c r="R23" s="71"/>
      <c r="S23" s="71"/>
    </row>
    <row r="24" spans="1:19" ht="52.95" customHeight="1" x14ac:dyDescent="0.4">
      <c r="A24" s="54">
        <v>19</v>
      </c>
      <c r="B24" s="655" t="s">
        <v>627</v>
      </c>
      <c r="C24" s="51" t="s">
        <v>626</v>
      </c>
      <c r="D24" s="52" t="s">
        <v>192</v>
      </c>
      <c r="E24" s="52" t="s">
        <v>190</v>
      </c>
      <c r="F24" s="38">
        <v>2.1</v>
      </c>
      <c r="G24" s="82" t="s">
        <v>57</v>
      </c>
      <c r="H24" s="51" t="s">
        <v>200</v>
      </c>
      <c r="I24" s="48" t="s">
        <v>201</v>
      </c>
      <c r="J24" s="52">
        <v>2</v>
      </c>
      <c r="K24" s="52">
        <v>2</v>
      </c>
      <c r="L24" s="38">
        <v>4</v>
      </c>
      <c r="M24" s="50" t="s">
        <v>430</v>
      </c>
      <c r="N24" s="38">
        <v>2</v>
      </c>
      <c r="O24" s="38">
        <v>1</v>
      </c>
      <c r="P24" s="38">
        <v>2</v>
      </c>
      <c r="Q24" s="71"/>
      <c r="R24" s="71"/>
      <c r="S24" s="71"/>
    </row>
    <row r="25" spans="1:19" ht="52.95" customHeight="1" x14ac:dyDescent="0.4">
      <c r="A25" s="2">
        <v>20</v>
      </c>
      <c r="B25" s="655"/>
      <c r="C25" s="51" t="s">
        <v>625</v>
      </c>
      <c r="D25" s="52" t="s">
        <v>192</v>
      </c>
      <c r="E25" s="52" t="s">
        <v>190</v>
      </c>
      <c r="F25" s="38">
        <v>1.2</v>
      </c>
      <c r="G25" s="51" t="s">
        <v>624</v>
      </c>
      <c r="H25" s="51" t="s">
        <v>483</v>
      </c>
      <c r="I25" s="48" t="s">
        <v>484</v>
      </c>
      <c r="J25" s="52">
        <v>2</v>
      </c>
      <c r="K25" s="52">
        <v>2</v>
      </c>
      <c r="L25" s="38">
        <v>4</v>
      </c>
      <c r="M25" s="50" t="s">
        <v>301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52.95" customHeight="1" x14ac:dyDescent="0.4">
      <c r="A26" s="54">
        <v>21</v>
      </c>
      <c r="B26" s="655"/>
      <c r="C26" s="51" t="s">
        <v>623</v>
      </c>
      <c r="D26" s="52" t="s">
        <v>192</v>
      </c>
      <c r="E26" s="52" t="s">
        <v>190</v>
      </c>
      <c r="F26" s="38">
        <v>2.1</v>
      </c>
      <c r="G26" s="82" t="s">
        <v>57</v>
      </c>
      <c r="H26" s="51" t="s">
        <v>200</v>
      </c>
      <c r="I26" s="48" t="s">
        <v>201</v>
      </c>
      <c r="J26" s="52">
        <v>2</v>
      </c>
      <c r="K26" s="52">
        <v>2</v>
      </c>
      <c r="L26" s="38">
        <v>4</v>
      </c>
      <c r="M26" s="50" t="s">
        <v>430</v>
      </c>
      <c r="N26" s="38">
        <v>2</v>
      </c>
      <c r="O26" s="38">
        <v>1</v>
      </c>
      <c r="P26" s="38">
        <v>2</v>
      </c>
      <c r="Q26" s="71"/>
      <c r="R26" s="71"/>
      <c r="S26" s="71"/>
    </row>
    <row r="27" spans="1:19" ht="52.95" customHeight="1" x14ac:dyDescent="0.4">
      <c r="A27" s="2">
        <v>22</v>
      </c>
      <c r="B27" s="655" t="s">
        <v>622</v>
      </c>
      <c r="C27" s="51" t="s">
        <v>621</v>
      </c>
      <c r="D27" s="52" t="s">
        <v>194</v>
      </c>
      <c r="E27" s="52" t="s">
        <v>190</v>
      </c>
      <c r="F27" s="38">
        <v>3.2</v>
      </c>
      <c r="G27" s="83" t="s">
        <v>61</v>
      </c>
      <c r="H27" s="51" t="s">
        <v>441</v>
      </c>
      <c r="I27" s="48" t="s">
        <v>487</v>
      </c>
      <c r="J27" s="52">
        <v>2</v>
      </c>
      <c r="K27" s="52">
        <v>2</v>
      </c>
      <c r="L27" s="38">
        <v>4</v>
      </c>
      <c r="M27" s="50" t="s">
        <v>620</v>
      </c>
      <c r="N27" s="38">
        <v>2</v>
      </c>
      <c r="O27" s="38">
        <v>2</v>
      </c>
      <c r="P27" s="38">
        <v>4</v>
      </c>
      <c r="Q27" s="80"/>
      <c r="R27" s="71"/>
      <c r="S27" s="71"/>
    </row>
    <row r="28" spans="1:19" ht="52.95" customHeight="1" x14ac:dyDescent="0.4">
      <c r="A28" s="54">
        <v>23</v>
      </c>
      <c r="B28" s="655"/>
      <c r="C28" s="51" t="s">
        <v>619</v>
      </c>
      <c r="D28" s="52" t="s">
        <v>194</v>
      </c>
      <c r="E28" s="52" t="s">
        <v>190</v>
      </c>
      <c r="F28" s="38">
        <v>1.1000000000000001</v>
      </c>
      <c r="G28" s="83" t="s">
        <v>51</v>
      </c>
      <c r="H28" s="51" t="s">
        <v>438</v>
      </c>
      <c r="I28" s="48" t="s">
        <v>201</v>
      </c>
      <c r="J28" s="52">
        <v>2</v>
      </c>
      <c r="K28" s="52">
        <v>2</v>
      </c>
      <c r="L28" s="38">
        <v>4</v>
      </c>
      <c r="M28" s="50" t="s">
        <v>439</v>
      </c>
      <c r="N28" s="38">
        <v>2</v>
      </c>
      <c r="O28" s="38">
        <v>2</v>
      </c>
      <c r="P28" s="38">
        <v>4</v>
      </c>
      <c r="Q28" s="80"/>
      <c r="R28" s="71"/>
      <c r="S28" s="71"/>
    </row>
    <row r="29" spans="1:19" ht="52.95" customHeight="1" x14ac:dyDescent="0.4">
      <c r="A29" s="2">
        <v>24</v>
      </c>
      <c r="B29" s="655"/>
      <c r="C29" s="51" t="s">
        <v>618</v>
      </c>
      <c r="D29" s="52" t="s">
        <v>194</v>
      </c>
      <c r="E29" s="52" t="s">
        <v>190</v>
      </c>
      <c r="F29" s="38">
        <v>3.2</v>
      </c>
      <c r="G29" s="83" t="s">
        <v>61</v>
      </c>
      <c r="H29" s="51" t="s">
        <v>441</v>
      </c>
      <c r="I29" s="48" t="s">
        <v>201</v>
      </c>
      <c r="J29" s="52">
        <v>2</v>
      </c>
      <c r="K29" s="52">
        <v>2</v>
      </c>
      <c r="L29" s="38">
        <v>4</v>
      </c>
      <c r="M29" s="50" t="s">
        <v>439</v>
      </c>
      <c r="N29" s="38">
        <v>2</v>
      </c>
      <c r="O29" s="38">
        <v>2</v>
      </c>
      <c r="P29" s="38">
        <v>4</v>
      </c>
      <c r="Q29" s="80"/>
      <c r="R29" s="71"/>
      <c r="S29" s="71"/>
    </row>
    <row r="30" spans="1:19" ht="52.95" customHeight="1" x14ac:dyDescent="0.4">
      <c r="A30" s="54">
        <v>25</v>
      </c>
      <c r="B30" s="655"/>
      <c r="C30" s="51" t="s">
        <v>617</v>
      </c>
      <c r="D30" s="52" t="s">
        <v>194</v>
      </c>
      <c r="E30" s="52" t="s">
        <v>190</v>
      </c>
      <c r="F30" s="38">
        <v>1.5</v>
      </c>
      <c r="G30" s="84" t="s">
        <v>616</v>
      </c>
      <c r="H30" s="51" t="s">
        <v>492</v>
      </c>
      <c r="I30" s="48" t="s">
        <v>201</v>
      </c>
      <c r="J30" s="52">
        <v>2</v>
      </c>
      <c r="K30" s="52">
        <v>2</v>
      </c>
      <c r="L30" s="38">
        <v>4</v>
      </c>
      <c r="M30" s="50" t="s">
        <v>493</v>
      </c>
      <c r="N30" s="38">
        <v>2</v>
      </c>
      <c r="O30" s="38">
        <v>2</v>
      </c>
      <c r="P30" s="38">
        <v>4</v>
      </c>
      <c r="Q30" s="80"/>
      <c r="R30" s="71"/>
      <c r="S30" s="71"/>
    </row>
    <row r="31" spans="1:19" ht="25.2" customHeight="1" x14ac:dyDescent="0.4">
      <c r="A31" s="596" t="s">
        <v>184</v>
      </c>
      <c r="B31" s="597"/>
      <c r="C31" s="598"/>
      <c r="D31" s="594" t="s">
        <v>185</v>
      </c>
      <c r="E31" s="595"/>
      <c r="F31" s="591"/>
      <c r="G31" s="592"/>
      <c r="H31" s="592"/>
      <c r="I31" s="592"/>
      <c r="J31" s="592"/>
      <c r="K31" s="592"/>
      <c r="L31" s="592"/>
      <c r="M31" s="593"/>
      <c r="N31" s="45" t="s">
        <v>186</v>
      </c>
      <c r="O31" s="46"/>
      <c r="P31" s="46"/>
      <c r="Q31" s="46"/>
      <c r="R31" s="46"/>
      <c r="S31" s="47"/>
    </row>
    <row r="32" spans="1:19" ht="25.2" customHeight="1" x14ac:dyDescent="0.4">
      <c r="A32" s="599"/>
      <c r="B32" s="600"/>
      <c r="C32" s="601"/>
      <c r="D32" s="594" t="s">
        <v>187</v>
      </c>
      <c r="E32" s="595"/>
      <c r="F32" s="591"/>
      <c r="G32" s="592"/>
      <c r="H32" s="592"/>
      <c r="I32" s="592"/>
      <c r="J32" s="592"/>
      <c r="K32" s="592"/>
      <c r="L32" s="592"/>
      <c r="M32" s="593"/>
      <c r="N32" s="45" t="s">
        <v>186</v>
      </c>
      <c r="O32" s="46"/>
      <c r="P32" s="46"/>
      <c r="Q32" s="46"/>
      <c r="R32" s="46"/>
      <c r="S32" s="47"/>
    </row>
    <row r="33" spans="1:19" ht="25.2" customHeight="1" x14ac:dyDescent="0.4">
      <c r="A33" s="599"/>
      <c r="B33" s="600"/>
      <c r="C33" s="601"/>
      <c r="D33" s="594" t="s">
        <v>129</v>
      </c>
      <c r="E33" s="595"/>
      <c r="F33" s="591"/>
      <c r="G33" s="592"/>
      <c r="H33" s="592"/>
      <c r="I33" s="592"/>
      <c r="J33" s="592"/>
      <c r="K33" s="592"/>
      <c r="L33" s="592"/>
      <c r="M33" s="593"/>
      <c r="N33" s="45" t="s">
        <v>186</v>
      </c>
      <c r="O33" s="46"/>
      <c r="P33" s="46"/>
      <c r="Q33" s="46"/>
      <c r="R33" s="46"/>
      <c r="S33" s="47"/>
    </row>
    <row r="34" spans="1:19" ht="25.2" customHeight="1" x14ac:dyDescent="0.4">
      <c r="A34" s="599"/>
      <c r="B34" s="600"/>
      <c r="C34" s="601"/>
      <c r="D34" s="594" t="s">
        <v>188</v>
      </c>
      <c r="E34" s="595"/>
      <c r="F34" s="591"/>
      <c r="G34" s="592"/>
      <c r="H34" s="592"/>
      <c r="I34" s="592"/>
      <c r="J34" s="592"/>
      <c r="K34" s="592"/>
      <c r="L34" s="592"/>
      <c r="M34" s="593"/>
      <c r="N34" s="45" t="s">
        <v>186</v>
      </c>
      <c r="O34" s="46"/>
      <c r="P34" s="46"/>
      <c r="Q34" s="46"/>
      <c r="R34" s="46"/>
      <c r="S34" s="47"/>
    </row>
    <row r="35" spans="1:19" ht="25.2" customHeight="1" x14ac:dyDescent="0.4">
      <c r="A35" s="602"/>
      <c r="B35" s="603"/>
      <c r="C35" s="604"/>
      <c r="D35" s="594" t="s">
        <v>189</v>
      </c>
      <c r="E35" s="595"/>
      <c r="F35" s="591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3"/>
    </row>
  </sheetData>
  <mergeCells count="35"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topLeftCell="D1" zoomScale="85" zoomScaleNormal="85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9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24.19921875" style="1" customWidth="1"/>
    <col min="8" max="8" width="31.69921875" style="1" customWidth="1"/>
    <col min="9" max="9" width="19.1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715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54">
        <v>1</v>
      </c>
      <c r="B6" s="51" t="s">
        <v>17</v>
      </c>
      <c r="C6" s="85" t="s">
        <v>679</v>
      </c>
      <c r="D6" s="86" t="s">
        <v>394</v>
      </c>
      <c r="E6" s="86" t="s">
        <v>190</v>
      </c>
      <c r="F6" s="38">
        <v>1.3</v>
      </c>
      <c r="G6" s="86" t="s">
        <v>195</v>
      </c>
      <c r="H6" s="87" t="s">
        <v>680</v>
      </c>
      <c r="I6" s="48" t="s">
        <v>175</v>
      </c>
      <c r="J6" s="38">
        <v>4</v>
      </c>
      <c r="K6" s="38">
        <v>4</v>
      </c>
      <c r="L6" s="38">
        <v>16</v>
      </c>
      <c r="M6" s="50" t="s">
        <v>681</v>
      </c>
      <c r="N6" s="38">
        <v>1</v>
      </c>
      <c r="O6" s="38">
        <v>3</v>
      </c>
      <c r="P6" s="38">
        <v>3</v>
      </c>
      <c r="Q6" s="38" t="s">
        <v>269</v>
      </c>
      <c r="R6" s="38" t="s">
        <v>678</v>
      </c>
      <c r="S6" s="38" t="s">
        <v>270</v>
      </c>
    </row>
    <row r="7" spans="1:19" ht="52.95" customHeight="1" x14ac:dyDescent="0.4">
      <c r="A7" s="2">
        <v>2</v>
      </c>
      <c r="B7" s="51" t="s">
        <v>17</v>
      </c>
      <c r="C7" s="85" t="s">
        <v>682</v>
      </c>
      <c r="D7" s="86" t="s">
        <v>394</v>
      </c>
      <c r="E7" s="86" t="s">
        <v>190</v>
      </c>
      <c r="F7" s="38">
        <v>1.4</v>
      </c>
      <c r="G7" s="86" t="s">
        <v>683</v>
      </c>
      <c r="H7" s="87" t="s">
        <v>684</v>
      </c>
      <c r="I7" s="48" t="s">
        <v>175</v>
      </c>
      <c r="J7" s="38">
        <v>2</v>
      </c>
      <c r="K7" s="38">
        <v>2</v>
      </c>
      <c r="L7" s="38">
        <v>4</v>
      </c>
      <c r="M7" s="50" t="s">
        <v>685</v>
      </c>
      <c r="N7" s="38">
        <v>1</v>
      </c>
      <c r="O7" s="38">
        <v>2</v>
      </c>
      <c r="P7" s="38">
        <v>2</v>
      </c>
      <c r="Q7" s="71"/>
      <c r="R7" s="71"/>
      <c r="S7" s="71"/>
    </row>
    <row r="8" spans="1:19" ht="52.95" customHeight="1" x14ac:dyDescent="0.4">
      <c r="A8" s="54">
        <v>3</v>
      </c>
      <c r="B8" s="51" t="s">
        <v>17</v>
      </c>
      <c r="C8" s="85" t="s">
        <v>686</v>
      </c>
      <c r="D8" s="88" t="s">
        <v>687</v>
      </c>
      <c r="E8" s="88" t="s">
        <v>190</v>
      </c>
      <c r="F8" s="38">
        <v>7.1</v>
      </c>
      <c r="G8" s="88" t="s">
        <v>416</v>
      </c>
      <c r="H8" s="87" t="s">
        <v>688</v>
      </c>
      <c r="I8" s="48" t="s">
        <v>689</v>
      </c>
      <c r="J8" s="38">
        <v>3</v>
      </c>
      <c r="K8" s="38">
        <v>2</v>
      </c>
      <c r="L8" s="38">
        <v>6</v>
      </c>
      <c r="M8" s="50" t="s">
        <v>690</v>
      </c>
      <c r="N8" s="38">
        <v>1</v>
      </c>
      <c r="O8" s="38">
        <v>2</v>
      </c>
      <c r="P8" s="38">
        <v>2</v>
      </c>
      <c r="Q8" s="71"/>
      <c r="R8" s="71"/>
      <c r="S8" s="71"/>
    </row>
    <row r="9" spans="1:19" ht="52.95" customHeight="1" x14ac:dyDescent="0.4">
      <c r="A9" s="2">
        <v>4</v>
      </c>
      <c r="B9" s="51" t="s">
        <v>226</v>
      </c>
      <c r="C9" s="85" t="s">
        <v>691</v>
      </c>
      <c r="D9" s="86" t="s">
        <v>692</v>
      </c>
      <c r="E9" s="86" t="s">
        <v>190</v>
      </c>
      <c r="F9" s="38">
        <v>5.5</v>
      </c>
      <c r="G9" s="86" t="s">
        <v>78</v>
      </c>
      <c r="H9" s="87" t="s">
        <v>693</v>
      </c>
      <c r="I9" s="48" t="s">
        <v>297</v>
      </c>
      <c r="J9" s="38">
        <v>3</v>
      </c>
      <c r="K9" s="38">
        <v>2</v>
      </c>
      <c r="L9" s="38">
        <v>6</v>
      </c>
      <c r="M9" s="50" t="s">
        <v>694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52.95" customHeight="1" x14ac:dyDescent="0.4">
      <c r="A10" s="54">
        <v>5</v>
      </c>
      <c r="B10" s="51" t="s">
        <v>226</v>
      </c>
      <c r="C10" s="85" t="s">
        <v>695</v>
      </c>
      <c r="D10" s="86" t="s">
        <v>696</v>
      </c>
      <c r="E10" s="86" t="s">
        <v>190</v>
      </c>
      <c r="F10" s="38">
        <v>1.5</v>
      </c>
      <c r="G10" s="86" t="s">
        <v>697</v>
      </c>
      <c r="H10" s="87" t="s">
        <v>698</v>
      </c>
      <c r="I10" s="48" t="s">
        <v>699</v>
      </c>
      <c r="J10" s="38">
        <v>2</v>
      </c>
      <c r="K10" s="38">
        <v>2</v>
      </c>
      <c r="L10" s="38">
        <v>4</v>
      </c>
      <c r="M10" s="50" t="s">
        <v>700</v>
      </c>
      <c r="N10" s="38">
        <v>1</v>
      </c>
      <c r="O10" s="38">
        <v>3</v>
      </c>
      <c r="P10" s="38">
        <v>3</v>
      </c>
      <c r="Q10" s="71"/>
      <c r="R10" s="71"/>
      <c r="S10" s="71"/>
    </row>
    <row r="11" spans="1:19" ht="52.95" customHeight="1" x14ac:dyDescent="0.4">
      <c r="A11" s="2">
        <v>6</v>
      </c>
      <c r="B11" s="51" t="s">
        <v>227</v>
      </c>
      <c r="C11" s="85" t="s">
        <v>701</v>
      </c>
      <c r="D11" s="86" t="s">
        <v>192</v>
      </c>
      <c r="E11" s="86" t="s">
        <v>190</v>
      </c>
      <c r="F11" s="38">
        <v>2.1</v>
      </c>
      <c r="G11" s="86" t="s">
        <v>702</v>
      </c>
      <c r="H11" s="87" t="s">
        <v>703</v>
      </c>
      <c r="I11" s="48" t="s">
        <v>297</v>
      </c>
      <c r="J11" s="38">
        <v>2</v>
      </c>
      <c r="K11" s="38">
        <v>3</v>
      </c>
      <c r="L11" s="38">
        <v>6</v>
      </c>
      <c r="M11" s="50" t="s">
        <v>704</v>
      </c>
      <c r="N11" s="38">
        <v>1</v>
      </c>
      <c r="O11" s="38">
        <v>3</v>
      </c>
      <c r="P11" s="38">
        <v>3</v>
      </c>
      <c r="Q11" s="71"/>
      <c r="R11" s="71"/>
      <c r="S11" s="71"/>
    </row>
    <row r="12" spans="1:19" ht="52.95" customHeight="1" x14ac:dyDescent="0.4">
      <c r="A12" s="54">
        <v>7</v>
      </c>
      <c r="B12" s="51" t="s">
        <v>227</v>
      </c>
      <c r="C12" s="85" t="s">
        <v>705</v>
      </c>
      <c r="D12" s="86" t="s">
        <v>692</v>
      </c>
      <c r="E12" s="88" t="s">
        <v>190</v>
      </c>
      <c r="F12" s="38">
        <v>5.5</v>
      </c>
      <c r="G12" s="66" t="s">
        <v>78</v>
      </c>
      <c r="H12" s="87" t="s">
        <v>693</v>
      </c>
      <c r="I12" s="48" t="s">
        <v>297</v>
      </c>
      <c r="J12" s="38">
        <v>3</v>
      </c>
      <c r="K12" s="38">
        <v>2</v>
      </c>
      <c r="L12" s="38">
        <v>6</v>
      </c>
      <c r="M12" s="50" t="s">
        <v>694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52.95" customHeight="1" x14ac:dyDescent="0.4">
      <c r="A13" s="2">
        <v>8</v>
      </c>
      <c r="B13" s="51" t="s">
        <v>202</v>
      </c>
      <c r="C13" s="85" t="s">
        <v>706</v>
      </c>
      <c r="D13" s="86" t="s">
        <v>707</v>
      </c>
      <c r="E13" s="86" t="s">
        <v>190</v>
      </c>
      <c r="F13" s="38">
        <v>1.1000000000000001</v>
      </c>
      <c r="G13" s="86" t="s">
        <v>708</v>
      </c>
      <c r="H13" s="87" t="s">
        <v>709</v>
      </c>
      <c r="I13" s="48" t="s">
        <v>710</v>
      </c>
      <c r="J13" s="38">
        <v>2</v>
      </c>
      <c r="K13" s="38">
        <v>3</v>
      </c>
      <c r="L13" s="38">
        <v>6</v>
      </c>
      <c r="M13" s="50" t="s">
        <v>711</v>
      </c>
      <c r="N13" s="38">
        <v>1</v>
      </c>
      <c r="O13" s="38">
        <v>1</v>
      </c>
      <c r="P13" s="38">
        <v>1</v>
      </c>
      <c r="Q13" s="71"/>
      <c r="R13" s="71"/>
      <c r="S13" s="71"/>
    </row>
    <row r="14" spans="1:19" ht="52.95" customHeight="1" x14ac:dyDescent="0.4">
      <c r="A14" s="54">
        <v>9</v>
      </c>
      <c r="B14" s="51" t="s">
        <v>202</v>
      </c>
      <c r="C14" s="85" t="s">
        <v>712</v>
      </c>
      <c r="D14" s="86" t="s">
        <v>707</v>
      </c>
      <c r="E14" s="86" t="s">
        <v>190</v>
      </c>
      <c r="F14" s="38">
        <v>1.4</v>
      </c>
      <c r="G14" s="86" t="s">
        <v>683</v>
      </c>
      <c r="H14" s="87" t="s">
        <v>713</v>
      </c>
      <c r="I14" s="48" t="s">
        <v>710</v>
      </c>
      <c r="J14" s="38">
        <v>2</v>
      </c>
      <c r="K14" s="38">
        <v>3</v>
      </c>
      <c r="L14" s="38">
        <v>6</v>
      </c>
      <c r="M14" s="50" t="s">
        <v>714</v>
      </c>
      <c r="N14" s="38">
        <v>1</v>
      </c>
      <c r="O14" s="38">
        <v>3</v>
      </c>
      <c r="P14" s="38">
        <v>3</v>
      </c>
      <c r="Q14" s="80"/>
      <c r="R14" s="71"/>
      <c r="S14" s="71"/>
    </row>
    <row r="15" spans="1:19" ht="25.2" customHeight="1" x14ac:dyDescent="0.4">
      <c r="A15" s="596" t="s">
        <v>184</v>
      </c>
      <c r="B15" s="597"/>
      <c r="C15" s="598"/>
      <c r="D15" s="594" t="s">
        <v>185</v>
      </c>
      <c r="E15" s="595"/>
      <c r="F15" s="591"/>
      <c r="G15" s="592"/>
      <c r="H15" s="592"/>
      <c r="I15" s="592"/>
      <c r="J15" s="592"/>
      <c r="K15" s="592"/>
      <c r="L15" s="592"/>
      <c r="M15" s="593"/>
      <c r="N15" s="45" t="s">
        <v>186</v>
      </c>
      <c r="O15" s="46"/>
      <c r="P15" s="46"/>
      <c r="Q15" s="46"/>
      <c r="R15" s="46"/>
      <c r="S15" s="47"/>
    </row>
    <row r="16" spans="1:19" ht="25.2" customHeight="1" x14ac:dyDescent="0.4">
      <c r="A16" s="599"/>
      <c r="B16" s="600"/>
      <c r="C16" s="601"/>
      <c r="D16" s="594" t="s">
        <v>187</v>
      </c>
      <c r="E16" s="595"/>
      <c r="F16" s="591"/>
      <c r="G16" s="592"/>
      <c r="H16" s="592"/>
      <c r="I16" s="592"/>
      <c r="J16" s="592"/>
      <c r="K16" s="592"/>
      <c r="L16" s="592"/>
      <c r="M16" s="593"/>
      <c r="N16" s="45" t="s">
        <v>186</v>
      </c>
      <c r="O16" s="46"/>
      <c r="P16" s="46"/>
      <c r="Q16" s="46"/>
      <c r="R16" s="46"/>
      <c r="S16" s="47"/>
    </row>
    <row r="17" spans="1:19" ht="25.2" customHeight="1" x14ac:dyDescent="0.4">
      <c r="A17" s="599"/>
      <c r="B17" s="600"/>
      <c r="C17" s="601"/>
      <c r="D17" s="594" t="s">
        <v>129</v>
      </c>
      <c r="E17" s="595"/>
      <c r="F17" s="591"/>
      <c r="G17" s="592"/>
      <c r="H17" s="592"/>
      <c r="I17" s="592"/>
      <c r="J17" s="592"/>
      <c r="K17" s="592"/>
      <c r="L17" s="592"/>
      <c r="M17" s="593"/>
      <c r="N17" s="45" t="s">
        <v>186</v>
      </c>
      <c r="O17" s="46"/>
      <c r="P17" s="46"/>
      <c r="Q17" s="46"/>
      <c r="R17" s="46"/>
      <c r="S17" s="47"/>
    </row>
    <row r="18" spans="1:19" ht="25.2" customHeight="1" x14ac:dyDescent="0.4">
      <c r="A18" s="599"/>
      <c r="B18" s="600"/>
      <c r="C18" s="601"/>
      <c r="D18" s="594" t="s">
        <v>188</v>
      </c>
      <c r="E18" s="595"/>
      <c r="F18" s="591"/>
      <c r="G18" s="592"/>
      <c r="H18" s="592"/>
      <c r="I18" s="592"/>
      <c r="J18" s="592"/>
      <c r="K18" s="592"/>
      <c r="L18" s="592"/>
      <c r="M18" s="593"/>
      <c r="N18" s="45" t="s">
        <v>186</v>
      </c>
      <c r="O18" s="46"/>
      <c r="P18" s="46"/>
      <c r="Q18" s="46"/>
      <c r="R18" s="46"/>
      <c r="S18" s="47"/>
    </row>
    <row r="19" spans="1:19" ht="25.2" customHeight="1" x14ac:dyDescent="0.4">
      <c r="A19" s="602"/>
      <c r="B19" s="603"/>
      <c r="C19" s="604"/>
      <c r="D19" s="594" t="s">
        <v>189</v>
      </c>
      <c r="E19" s="595"/>
      <c r="F19" s="591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3"/>
    </row>
  </sheetData>
  <mergeCells count="29"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22" zoomScale="85" zoomScaleNormal="70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946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72" t="s">
        <v>17</v>
      </c>
      <c r="C6" s="77" t="s">
        <v>716</v>
      </c>
      <c r="D6" s="38" t="s">
        <v>497</v>
      </c>
      <c r="E6" s="38" t="s">
        <v>281</v>
      </c>
      <c r="F6" s="38">
        <v>1.3</v>
      </c>
      <c r="G6" s="78" t="s">
        <v>717</v>
      </c>
      <c r="H6" s="50" t="s">
        <v>718</v>
      </c>
      <c r="I6" s="48" t="s">
        <v>719</v>
      </c>
      <c r="J6" s="38">
        <v>2</v>
      </c>
      <c r="K6" s="38">
        <v>3</v>
      </c>
      <c r="L6" s="38">
        <f t="shared" ref="L6:L21" si="0">J6*K6</f>
        <v>6</v>
      </c>
      <c r="M6" s="79" t="s">
        <v>720</v>
      </c>
      <c r="N6" s="68">
        <v>1</v>
      </c>
      <c r="O6" s="68">
        <v>3</v>
      </c>
      <c r="P6" s="38">
        <f t="shared" ref="P6:P21" si="1">N6*O6</f>
        <v>3</v>
      </c>
      <c r="Q6" s="38" t="s">
        <v>269</v>
      </c>
      <c r="R6" s="38" t="s">
        <v>949</v>
      </c>
      <c r="S6" s="38" t="s">
        <v>270</v>
      </c>
    </row>
    <row r="7" spans="1:19" ht="52.95" customHeight="1" x14ac:dyDescent="0.4">
      <c r="A7" s="2">
        <v>2</v>
      </c>
      <c r="B7" s="72" t="s">
        <v>17</v>
      </c>
      <c r="C7" s="77" t="s">
        <v>721</v>
      </c>
      <c r="D7" s="38" t="s">
        <v>722</v>
      </c>
      <c r="E7" s="38" t="s">
        <v>281</v>
      </c>
      <c r="F7" s="38">
        <v>1.3</v>
      </c>
      <c r="G7" s="79" t="s">
        <v>717</v>
      </c>
      <c r="H7" s="93" t="s">
        <v>723</v>
      </c>
      <c r="I7" s="48" t="s">
        <v>719</v>
      </c>
      <c r="J7" s="38">
        <v>2</v>
      </c>
      <c r="K7" s="38">
        <v>3</v>
      </c>
      <c r="L7" s="38">
        <f t="shared" si="0"/>
        <v>6</v>
      </c>
      <c r="M7" s="79" t="s">
        <v>724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5" customHeight="1" x14ac:dyDescent="0.4">
      <c r="A8" s="2">
        <v>3</v>
      </c>
      <c r="B8" s="72" t="s">
        <v>17</v>
      </c>
      <c r="C8" s="77" t="s">
        <v>725</v>
      </c>
      <c r="D8" s="38" t="s">
        <v>281</v>
      </c>
      <c r="E8" s="38" t="s">
        <v>281</v>
      </c>
      <c r="F8" s="38">
        <v>4.0999999999999996</v>
      </c>
      <c r="G8" s="79" t="s">
        <v>726</v>
      </c>
      <c r="H8" s="93" t="s">
        <v>727</v>
      </c>
      <c r="I8" s="48" t="s">
        <v>728</v>
      </c>
      <c r="J8" s="38">
        <v>2</v>
      </c>
      <c r="K8" s="38">
        <v>2</v>
      </c>
      <c r="L8" s="38">
        <f t="shared" si="0"/>
        <v>4</v>
      </c>
      <c r="M8" s="79" t="s">
        <v>729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5" customHeight="1" x14ac:dyDescent="0.4">
      <c r="A9" s="2">
        <v>4</v>
      </c>
      <c r="B9" s="72" t="s">
        <v>17</v>
      </c>
      <c r="C9" s="77" t="s">
        <v>730</v>
      </c>
      <c r="D9" s="38" t="s">
        <v>281</v>
      </c>
      <c r="E9" s="38" t="s">
        <v>281</v>
      </c>
      <c r="F9" s="38">
        <v>4.2</v>
      </c>
      <c r="G9" s="79" t="s">
        <v>726</v>
      </c>
      <c r="H9" s="93" t="s">
        <v>731</v>
      </c>
      <c r="I9" s="48" t="s">
        <v>728</v>
      </c>
      <c r="J9" s="38">
        <v>2</v>
      </c>
      <c r="K9" s="38">
        <v>2</v>
      </c>
      <c r="L9" s="38">
        <f t="shared" si="0"/>
        <v>4</v>
      </c>
      <c r="M9" s="79" t="s">
        <v>732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5" customHeight="1" x14ac:dyDescent="0.4">
      <c r="A10" s="2">
        <v>5</v>
      </c>
      <c r="B10" s="72" t="s">
        <v>226</v>
      </c>
      <c r="C10" s="77" t="s">
        <v>733</v>
      </c>
      <c r="D10" s="38" t="s">
        <v>571</v>
      </c>
      <c r="E10" s="38" t="s">
        <v>281</v>
      </c>
      <c r="F10" s="38">
        <v>3.4</v>
      </c>
      <c r="G10" s="79" t="s">
        <v>734</v>
      </c>
      <c r="H10" s="93" t="s">
        <v>735</v>
      </c>
      <c r="I10" s="48" t="s">
        <v>736</v>
      </c>
      <c r="J10" s="38">
        <v>3</v>
      </c>
      <c r="K10" s="38">
        <v>1</v>
      </c>
      <c r="L10" s="38">
        <f t="shared" si="0"/>
        <v>3</v>
      </c>
      <c r="M10" s="79" t="s">
        <v>737</v>
      </c>
      <c r="N10" s="68">
        <v>1</v>
      </c>
      <c r="O10" s="68">
        <v>2</v>
      </c>
      <c r="P10" s="38">
        <f t="shared" si="1"/>
        <v>2</v>
      </c>
      <c r="Q10" s="71"/>
      <c r="R10" s="71"/>
      <c r="S10" s="71"/>
    </row>
    <row r="11" spans="1:19" ht="52.95" customHeight="1" x14ac:dyDescent="0.4">
      <c r="A11" s="2">
        <v>6</v>
      </c>
      <c r="B11" s="72" t="s">
        <v>226</v>
      </c>
      <c r="C11" s="77" t="s">
        <v>738</v>
      </c>
      <c r="D11" s="38" t="s">
        <v>739</v>
      </c>
      <c r="E11" s="38" t="s">
        <v>281</v>
      </c>
      <c r="F11" s="38">
        <v>1.3</v>
      </c>
      <c r="G11" s="79" t="s">
        <v>717</v>
      </c>
      <c r="H11" s="93" t="s">
        <v>740</v>
      </c>
      <c r="I11" s="48" t="s">
        <v>736</v>
      </c>
      <c r="J11" s="38">
        <v>2</v>
      </c>
      <c r="K11" s="38">
        <v>3</v>
      </c>
      <c r="L11" s="38">
        <f t="shared" si="0"/>
        <v>6</v>
      </c>
      <c r="M11" s="79" t="s">
        <v>741</v>
      </c>
      <c r="N11" s="68">
        <v>2</v>
      </c>
      <c r="O11" s="68">
        <v>1</v>
      </c>
      <c r="P11" s="38">
        <f t="shared" si="1"/>
        <v>2</v>
      </c>
      <c r="Q11" s="71"/>
      <c r="R11" s="71"/>
      <c r="S11" s="71"/>
    </row>
    <row r="12" spans="1:19" ht="52.95" customHeight="1" x14ac:dyDescent="0.4">
      <c r="A12" s="2">
        <v>7</v>
      </c>
      <c r="B12" s="72" t="s">
        <v>226</v>
      </c>
      <c r="C12" s="77" t="s">
        <v>742</v>
      </c>
      <c r="D12" s="38" t="s">
        <v>571</v>
      </c>
      <c r="E12" s="38" t="s">
        <v>281</v>
      </c>
      <c r="F12" s="38">
        <v>7.3</v>
      </c>
      <c r="G12" s="79" t="s">
        <v>743</v>
      </c>
      <c r="H12" s="93" t="s">
        <v>744</v>
      </c>
      <c r="I12" s="48" t="s">
        <v>736</v>
      </c>
      <c r="J12" s="38">
        <v>3</v>
      </c>
      <c r="K12" s="38">
        <v>1</v>
      </c>
      <c r="L12" s="38">
        <f t="shared" si="0"/>
        <v>3</v>
      </c>
      <c r="M12" s="79" t="s">
        <v>745</v>
      </c>
      <c r="N12" s="68">
        <v>2</v>
      </c>
      <c r="O12" s="68">
        <v>1</v>
      </c>
      <c r="P12" s="38">
        <f t="shared" si="1"/>
        <v>2</v>
      </c>
      <c r="Q12" s="71"/>
      <c r="R12" s="71"/>
      <c r="S12" s="71"/>
    </row>
    <row r="13" spans="1:19" ht="52.95" customHeight="1" x14ac:dyDescent="0.4">
      <c r="A13" s="2">
        <v>8</v>
      </c>
      <c r="B13" s="72" t="s">
        <v>226</v>
      </c>
      <c r="C13" s="77" t="s">
        <v>746</v>
      </c>
      <c r="D13" s="38" t="s">
        <v>571</v>
      </c>
      <c r="E13" s="38" t="s">
        <v>281</v>
      </c>
      <c r="F13" s="38">
        <v>3.4</v>
      </c>
      <c r="G13" s="79" t="s">
        <v>734</v>
      </c>
      <c r="H13" s="93" t="s">
        <v>747</v>
      </c>
      <c r="I13" s="48" t="s">
        <v>736</v>
      </c>
      <c r="J13" s="38">
        <v>2</v>
      </c>
      <c r="K13" s="38">
        <v>2</v>
      </c>
      <c r="L13" s="38">
        <f t="shared" si="0"/>
        <v>4</v>
      </c>
      <c r="M13" s="79" t="s">
        <v>748</v>
      </c>
      <c r="N13" s="68">
        <v>1</v>
      </c>
      <c r="O13" s="68">
        <v>2</v>
      </c>
      <c r="P13" s="38">
        <f t="shared" si="1"/>
        <v>2</v>
      </c>
      <c r="Q13" s="71"/>
      <c r="R13" s="71"/>
      <c r="S13" s="71"/>
    </row>
    <row r="14" spans="1:19" ht="52.95" customHeight="1" x14ac:dyDescent="0.4">
      <c r="A14" s="2">
        <v>9</v>
      </c>
      <c r="B14" s="72" t="s">
        <v>226</v>
      </c>
      <c r="C14" s="77" t="s">
        <v>749</v>
      </c>
      <c r="D14" s="38" t="s">
        <v>750</v>
      </c>
      <c r="E14" s="38" t="s">
        <v>281</v>
      </c>
      <c r="F14" s="38">
        <v>1.3</v>
      </c>
      <c r="G14" s="79" t="s">
        <v>717</v>
      </c>
      <c r="H14" s="93" t="s">
        <v>751</v>
      </c>
      <c r="I14" s="48" t="s">
        <v>752</v>
      </c>
      <c r="J14" s="38">
        <v>2</v>
      </c>
      <c r="K14" s="38">
        <v>2</v>
      </c>
      <c r="L14" s="38">
        <f t="shared" si="0"/>
        <v>4</v>
      </c>
      <c r="M14" s="79" t="s">
        <v>753</v>
      </c>
      <c r="N14" s="74">
        <v>1</v>
      </c>
      <c r="O14" s="74">
        <v>3</v>
      </c>
      <c r="P14" s="38">
        <f t="shared" si="1"/>
        <v>3</v>
      </c>
      <c r="Q14" s="71"/>
      <c r="R14" s="71"/>
      <c r="S14" s="71"/>
    </row>
    <row r="15" spans="1:19" ht="52.95" customHeight="1" x14ac:dyDescent="0.4">
      <c r="A15" s="2">
        <v>10</v>
      </c>
      <c r="B15" s="72" t="s">
        <v>226</v>
      </c>
      <c r="C15" s="77" t="s">
        <v>754</v>
      </c>
      <c r="D15" s="38" t="s">
        <v>755</v>
      </c>
      <c r="E15" s="38" t="s">
        <v>281</v>
      </c>
      <c r="F15" s="38">
        <v>1.1000000000000001</v>
      </c>
      <c r="G15" s="79" t="s">
        <v>717</v>
      </c>
      <c r="H15" s="93" t="s">
        <v>756</v>
      </c>
      <c r="I15" s="48" t="s">
        <v>736</v>
      </c>
      <c r="J15" s="38">
        <v>3</v>
      </c>
      <c r="K15" s="38">
        <v>1</v>
      </c>
      <c r="L15" s="38">
        <f t="shared" si="0"/>
        <v>3</v>
      </c>
      <c r="M15" s="79" t="s">
        <v>757</v>
      </c>
      <c r="N15" s="68">
        <v>2</v>
      </c>
      <c r="O15" s="68">
        <v>1</v>
      </c>
      <c r="P15" s="38">
        <f t="shared" si="1"/>
        <v>2</v>
      </c>
      <c r="Q15" s="71"/>
      <c r="R15" s="71"/>
      <c r="S15" s="71"/>
    </row>
    <row r="16" spans="1:19" ht="52.95" customHeight="1" x14ac:dyDescent="0.4">
      <c r="A16" s="2">
        <v>11</v>
      </c>
      <c r="B16" s="72" t="s">
        <v>226</v>
      </c>
      <c r="C16" s="77" t="s">
        <v>758</v>
      </c>
      <c r="D16" s="38" t="s">
        <v>755</v>
      </c>
      <c r="E16" s="38" t="s">
        <v>281</v>
      </c>
      <c r="F16" s="38">
        <v>5.5</v>
      </c>
      <c r="G16" s="79" t="s">
        <v>759</v>
      </c>
      <c r="H16" s="93" t="s">
        <v>760</v>
      </c>
      <c r="I16" s="48" t="s">
        <v>761</v>
      </c>
      <c r="J16" s="38">
        <v>3</v>
      </c>
      <c r="K16" s="38">
        <v>1</v>
      </c>
      <c r="L16" s="38">
        <f t="shared" si="0"/>
        <v>3</v>
      </c>
      <c r="M16" s="79" t="s">
        <v>762</v>
      </c>
      <c r="N16" s="74">
        <v>2</v>
      </c>
      <c r="O16" s="74">
        <v>1</v>
      </c>
      <c r="P16" s="38">
        <f t="shared" si="1"/>
        <v>2</v>
      </c>
      <c r="Q16" s="71"/>
      <c r="R16" s="71"/>
      <c r="S16" s="71"/>
    </row>
    <row r="17" spans="1:19" ht="52.95" customHeight="1" x14ac:dyDescent="0.4">
      <c r="A17" s="2">
        <v>12</v>
      </c>
      <c r="B17" s="72" t="s">
        <v>226</v>
      </c>
      <c r="C17" s="77" t="s">
        <v>763</v>
      </c>
      <c r="D17" s="38" t="s">
        <v>750</v>
      </c>
      <c r="E17" s="38" t="s">
        <v>281</v>
      </c>
      <c r="F17" s="38">
        <v>1.3</v>
      </c>
      <c r="G17" s="79" t="s">
        <v>717</v>
      </c>
      <c r="H17" s="93" t="s">
        <v>751</v>
      </c>
      <c r="I17" s="48" t="s">
        <v>752</v>
      </c>
      <c r="J17" s="38">
        <v>2</v>
      </c>
      <c r="K17" s="38">
        <v>2</v>
      </c>
      <c r="L17" s="38">
        <f t="shared" si="0"/>
        <v>4</v>
      </c>
      <c r="M17" s="79" t="s">
        <v>753</v>
      </c>
      <c r="N17" s="74">
        <v>1</v>
      </c>
      <c r="O17" s="74">
        <v>2</v>
      </c>
      <c r="P17" s="38">
        <f t="shared" si="1"/>
        <v>2</v>
      </c>
      <c r="Q17" s="71"/>
      <c r="R17" s="71"/>
      <c r="S17" s="71"/>
    </row>
    <row r="18" spans="1:19" ht="52.95" customHeight="1" x14ac:dyDescent="0.4">
      <c r="A18" s="2">
        <v>13</v>
      </c>
      <c r="B18" s="72" t="s">
        <v>226</v>
      </c>
      <c r="C18" s="77" t="s">
        <v>764</v>
      </c>
      <c r="D18" s="38" t="s">
        <v>571</v>
      </c>
      <c r="E18" s="38" t="s">
        <v>281</v>
      </c>
      <c r="F18" s="38">
        <v>7.2</v>
      </c>
      <c r="G18" s="78" t="s">
        <v>743</v>
      </c>
      <c r="H18" s="93" t="s">
        <v>765</v>
      </c>
      <c r="I18" s="48" t="s">
        <v>766</v>
      </c>
      <c r="J18" s="38">
        <v>3</v>
      </c>
      <c r="K18" s="38">
        <v>1</v>
      </c>
      <c r="L18" s="38">
        <f t="shared" si="0"/>
        <v>3</v>
      </c>
      <c r="M18" s="78" t="s">
        <v>767</v>
      </c>
      <c r="N18" s="74">
        <v>2</v>
      </c>
      <c r="O18" s="74">
        <v>1</v>
      </c>
      <c r="P18" s="38">
        <f t="shared" si="1"/>
        <v>2</v>
      </c>
      <c r="Q18" s="71"/>
      <c r="R18" s="71"/>
      <c r="S18" s="71"/>
    </row>
    <row r="19" spans="1:19" ht="52.95" customHeight="1" x14ac:dyDescent="0.4">
      <c r="A19" s="2">
        <v>14</v>
      </c>
      <c r="B19" s="72" t="s">
        <v>226</v>
      </c>
      <c r="C19" s="77" t="s">
        <v>768</v>
      </c>
      <c r="D19" s="38" t="s">
        <v>571</v>
      </c>
      <c r="E19" s="38" t="s">
        <v>281</v>
      </c>
      <c r="F19" s="2">
        <v>3.4</v>
      </c>
      <c r="G19" s="89" t="s">
        <v>734</v>
      </c>
      <c r="H19" s="93" t="s">
        <v>769</v>
      </c>
      <c r="I19" s="90" t="s">
        <v>736</v>
      </c>
      <c r="J19" s="2">
        <v>3</v>
      </c>
      <c r="K19" s="38">
        <v>1</v>
      </c>
      <c r="L19" s="38">
        <f t="shared" si="0"/>
        <v>3</v>
      </c>
      <c r="M19" s="78" t="s">
        <v>770</v>
      </c>
      <c r="N19" s="74">
        <v>2</v>
      </c>
      <c r="O19" s="74">
        <v>1</v>
      </c>
      <c r="P19" s="38">
        <f t="shared" si="1"/>
        <v>2</v>
      </c>
      <c r="Q19" s="71"/>
      <c r="R19" s="71"/>
      <c r="S19" s="71"/>
    </row>
    <row r="20" spans="1:19" ht="52.95" customHeight="1" x14ac:dyDescent="0.4">
      <c r="A20" s="2">
        <v>15</v>
      </c>
      <c r="B20" s="72" t="s">
        <v>226</v>
      </c>
      <c r="C20" s="77" t="s">
        <v>771</v>
      </c>
      <c r="D20" s="38" t="s">
        <v>571</v>
      </c>
      <c r="E20" s="38" t="s">
        <v>281</v>
      </c>
      <c r="F20" s="38">
        <v>3.2</v>
      </c>
      <c r="G20" s="78" t="s">
        <v>734</v>
      </c>
      <c r="H20" s="93" t="s">
        <v>772</v>
      </c>
      <c r="I20" s="48" t="s">
        <v>736</v>
      </c>
      <c r="J20" s="38">
        <v>3</v>
      </c>
      <c r="K20" s="38">
        <v>1</v>
      </c>
      <c r="L20" s="38">
        <f t="shared" si="0"/>
        <v>3</v>
      </c>
      <c r="M20" s="78" t="s">
        <v>773</v>
      </c>
      <c r="N20" s="74">
        <v>2</v>
      </c>
      <c r="O20" s="74">
        <v>1</v>
      </c>
      <c r="P20" s="38">
        <f t="shared" si="1"/>
        <v>2</v>
      </c>
      <c r="Q20" s="80"/>
      <c r="R20" s="71"/>
      <c r="S20" s="71"/>
    </row>
    <row r="21" spans="1:19" ht="52.95" customHeight="1" x14ac:dyDescent="0.4">
      <c r="A21" s="2">
        <v>16</v>
      </c>
      <c r="B21" s="72" t="s">
        <v>226</v>
      </c>
      <c r="C21" s="77" t="s">
        <v>1082</v>
      </c>
      <c r="D21" s="38" t="s">
        <v>281</v>
      </c>
      <c r="E21" s="38" t="s">
        <v>281</v>
      </c>
      <c r="F21" s="38">
        <v>3.3</v>
      </c>
      <c r="G21" s="79" t="s">
        <v>734</v>
      </c>
      <c r="H21" s="93" t="s">
        <v>775</v>
      </c>
      <c r="I21" s="48" t="s">
        <v>776</v>
      </c>
      <c r="J21" s="38">
        <v>3</v>
      </c>
      <c r="K21" s="38">
        <v>1</v>
      </c>
      <c r="L21" s="38">
        <f t="shared" si="0"/>
        <v>3</v>
      </c>
      <c r="M21" s="79" t="s">
        <v>777</v>
      </c>
      <c r="N21" s="74">
        <v>2</v>
      </c>
      <c r="O21" s="74">
        <v>1</v>
      </c>
      <c r="P21" s="38">
        <f t="shared" si="1"/>
        <v>2</v>
      </c>
      <c r="Q21" s="71"/>
      <c r="R21" s="71"/>
      <c r="S21" s="71"/>
    </row>
    <row r="22" spans="1:19" ht="52.95" customHeight="1" x14ac:dyDescent="0.4">
      <c r="A22" s="96">
        <v>17</v>
      </c>
      <c r="B22" s="72" t="s">
        <v>226</v>
      </c>
      <c r="C22" s="77" t="s">
        <v>778</v>
      </c>
      <c r="D22" s="38" t="s">
        <v>281</v>
      </c>
      <c r="E22" s="38" t="s">
        <v>281</v>
      </c>
      <c r="F22" s="38">
        <v>1.5</v>
      </c>
      <c r="G22" s="78" t="s">
        <v>717</v>
      </c>
      <c r="H22" s="50" t="s">
        <v>779</v>
      </c>
      <c r="I22" s="48" t="s">
        <v>736</v>
      </c>
      <c r="J22" s="38">
        <v>2</v>
      </c>
      <c r="K22" s="38">
        <v>2</v>
      </c>
      <c r="L22" s="38">
        <f>J22*K22</f>
        <v>4</v>
      </c>
      <c r="M22" s="78" t="s">
        <v>780</v>
      </c>
      <c r="N22" s="54">
        <v>2</v>
      </c>
      <c r="O22" s="54">
        <v>1</v>
      </c>
      <c r="P22" s="38">
        <f>N22*O22</f>
        <v>2</v>
      </c>
      <c r="Q22" s="80"/>
      <c r="R22" s="71"/>
      <c r="S22" s="71"/>
    </row>
    <row r="23" spans="1:19" ht="52.95" customHeight="1" x14ac:dyDescent="0.4">
      <c r="A23" s="96">
        <v>18</v>
      </c>
      <c r="B23" s="72" t="s">
        <v>564</v>
      </c>
      <c r="C23" s="105" t="s">
        <v>1067</v>
      </c>
      <c r="D23" s="105" t="s">
        <v>571</v>
      </c>
      <c r="E23" s="105" t="s">
        <v>1035</v>
      </c>
      <c r="F23" s="105">
        <v>3.4</v>
      </c>
      <c r="G23" s="105" t="s">
        <v>378</v>
      </c>
      <c r="H23" s="105" t="s">
        <v>1045</v>
      </c>
      <c r="I23" s="104" t="s">
        <v>1083</v>
      </c>
      <c r="J23" s="2">
        <v>2</v>
      </c>
      <c r="K23" s="2">
        <v>1</v>
      </c>
      <c r="L23" s="102">
        <f t="shared" ref="L23:L27" si="2">J23*K23</f>
        <v>2</v>
      </c>
      <c r="M23" s="66" t="s">
        <v>1085</v>
      </c>
      <c r="N23" s="2">
        <v>2</v>
      </c>
      <c r="O23" s="2">
        <v>1</v>
      </c>
      <c r="P23" s="102">
        <f t="shared" ref="P23:P27" si="3">N23*O23</f>
        <v>2</v>
      </c>
      <c r="Q23" s="38"/>
      <c r="R23" s="38"/>
      <c r="S23" s="38"/>
    </row>
    <row r="24" spans="1:19" ht="52.95" customHeight="1" x14ac:dyDescent="0.4">
      <c r="A24" s="96">
        <v>19</v>
      </c>
      <c r="B24" s="72"/>
      <c r="C24" s="105" t="s">
        <v>1068</v>
      </c>
      <c r="D24" s="105" t="s">
        <v>571</v>
      </c>
      <c r="E24" s="105" t="s">
        <v>1035</v>
      </c>
      <c r="F24" s="105">
        <v>3.4</v>
      </c>
      <c r="G24" s="105" t="s">
        <v>378</v>
      </c>
      <c r="H24" s="105" t="s">
        <v>1045</v>
      </c>
      <c r="I24" s="104" t="s">
        <v>1083</v>
      </c>
      <c r="J24" s="2">
        <v>2</v>
      </c>
      <c r="K24" s="2">
        <v>1</v>
      </c>
      <c r="L24" s="102">
        <f t="shared" si="2"/>
        <v>2</v>
      </c>
      <c r="M24" s="66" t="s">
        <v>1085</v>
      </c>
      <c r="N24" s="2">
        <v>2</v>
      </c>
      <c r="O24" s="2">
        <v>1</v>
      </c>
      <c r="P24" s="102">
        <f t="shared" si="3"/>
        <v>2</v>
      </c>
      <c r="Q24" s="38"/>
      <c r="R24" s="38"/>
      <c r="S24" s="38"/>
    </row>
    <row r="25" spans="1:19" ht="52.95" customHeight="1" x14ac:dyDescent="0.4">
      <c r="A25" s="96">
        <v>20</v>
      </c>
      <c r="B25" s="72"/>
      <c r="C25" s="105" t="s">
        <v>1069</v>
      </c>
      <c r="D25" s="105" t="s">
        <v>571</v>
      </c>
      <c r="E25" s="105" t="s">
        <v>1035</v>
      </c>
      <c r="F25" s="105">
        <v>2.1</v>
      </c>
      <c r="G25" s="105" t="s">
        <v>702</v>
      </c>
      <c r="H25" s="105" t="s">
        <v>1060</v>
      </c>
      <c r="I25" s="104" t="s">
        <v>1070</v>
      </c>
      <c r="J25" s="2">
        <v>2</v>
      </c>
      <c r="K25" s="2">
        <v>1</v>
      </c>
      <c r="L25" s="102">
        <f t="shared" si="2"/>
        <v>2</v>
      </c>
      <c r="M25" s="104" t="s">
        <v>1084</v>
      </c>
      <c r="N25" s="2">
        <v>2</v>
      </c>
      <c r="O25" s="2">
        <v>1</v>
      </c>
      <c r="P25" s="102">
        <f t="shared" si="3"/>
        <v>2</v>
      </c>
      <c r="Q25" s="38"/>
      <c r="R25" s="38"/>
      <c r="S25" s="38"/>
    </row>
    <row r="26" spans="1:19" ht="52.95" customHeight="1" x14ac:dyDescent="0.4">
      <c r="A26" s="96">
        <v>21</v>
      </c>
      <c r="B26" s="72" t="s">
        <v>202</v>
      </c>
      <c r="C26" s="105" t="s">
        <v>1071</v>
      </c>
      <c r="D26" s="105" t="s">
        <v>571</v>
      </c>
      <c r="E26" s="105" t="s">
        <v>1035</v>
      </c>
      <c r="F26" s="105">
        <v>1.4</v>
      </c>
      <c r="G26" s="105" t="s">
        <v>683</v>
      </c>
      <c r="H26" s="105" t="s">
        <v>1063</v>
      </c>
      <c r="I26" s="104" t="s">
        <v>1087</v>
      </c>
      <c r="J26" s="2">
        <v>2</v>
      </c>
      <c r="K26" s="2">
        <v>1</v>
      </c>
      <c r="L26" s="102">
        <f t="shared" si="2"/>
        <v>2</v>
      </c>
      <c r="M26" s="66" t="s">
        <v>1088</v>
      </c>
      <c r="N26" s="2">
        <v>1</v>
      </c>
      <c r="O26" s="2">
        <v>1</v>
      </c>
      <c r="P26" s="102">
        <f t="shared" si="3"/>
        <v>1</v>
      </c>
      <c r="Q26" s="38"/>
      <c r="R26" s="38"/>
      <c r="S26" s="38"/>
    </row>
    <row r="27" spans="1:19" ht="52.95" customHeight="1" x14ac:dyDescent="0.4">
      <c r="A27" s="96">
        <v>22</v>
      </c>
      <c r="B27" s="72"/>
      <c r="C27" s="105" t="s">
        <v>1064</v>
      </c>
      <c r="D27" s="105" t="s">
        <v>1065</v>
      </c>
      <c r="E27" s="105" t="s">
        <v>1035</v>
      </c>
      <c r="F27" s="105">
        <v>1.4</v>
      </c>
      <c r="G27" s="105" t="s">
        <v>683</v>
      </c>
      <c r="H27" s="105" t="s">
        <v>1066</v>
      </c>
      <c r="I27" s="104" t="s">
        <v>1087</v>
      </c>
      <c r="J27" s="2">
        <v>2</v>
      </c>
      <c r="K27" s="2">
        <v>1</v>
      </c>
      <c r="L27" s="102">
        <f t="shared" si="2"/>
        <v>2</v>
      </c>
      <c r="M27" s="66" t="s">
        <v>1088</v>
      </c>
      <c r="N27" s="2">
        <v>1</v>
      </c>
      <c r="O27" s="2">
        <v>1</v>
      </c>
      <c r="P27" s="102">
        <f t="shared" si="3"/>
        <v>1</v>
      </c>
      <c r="Q27" s="38"/>
      <c r="R27" s="38"/>
      <c r="S27" s="38"/>
    </row>
    <row r="28" spans="1:19" ht="52.95" customHeight="1" x14ac:dyDescent="0.4">
      <c r="A28" s="2">
        <v>23</v>
      </c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2" customHeight="1" x14ac:dyDescent="0.4">
      <c r="A29" s="596" t="s">
        <v>184</v>
      </c>
      <c r="B29" s="597"/>
      <c r="C29" s="598"/>
      <c r="D29" s="594" t="s">
        <v>185</v>
      </c>
      <c r="E29" s="595"/>
      <c r="F29" s="591"/>
      <c r="G29" s="592"/>
      <c r="H29" s="592"/>
      <c r="I29" s="592"/>
      <c r="J29" s="592"/>
      <c r="K29" s="592"/>
      <c r="L29" s="592"/>
      <c r="M29" s="593"/>
      <c r="N29" s="45" t="s">
        <v>186</v>
      </c>
      <c r="O29" s="46"/>
      <c r="P29" s="46"/>
      <c r="Q29" s="46"/>
      <c r="R29" s="46"/>
      <c r="S29" s="47"/>
    </row>
    <row r="30" spans="1:19" ht="25.2" customHeight="1" x14ac:dyDescent="0.4">
      <c r="A30" s="599"/>
      <c r="B30" s="600"/>
      <c r="C30" s="601"/>
      <c r="D30" s="594" t="s">
        <v>187</v>
      </c>
      <c r="E30" s="595"/>
      <c r="F30" s="591"/>
      <c r="G30" s="592"/>
      <c r="H30" s="592"/>
      <c r="I30" s="592"/>
      <c r="J30" s="592"/>
      <c r="K30" s="592"/>
      <c r="L30" s="592"/>
      <c r="M30" s="593"/>
      <c r="N30" s="45" t="s">
        <v>186</v>
      </c>
      <c r="O30" s="46"/>
      <c r="P30" s="46"/>
      <c r="Q30" s="46"/>
      <c r="R30" s="46"/>
      <c r="S30" s="47"/>
    </row>
    <row r="31" spans="1:19" ht="25.2" customHeight="1" x14ac:dyDescent="0.4">
      <c r="A31" s="599"/>
      <c r="B31" s="600"/>
      <c r="C31" s="601"/>
      <c r="D31" s="594" t="s">
        <v>129</v>
      </c>
      <c r="E31" s="595"/>
      <c r="F31" s="591"/>
      <c r="G31" s="592"/>
      <c r="H31" s="592"/>
      <c r="I31" s="592"/>
      <c r="J31" s="592"/>
      <c r="K31" s="592"/>
      <c r="L31" s="592"/>
      <c r="M31" s="593"/>
      <c r="N31" s="45" t="s">
        <v>186</v>
      </c>
      <c r="O31" s="46"/>
      <c r="P31" s="46"/>
      <c r="Q31" s="46"/>
      <c r="R31" s="46"/>
      <c r="S31" s="47"/>
    </row>
    <row r="32" spans="1:19" ht="25.2" customHeight="1" x14ac:dyDescent="0.4">
      <c r="A32" s="599"/>
      <c r="B32" s="600"/>
      <c r="C32" s="601"/>
      <c r="D32" s="594" t="s">
        <v>188</v>
      </c>
      <c r="E32" s="595"/>
      <c r="F32" s="591"/>
      <c r="G32" s="592"/>
      <c r="H32" s="592"/>
      <c r="I32" s="592"/>
      <c r="J32" s="592"/>
      <c r="K32" s="592"/>
      <c r="L32" s="592"/>
      <c r="M32" s="593"/>
      <c r="N32" s="45" t="s">
        <v>186</v>
      </c>
      <c r="O32" s="46"/>
      <c r="P32" s="46"/>
      <c r="Q32" s="46"/>
      <c r="R32" s="46"/>
      <c r="S32" s="47"/>
    </row>
    <row r="33" spans="1:19" ht="25.2" customHeight="1" x14ac:dyDescent="0.4">
      <c r="A33" s="602"/>
      <c r="B33" s="603"/>
      <c r="C33" s="604"/>
      <c r="D33" s="594" t="s">
        <v>189</v>
      </c>
      <c r="E33" s="595"/>
      <c r="F33" s="591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3"/>
    </row>
  </sheetData>
  <mergeCells count="29"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topLeftCell="A19" zoomScale="85" zoomScaleNormal="70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947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72" t="s">
        <v>17</v>
      </c>
      <c r="C6" s="77" t="s">
        <v>927</v>
      </c>
      <c r="D6" s="38" t="s">
        <v>497</v>
      </c>
      <c r="E6" s="38" t="s">
        <v>459</v>
      </c>
      <c r="F6" s="38">
        <v>1.3</v>
      </c>
      <c r="G6" s="78" t="s">
        <v>717</v>
      </c>
      <c r="H6" s="93" t="s">
        <v>718</v>
      </c>
      <c r="I6" s="48" t="s">
        <v>719</v>
      </c>
      <c r="J6" s="70">
        <v>2</v>
      </c>
      <c r="K6" s="70">
        <v>3</v>
      </c>
      <c r="L6" s="38">
        <f t="shared" ref="L6:L21" si="0">J6*K6</f>
        <v>6</v>
      </c>
      <c r="M6" s="79" t="s">
        <v>720</v>
      </c>
      <c r="N6" s="68">
        <v>1</v>
      </c>
      <c r="O6" s="68">
        <v>3</v>
      </c>
      <c r="P6" s="38">
        <f t="shared" ref="P6:P21" si="1">N6*O6</f>
        <v>3</v>
      </c>
      <c r="Q6" s="38" t="s">
        <v>269</v>
      </c>
      <c r="R6" s="38" t="s">
        <v>949</v>
      </c>
      <c r="S6" s="38" t="s">
        <v>270</v>
      </c>
    </row>
    <row r="7" spans="1:19" ht="52.95" customHeight="1" x14ac:dyDescent="0.4">
      <c r="A7" s="2">
        <v>2</v>
      </c>
      <c r="B7" s="72" t="s">
        <v>17</v>
      </c>
      <c r="C7" s="77" t="s">
        <v>928</v>
      </c>
      <c r="D7" s="38" t="s">
        <v>722</v>
      </c>
      <c r="E7" s="38" t="s">
        <v>459</v>
      </c>
      <c r="F7" s="38">
        <v>1.3</v>
      </c>
      <c r="G7" s="79" t="s">
        <v>717</v>
      </c>
      <c r="H7" s="93" t="s">
        <v>723</v>
      </c>
      <c r="I7" s="48" t="s">
        <v>719</v>
      </c>
      <c r="J7" s="70">
        <v>2</v>
      </c>
      <c r="K7" s="70">
        <v>3</v>
      </c>
      <c r="L7" s="38">
        <f t="shared" si="0"/>
        <v>6</v>
      </c>
      <c r="M7" s="79" t="s">
        <v>724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5" customHeight="1" x14ac:dyDescent="0.4">
      <c r="A8" s="2">
        <v>3</v>
      </c>
      <c r="B8" s="72" t="s">
        <v>17</v>
      </c>
      <c r="C8" s="77" t="s">
        <v>929</v>
      </c>
      <c r="D8" s="38" t="s">
        <v>459</v>
      </c>
      <c r="E8" s="38" t="s">
        <v>459</v>
      </c>
      <c r="F8" s="38">
        <v>4.0999999999999996</v>
      </c>
      <c r="G8" s="79" t="s">
        <v>726</v>
      </c>
      <c r="H8" s="93" t="s">
        <v>727</v>
      </c>
      <c r="I8" s="48" t="s">
        <v>728</v>
      </c>
      <c r="J8" s="73">
        <v>2</v>
      </c>
      <c r="K8" s="73">
        <v>2</v>
      </c>
      <c r="L8" s="38">
        <f t="shared" si="0"/>
        <v>4</v>
      </c>
      <c r="M8" s="79" t="s">
        <v>729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5" customHeight="1" x14ac:dyDescent="0.4">
      <c r="A9" s="2">
        <v>4</v>
      </c>
      <c r="B9" s="72" t="s">
        <v>17</v>
      </c>
      <c r="C9" s="77" t="s">
        <v>930</v>
      </c>
      <c r="D9" s="38" t="s">
        <v>459</v>
      </c>
      <c r="E9" s="38" t="s">
        <v>459</v>
      </c>
      <c r="F9" s="38">
        <v>4.2</v>
      </c>
      <c r="G9" s="79" t="s">
        <v>726</v>
      </c>
      <c r="H9" s="93" t="s">
        <v>731</v>
      </c>
      <c r="I9" s="48" t="s">
        <v>728</v>
      </c>
      <c r="J9" s="73">
        <v>2</v>
      </c>
      <c r="K9" s="73">
        <v>2</v>
      </c>
      <c r="L9" s="38">
        <f t="shared" si="0"/>
        <v>4</v>
      </c>
      <c r="M9" s="79" t="s">
        <v>732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5" customHeight="1" x14ac:dyDescent="0.4">
      <c r="A10" s="2">
        <v>5</v>
      </c>
      <c r="B10" s="72" t="s">
        <v>226</v>
      </c>
      <c r="C10" s="77" t="s">
        <v>931</v>
      </c>
      <c r="D10" s="38" t="s">
        <v>459</v>
      </c>
      <c r="E10" s="38" t="s">
        <v>459</v>
      </c>
      <c r="F10" s="38">
        <v>1.4</v>
      </c>
      <c r="G10" s="79" t="s">
        <v>717</v>
      </c>
      <c r="H10" s="93" t="s">
        <v>932</v>
      </c>
      <c r="I10" s="48" t="s">
        <v>736</v>
      </c>
      <c r="J10" s="73">
        <v>2</v>
      </c>
      <c r="K10" s="73">
        <v>2</v>
      </c>
      <c r="L10" s="38">
        <f t="shared" si="0"/>
        <v>4</v>
      </c>
      <c r="M10" s="79" t="s">
        <v>933</v>
      </c>
      <c r="N10" s="68">
        <v>2</v>
      </c>
      <c r="O10" s="68">
        <v>1</v>
      </c>
      <c r="P10" s="38">
        <f t="shared" si="1"/>
        <v>2</v>
      </c>
      <c r="Q10" s="71"/>
      <c r="R10" s="71"/>
      <c r="S10" s="71"/>
    </row>
    <row r="11" spans="1:19" ht="52.95" customHeight="1" x14ac:dyDescent="0.4">
      <c r="A11" s="2">
        <v>6</v>
      </c>
      <c r="B11" s="72" t="s">
        <v>226</v>
      </c>
      <c r="C11" s="77" t="s">
        <v>934</v>
      </c>
      <c r="D11" s="38" t="s">
        <v>571</v>
      </c>
      <c r="E11" s="38" t="s">
        <v>459</v>
      </c>
      <c r="F11" s="38">
        <v>3.4</v>
      </c>
      <c r="G11" s="79" t="s">
        <v>734</v>
      </c>
      <c r="H11" s="93" t="s">
        <v>735</v>
      </c>
      <c r="I11" s="48" t="s">
        <v>736</v>
      </c>
      <c r="J11" s="73">
        <v>3</v>
      </c>
      <c r="K11" s="73">
        <v>1</v>
      </c>
      <c r="L11" s="38">
        <f t="shared" si="0"/>
        <v>3</v>
      </c>
      <c r="M11" s="79" t="s">
        <v>737</v>
      </c>
      <c r="N11" s="68">
        <v>1</v>
      </c>
      <c r="O11" s="68">
        <v>2</v>
      </c>
      <c r="P11" s="38">
        <f t="shared" si="1"/>
        <v>2</v>
      </c>
      <c r="Q11" s="71"/>
      <c r="R11" s="71"/>
      <c r="S11" s="71"/>
    </row>
    <row r="12" spans="1:19" ht="52.95" customHeight="1" x14ac:dyDescent="0.4">
      <c r="A12" s="2">
        <v>7</v>
      </c>
      <c r="B12" s="72" t="s">
        <v>226</v>
      </c>
      <c r="C12" s="77" t="s">
        <v>935</v>
      </c>
      <c r="D12" s="38" t="s">
        <v>739</v>
      </c>
      <c r="E12" s="38" t="s">
        <v>459</v>
      </c>
      <c r="F12" s="38">
        <v>1.3</v>
      </c>
      <c r="G12" s="79" t="s">
        <v>717</v>
      </c>
      <c r="H12" s="93" t="s">
        <v>740</v>
      </c>
      <c r="I12" s="48" t="s">
        <v>736</v>
      </c>
      <c r="J12" s="73">
        <v>2</v>
      </c>
      <c r="K12" s="73">
        <v>3</v>
      </c>
      <c r="L12" s="38">
        <f t="shared" si="0"/>
        <v>6</v>
      </c>
      <c r="M12" s="79" t="s">
        <v>741</v>
      </c>
      <c r="N12" s="68">
        <v>2</v>
      </c>
      <c r="O12" s="68">
        <v>1</v>
      </c>
      <c r="P12" s="38">
        <f t="shared" si="1"/>
        <v>2</v>
      </c>
      <c r="Q12" s="71"/>
      <c r="R12" s="71"/>
      <c r="S12" s="71"/>
    </row>
    <row r="13" spans="1:19" ht="52.95" customHeight="1" x14ac:dyDescent="0.4">
      <c r="A13" s="2">
        <v>8</v>
      </c>
      <c r="B13" s="72" t="s">
        <v>226</v>
      </c>
      <c r="C13" s="77" t="s">
        <v>936</v>
      </c>
      <c r="D13" s="38" t="s">
        <v>571</v>
      </c>
      <c r="E13" s="38" t="s">
        <v>459</v>
      </c>
      <c r="F13" s="38">
        <v>7.3</v>
      </c>
      <c r="G13" s="79" t="s">
        <v>743</v>
      </c>
      <c r="H13" s="93" t="s">
        <v>744</v>
      </c>
      <c r="I13" s="48" t="s">
        <v>736</v>
      </c>
      <c r="J13" s="73">
        <v>3</v>
      </c>
      <c r="K13" s="73">
        <v>1</v>
      </c>
      <c r="L13" s="38">
        <f t="shared" si="0"/>
        <v>3</v>
      </c>
      <c r="M13" s="79" t="s">
        <v>745</v>
      </c>
      <c r="N13" s="68">
        <v>2</v>
      </c>
      <c r="O13" s="68">
        <v>1</v>
      </c>
      <c r="P13" s="38">
        <f t="shared" si="1"/>
        <v>2</v>
      </c>
      <c r="Q13" s="71"/>
      <c r="R13" s="71"/>
      <c r="S13" s="71"/>
    </row>
    <row r="14" spans="1:19" ht="52.95" customHeight="1" x14ac:dyDescent="0.4">
      <c r="A14" s="2">
        <v>9</v>
      </c>
      <c r="B14" s="72" t="s">
        <v>226</v>
      </c>
      <c r="C14" s="77" t="s">
        <v>937</v>
      </c>
      <c r="D14" s="38" t="s">
        <v>755</v>
      </c>
      <c r="E14" s="38" t="s">
        <v>459</v>
      </c>
      <c r="F14" s="38">
        <v>1.1000000000000001</v>
      </c>
      <c r="G14" s="79" t="s">
        <v>717</v>
      </c>
      <c r="H14" s="93" t="s">
        <v>938</v>
      </c>
      <c r="I14" s="48" t="s">
        <v>736</v>
      </c>
      <c r="J14" s="73">
        <v>3</v>
      </c>
      <c r="K14" s="73">
        <v>1</v>
      </c>
      <c r="L14" s="38">
        <f t="shared" si="0"/>
        <v>3</v>
      </c>
      <c r="M14" s="79" t="s">
        <v>757</v>
      </c>
      <c r="N14" s="68">
        <v>2</v>
      </c>
      <c r="O14" s="68">
        <v>1</v>
      </c>
      <c r="P14" s="38">
        <f t="shared" si="1"/>
        <v>2</v>
      </c>
      <c r="Q14" s="71"/>
      <c r="R14" s="71"/>
      <c r="S14" s="71"/>
    </row>
    <row r="15" spans="1:19" ht="52.95" customHeight="1" x14ac:dyDescent="0.4">
      <c r="A15" s="2">
        <v>10</v>
      </c>
      <c r="B15" s="72" t="s">
        <v>226</v>
      </c>
      <c r="C15" s="77" t="s">
        <v>939</v>
      </c>
      <c r="D15" s="38" t="s">
        <v>755</v>
      </c>
      <c r="E15" s="38" t="s">
        <v>459</v>
      </c>
      <c r="F15" s="38">
        <v>5.5</v>
      </c>
      <c r="G15" s="79" t="s">
        <v>759</v>
      </c>
      <c r="H15" s="93" t="s">
        <v>760</v>
      </c>
      <c r="I15" s="48" t="s">
        <v>761</v>
      </c>
      <c r="J15" s="75">
        <v>3</v>
      </c>
      <c r="K15" s="75">
        <v>1</v>
      </c>
      <c r="L15" s="38">
        <f t="shared" si="0"/>
        <v>3</v>
      </c>
      <c r="M15" s="79" t="s">
        <v>762</v>
      </c>
      <c r="N15" s="74">
        <v>2</v>
      </c>
      <c r="O15" s="74">
        <v>1</v>
      </c>
      <c r="P15" s="38">
        <f t="shared" si="1"/>
        <v>2</v>
      </c>
      <c r="Q15" s="71"/>
      <c r="R15" s="71"/>
      <c r="S15" s="71"/>
    </row>
    <row r="16" spans="1:19" ht="52.95" customHeight="1" x14ac:dyDescent="0.4">
      <c r="A16" s="2">
        <v>11</v>
      </c>
      <c r="B16" s="72" t="s">
        <v>226</v>
      </c>
      <c r="C16" s="77" t="s">
        <v>940</v>
      </c>
      <c r="D16" s="38" t="s">
        <v>750</v>
      </c>
      <c r="E16" s="38" t="s">
        <v>459</v>
      </c>
      <c r="F16" s="38">
        <v>1.3</v>
      </c>
      <c r="G16" s="79" t="s">
        <v>717</v>
      </c>
      <c r="H16" s="93" t="s">
        <v>751</v>
      </c>
      <c r="I16" s="48" t="s">
        <v>752</v>
      </c>
      <c r="J16" s="75">
        <v>2</v>
      </c>
      <c r="K16" s="75">
        <v>2</v>
      </c>
      <c r="L16" s="38">
        <f t="shared" si="0"/>
        <v>4</v>
      </c>
      <c r="M16" s="79" t="s">
        <v>753</v>
      </c>
      <c r="N16" s="74">
        <v>1</v>
      </c>
      <c r="O16" s="74">
        <v>2</v>
      </c>
      <c r="P16" s="38">
        <f t="shared" si="1"/>
        <v>2</v>
      </c>
      <c r="Q16" s="71"/>
      <c r="R16" s="71"/>
      <c r="S16" s="71"/>
    </row>
    <row r="17" spans="1:19" ht="52.95" customHeight="1" x14ac:dyDescent="0.4">
      <c r="A17" s="2">
        <v>12</v>
      </c>
      <c r="B17" s="72" t="s">
        <v>226</v>
      </c>
      <c r="C17" s="77" t="s">
        <v>941</v>
      </c>
      <c r="D17" s="38" t="s">
        <v>571</v>
      </c>
      <c r="E17" s="38" t="s">
        <v>942</v>
      </c>
      <c r="F17" s="38">
        <v>5.4</v>
      </c>
      <c r="G17" s="79" t="s">
        <v>759</v>
      </c>
      <c r="H17" s="93" t="s">
        <v>943</v>
      </c>
      <c r="I17" s="48" t="s">
        <v>944</v>
      </c>
      <c r="J17" s="75">
        <v>3</v>
      </c>
      <c r="K17" s="75">
        <v>1</v>
      </c>
      <c r="L17" s="38">
        <f t="shared" si="0"/>
        <v>3</v>
      </c>
      <c r="M17" s="79" t="s">
        <v>945</v>
      </c>
      <c r="N17" s="74">
        <v>2</v>
      </c>
      <c r="O17" s="74">
        <v>1</v>
      </c>
      <c r="P17" s="38">
        <f t="shared" si="1"/>
        <v>2</v>
      </c>
      <c r="Q17" s="71"/>
      <c r="R17" s="71"/>
      <c r="S17" s="71"/>
    </row>
    <row r="18" spans="1:19" ht="52.95" customHeight="1" x14ac:dyDescent="0.4">
      <c r="A18" s="2">
        <v>13</v>
      </c>
      <c r="B18" s="72" t="s">
        <v>226</v>
      </c>
      <c r="C18" s="77" t="s">
        <v>768</v>
      </c>
      <c r="D18" s="38" t="s">
        <v>571</v>
      </c>
      <c r="E18" s="38" t="s">
        <v>459</v>
      </c>
      <c r="F18" s="38">
        <v>3.4</v>
      </c>
      <c r="G18" s="78" t="s">
        <v>734</v>
      </c>
      <c r="H18" s="93" t="s">
        <v>769</v>
      </c>
      <c r="I18" s="48" t="s">
        <v>736</v>
      </c>
      <c r="J18" s="75">
        <v>3</v>
      </c>
      <c r="K18" s="75">
        <v>1</v>
      </c>
      <c r="L18" s="38">
        <f t="shared" si="0"/>
        <v>3</v>
      </c>
      <c r="M18" s="78" t="s">
        <v>770</v>
      </c>
      <c r="N18" s="74">
        <v>2</v>
      </c>
      <c r="O18" s="74">
        <v>1</v>
      </c>
      <c r="P18" s="38">
        <f t="shared" si="1"/>
        <v>2</v>
      </c>
      <c r="Q18" s="71"/>
      <c r="R18" s="71"/>
      <c r="S18" s="71"/>
    </row>
    <row r="19" spans="1:19" ht="52.95" customHeight="1" x14ac:dyDescent="0.4">
      <c r="A19" s="2">
        <v>14</v>
      </c>
      <c r="B19" s="72" t="s">
        <v>226</v>
      </c>
      <c r="C19" s="77" t="s">
        <v>771</v>
      </c>
      <c r="D19" s="38" t="s">
        <v>571</v>
      </c>
      <c r="E19" s="38" t="s">
        <v>459</v>
      </c>
      <c r="F19" s="2">
        <v>3.2</v>
      </c>
      <c r="G19" s="89" t="s">
        <v>734</v>
      </c>
      <c r="H19" s="93" t="s">
        <v>772</v>
      </c>
      <c r="I19" s="90" t="s">
        <v>736</v>
      </c>
      <c r="J19" s="75">
        <v>3</v>
      </c>
      <c r="K19" s="75">
        <v>1</v>
      </c>
      <c r="L19" s="38">
        <f t="shared" si="0"/>
        <v>3</v>
      </c>
      <c r="M19" s="78" t="s">
        <v>773</v>
      </c>
      <c r="N19" s="74">
        <v>2</v>
      </c>
      <c r="O19" s="74">
        <v>1</v>
      </c>
      <c r="P19" s="38">
        <f t="shared" si="1"/>
        <v>2</v>
      </c>
      <c r="Q19" s="71"/>
      <c r="R19" s="71"/>
      <c r="S19" s="71"/>
    </row>
    <row r="20" spans="1:19" ht="52.95" customHeight="1" x14ac:dyDescent="0.4">
      <c r="A20" s="2">
        <v>15</v>
      </c>
      <c r="B20" s="72" t="s">
        <v>226</v>
      </c>
      <c r="C20" s="77" t="s">
        <v>774</v>
      </c>
      <c r="D20" s="38" t="s">
        <v>459</v>
      </c>
      <c r="E20" s="38" t="s">
        <v>926</v>
      </c>
      <c r="F20" s="38">
        <v>3.3</v>
      </c>
      <c r="G20" s="78" t="s">
        <v>734</v>
      </c>
      <c r="H20" s="93" t="s">
        <v>775</v>
      </c>
      <c r="I20" s="48" t="s">
        <v>776</v>
      </c>
      <c r="J20" s="75">
        <v>3</v>
      </c>
      <c r="K20" s="75">
        <v>1</v>
      </c>
      <c r="L20" s="38">
        <f t="shared" si="0"/>
        <v>3</v>
      </c>
      <c r="M20" s="78" t="s">
        <v>777</v>
      </c>
      <c r="N20" s="74">
        <v>2</v>
      </c>
      <c r="O20" s="74">
        <v>1</v>
      </c>
      <c r="P20" s="38">
        <f t="shared" si="1"/>
        <v>2</v>
      </c>
      <c r="Q20" s="80"/>
      <c r="R20" s="71"/>
      <c r="S20" s="71"/>
    </row>
    <row r="21" spans="1:19" ht="52.95" customHeight="1" x14ac:dyDescent="0.4">
      <c r="A21" s="2">
        <v>16</v>
      </c>
      <c r="B21" s="72" t="s">
        <v>226</v>
      </c>
      <c r="C21" s="77" t="s">
        <v>778</v>
      </c>
      <c r="D21" s="38" t="s">
        <v>459</v>
      </c>
      <c r="E21" s="38" t="s">
        <v>459</v>
      </c>
      <c r="F21" s="38">
        <v>1.5</v>
      </c>
      <c r="G21" s="79" t="s">
        <v>717</v>
      </c>
      <c r="H21" s="93" t="s">
        <v>779</v>
      </c>
      <c r="I21" s="48" t="s">
        <v>736</v>
      </c>
      <c r="J21" s="75">
        <v>2</v>
      </c>
      <c r="K21" s="75">
        <v>2</v>
      </c>
      <c r="L21" s="38">
        <f t="shared" si="0"/>
        <v>4</v>
      </c>
      <c r="M21" s="79" t="s">
        <v>780</v>
      </c>
      <c r="N21" s="74">
        <v>2</v>
      </c>
      <c r="O21" s="74">
        <v>1</v>
      </c>
      <c r="P21" s="38">
        <f t="shared" si="1"/>
        <v>2</v>
      </c>
      <c r="Q21" s="71"/>
      <c r="R21" s="71"/>
      <c r="S21" s="71"/>
    </row>
    <row r="22" spans="1:19" ht="52.95" customHeight="1" x14ac:dyDescent="0.4">
      <c r="A22" s="2">
        <v>17</v>
      </c>
      <c r="B22" s="72" t="s">
        <v>227</v>
      </c>
      <c r="C22" s="77" t="s">
        <v>1681</v>
      </c>
      <c r="D22" s="38" t="s">
        <v>192</v>
      </c>
      <c r="E22" s="38" t="s">
        <v>281</v>
      </c>
      <c r="F22" s="38">
        <v>1.3</v>
      </c>
      <c r="G22" s="78" t="s">
        <v>53</v>
      </c>
      <c r="H22" s="55" t="s">
        <v>1682</v>
      </c>
      <c r="I22" s="48" t="s">
        <v>1683</v>
      </c>
      <c r="J22" s="38">
        <v>4</v>
      </c>
      <c r="K22" s="38">
        <v>4</v>
      </c>
      <c r="L22" s="38">
        <v>16</v>
      </c>
      <c r="M22" s="48" t="s">
        <v>1684</v>
      </c>
      <c r="N22" s="38">
        <v>2</v>
      </c>
      <c r="O22" s="38">
        <v>2</v>
      </c>
      <c r="P22" s="38">
        <v>4</v>
      </c>
      <c r="Q22" s="71" t="s">
        <v>179</v>
      </c>
      <c r="R22" s="71" t="s">
        <v>1685</v>
      </c>
      <c r="S22" s="71" t="s">
        <v>283</v>
      </c>
    </row>
    <row r="23" spans="1:19" ht="52.95" customHeight="1" x14ac:dyDescent="0.4">
      <c r="A23" s="2">
        <v>18</v>
      </c>
      <c r="B23" s="72" t="s">
        <v>227</v>
      </c>
      <c r="C23" s="77" t="s">
        <v>1657</v>
      </c>
      <c r="D23" s="38" t="s">
        <v>377</v>
      </c>
      <c r="E23" s="38" t="s">
        <v>281</v>
      </c>
      <c r="F23" s="38">
        <v>3.4</v>
      </c>
      <c r="G23" s="78" t="s">
        <v>378</v>
      </c>
      <c r="H23" s="55" t="s">
        <v>379</v>
      </c>
      <c r="I23" s="48" t="s">
        <v>1686</v>
      </c>
      <c r="J23" s="38">
        <v>2</v>
      </c>
      <c r="K23" s="38">
        <v>2</v>
      </c>
      <c r="L23" s="38">
        <v>4</v>
      </c>
      <c r="M23" s="48" t="s">
        <v>1687</v>
      </c>
      <c r="N23" s="38">
        <v>1</v>
      </c>
      <c r="O23" s="38">
        <v>1</v>
      </c>
      <c r="P23" s="38">
        <v>1</v>
      </c>
      <c r="Q23" s="71"/>
      <c r="R23" s="71"/>
      <c r="S23" s="71"/>
    </row>
    <row r="24" spans="1:19" ht="52.95" customHeight="1" x14ac:dyDescent="0.4">
      <c r="A24" s="2">
        <v>19</v>
      </c>
      <c r="B24" s="72" t="s">
        <v>202</v>
      </c>
      <c r="C24" s="77" t="s">
        <v>1688</v>
      </c>
      <c r="D24" s="38" t="s">
        <v>192</v>
      </c>
      <c r="E24" s="38" t="s">
        <v>281</v>
      </c>
      <c r="F24" s="38">
        <v>1.4</v>
      </c>
      <c r="G24" s="78" t="s">
        <v>54</v>
      </c>
      <c r="H24" s="55" t="s">
        <v>383</v>
      </c>
      <c r="I24" s="79" t="s">
        <v>384</v>
      </c>
      <c r="J24" s="38">
        <v>2</v>
      </c>
      <c r="K24" s="38">
        <v>2</v>
      </c>
      <c r="L24" s="38">
        <v>4</v>
      </c>
      <c r="M24" s="79" t="s">
        <v>385</v>
      </c>
      <c r="N24" s="38">
        <v>1</v>
      </c>
      <c r="O24" s="38">
        <v>1</v>
      </c>
      <c r="P24" s="38">
        <v>1</v>
      </c>
      <c r="Q24" s="71"/>
      <c r="R24" s="71"/>
      <c r="S24" s="71"/>
    </row>
    <row r="25" spans="1:19" ht="52.95" customHeight="1" x14ac:dyDescent="0.4">
      <c r="A25" s="2">
        <v>20</v>
      </c>
      <c r="B25" s="72" t="s">
        <v>202</v>
      </c>
      <c r="C25" s="77" t="s">
        <v>386</v>
      </c>
      <c r="D25" s="38" t="s">
        <v>387</v>
      </c>
      <c r="E25" s="38" t="s">
        <v>281</v>
      </c>
      <c r="F25" s="38">
        <v>1.4</v>
      </c>
      <c r="G25" s="78" t="s">
        <v>54</v>
      </c>
      <c r="H25" s="55" t="s">
        <v>388</v>
      </c>
      <c r="I25" s="48" t="s">
        <v>389</v>
      </c>
      <c r="J25" s="38">
        <v>2</v>
      </c>
      <c r="K25" s="38">
        <v>2</v>
      </c>
      <c r="L25" s="38">
        <v>4</v>
      </c>
      <c r="M25" s="79" t="s">
        <v>1689</v>
      </c>
      <c r="N25" s="38">
        <v>1</v>
      </c>
      <c r="O25" s="38">
        <v>1</v>
      </c>
      <c r="P25" s="38">
        <v>1</v>
      </c>
      <c r="Q25" s="71"/>
      <c r="R25" s="71"/>
      <c r="S25" s="71"/>
    </row>
    <row r="26" spans="1:19" ht="25.2" customHeight="1" x14ac:dyDescent="0.4">
      <c r="A26" s="596" t="s">
        <v>184</v>
      </c>
      <c r="B26" s="597"/>
      <c r="C26" s="598"/>
      <c r="D26" s="594" t="s">
        <v>185</v>
      </c>
      <c r="E26" s="595"/>
      <c r="F26" s="591"/>
      <c r="G26" s="592"/>
      <c r="H26" s="592"/>
      <c r="I26" s="592"/>
      <c r="J26" s="592"/>
      <c r="K26" s="592"/>
      <c r="L26" s="592"/>
      <c r="M26" s="593"/>
      <c r="N26" s="45" t="s">
        <v>186</v>
      </c>
      <c r="O26" s="46"/>
      <c r="P26" s="46"/>
      <c r="Q26" s="46"/>
      <c r="R26" s="46"/>
      <c r="S26" s="47"/>
    </row>
    <row r="27" spans="1:19" ht="25.2" customHeight="1" x14ac:dyDescent="0.4">
      <c r="A27" s="599"/>
      <c r="B27" s="600"/>
      <c r="C27" s="601"/>
      <c r="D27" s="594" t="s">
        <v>187</v>
      </c>
      <c r="E27" s="595"/>
      <c r="F27" s="591"/>
      <c r="G27" s="592"/>
      <c r="H27" s="592"/>
      <c r="I27" s="592"/>
      <c r="J27" s="592"/>
      <c r="K27" s="592"/>
      <c r="L27" s="592"/>
      <c r="M27" s="593"/>
      <c r="N27" s="45" t="s">
        <v>186</v>
      </c>
      <c r="O27" s="46"/>
      <c r="P27" s="46"/>
      <c r="Q27" s="46"/>
      <c r="R27" s="46"/>
      <c r="S27" s="47"/>
    </row>
    <row r="28" spans="1:19" ht="25.2" customHeight="1" x14ac:dyDescent="0.4">
      <c r="A28" s="599"/>
      <c r="B28" s="600"/>
      <c r="C28" s="601"/>
      <c r="D28" s="594" t="s">
        <v>129</v>
      </c>
      <c r="E28" s="595"/>
      <c r="F28" s="591"/>
      <c r="G28" s="592"/>
      <c r="H28" s="592"/>
      <c r="I28" s="592"/>
      <c r="J28" s="592"/>
      <c r="K28" s="592"/>
      <c r="L28" s="592"/>
      <c r="M28" s="593"/>
      <c r="N28" s="45" t="s">
        <v>186</v>
      </c>
      <c r="O28" s="46"/>
      <c r="P28" s="46"/>
      <c r="Q28" s="46"/>
      <c r="R28" s="46"/>
      <c r="S28" s="47"/>
    </row>
    <row r="29" spans="1:19" ht="25.2" customHeight="1" x14ac:dyDescent="0.4">
      <c r="A29" s="599"/>
      <c r="B29" s="600"/>
      <c r="C29" s="601"/>
      <c r="D29" s="594" t="s">
        <v>188</v>
      </c>
      <c r="E29" s="595"/>
      <c r="F29" s="591"/>
      <c r="G29" s="592"/>
      <c r="H29" s="592"/>
      <c r="I29" s="592"/>
      <c r="J29" s="592"/>
      <c r="K29" s="592"/>
      <c r="L29" s="592"/>
      <c r="M29" s="593"/>
      <c r="N29" s="45" t="s">
        <v>186</v>
      </c>
      <c r="O29" s="46"/>
      <c r="P29" s="46"/>
      <c r="Q29" s="46"/>
      <c r="R29" s="46"/>
      <c r="S29" s="47"/>
    </row>
    <row r="30" spans="1:19" ht="25.2" customHeight="1" x14ac:dyDescent="0.4">
      <c r="A30" s="602"/>
      <c r="B30" s="603"/>
      <c r="C30" s="604"/>
      <c r="D30" s="594" t="s">
        <v>189</v>
      </c>
      <c r="E30" s="595"/>
      <c r="F30" s="591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3"/>
    </row>
  </sheetData>
  <mergeCells count="29"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8"/>
  <sheetViews>
    <sheetView showGridLines="0" view="pageBreakPreview" topLeftCell="A19" zoomScale="85" zoomScaleNormal="70" zoomScaleSheetLayoutView="85" workbookViewId="0">
      <selection activeCell="M28" sqref="A28:M28"/>
    </sheetView>
  </sheetViews>
  <sheetFormatPr defaultColWidth="9" defaultRowHeight="14.4" x14ac:dyDescent="0.4"/>
  <cols>
    <col min="1" max="1" width="4.5" style="1" bestFit="1" customWidth="1"/>
    <col min="2" max="2" width="13.8984375" style="1" customWidth="1"/>
    <col min="3" max="3" width="40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1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948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72" t="s">
        <v>17</v>
      </c>
      <c r="C6" s="77" t="s">
        <v>781</v>
      </c>
      <c r="D6" s="38" t="s">
        <v>497</v>
      </c>
      <c r="E6" s="38" t="s">
        <v>459</v>
      </c>
      <c r="F6" s="38">
        <v>1.3</v>
      </c>
      <c r="G6" s="78" t="s">
        <v>717</v>
      </c>
      <c r="H6" s="93" t="s">
        <v>782</v>
      </c>
      <c r="I6" s="69" t="s">
        <v>175</v>
      </c>
      <c r="J6" s="73">
        <v>2</v>
      </c>
      <c r="K6" s="73">
        <v>3</v>
      </c>
      <c r="L6" s="38">
        <f t="shared" ref="L6:L21" si="0">J6*K6</f>
        <v>6</v>
      </c>
      <c r="M6" s="69" t="s">
        <v>176</v>
      </c>
      <c r="N6" s="91">
        <v>1</v>
      </c>
      <c r="O6" s="91">
        <v>3</v>
      </c>
      <c r="P6" s="38">
        <f t="shared" ref="P6:P21" si="1">N6*O6</f>
        <v>3</v>
      </c>
      <c r="Q6" s="38" t="s">
        <v>269</v>
      </c>
      <c r="R6" s="38" t="s">
        <v>949</v>
      </c>
      <c r="S6" s="38" t="s">
        <v>270</v>
      </c>
    </row>
    <row r="7" spans="1:19" ht="52.95" customHeight="1" x14ac:dyDescent="0.4">
      <c r="A7" s="2">
        <v>2</v>
      </c>
      <c r="B7" s="72" t="s">
        <v>17</v>
      </c>
      <c r="C7" s="77" t="s">
        <v>783</v>
      </c>
      <c r="D7" s="38" t="s">
        <v>722</v>
      </c>
      <c r="E7" s="38" t="s">
        <v>459</v>
      </c>
      <c r="F7" s="38">
        <v>1.3</v>
      </c>
      <c r="G7" s="79" t="s">
        <v>717</v>
      </c>
      <c r="H7" s="93" t="s">
        <v>784</v>
      </c>
      <c r="I7" s="69" t="s">
        <v>175</v>
      </c>
      <c r="J7" s="73">
        <v>2</v>
      </c>
      <c r="K7" s="73">
        <v>3</v>
      </c>
      <c r="L7" s="38">
        <f t="shared" si="0"/>
        <v>6</v>
      </c>
      <c r="M7" s="69" t="s">
        <v>785</v>
      </c>
      <c r="N7" s="91">
        <v>2</v>
      </c>
      <c r="O7" s="91">
        <v>2</v>
      </c>
      <c r="P7" s="38">
        <f t="shared" si="1"/>
        <v>4</v>
      </c>
      <c r="Q7" s="71"/>
      <c r="R7" s="71"/>
      <c r="S7" s="71"/>
    </row>
    <row r="8" spans="1:19" ht="52.95" customHeight="1" x14ac:dyDescent="0.4">
      <c r="A8" s="2">
        <v>3</v>
      </c>
      <c r="B8" s="72" t="s">
        <v>17</v>
      </c>
      <c r="C8" s="77" t="s">
        <v>786</v>
      </c>
      <c r="D8" s="38" t="s">
        <v>459</v>
      </c>
      <c r="E8" s="38" t="s">
        <v>459</v>
      </c>
      <c r="F8" s="38">
        <v>4.0999999999999996</v>
      </c>
      <c r="G8" s="79" t="s">
        <v>726</v>
      </c>
      <c r="H8" s="93" t="s">
        <v>787</v>
      </c>
      <c r="I8" s="69" t="s">
        <v>788</v>
      </c>
      <c r="J8" s="73">
        <v>2</v>
      </c>
      <c r="K8" s="73">
        <v>2</v>
      </c>
      <c r="L8" s="38">
        <f t="shared" si="0"/>
        <v>4</v>
      </c>
      <c r="M8" s="69" t="s">
        <v>789</v>
      </c>
      <c r="N8" s="91">
        <v>2</v>
      </c>
      <c r="O8" s="91">
        <v>1</v>
      </c>
      <c r="P8" s="38">
        <f t="shared" si="1"/>
        <v>2</v>
      </c>
      <c r="Q8" s="71"/>
      <c r="R8" s="71"/>
      <c r="S8" s="71"/>
    </row>
    <row r="9" spans="1:19" ht="52.95" customHeight="1" x14ac:dyDescent="0.4">
      <c r="A9" s="2">
        <v>4</v>
      </c>
      <c r="B9" s="72" t="s">
        <v>17</v>
      </c>
      <c r="C9" s="77" t="s">
        <v>790</v>
      </c>
      <c r="D9" s="38" t="s">
        <v>459</v>
      </c>
      <c r="E9" s="38" t="s">
        <v>459</v>
      </c>
      <c r="F9" s="38">
        <v>4.2</v>
      </c>
      <c r="G9" s="79" t="s">
        <v>726</v>
      </c>
      <c r="H9" s="93" t="s">
        <v>791</v>
      </c>
      <c r="I9" s="69" t="s">
        <v>788</v>
      </c>
      <c r="J9" s="73">
        <v>2</v>
      </c>
      <c r="K9" s="73">
        <v>2</v>
      </c>
      <c r="L9" s="38">
        <f t="shared" si="0"/>
        <v>4</v>
      </c>
      <c r="M9" s="69" t="s">
        <v>792</v>
      </c>
      <c r="N9" s="91">
        <v>2</v>
      </c>
      <c r="O9" s="91">
        <v>1</v>
      </c>
      <c r="P9" s="38">
        <f t="shared" si="1"/>
        <v>2</v>
      </c>
      <c r="Q9" s="71"/>
      <c r="R9" s="71"/>
      <c r="S9" s="71"/>
    </row>
    <row r="10" spans="1:19" ht="52.95" customHeight="1" x14ac:dyDescent="0.4">
      <c r="A10" s="2">
        <v>5</v>
      </c>
      <c r="B10" s="72" t="s">
        <v>226</v>
      </c>
      <c r="C10" s="77" t="s">
        <v>793</v>
      </c>
      <c r="D10" s="38" t="s">
        <v>571</v>
      </c>
      <c r="E10" s="38" t="s">
        <v>794</v>
      </c>
      <c r="F10" s="38">
        <v>5.4</v>
      </c>
      <c r="G10" s="79" t="s">
        <v>759</v>
      </c>
      <c r="H10" s="93" t="s">
        <v>795</v>
      </c>
      <c r="I10" s="69" t="s">
        <v>796</v>
      </c>
      <c r="J10" s="73">
        <v>2</v>
      </c>
      <c r="K10" s="73">
        <v>2</v>
      </c>
      <c r="L10" s="38">
        <f t="shared" si="0"/>
        <v>4</v>
      </c>
      <c r="M10" s="69" t="s">
        <v>797</v>
      </c>
      <c r="N10" s="91">
        <v>1</v>
      </c>
      <c r="O10" s="91">
        <v>2</v>
      </c>
      <c r="P10" s="38">
        <f t="shared" si="1"/>
        <v>2</v>
      </c>
      <c r="Q10" s="71"/>
      <c r="R10" s="71"/>
      <c r="S10" s="71"/>
    </row>
    <row r="11" spans="1:19" ht="52.95" customHeight="1" x14ac:dyDescent="0.4">
      <c r="A11" s="2">
        <v>6</v>
      </c>
      <c r="B11" s="72" t="s">
        <v>226</v>
      </c>
      <c r="C11" s="77" t="s">
        <v>798</v>
      </c>
      <c r="D11" s="38" t="s">
        <v>571</v>
      </c>
      <c r="E11" s="38" t="s">
        <v>794</v>
      </c>
      <c r="F11" s="38">
        <v>5.5</v>
      </c>
      <c r="G11" s="79" t="s">
        <v>759</v>
      </c>
      <c r="H11" s="93" t="s">
        <v>799</v>
      </c>
      <c r="I11" s="69" t="s">
        <v>796</v>
      </c>
      <c r="J11" s="73">
        <v>2</v>
      </c>
      <c r="K11" s="73">
        <v>2</v>
      </c>
      <c r="L11" s="38">
        <f t="shared" si="0"/>
        <v>4</v>
      </c>
      <c r="M11" s="69" t="s">
        <v>797</v>
      </c>
      <c r="N11" s="91">
        <v>1</v>
      </c>
      <c r="O11" s="91">
        <v>2</v>
      </c>
      <c r="P11" s="38">
        <f t="shared" si="1"/>
        <v>2</v>
      </c>
      <c r="Q11" s="71"/>
      <c r="R11" s="71"/>
      <c r="S11" s="71"/>
    </row>
    <row r="12" spans="1:19" ht="52.95" customHeight="1" x14ac:dyDescent="0.4">
      <c r="A12" s="2">
        <v>7</v>
      </c>
      <c r="B12" s="72" t="s">
        <v>226</v>
      </c>
      <c r="C12" s="77" t="s">
        <v>800</v>
      </c>
      <c r="D12" s="38" t="s">
        <v>801</v>
      </c>
      <c r="E12" s="38" t="s">
        <v>459</v>
      </c>
      <c r="F12" s="38">
        <v>3.4</v>
      </c>
      <c r="G12" s="79" t="s">
        <v>734</v>
      </c>
      <c r="H12" s="93" t="s">
        <v>802</v>
      </c>
      <c r="I12" s="69" t="s">
        <v>803</v>
      </c>
      <c r="J12" s="73">
        <v>3</v>
      </c>
      <c r="K12" s="73">
        <v>2</v>
      </c>
      <c r="L12" s="38">
        <f t="shared" si="0"/>
        <v>6</v>
      </c>
      <c r="M12" s="69" t="s">
        <v>804</v>
      </c>
      <c r="N12" s="91">
        <v>2</v>
      </c>
      <c r="O12" s="91">
        <v>1</v>
      </c>
      <c r="P12" s="38">
        <f t="shared" si="1"/>
        <v>2</v>
      </c>
      <c r="Q12" s="71"/>
      <c r="R12" s="71"/>
      <c r="S12" s="71"/>
    </row>
    <row r="13" spans="1:19" ht="52.95" customHeight="1" x14ac:dyDescent="0.4">
      <c r="A13" s="2">
        <v>8</v>
      </c>
      <c r="B13" s="72" t="s">
        <v>226</v>
      </c>
      <c r="C13" s="77" t="s">
        <v>805</v>
      </c>
      <c r="D13" s="38" t="s">
        <v>571</v>
      </c>
      <c r="E13" s="38" t="s">
        <v>459</v>
      </c>
      <c r="F13" s="38">
        <v>7.1</v>
      </c>
      <c r="G13" s="79" t="s">
        <v>743</v>
      </c>
      <c r="H13" s="93" t="s">
        <v>806</v>
      </c>
      <c r="I13" s="69" t="s">
        <v>175</v>
      </c>
      <c r="J13" s="73">
        <v>3</v>
      </c>
      <c r="K13" s="73">
        <v>2</v>
      </c>
      <c r="L13" s="38">
        <f t="shared" si="0"/>
        <v>6</v>
      </c>
      <c r="M13" s="69" t="s">
        <v>807</v>
      </c>
      <c r="N13" s="91">
        <v>2</v>
      </c>
      <c r="O13" s="91">
        <v>1</v>
      </c>
      <c r="P13" s="38">
        <f t="shared" si="1"/>
        <v>2</v>
      </c>
      <c r="Q13" s="71"/>
      <c r="R13" s="71"/>
      <c r="S13" s="71"/>
    </row>
    <row r="14" spans="1:19" ht="52.95" customHeight="1" x14ac:dyDescent="0.4">
      <c r="A14" s="2">
        <v>9</v>
      </c>
      <c r="B14" s="72" t="s">
        <v>226</v>
      </c>
      <c r="C14" s="77" t="s">
        <v>808</v>
      </c>
      <c r="D14" s="38" t="s">
        <v>809</v>
      </c>
      <c r="E14" s="38" t="s">
        <v>459</v>
      </c>
      <c r="F14" s="38">
        <v>1.3</v>
      </c>
      <c r="G14" s="79" t="s">
        <v>717</v>
      </c>
      <c r="H14" s="93" t="s">
        <v>810</v>
      </c>
      <c r="I14" s="69" t="s">
        <v>811</v>
      </c>
      <c r="J14" s="73">
        <v>2</v>
      </c>
      <c r="K14" s="73">
        <v>3</v>
      </c>
      <c r="L14" s="38">
        <f t="shared" si="0"/>
        <v>6</v>
      </c>
      <c r="M14" s="69" t="s">
        <v>812</v>
      </c>
      <c r="N14" s="91">
        <v>1</v>
      </c>
      <c r="O14" s="91">
        <v>3</v>
      </c>
      <c r="P14" s="38">
        <f t="shared" si="1"/>
        <v>3</v>
      </c>
      <c r="Q14" s="71"/>
      <c r="R14" s="71"/>
      <c r="S14" s="71"/>
    </row>
    <row r="15" spans="1:19" ht="52.95" customHeight="1" x14ac:dyDescent="0.4">
      <c r="A15" s="2">
        <v>10</v>
      </c>
      <c r="B15" s="72" t="s">
        <v>226</v>
      </c>
      <c r="C15" s="77" t="s">
        <v>813</v>
      </c>
      <c r="D15" s="38" t="s">
        <v>571</v>
      </c>
      <c r="E15" s="38" t="s">
        <v>459</v>
      </c>
      <c r="F15" s="38">
        <v>3.4</v>
      </c>
      <c r="G15" s="79" t="s">
        <v>734</v>
      </c>
      <c r="H15" s="93" t="s">
        <v>814</v>
      </c>
      <c r="I15" s="69" t="s">
        <v>811</v>
      </c>
      <c r="J15" s="73">
        <v>2</v>
      </c>
      <c r="K15" s="73">
        <v>3</v>
      </c>
      <c r="L15" s="38">
        <f t="shared" si="0"/>
        <v>6</v>
      </c>
      <c r="M15" s="69" t="s">
        <v>815</v>
      </c>
      <c r="N15" s="91">
        <v>1</v>
      </c>
      <c r="O15" s="91">
        <v>2</v>
      </c>
      <c r="P15" s="38">
        <f t="shared" si="1"/>
        <v>2</v>
      </c>
      <c r="Q15" s="71"/>
      <c r="R15" s="71"/>
      <c r="S15" s="71"/>
    </row>
    <row r="16" spans="1:19" ht="52.95" customHeight="1" x14ac:dyDescent="0.4">
      <c r="A16" s="2">
        <v>11</v>
      </c>
      <c r="B16" s="72" t="s">
        <v>226</v>
      </c>
      <c r="C16" s="77" t="s">
        <v>816</v>
      </c>
      <c r="D16" s="38" t="s">
        <v>809</v>
      </c>
      <c r="E16" s="38" t="s">
        <v>459</v>
      </c>
      <c r="F16" s="38">
        <v>1.1000000000000001</v>
      </c>
      <c r="G16" s="79" t="s">
        <v>717</v>
      </c>
      <c r="H16" s="93" t="s">
        <v>817</v>
      </c>
      <c r="I16" s="69" t="s">
        <v>811</v>
      </c>
      <c r="J16" s="73">
        <v>2</v>
      </c>
      <c r="K16" s="73">
        <v>3</v>
      </c>
      <c r="L16" s="38">
        <f t="shared" si="0"/>
        <v>6</v>
      </c>
      <c r="M16" s="69" t="s">
        <v>818</v>
      </c>
      <c r="N16" s="91">
        <v>1</v>
      </c>
      <c r="O16" s="91">
        <v>3</v>
      </c>
      <c r="P16" s="38">
        <f t="shared" si="1"/>
        <v>3</v>
      </c>
      <c r="Q16" s="71"/>
      <c r="R16" s="71"/>
      <c r="S16" s="71"/>
    </row>
    <row r="17" spans="1:19" ht="52.95" customHeight="1" x14ac:dyDescent="0.4">
      <c r="A17" s="2">
        <v>12</v>
      </c>
      <c r="B17" s="72" t="s">
        <v>226</v>
      </c>
      <c r="C17" s="77" t="s">
        <v>819</v>
      </c>
      <c r="D17" s="38" t="s">
        <v>809</v>
      </c>
      <c r="E17" s="38" t="s">
        <v>459</v>
      </c>
      <c r="F17" s="38">
        <v>1.5</v>
      </c>
      <c r="G17" s="79" t="s">
        <v>717</v>
      </c>
      <c r="H17" s="93" t="s">
        <v>820</v>
      </c>
      <c r="I17" s="69" t="s">
        <v>811</v>
      </c>
      <c r="J17" s="73">
        <v>2</v>
      </c>
      <c r="K17" s="73">
        <v>3</v>
      </c>
      <c r="L17" s="38">
        <f t="shared" si="0"/>
        <v>6</v>
      </c>
      <c r="M17" s="69" t="s">
        <v>821</v>
      </c>
      <c r="N17" s="91">
        <v>1</v>
      </c>
      <c r="O17" s="91">
        <v>3</v>
      </c>
      <c r="P17" s="38">
        <f t="shared" si="1"/>
        <v>3</v>
      </c>
      <c r="Q17" s="71"/>
      <c r="R17" s="71"/>
      <c r="S17" s="71"/>
    </row>
    <row r="18" spans="1:19" ht="52.95" customHeight="1" x14ac:dyDescent="0.4">
      <c r="A18" s="2">
        <v>13</v>
      </c>
      <c r="B18" s="72" t="s">
        <v>226</v>
      </c>
      <c r="C18" s="77" t="s">
        <v>822</v>
      </c>
      <c r="D18" s="38" t="s">
        <v>809</v>
      </c>
      <c r="E18" s="38" t="s">
        <v>459</v>
      </c>
      <c r="F18" s="38">
        <v>1.2</v>
      </c>
      <c r="G18" s="78" t="s">
        <v>717</v>
      </c>
      <c r="H18" s="93" t="s">
        <v>823</v>
      </c>
      <c r="I18" s="69" t="s">
        <v>811</v>
      </c>
      <c r="J18" s="73">
        <v>2</v>
      </c>
      <c r="K18" s="73">
        <v>3</v>
      </c>
      <c r="L18" s="38">
        <f t="shared" si="0"/>
        <v>6</v>
      </c>
      <c r="M18" s="69" t="s">
        <v>824</v>
      </c>
      <c r="N18" s="91">
        <v>1</v>
      </c>
      <c r="O18" s="91">
        <v>2</v>
      </c>
      <c r="P18" s="38">
        <f t="shared" si="1"/>
        <v>2</v>
      </c>
      <c r="Q18" s="71"/>
      <c r="R18" s="71"/>
      <c r="S18" s="71"/>
    </row>
    <row r="19" spans="1:19" ht="52.95" customHeight="1" x14ac:dyDescent="0.4">
      <c r="A19" s="2">
        <v>14</v>
      </c>
      <c r="B19" s="72" t="s">
        <v>226</v>
      </c>
      <c r="C19" s="77" t="s">
        <v>825</v>
      </c>
      <c r="D19" s="38" t="s">
        <v>809</v>
      </c>
      <c r="E19" s="38" t="s">
        <v>459</v>
      </c>
      <c r="F19" s="2">
        <v>1.3</v>
      </c>
      <c r="G19" s="89" t="s">
        <v>717</v>
      </c>
      <c r="H19" s="93" t="s">
        <v>826</v>
      </c>
      <c r="I19" s="69" t="s">
        <v>811</v>
      </c>
      <c r="J19" s="73">
        <v>2</v>
      </c>
      <c r="K19" s="73">
        <v>3</v>
      </c>
      <c r="L19" s="38">
        <f t="shared" si="0"/>
        <v>6</v>
      </c>
      <c r="M19" s="69" t="s">
        <v>827</v>
      </c>
      <c r="N19" s="91">
        <v>2</v>
      </c>
      <c r="O19" s="91">
        <v>2</v>
      </c>
      <c r="P19" s="38">
        <f t="shared" si="1"/>
        <v>4</v>
      </c>
      <c r="Q19" s="71"/>
      <c r="R19" s="71"/>
      <c r="S19" s="71"/>
    </row>
    <row r="20" spans="1:19" ht="52.95" customHeight="1" x14ac:dyDescent="0.4">
      <c r="A20" s="2">
        <v>15</v>
      </c>
      <c r="B20" s="72" t="s">
        <v>226</v>
      </c>
      <c r="C20" s="77" t="s">
        <v>828</v>
      </c>
      <c r="D20" s="38" t="s">
        <v>809</v>
      </c>
      <c r="E20" s="38" t="s">
        <v>459</v>
      </c>
      <c r="F20" s="38">
        <v>1.4</v>
      </c>
      <c r="G20" s="78" t="s">
        <v>726</v>
      </c>
      <c r="H20" s="93" t="s">
        <v>829</v>
      </c>
      <c r="I20" s="92" t="s">
        <v>811</v>
      </c>
      <c r="J20" s="73">
        <v>2</v>
      </c>
      <c r="K20" s="73">
        <v>3</v>
      </c>
      <c r="L20" s="38">
        <f t="shared" si="0"/>
        <v>6</v>
      </c>
      <c r="M20" s="69" t="s">
        <v>830</v>
      </c>
      <c r="N20" s="91">
        <v>2</v>
      </c>
      <c r="O20" s="91">
        <v>2</v>
      </c>
      <c r="P20" s="38">
        <f t="shared" si="1"/>
        <v>4</v>
      </c>
      <c r="Q20" s="80"/>
      <c r="R20" s="71"/>
      <c r="S20" s="71"/>
    </row>
    <row r="21" spans="1:19" ht="52.95" customHeight="1" x14ac:dyDescent="0.4">
      <c r="A21" s="2">
        <v>16</v>
      </c>
      <c r="B21" s="72" t="s">
        <v>226</v>
      </c>
      <c r="C21" s="77" t="s">
        <v>831</v>
      </c>
      <c r="D21" s="38" t="s">
        <v>571</v>
      </c>
      <c r="E21" s="38" t="s">
        <v>459</v>
      </c>
      <c r="F21" s="38">
        <v>7.2</v>
      </c>
      <c r="G21" s="79" t="s">
        <v>743</v>
      </c>
      <c r="H21" s="93" t="s">
        <v>832</v>
      </c>
      <c r="I21" s="69" t="s">
        <v>833</v>
      </c>
      <c r="J21" s="73">
        <v>3</v>
      </c>
      <c r="K21" s="73">
        <v>1</v>
      </c>
      <c r="L21" s="38">
        <f t="shared" si="0"/>
        <v>3</v>
      </c>
      <c r="M21" s="69" t="s">
        <v>834</v>
      </c>
      <c r="N21" s="91">
        <v>2</v>
      </c>
      <c r="O21" s="91">
        <v>1</v>
      </c>
      <c r="P21" s="38">
        <f t="shared" si="1"/>
        <v>2</v>
      </c>
      <c r="Q21" s="71"/>
      <c r="R21" s="71"/>
      <c r="S21" s="71"/>
    </row>
    <row r="22" spans="1:19" ht="52.95" customHeight="1" x14ac:dyDescent="0.4">
      <c r="A22" s="2">
        <v>17</v>
      </c>
      <c r="B22" s="72" t="s">
        <v>226</v>
      </c>
      <c r="C22" s="77" t="s">
        <v>835</v>
      </c>
      <c r="D22" s="38" t="s">
        <v>571</v>
      </c>
      <c r="E22" s="38" t="s">
        <v>459</v>
      </c>
      <c r="F22" s="38">
        <v>3.4</v>
      </c>
      <c r="G22" s="78" t="s">
        <v>734</v>
      </c>
      <c r="H22" s="93" t="s">
        <v>814</v>
      </c>
      <c r="I22" s="69" t="s">
        <v>811</v>
      </c>
      <c r="J22" s="73">
        <v>2</v>
      </c>
      <c r="K22" s="73">
        <v>3</v>
      </c>
      <c r="L22" s="38">
        <f>J22*K22</f>
        <v>6</v>
      </c>
      <c r="M22" s="69" t="s">
        <v>815</v>
      </c>
      <c r="N22" s="91">
        <v>1</v>
      </c>
      <c r="O22" s="91">
        <v>2</v>
      </c>
      <c r="P22" s="38">
        <f>N22*O22</f>
        <v>2</v>
      </c>
      <c r="Q22" s="80"/>
      <c r="R22" s="71"/>
      <c r="S22" s="71"/>
    </row>
    <row r="23" spans="1:19" ht="52.95" customHeight="1" x14ac:dyDescent="0.4">
      <c r="A23" s="2">
        <v>18</v>
      </c>
      <c r="B23" s="72" t="s">
        <v>226</v>
      </c>
      <c r="C23" s="77" t="s">
        <v>836</v>
      </c>
      <c r="D23" s="38" t="s">
        <v>809</v>
      </c>
      <c r="E23" s="38" t="s">
        <v>459</v>
      </c>
      <c r="F23" s="38">
        <v>1.5</v>
      </c>
      <c r="G23" s="78" t="s">
        <v>717</v>
      </c>
      <c r="H23" s="93" t="s">
        <v>837</v>
      </c>
      <c r="I23" s="69" t="s">
        <v>811</v>
      </c>
      <c r="J23" s="73">
        <v>2</v>
      </c>
      <c r="K23" s="73">
        <v>3</v>
      </c>
      <c r="L23" s="38">
        <f t="shared" ref="L23:L29" si="2">J23*K23</f>
        <v>6</v>
      </c>
      <c r="M23" s="69" t="s">
        <v>821</v>
      </c>
      <c r="N23" s="91">
        <v>1</v>
      </c>
      <c r="O23" s="91">
        <v>3</v>
      </c>
      <c r="P23" s="38"/>
      <c r="Q23" s="80"/>
      <c r="R23" s="71"/>
      <c r="S23" s="71"/>
    </row>
    <row r="24" spans="1:19" ht="52.95" customHeight="1" x14ac:dyDescent="0.4">
      <c r="A24" s="2">
        <v>19</v>
      </c>
      <c r="B24" s="72" t="s">
        <v>226</v>
      </c>
      <c r="C24" s="77" t="s">
        <v>838</v>
      </c>
      <c r="D24" s="38" t="s">
        <v>839</v>
      </c>
      <c r="E24" s="38" t="s">
        <v>459</v>
      </c>
      <c r="F24" s="38">
        <v>1.3</v>
      </c>
      <c r="G24" s="78" t="s">
        <v>717</v>
      </c>
      <c r="H24" s="93" t="s">
        <v>810</v>
      </c>
      <c r="I24" s="69" t="s">
        <v>840</v>
      </c>
      <c r="J24" s="73">
        <v>2</v>
      </c>
      <c r="K24" s="73">
        <v>3</v>
      </c>
      <c r="L24" s="38">
        <f t="shared" si="2"/>
        <v>6</v>
      </c>
      <c r="M24" s="69" t="s">
        <v>841</v>
      </c>
      <c r="N24" s="91">
        <v>1</v>
      </c>
      <c r="O24" s="91">
        <v>3</v>
      </c>
      <c r="P24" s="38"/>
      <c r="Q24" s="80"/>
      <c r="R24" s="71"/>
      <c r="S24" s="71"/>
    </row>
    <row r="25" spans="1:19" ht="52.95" customHeight="1" x14ac:dyDescent="0.4">
      <c r="A25" s="2">
        <v>20</v>
      </c>
      <c r="B25" s="72" t="s">
        <v>226</v>
      </c>
      <c r="C25" s="77" t="s">
        <v>842</v>
      </c>
      <c r="D25" s="38" t="s">
        <v>839</v>
      </c>
      <c r="E25" s="38" t="s">
        <v>459</v>
      </c>
      <c r="F25" s="38">
        <v>1.2</v>
      </c>
      <c r="G25" s="78" t="s">
        <v>717</v>
      </c>
      <c r="H25" s="93" t="s">
        <v>843</v>
      </c>
      <c r="I25" s="69" t="s">
        <v>811</v>
      </c>
      <c r="J25" s="73">
        <v>2</v>
      </c>
      <c r="K25" s="73">
        <v>3</v>
      </c>
      <c r="L25" s="38">
        <f t="shared" si="2"/>
        <v>6</v>
      </c>
      <c r="M25" s="69" t="s">
        <v>824</v>
      </c>
      <c r="N25" s="91">
        <v>1</v>
      </c>
      <c r="O25" s="91">
        <v>3</v>
      </c>
      <c r="P25" s="38"/>
      <c r="Q25" s="80"/>
      <c r="R25" s="71"/>
      <c r="S25" s="71"/>
    </row>
    <row r="26" spans="1:19" ht="52.95" customHeight="1" x14ac:dyDescent="0.4">
      <c r="A26" s="2">
        <v>21</v>
      </c>
      <c r="B26" s="72" t="s">
        <v>226</v>
      </c>
      <c r="C26" s="77" t="s">
        <v>844</v>
      </c>
      <c r="D26" s="38" t="s">
        <v>571</v>
      </c>
      <c r="E26" s="38" t="s">
        <v>459</v>
      </c>
      <c r="F26" s="38">
        <v>7.5</v>
      </c>
      <c r="G26" s="78" t="s">
        <v>743</v>
      </c>
      <c r="H26" s="93" t="s">
        <v>845</v>
      </c>
      <c r="I26" s="69" t="s">
        <v>175</v>
      </c>
      <c r="J26" s="73">
        <v>2</v>
      </c>
      <c r="K26" s="73">
        <v>2</v>
      </c>
      <c r="L26" s="38">
        <f t="shared" si="2"/>
        <v>4</v>
      </c>
      <c r="M26" s="69" t="s">
        <v>807</v>
      </c>
      <c r="N26" s="91">
        <v>1</v>
      </c>
      <c r="O26" s="91">
        <v>2</v>
      </c>
      <c r="P26" s="38"/>
      <c r="Q26" s="80"/>
      <c r="R26" s="71"/>
      <c r="S26" s="71"/>
    </row>
    <row r="27" spans="1:19" ht="52.95" customHeight="1" x14ac:dyDescent="0.4">
      <c r="A27" s="2">
        <v>22</v>
      </c>
      <c r="B27" s="72" t="s">
        <v>226</v>
      </c>
      <c r="C27" s="77" t="s">
        <v>846</v>
      </c>
      <c r="D27" s="38" t="s">
        <v>847</v>
      </c>
      <c r="E27" s="38" t="s">
        <v>459</v>
      </c>
      <c r="F27" s="38">
        <v>1.4</v>
      </c>
      <c r="G27" s="78" t="s">
        <v>717</v>
      </c>
      <c r="H27" s="93" t="s">
        <v>848</v>
      </c>
      <c r="I27" s="69" t="s">
        <v>788</v>
      </c>
      <c r="J27" s="73">
        <v>2</v>
      </c>
      <c r="K27" s="73">
        <v>2</v>
      </c>
      <c r="L27" s="38">
        <f t="shared" si="2"/>
        <v>4</v>
      </c>
      <c r="M27" s="69" t="s">
        <v>785</v>
      </c>
      <c r="N27" s="91">
        <v>1</v>
      </c>
      <c r="O27" s="91">
        <v>2</v>
      </c>
      <c r="P27" s="38"/>
      <c r="Q27" s="80"/>
      <c r="R27" s="71"/>
      <c r="S27" s="71"/>
    </row>
    <row r="28" spans="1:19" ht="52.95" customHeight="1" x14ac:dyDescent="0.4">
      <c r="A28" s="2">
        <v>23</v>
      </c>
      <c r="B28" s="72" t="s">
        <v>226</v>
      </c>
      <c r="C28" s="77" t="s">
        <v>849</v>
      </c>
      <c r="D28" s="38" t="s">
        <v>847</v>
      </c>
      <c r="E28" s="38" t="s">
        <v>459</v>
      </c>
      <c r="F28" s="38">
        <v>1.3</v>
      </c>
      <c r="G28" s="78" t="s">
        <v>717</v>
      </c>
      <c r="H28" s="93" t="s">
        <v>850</v>
      </c>
      <c r="I28" s="69" t="s">
        <v>851</v>
      </c>
      <c r="J28" s="73">
        <v>2</v>
      </c>
      <c r="K28" s="73">
        <v>3</v>
      </c>
      <c r="L28" s="38">
        <f t="shared" si="2"/>
        <v>6</v>
      </c>
      <c r="M28" s="69" t="s">
        <v>852</v>
      </c>
      <c r="N28" s="91">
        <v>1</v>
      </c>
      <c r="O28" s="91">
        <v>3</v>
      </c>
      <c r="P28" s="38"/>
      <c r="Q28" s="80"/>
      <c r="R28" s="71"/>
      <c r="S28" s="71"/>
    </row>
    <row r="29" spans="1:19" ht="52.95" customHeight="1" x14ac:dyDescent="0.4">
      <c r="A29" s="2">
        <v>24</v>
      </c>
      <c r="B29" s="72" t="s">
        <v>226</v>
      </c>
      <c r="C29" s="77" t="s">
        <v>853</v>
      </c>
      <c r="D29" s="38" t="s">
        <v>847</v>
      </c>
      <c r="E29" s="38" t="s">
        <v>459</v>
      </c>
      <c r="F29" s="38">
        <v>3.4</v>
      </c>
      <c r="G29" s="78" t="s">
        <v>734</v>
      </c>
      <c r="H29" s="93" t="s">
        <v>854</v>
      </c>
      <c r="I29" s="69" t="s">
        <v>785</v>
      </c>
      <c r="J29" s="73">
        <v>3</v>
      </c>
      <c r="K29" s="73">
        <v>1</v>
      </c>
      <c r="L29" s="38">
        <f t="shared" si="2"/>
        <v>3</v>
      </c>
      <c r="M29" s="69" t="s">
        <v>815</v>
      </c>
      <c r="N29" s="91">
        <v>2</v>
      </c>
      <c r="O29" s="91">
        <v>1</v>
      </c>
      <c r="P29" s="38"/>
      <c r="Q29" s="80"/>
      <c r="R29" s="71"/>
      <c r="S29" s="71"/>
    </row>
    <row r="30" spans="1:19" ht="52.95" customHeight="1" x14ac:dyDescent="0.4">
      <c r="A30" s="2">
        <v>25</v>
      </c>
      <c r="B30" s="72" t="s">
        <v>227</v>
      </c>
      <c r="C30" s="77" t="s">
        <v>1690</v>
      </c>
      <c r="D30" s="38" t="s">
        <v>192</v>
      </c>
      <c r="E30" s="38" t="s">
        <v>281</v>
      </c>
      <c r="F30" s="38">
        <v>1.3</v>
      </c>
      <c r="G30" s="78" t="s">
        <v>53</v>
      </c>
      <c r="H30" s="55" t="s">
        <v>1691</v>
      </c>
      <c r="I30" s="48" t="s">
        <v>1692</v>
      </c>
      <c r="J30" s="38">
        <v>4</v>
      </c>
      <c r="K30" s="38">
        <v>4</v>
      </c>
      <c r="L30" s="38">
        <v>16</v>
      </c>
      <c r="M30" s="48" t="s">
        <v>1693</v>
      </c>
      <c r="N30" s="38">
        <v>2</v>
      </c>
      <c r="O30" s="38">
        <v>2</v>
      </c>
      <c r="P30" s="38">
        <v>4</v>
      </c>
      <c r="Q30" s="71" t="s">
        <v>179</v>
      </c>
      <c r="R30" s="71" t="s">
        <v>1685</v>
      </c>
      <c r="S30" s="71" t="s">
        <v>283</v>
      </c>
    </row>
    <row r="31" spans="1:19" ht="52.95" customHeight="1" x14ac:dyDescent="0.4">
      <c r="A31" s="2">
        <v>26</v>
      </c>
      <c r="B31" s="72" t="s">
        <v>227</v>
      </c>
      <c r="C31" s="77" t="s">
        <v>1657</v>
      </c>
      <c r="D31" s="38" t="s">
        <v>377</v>
      </c>
      <c r="E31" s="38" t="s">
        <v>281</v>
      </c>
      <c r="F31" s="38">
        <v>3.4</v>
      </c>
      <c r="G31" s="78" t="s">
        <v>378</v>
      </c>
      <c r="H31" s="55" t="s">
        <v>379</v>
      </c>
      <c r="I31" s="48" t="s">
        <v>1686</v>
      </c>
      <c r="J31" s="38">
        <v>2</v>
      </c>
      <c r="K31" s="38">
        <v>2</v>
      </c>
      <c r="L31" s="38">
        <v>4</v>
      </c>
      <c r="M31" s="48" t="s">
        <v>1687</v>
      </c>
      <c r="N31" s="38">
        <v>1</v>
      </c>
      <c r="O31" s="38">
        <v>1</v>
      </c>
      <c r="P31" s="38">
        <v>1</v>
      </c>
      <c r="Q31" s="71"/>
      <c r="R31" s="71"/>
      <c r="S31" s="71"/>
    </row>
    <row r="32" spans="1:19" ht="52.95" customHeight="1" x14ac:dyDescent="0.4">
      <c r="A32" s="2">
        <v>27</v>
      </c>
      <c r="B32" s="72" t="s">
        <v>202</v>
      </c>
      <c r="C32" s="77" t="s">
        <v>1694</v>
      </c>
      <c r="D32" s="38" t="s">
        <v>192</v>
      </c>
      <c r="E32" s="38" t="s">
        <v>281</v>
      </c>
      <c r="F32" s="38">
        <v>1.4</v>
      </c>
      <c r="G32" s="78" t="s">
        <v>54</v>
      </c>
      <c r="H32" s="55" t="s">
        <v>383</v>
      </c>
      <c r="I32" s="79" t="s">
        <v>384</v>
      </c>
      <c r="J32" s="38">
        <v>2</v>
      </c>
      <c r="K32" s="38">
        <v>2</v>
      </c>
      <c r="L32" s="38">
        <v>4</v>
      </c>
      <c r="M32" s="79" t="s">
        <v>385</v>
      </c>
      <c r="N32" s="38">
        <v>1</v>
      </c>
      <c r="O32" s="38">
        <v>1</v>
      </c>
      <c r="P32" s="38">
        <v>1</v>
      </c>
      <c r="Q32" s="71"/>
      <c r="R32" s="71"/>
      <c r="S32" s="71"/>
    </row>
    <row r="33" spans="1:19" ht="52.95" customHeight="1" x14ac:dyDescent="0.4">
      <c r="A33" s="2">
        <v>28</v>
      </c>
      <c r="B33" s="72" t="s">
        <v>202</v>
      </c>
      <c r="C33" s="77" t="s">
        <v>386</v>
      </c>
      <c r="D33" s="38" t="s">
        <v>387</v>
      </c>
      <c r="E33" s="38" t="s">
        <v>281</v>
      </c>
      <c r="F33" s="38">
        <v>1.4</v>
      </c>
      <c r="G33" s="78" t="s">
        <v>54</v>
      </c>
      <c r="H33" s="55" t="s">
        <v>388</v>
      </c>
      <c r="I33" s="48" t="s">
        <v>389</v>
      </c>
      <c r="J33" s="38">
        <v>2</v>
      </c>
      <c r="K33" s="38">
        <v>2</v>
      </c>
      <c r="L33" s="38">
        <v>4</v>
      </c>
      <c r="M33" s="79" t="s">
        <v>1689</v>
      </c>
      <c r="N33" s="38">
        <v>1</v>
      </c>
      <c r="O33" s="38">
        <v>1</v>
      </c>
      <c r="P33" s="38">
        <v>1</v>
      </c>
      <c r="Q33" s="71"/>
      <c r="R33" s="71"/>
      <c r="S33" s="71"/>
    </row>
    <row r="34" spans="1:19" ht="25.2" customHeight="1" x14ac:dyDescent="0.4">
      <c r="A34" s="596" t="s">
        <v>184</v>
      </c>
      <c r="B34" s="597"/>
      <c r="C34" s="598"/>
      <c r="D34" s="594" t="s">
        <v>185</v>
      </c>
      <c r="E34" s="595"/>
      <c r="F34" s="591"/>
      <c r="G34" s="592"/>
      <c r="H34" s="592"/>
      <c r="I34" s="592"/>
      <c r="J34" s="592"/>
      <c r="K34" s="592"/>
      <c r="L34" s="592"/>
      <c r="M34" s="593"/>
      <c r="N34" s="45" t="s">
        <v>186</v>
      </c>
      <c r="O34" s="46"/>
      <c r="P34" s="46"/>
      <c r="Q34" s="46"/>
      <c r="R34" s="46"/>
      <c r="S34" s="47"/>
    </row>
    <row r="35" spans="1:19" ht="25.2" customHeight="1" x14ac:dyDescent="0.4">
      <c r="A35" s="599"/>
      <c r="B35" s="600"/>
      <c r="C35" s="601"/>
      <c r="D35" s="594" t="s">
        <v>187</v>
      </c>
      <c r="E35" s="595"/>
      <c r="F35" s="591"/>
      <c r="G35" s="592"/>
      <c r="H35" s="592"/>
      <c r="I35" s="592"/>
      <c r="J35" s="592"/>
      <c r="K35" s="592"/>
      <c r="L35" s="592"/>
      <c r="M35" s="593"/>
      <c r="N35" s="45" t="s">
        <v>186</v>
      </c>
      <c r="O35" s="46"/>
      <c r="P35" s="46"/>
      <c r="Q35" s="46"/>
      <c r="R35" s="46"/>
      <c r="S35" s="47"/>
    </row>
    <row r="36" spans="1:19" ht="25.2" customHeight="1" x14ac:dyDescent="0.4">
      <c r="A36" s="599"/>
      <c r="B36" s="600"/>
      <c r="C36" s="601"/>
      <c r="D36" s="594" t="s">
        <v>129</v>
      </c>
      <c r="E36" s="595"/>
      <c r="F36" s="591"/>
      <c r="G36" s="592"/>
      <c r="H36" s="592"/>
      <c r="I36" s="592"/>
      <c r="J36" s="592"/>
      <c r="K36" s="592"/>
      <c r="L36" s="592"/>
      <c r="M36" s="593"/>
      <c r="N36" s="45" t="s">
        <v>186</v>
      </c>
      <c r="O36" s="46"/>
      <c r="P36" s="46"/>
      <c r="Q36" s="46"/>
      <c r="R36" s="46"/>
      <c r="S36" s="47"/>
    </row>
    <row r="37" spans="1:19" ht="25.2" customHeight="1" x14ac:dyDescent="0.4">
      <c r="A37" s="599"/>
      <c r="B37" s="600"/>
      <c r="C37" s="601"/>
      <c r="D37" s="594" t="s">
        <v>188</v>
      </c>
      <c r="E37" s="595"/>
      <c r="F37" s="591"/>
      <c r="G37" s="592"/>
      <c r="H37" s="592"/>
      <c r="I37" s="592"/>
      <c r="J37" s="592"/>
      <c r="K37" s="592"/>
      <c r="L37" s="592"/>
      <c r="M37" s="593"/>
      <c r="N37" s="45" t="s">
        <v>186</v>
      </c>
      <c r="O37" s="46"/>
      <c r="P37" s="46"/>
      <c r="Q37" s="46"/>
      <c r="R37" s="46"/>
      <c r="S37" s="47"/>
    </row>
    <row r="38" spans="1:19" ht="25.2" customHeight="1" x14ac:dyDescent="0.4">
      <c r="A38" s="602"/>
      <c r="B38" s="603"/>
      <c r="C38" s="604"/>
      <c r="D38" s="594" t="s">
        <v>189</v>
      </c>
      <c r="E38" s="595"/>
      <c r="F38" s="591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3"/>
    </row>
  </sheetData>
  <mergeCells count="29">
    <mergeCell ref="F38:S38"/>
    <mergeCell ref="A34:C38"/>
    <mergeCell ref="D34:E34"/>
    <mergeCell ref="F34:M34"/>
    <mergeCell ref="D35:E35"/>
    <mergeCell ref="F35:M35"/>
    <mergeCell ref="D36:E36"/>
    <mergeCell ref="F36:M36"/>
    <mergeCell ref="D37:E37"/>
    <mergeCell ref="F37:M37"/>
    <mergeCell ref="D38:E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9">
      <formula1>"1, 2, 3, 4"</formula1>
    </dataValidation>
    <dataValidation type="list" allowBlank="1" showInputMessage="1" showErrorMessage="1" sqref="J5:J9">
      <formula1>"1, 2, 3, 4, 5"</formula1>
    </dataValidation>
    <dataValidation type="list" allowBlank="1" showInputMessage="1" showErrorMessage="1" sqref="B6:B33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topLeftCell="A37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950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72" t="s">
        <v>17</v>
      </c>
      <c r="C6" s="77" t="s">
        <v>855</v>
      </c>
      <c r="D6" s="38" t="s">
        <v>497</v>
      </c>
      <c r="E6" s="38" t="s">
        <v>281</v>
      </c>
      <c r="F6" s="38">
        <v>1.3</v>
      </c>
      <c r="G6" s="78" t="s">
        <v>717</v>
      </c>
      <c r="H6" s="94" t="s">
        <v>856</v>
      </c>
      <c r="I6" s="48" t="s">
        <v>719</v>
      </c>
      <c r="J6" s="70">
        <v>2</v>
      </c>
      <c r="K6" s="70">
        <v>3</v>
      </c>
      <c r="L6" s="38">
        <f t="shared" ref="L6:L21" si="0">J6*K6</f>
        <v>6</v>
      </c>
      <c r="M6" s="79" t="s">
        <v>720</v>
      </c>
      <c r="N6" s="68">
        <v>1</v>
      </c>
      <c r="O6" s="68">
        <v>3</v>
      </c>
      <c r="P6" s="38">
        <f t="shared" ref="P6:P21" si="1">N6*O6</f>
        <v>3</v>
      </c>
      <c r="Q6" s="38" t="s">
        <v>269</v>
      </c>
      <c r="R6" s="38" t="s">
        <v>949</v>
      </c>
      <c r="S6" s="38" t="s">
        <v>270</v>
      </c>
    </row>
    <row r="7" spans="1:19" ht="52.95" customHeight="1" x14ac:dyDescent="0.4">
      <c r="A7" s="2">
        <v>2</v>
      </c>
      <c r="B7" s="72" t="s">
        <v>17</v>
      </c>
      <c r="C7" s="77" t="s">
        <v>857</v>
      </c>
      <c r="D7" s="38" t="s">
        <v>722</v>
      </c>
      <c r="E7" s="38" t="s">
        <v>281</v>
      </c>
      <c r="F7" s="38">
        <v>1.3</v>
      </c>
      <c r="G7" s="79" t="s">
        <v>717</v>
      </c>
      <c r="H7" s="94" t="s">
        <v>856</v>
      </c>
      <c r="I7" s="48" t="s">
        <v>719</v>
      </c>
      <c r="J7" s="70">
        <v>2</v>
      </c>
      <c r="K7" s="70">
        <v>3</v>
      </c>
      <c r="L7" s="38">
        <f t="shared" si="0"/>
        <v>6</v>
      </c>
      <c r="M7" s="79" t="s">
        <v>724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5" customHeight="1" x14ac:dyDescent="0.4">
      <c r="A8" s="2">
        <v>3</v>
      </c>
      <c r="B8" s="72" t="s">
        <v>17</v>
      </c>
      <c r="C8" s="77" t="s">
        <v>858</v>
      </c>
      <c r="D8" s="38" t="s">
        <v>281</v>
      </c>
      <c r="E8" s="38" t="s">
        <v>281</v>
      </c>
      <c r="F8" s="38">
        <v>4.0999999999999996</v>
      </c>
      <c r="G8" s="79" t="s">
        <v>726</v>
      </c>
      <c r="H8" s="94" t="s">
        <v>859</v>
      </c>
      <c r="I8" s="48" t="s">
        <v>728</v>
      </c>
      <c r="J8" s="73">
        <v>2</v>
      </c>
      <c r="K8" s="73">
        <v>2</v>
      </c>
      <c r="L8" s="38">
        <f t="shared" si="0"/>
        <v>4</v>
      </c>
      <c r="M8" s="79" t="s">
        <v>729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5" customHeight="1" x14ac:dyDescent="0.4">
      <c r="A9" s="2">
        <v>4</v>
      </c>
      <c r="B9" s="72" t="s">
        <v>17</v>
      </c>
      <c r="C9" s="77" t="s">
        <v>860</v>
      </c>
      <c r="D9" s="38" t="s">
        <v>281</v>
      </c>
      <c r="E9" s="38" t="s">
        <v>281</v>
      </c>
      <c r="F9" s="38">
        <v>4.2</v>
      </c>
      <c r="G9" s="79" t="s">
        <v>726</v>
      </c>
      <c r="H9" s="94" t="s">
        <v>861</v>
      </c>
      <c r="I9" s="48" t="s">
        <v>728</v>
      </c>
      <c r="J9" s="73">
        <v>2</v>
      </c>
      <c r="K9" s="73">
        <v>2</v>
      </c>
      <c r="L9" s="38">
        <f t="shared" si="0"/>
        <v>4</v>
      </c>
      <c r="M9" s="79" t="s">
        <v>732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5" customHeight="1" x14ac:dyDescent="0.4">
      <c r="A10" s="2">
        <v>5</v>
      </c>
      <c r="B10" s="72" t="s">
        <v>226</v>
      </c>
      <c r="C10" s="77" t="s">
        <v>862</v>
      </c>
      <c r="D10" s="38" t="s">
        <v>847</v>
      </c>
      <c r="E10" s="38" t="s">
        <v>863</v>
      </c>
      <c r="F10" s="38">
        <v>3.4</v>
      </c>
      <c r="G10" s="79" t="s">
        <v>717</v>
      </c>
      <c r="H10" s="94" t="s">
        <v>864</v>
      </c>
      <c r="I10" s="48" t="s">
        <v>728</v>
      </c>
      <c r="J10" s="73">
        <v>2</v>
      </c>
      <c r="K10" s="73">
        <v>2</v>
      </c>
      <c r="L10" s="38">
        <f t="shared" si="0"/>
        <v>4</v>
      </c>
      <c r="M10" s="79" t="s">
        <v>865</v>
      </c>
      <c r="N10" s="68">
        <v>1</v>
      </c>
      <c r="O10" s="68">
        <v>2</v>
      </c>
      <c r="P10" s="38">
        <f t="shared" si="1"/>
        <v>2</v>
      </c>
      <c r="Q10" s="71"/>
      <c r="R10" s="71"/>
      <c r="S10" s="71"/>
    </row>
    <row r="11" spans="1:19" ht="52.95" customHeight="1" x14ac:dyDescent="0.4">
      <c r="A11" s="2">
        <v>6</v>
      </c>
      <c r="B11" s="72" t="s">
        <v>226</v>
      </c>
      <c r="C11" s="77" t="s">
        <v>866</v>
      </c>
      <c r="D11" s="38" t="s">
        <v>847</v>
      </c>
      <c r="E11" s="38" t="s">
        <v>863</v>
      </c>
      <c r="F11" s="38">
        <v>1.3</v>
      </c>
      <c r="G11" s="79" t="s">
        <v>717</v>
      </c>
      <c r="H11" s="94" t="s">
        <v>867</v>
      </c>
      <c r="I11" s="48" t="s">
        <v>868</v>
      </c>
      <c r="J11" s="73">
        <v>2</v>
      </c>
      <c r="K11" s="73">
        <v>3</v>
      </c>
      <c r="L11" s="38">
        <f t="shared" si="0"/>
        <v>6</v>
      </c>
      <c r="M11" s="79" t="s">
        <v>869</v>
      </c>
      <c r="N11" s="68">
        <v>2</v>
      </c>
      <c r="O11" s="68">
        <v>1</v>
      </c>
      <c r="P11" s="38">
        <f t="shared" si="1"/>
        <v>2</v>
      </c>
      <c r="Q11" s="71"/>
      <c r="R11" s="71"/>
      <c r="S11" s="71"/>
    </row>
    <row r="12" spans="1:19" ht="52.95" customHeight="1" x14ac:dyDescent="0.4">
      <c r="A12" s="2">
        <v>7</v>
      </c>
      <c r="B12" s="72" t="s">
        <v>226</v>
      </c>
      <c r="C12" s="77" t="s">
        <v>870</v>
      </c>
      <c r="D12" s="38" t="s">
        <v>847</v>
      </c>
      <c r="E12" s="38" t="s">
        <v>863</v>
      </c>
      <c r="F12" s="38">
        <v>7.3</v>
      </c>
      <c r="G12" s="79" t="s">
        <v>717</v>
      </c>
      <c r="H12" s="94" t="s">
        <v>864</v>
      </c>
      <c r="I12" s="48" t="s">
        <v>728</v>
      </c>
      <c r="J12" s="73">
        <v>2</v>
      </c>
      <c r="K12" s="73">
        <v>2</v>
      </c>
      <c r="L12" s="38">
        <f t="shared" si="0"/>
        <v>4</v>
      </c>
      <c r="M12" s="79" t="s">
        <v>865</v>
      </c>
      <c r="N12" s="68">
        <v>1</v>
      </c>
      <c r="O12" s="68">
        <v>2</v>
      </c>
      <c r="P12" s="38">
        <f t="shared" si="1"/>
        <v>2</v>
      </c>
      <c r="Q12" s="71"/>
      <c r="R12" s="71"/>
      <c r="S12" s="71"/>
    </row>
    <row r="13" spans="1:19" ht="52.95" customHeight="1" x14ac:dyDescent="0.4">
      <c r="A13" s="2">
        <v>8</v>
      </c>
      <c r="B13" s="72" t="s">
        <v>226</v>
      </c>
      <c r="C13" s="77" t="s">
        <v>871</v>
      </c>
      <c r="D13" s="38" t="s">
        <v>847</v>
      </c>
      <c r="E13" s="38" t="s">
        <v>863</v>
      </c>
      <c r="F13" s="38">
        <v>3.4</v>
      </c>
      <c r="G13" s="79" t="s">
        <v>717</v>
      </c>
      <c r="H13" s="94" t="s">
        <v>867</v>
      </c>
      <c r="I13" s="48" t="s">
        <v>872</v>
      </c>
      <c r="J13" s="75">
        <v>2</v>
      </c>
      <c r="K13" s="75">
        <v>3</v>
      </c>
      <c r="L13" s="38">
        <f t="shared" si="0"/>
        <v>6</v>
      </c>
      <c r="M13" s="79" t="s">
        <v>873</v>
      </c>
      <c r="N13" s="74">
        <v>1</v>
      </c>
      <c r="O13" s="74">
        <v>3</v>
      </c>
      <c r="P13" s="38">
        <f t="shared" si="1"/>
        <v>3</v>
      </c>
      <c r="Q13" s="71"/>
      <c r="R13" s="71"/>
      <c r="S13" s="71"/>
    </row>
    <row r="14" spans="1:19" ht="52.95" customHeight="1" x14ac:dyDescent="0.4">
      <c r="A14" s="2">
        <v>9</v>
      </c>
      <c r="B14" s="72" t="s">
        <v>226</v>
      </c>
      <c r="C14" s="77" t="s">
        <v>874</v>
      </c>
      <c r="D14" s="38" t="s">
        <v>571</v>
      </c>
      <c r="E14" s="38" t="s">
        <v>863</v>
      </c>
      <c r="F14" s="38">
        <v>1.3</v>
      </c>
      <c r="G14" s="79" t="s">
        <v>734</v>
      </c>
      <c r="H14" s="94" t="s">
        <v>875</v>
      </c>
      <c r="I14" s="48" t="s">
        <v>876</v>
      </c>
      <c r="J14" s="73">
        <v>3</v>
      </c>
      <c r="K14" s="73">
        <v>1</v>
      </c>
      <c r="L14" s="38">
        <f t="shared" si="0"/>
        <v>3</v>
      </c>
      <c r="M14" s="79" t="s">
        <v>877</v>
      </c>
      <c r="N14" s="68">
        <v>2</v>
      </c>
      <c r="O14" s="68">
        <v>1</v>
      </c>
      <c r="P14" s="38">
        <f t="shared" si="1"/>
        <v>2</v>
      </c>
      <c r="Q14" s="71"/>
      <c r="R14" s="71"/>
      <c r="S14" s="71"/>
    </row>
    <row r="15" spans="1:19" ht="52.95" customHeight="1" x14ac:dyDescent="0.4">
      <c r="A15" s="2">
        <v>10</v>
      </c>
      <c r="B15" s="72" t="s">
        <v>226</v>
      </c>
      <c r="C15" s="77" t="s">
        <v>878</v>
      </c>
      <c r="D15" s="38" t="s">
        <v>571</v>
      </c>
      <c r="E15" s="38" t="s">
        <v>863</v>
      </c>
      <c r="F15" s="38">
        <v>1.1000000000000001</v>
      </c>
      <c r="G15" s="79" t="s">
        <v>743</v>
      </c>
      <c r="H15" s="94" t="s">
        <v>879</v>
      </c>
      <c r="I15" s="48" t="s">
        <v>880</v>
      </c>
      <c r="J15" s="75">
        <v>3</v>
      </c>
      <c r="K15" s="75">
        <v>1</v>
      </c>
      <c r="L15" s="38">
        <f t="shared" si="0"/>
        <v>3</v>
      </c>
      <c r="M15" s="79" t="s">
        <v>881</v>
      </c>
      <c r="N15" s="74">
        <v>2</v>
      </c>
      <c r="O15" s="74">
        <v>1</v>
      </c>
      <c r="P15" s="38">
        <f t="shared" si="1"/>
        <v>2</v>
      </c>
      <c r="Q15" s="71"/>
      <c r="R15" s="71"/>
      <c r="S15" s="71"/>
    </row>
    <row r="16" spans="1:19" ht="52.95" customHeight="1" x14ac:dyDescent="0.4">
      <c r="A16" s="2">
        <v>11</v>
      </c>
      <c r="B16" s="72" t="s">
        <v>226</v>
      </c>
      <c r="C16" s="77" t="s">
        <v>882</v>
      </c>
      <c r="D16" s="38" t="s">
        <v>571</v>
      </c>
      <c r="E16" s="38" t="s">
        <v>863</v>
      </c>
      <c r="F16" s="38">
        <v>5.5</v>
      </c>
      <c r="G16" s="79" t="s">
        <v>743</v>
      </c>
      <c r="H16" s="94" t="s">
        <v>159</v>
      </c>
      <c r="I16" s="48" t="s">
        <v>736</v>
      </c>
      <c r="J16" s="73">
        <v>3</v>
      </c>
      <c r="K16" s="73">
        <v>1</v>
      </c>
      <c r="L16" s="38">
        <f t="shared" si="0"/>
        <v>3</v>
      </c>
      <c r="M16" s="79" t="s">
        <v>745</v>
      </c>
      <c r="N16" s="68">
        <v>2</v>
      </c>
      <c r="O16" s="68">
        <v>1</v>
      </c>
      <c r="P16" s="38">
        <f t="shared" si="1"/>
        <v>2</v>
      </c>
      <c r="Q16" s="71"/>
      <c r="R16" s="71"/>
      <c r="S16" s="71"/>
    </row>
    <row r="17" spans="1:19" ht="52.95" customHeight="1" x14ac:dyDescent="0.4">
      <c r="A17" s="2">
        <v>12</v>
      </c>
      <c r="B17" s="72" t="s">
        <v>226</v>
      </c>
      <c r="C17" s="77" t="s">
        <v>883</v>
      </c>
      <c r="D17" s="38" t="s">
        <v>884</v>
      </c>
      <c r="E17" s="38" t="s">
        <v>863</v>
      </c>
      <c r="F17" s="38">
        <v>1.3</v>
      </c>
      <c r="G17" s="79" t="s">
        <v>717</v>
      </c>
      <c r="H17" s="94" t="s">
        <v>864</v>
      </c>
      <c r="I17" s="48" t="s">
        <v>728</v>
      </c>
      <c r="J17" s="75">
        <v>2</v>
      </c>
      <c r="K17" s="75">
        <v>3</v>
      </c>
      <c r="L17" s="38">
        <f t="shared" si="0"/>
        <v>6</v>
      </c>
      <c r="M17" s="79" t="s">
        <v>724</v>
      </c>
      <c r="N17" s="74">
        <v>1</v>
      </c>
      <c r="O17" s="74">
        <v>3</v>
      </c>
      <c r="P17" s="38">
        <f t="shared" si="1"/>
        <v>3</v>
      </c>
      <c r="Q17" s="71"/>
      <c r="R17" s="71"/>
      <c r="S17" s="71"/>
    </row>
    <row r="18" spans="1:19" ht="52.95" customHeight="1" x14ac:dyDescent="0.4">
      <c r="A18" s="2">
        <v>13</v>
      </c>
      <c r="B18" s="72" t="s">
        <v>226</v>
      </c>
      <c r="C18" s="77" t="s">
        <v>885</v>
      </c>
      <c r="D18" s="38" t="s">
        <v>884</v>
      </c>
      <c r="E18" s="38" t="s">
        <v>863</v>
      </c>
      <c r="F18" s="38">
        <v>7.2</v>
      </c>
      <c r="G18" s="78" t="s">
        <v>717</v>
      </c>
      <c r="H18" s="94" t="s">
        <v>867</v>
      </c>
      <c r="I18" s="48" t="s">
        <v>719</v>
      </c>
      <c r="J18" s="75">
        <v>2</v>
      </c>
      <c r="K18" s="75">
        <v>3</v>
      </c>
      <c r="L18" s="38">
        <f t="shared" si="0"/>
        <v>6</v>
      </c>
      <c r="M18" s="78" t="s">
        <v>720</v>
      </c>
      <c r="N18" s="74">
        <v>1</v>
      </c>
      <c r="O18" s="74">
        <v>3</v>
      </c>
      <c r="P18" s="38">
        <f t="shared" si="1"/>
        <v>3</v>
      </c>
      <c r="Q18" s="71"/>
      <c r="R18" s="71"/>
      <c r="S18" s="71"/>
    </row>
    <row r="19" spans="1:19" ht="52.95" customHeight="1" x14ac:dyDescent="0.4">
      <c r="A19" s="2">
        <v>14</v>
      </c>
      <c r="B19" s="72" t="s">
        <v>226</v>
      </c>
      <c r="C19" s="77" t="s">
        <v>886</v>
      </c>
      <c r="D19" s="38" t="s">
        <v>884</v>
      </c>
      <c r="E19" s="38" t="s">
        <v>863</v>
      </c>
      <c r="F19" s="2">
        <v>3.4</v>
      </c>
      <c r="G19" s="89" t="s">
        <v>734</v>
      </c>
      <c r="H19" s="94" t="s">
        <v>887</v>
      </c>
      <c r="I19" s="90" t="s">
        <v>719</v>
      </c>
      <c r="J19" s="75">
        <v>2</v>
      </c>
      <c r="K19" s="75">
        <v>3</v>
      </c>
      <c r="L19" s="38">
        <f t="shared" si="0"/>
        <v>6</v>
      </c>
      <c r="M19" s="78" t="s">
        <v>888</v>
      </c>
      <c r="N19" s="74">
        <v>1</v>
      </c>
      <c r="O19" s="74">
        <v>3</v>
      </c>
      <c r="P19" s="38">
        <f t="shared" si="1"/>
        <v>3</v>
      </c>
      <c r="Q19" s="71"/>
      <c r="R19" s="71"/>
      <c r="S19" s="71"/>
    </row>
    <row r="20" spans="1:19" ht="52.95" customHeight="1" x14ac:dyDescent="0.4">
      <c r="A20" s="2">
        <v>15</v>
      </c>
      <c r="B20" s="72" t="s">
        <v>226</v>
      </c>
      <c r="C20" s="77" t="s">
        <v>889</v>
      </c>
      <c r="D20" s="38" t="s">
        <v>847</v>
      </c>
      <c r="E20" s="38" t="s">
        <v>863</v>
      </c>
      <c r="F20" s="38">
        <v>3.2</v>
      </c>
      <c r="G20" s="78" t="s">
        <v>717</v>
      </c>
      <c r="H20" s="94" t="s">
        <v>890</v>
      </c>
      <c r="I20" s="48" t="s">
        <v>891</v>
      </c>
      <c r="J20" s="75">
        <v>3</v>
      </c>
      <c r="K20" s="75">
        <v>2</v>
      </c>
      <c r="L20" s="38">
        <f t="shared" si="0"/>
        <v>6</v>
      </c>
      <c r="M20" s="78" t="s">
        <v>892</v>
      </c>
      <c r="N20" s="74">
        <v>2</v>
      </c>
      <c r="O20" s="74">
        <v>2</v>
      </c>
      <c r="P20" s="38">
        <f t="shared" si="1"/>
        <v>4</v>
      </c>
      <c r="Q20" s="80"/>
      <c r="R20" s="71"/>
      <c r="S20" s="71"/>
    </row>
    <row r="21" spans="1:19" ht="52.95" customHeight="1" x14ac:dyDescent="0.4">
      <c r="A21" s="2">
        <v>16</v>
      </c>
      <c r="B21" s="72" t="s">
        <v>226</v>
      </c>
      <c r="C21" s="77" t="s">
        <v>893</v>
      </c>
      <c r="D21" s="38" t="s">
        <v>894</v>
      </c>
      <c r="E21" s="38" t="s">
        <v>863</v>
      </c>
      <c r="F21" s="38">
        <v>3.3</v>
      </c>
      <c r="G21" s="79" t="s">
        <v>717</v>
      </c>
      <c r="H21" s="94" t="s">
        <v>867</v>
      </c>
      <c r="I21" s="48" t="s">
        <v>719</v>
      </c>
      <c r="J21" s="75">
        <v>2</v>
      </c>
      <c r="K21" s="75">
        <v>3</v>
      </c>
      <c r="L21" s="38">
        <f t="shared" si="0"/>
        <v>6</v>
      </c>
      <c r="M21" s="79" t="s">
        <v>724</v>
      </c>
      <c r="N21" s="74">
        <v>1</v>
      </c>
      <c r="O21" s="74">
        <v>3</v>
      </c>
      <c r="P21" s="38">
        <f t="shared" si="1"/>
        <v>3</v>
      </c>
      <c r="Q21" s="71"/>
      <c r="R21" s="71"/>
      <c r="S21" s="71"/>
    </row>
    <row r="22" spans="1:19" ht="52.95" customHeight="1" x14ac:dyDescent="0.4">
      <c r="A22" s="2">
        <v>17</v>
      </c>
      <c r="B22" s="72" t="s">
        <v>226</v>
      </c>
      <c r="C22" s="77" t="s">
        <v>895</v>
      </c>
      <c r="D22" s="38" t="s">
        <v>896</v>
      </c>
      <c r="E22" s="38" t="s">
        <v>863</v>
      </c>
      <c r="F22" s="38">
        <v>1.5</v>
      </c>
      <c r="G22" s="78" t="s">
        <v>717</v>
      </c>
      <c r="H22" s="94" t="s">
        <v>856</v>
      </c>
      <c r="I22" s="48" t="s">
        <v>719</v>
      </c>
      <c r="J22" s="75">
        <v>2</v>
      </c>
      <c r="K22" s="75">
        <v>3</v>
      </c>
      <c r="L22" s="38">
        <f>J22*K22</f>
        <v>6</v>
      </c>
      <c r="M22" s="78" t="s">
        <v>724</v>
      </c>
      <c r="N22" s="74">
        <v>1</v>
      </c>
      <c r="O22" s="74">
        <v>3</v>
      </c>
      <c r="P22" s="38">
        <f>N22*O22</f>
        <v>3</v>
      </c>
      <c r="Q22" s="80"/>
      <c r="R22" s="71"/>
      <c r="S22" s="71"/>
    </row>
    <row r="23" spans="1:19" ht="52.95" customHeight="1" x14ac:dyDescent="0.4">
      <c r="A23" s="2">
        <v>18</v>
      </c>
      <c r="B23" s="72" t="s">
        <v>226</v>
      </c>
      <c r="C23" s="77" t="s">
        <v>897</v>
      </c>
      <c r="D23" s="38" t="s">
        <v>847</v>
      </c>
      <c r="E23" s="38" t="s">
        <v>863</v>
      </c>
      <c r="F23" s="38"/>
      <c r="G23" s="78" t="s">
        <v>734</v>
      </c>
      <c r="H23" s="94" t="s">
        <v>875</v>
      </c>
      <c r="I23" s="48" t="s">
        <v>868</v>
      </c>
      <c r="J23" s="75">
        <v>2</v>
      </c>
      <c r="K23" s="75">
        <v>3</v>
      </c>
      <c r="L23" s="38">
        <f t="shared" ref="L23:L40" si="2">J23*K23</f>
        <v>6</v>
      </c>
      <c r="M23" s="78" t="s">
        <v>869</v>
      </c>
      <c r="N23" s="74">
        <v>1</v>
      </c>
      <c r="O23" s="74">
        <v>3</v>
      </c>
      <c r="P23" s="38">
        <f t="shared" ref="P23:P40" si="3">N23*O23</f>
        <v>3</v>
      </c>
      <c r="Q23" s="80"/>
      <c r="R23" s="71"/>
      <c r="S23" s="71"/>
    </row>
    <row r="24" spans="1:19" ht="52.95" customHeight="1" x14ac:dyDescent="0.4">
      <c r="A24" s="2">
        <v>19</v>
      </c>
      <c r="B24" s="72" t="s">
        <v>226</v>
      </c>
      <c r="C24" s="77" t="s">
        <v>898</v>
      </c>
      <c r="D24" s="38" t="s">
        <v>884</v>
      </c>
      <c r="E24" s="38" t="s">
        <v>863</v>
      </c>
      <c r="F24" s="38"/>
      <c r="G24" s="78" t="s">
        <v>717</v>
      </c>
      <c r="H24" s="94" t="s">
        <v>864</v>
      </c>
      <c r="I24" s="48" t="s">
        <v>728</v>
      </c>
      <c r="J24" s="75">
        <v>3</v>
      </c>
      <c r="K24" s="75">
        <v>2</v>
      </c>
      <c r="L24" s="38">
        <f t="shared" si="2"/>
        <v>6</v>
      </c>
      <c r="M24" s="78" t="s">
        <v>724</v>
      </c>
      <c r="N24" s="74">
        <v>1</v>
      </c>
      <c r="O24" s="74">
        <v>2</v>
      </c>
      <c r="P24" s="38">
        <f t="shared" si="3"/>
        <v>2</v>
      </c>
      <c r="Q24" s="80"/>
      <c r="R24" s="71"/>
      <c r="S24" s="71"/>
    </row>
    <row r="25" spans="1:19" ht="52.95" customHeight="1" x14ac:dyDescent="0.4">
      <c r="A25" s="2">
        <v>20</v>
      </c>
      <c r="B25" s="72" t="s">
        <v>226</v>
      </c>
      <c r="C25" s="77" t="s">
        <v>899</v>
      </c>
      <c r="D25" s="38" t="s">
        <v>884</v>
      </c>
      <c r="E25" s="38" t="s">
        <v>863</v>
      </c>
      <c r="F25" s="38"/>
      <c r="G25" s="78" t="s">
        <v>717</v>
      </c>
      <c r="H25" s="94" t="s">
        <v>867</v>
      </c>
      <c r="I25" s="48" t="s">
        <v>719</v>
      </c>
      <c r="J25" s="75">
        <v>2</v>
      </c>
      <c r="K25" s="75">
        <v>3</v>
      </c>
      <c r="L25" s="38">
        <f t="shared" si="2"/>
        <v>6</v>
      </c>
      <c r="M25" s="78" t="s">
        <v>720</v>
      </c>
      <c r="N25" s="74">
        <v>1</v>
      </c>
      <c r="O25" s="74">
        <v>3</v>
      </c>
      <c r="P25" s="38">
        <f t="shared" si="3"/>
        <v>3</v>
      </c>
      <c r="Q25" s="80"/>
      <c r="R25" s="71"/>
      <c r="S25" s="71"/>
    </row>
    <row r="26" spans="1:19" ht="52.95" customHeight="1" x14ac:dyDescent="0.4">
      <c r="A26" s="2">
        <v>21</v>
      </c>
      <c r="B26" s="72" t="s">
        <v>226</v>
      </c>
      <c r="C26" s="77" t="s">
        <v>900</v>
      </c>
      <c r="D26" s="38" t="s">
        <v>847</v>
      </c>
      <c r="E26" s="38" t="s">
        <v>863</v>
      </c>
      <c r="F26" s="38"/>
      <c r="G26" s="78" t="s">
        <v>734</v>
      </c>
      <c r="H26" s="94" t="s">
        <v>875</v>
      </c>
      <c r="I26" s="48" t="s">
        <v>868</v>
      </c>
      <c r="J26" s="75">
        <v>3</v>
      </c>
      <c r="K26" s="75">
        <v>2</v>
      </c>
      <c r="L26" s="38">
        <f t="shared" si="2"/>
        <v>6</v>
      </c>
      <c r="M26" s="78" t="s">
        <v>869</v>
      </c>
      <c r="N26" s="74">
        <v>1</v>
      </c>
      <c r="O26" s="74">
        <v>2</v>
      </c>
      <c r="P26" s="38">
        <f t="shared" si="3"/>
        <v>2</v>
      </c>
      <c r="Q26" s="80"/>
      <c r="R26" s="71"/>
      <c r="S26" s="71"/>
    </row>
    <row r="27" spans="1:19" ht="52.95" customHeight="1" x14ac:dyDescent="0.4">
      <c r="A27" s="2">
        <v>22</v>
      </c>
      <c r="B27" s="72" t="s">
        <v>226</v>
      </c>
      <c r="C27" s="77" t="s">
        <v>901</v>
      </c>
      <c r="D27" s="38" t="s">
        <v>571</v>
      </c>
      <c r="E27" s="38" t="s">
        <v>863</v>
      </c>
      <c r="F27" s="38"/>
      <c r="G27" s="78" t="s">
        <v>734</v>
      </c>
      <c r="H27" s="94" t="s">
        <v>875</v>
      </c>
      <c r="I27" s="48" t="s">
        <v>876</v>
      </c>
      <c r="J27" s="75">
        <v>3</v>
      </c>
      <c r="K27" s="75">
        <v>2</v>
      </c>
      <c r="L27" s="38">
        <f t="shared" si="2"/>
        <v>6</v>
      </c>
      <c r="M27" s="78" t="s">
        <v>877</v>
      </c>
      <c r="N27" s="74">
        <v>2</v>
      </c>
      <c r="O27" s="74">
        <v>1</v>
      </c>
      <c r="P27" s="38">
        <f t="shared" si="3"/>
        <v>2</v>
      </c>
      <c r="Q27" s="80"/>
      <c r="R27" s="71"/>
      <c r="S27" s="71"/>
    </row>
    <row r="28" spans="1:19" ht="52.95" customHeight="1" x14ac:dyDescent="0.4">
      <c r="A28" s="2">
        <v>23</v>
      </c>
      <c r="B28" s="72" t="s">
        <v>226</v>
      </c>
      <c r="C28" s="77" t="s">
        <v>902</v>
      </c>
      <c r="D28" s="38" t="s">
        <v>903</v>
      </c>
      <c r="E28" s="38" t="s">
        <v>863</v>
      </c>
      <c r="F28" s="38"/>
      <c r="G28" s="78" t="s">
        <v>717</v>
      </c>
      <c r="H28" s="94" t="s">
        <v>867</v>
      </c>
      <c r="I28" s="48" t="s">
        <v>904</v>
      </c>
      <c r="J28" s="75">
        <v>2</v>
      </c>
      <c r="K28" s="75">
        <v>3</v>
      </c>
      <c r="L28" s="38">
        <f t="shared" si="2"/>
        <v>6</v>
      </c>
      <c r="M28" s="78" t="s">
        <v>724</v>
      </c>
      <c r="N28" s="74">
        <v>1</v>
      </c>
      <c r="O28" s="74">
        <v>3</v>
      </c>
      <c r="P28" s="38">
        <f t="shared" si="3"/>
        <v>3</v>
      </c>
      <c r="Q28" s="80"/>
      <c r="R28" s="71"/>
      <c r="S28" s="71"/>
    </row>
    <row r="29" spans="1:19" ht="52.95" customHeight="1" x14ac:dyDescent="0.4">
      <c r="A29" s="2">
        <v>24</v>
      </c>
      <c r="B29" s="72" t="s">
        <v>226</v>
      </c>
      <c r="C29" s="77" t="s">
        <v>905</v>
      </c>
      <c r="D29" s="38" t="s">
        <v>903</v>
      </c>
      <c r="E29" s="38" t="s">
        <v>863</v>
      </c>
      <c r="F29" s="38"/>
      <c r="G29" s="78" t="s">
        <v>717</v>
      </c>
      <c r="H29" s="94" t="s">
        <v>906</v>
      </c>
      <c r="I29" s="48" t="s">
        <v>891</v>
      </c>
      <c r="J29" s="75">
        <v>2</v>
      </c>
      <c r="K29" s="75">
        <v>3</v>
      </c>
      <c r="L29" s="38">
        <f t="shared" si="2"/>
        <v>6</v>
      </c>
      <c r="M29" s="78" t="s">
        <v>907</v>
      </c>
      <c r="N29" s="74">
        <v>2</v>
      </c>
      <c r="O29" s="74">
        <v>2</v>
      </c>
      <c r="P29" s="38">
        <f t="shared" si="3"/>
        <v>4</v>
      </c>
      <c r="Q29" s="80"/>
      <c r="R29" s="71"/>
      <c r="S29" s="71"/>
    </row>
    <row r="30" spans="1:19" ht="52.95" customHeight="1" x14ac:dyDescent="0.4">
      <c r="A30" s="2">
        <v>25</v>
      </c>
      <c r="B30" s="72" t="s">
        <v>226</v>
      </c>
      <c r="C30" s="77" t="s">
        <v>908</v>
      </c>
      <c r="D30" s="38" t="s">
        <v>801</v>
      </c>
      <c r="E30" s="38" t="s">
        <v>863</v>
      </c>
      <c r="F30" s="38"/>
      <c r="G30" s="78" t="s">
        <v>734</v>
      </c>
      <c r="H30" s="94" t="s">
        <v>875</v>
      </c>
      <c r="I30" s="48" t="s">
        <v>909</v>
      </c>
      <c r="J30" s="75">
        <v>3</v>
      </c>
      <c r="K30" s="75">
        <v>2</v>
      </c>
      <c r="L30" s="38">
        <f t="shared" si="2"/>
        <v>6</v>
      </c>
      <c r="M30" s="78" t="s">
        <v>877</v>
      </c>
      <c r="N30" s="74">
        <v>2</v>
      </c>
      <c r="O30" s="74">
        <v>1</v>
      </c>
      <c r="P30" s="38">
        <f t="shared" si="3"/>
        <v>2</v>
      </c>
      <c r="Q30" s="80"/>
      <c r="R30" s="71"/>
      <c r="S30" s="71"/>
    </row>
    <row r="31" spans="1:19" ht="52.95" customHeight="1" x14ac:dyDescent="0.4">
      <c r="A31" s="2">
        <v>26</v>
      </c>
      <c r="B31" s="72" t="s">
        <v>226</v>
      </c>
      <c r="C31" s="77" t="s">
        <v>910</v>
      </c>
      <c r="D31" s="38" t="s">
        <v>847</v>
      </c>
      <c r="E31" s="38" t="s">
        <v>863</v>
      </c>
      <c r="F31" s="38"/>
      <c r="G31" s="78" t="s">
        <v>734</v>
      </c>
      <c r="H31" s="94" t="s">
        <v>911</v>
      </c>
      <c r="I31" s="48" t="s">
        <v>868</v>
      </c>
      <c r="J31" s="75">
        <v>2</v>
      </c>
      <c r="K31" s="75">
        <v>3</v>
      </c>
      <c r="L31" s="38">
        <f t="shared" si="2"/>
        <v>6</v>
      </c>
      <c r="M31" s="78" t="s">
        <v>869</v>
      </c>
      <c r="N31" s="74">
        <v>2</v>
      </c>
      <c r="O31" s="74">
        <v>1</v>
      </c>
      <c r="P31" s="38">
        <f t="shared" si="3"/>
        <v>2</v>
      </c>
      <c r="Q31" s="80"/>
      <c r="R31" s="71"/>
      <c r="S31" s="71"/>
    </row>
    <row r="32" spans="1:19" ht="52.95" customHeight="1" x14ac:dyDescent="0.4">
      <c r="A32" s="2">
        <v>27</v>
      </c>
      <c r="B32" s="72" t="s">
        <v>226</v>
      </c>
      <c r="C32" s="77" t="s">
        <v>912</v>
      </c>
      <c r="D32" s="38" t="s">
        <v>847</v>
      </c>
      <c r="E32" s="38" t="s">
        <v>863</v>
      </c>
      <c r="F32" s="38"/>
      <c r="G32" s="78" t="s">
        <v>734</v>
      </c>
      <c r="H32" s="94" t="s">
        <v>875</v>
      </c>
      <c r="I32" s="48" t="s">
        <v>868</v>
      </c>
      <c r="J32" s="75">
        <v>3</v>
      </c>
      <c r="K32" s="75">
        <v>2</v>
      </c>
      <c r="L32" s="38">
        <f t="shared" si="2"/>
        <v>6</v>
      </c>
      <c r="M32" s="78" t="s">
        <v>869</v>
      </c>
      <c r="N32" s="74">
        <v>2</v>
      </c>
      <c r="O32" s="74">
        <v>1</v>
      </c>
      <c r="P32" s="38">
        <f t="shared" si="3"/>
        <v>2</v>
      </c>
      <c r="Q32" s="80"/>
      <c r="R32" s="71"/>
      <c r="S32" s="71"/>
    </row>
    <row r="33" spans="1:19" ht="52.95" customHeight="1" x14ac:dyDescent="0.4">
      <c r="A33" s="2">
        <v>28</v>
      </c>
      <c r="B33" s="72" t="s">
        <v>226</v>
      </c>
      <c r="C33" s="77" t="s">
        <v>913</v>
      </c>
      <c r="D33" s="38" t="s">
        <v>847</v>
      </c>
      <c r="E33" s="38" t="s">
        <v>863</v>
      </c>
      <c r="F33" s="38"/>
      <c r="G33" s="78" t="s">
        <v>717</v>
      </c>
      <c r="H33" s="94" t="s">
        <v>864</v>
      </c>
      <c r="I33" s="48" t="s">
        <v>728</v>
      </c>
      <c r="J33" s="75">
        <v>3</v>
      </c>
      <c r="K33" s="75">
        <v>2</v>
      </c>
      <c r="L33" s="38">
        <f t="shared" si="2"/>
        <v>6</v>
      </c>
      <c r="M33" s="78" t="s">
        <v>724</v>
      </c>
      <c r="N33" s="74">
        <v>1</v>
      </c>
      <c r="O33" s="74">
        <v>3</v>
      </c>
      <c r="P33" s="38">
        <f t="shared" si="3"/>
        <v>3</v>
      </c>
      <c r="Q33" s="80"/>
      <c r="R33" s="71"/>
      <c r="S33" s="71"/>
    </row>
    <row r="34" spans="1:19" ht="52.95" customHeight="1" x14ac:dyDescent="0.4">
      <c r="A34" s="2">
        <v>29</v>
      </c>
      <c r="B34" s="72" t="s">
        <v>226</v>
      </c>
      <c r="C34" s="77" t="s">
        <v>914</v>
      </c>
      <c r="D34" s="38" t="s">
        <v>847</v>
      </c>
      <c r="E34" s="38" t="s">
        <v>863</v>
      </c>
      <c r="F34" s="38"/>
      <c r="G34" s="78" t="s">
        <v>734</v>
      </c>
      <c r="H34" s="94" t="s">
        <v>875</v>
      </c>
      <c r="I34" s="48" t="s">
        <v>868</v>
      </c>
      <c r="J34" s="75">
        <v>3</v>
      </c>
      <c r="K34" s="75">
        <v>2</v>
      </c>
      <c r="L34" s="38">
        <f t="shared" si="2"/>
        <v>6</v>
      </c>
      <c r="M34" s="78" t="s">
        <v>915</v>
      </c>
      <c r="N34" s="74">
        <v>1</v>
      </c>
      <c r="O34" s="74">
        <v>2</v>
      </c>
      <c r="P34" s="38">
        <f t="shared" si="3"/>
        <v>2</v>
      </c>
      <c r="Q34" s="80"/>
      <c r="R34" s="71"/>
      <c r="S34" s="71"/>
    </row>
    <row r="35" spans="1:19" ht="52.95" customHeight="1" x14ac:dyDescent="0.4">
      <c r="A35" s="2">
        <v>30</v>
      </c>
      <c r="B35" s="72" t="s">
        <v>226</v>
      </c>
      <c r="C35" s="77" t="s">
        <v>916</v>
      </c>
      <c r="D35" s="38" t="s">
        <v>847</v>
      </c>
      <c r="E35" s="38" t="s">
        <v>863</v>
      </c>
      <c r="F35" s="38"/>
      <c r="G35" s="78" t="s">
        <v>734</v>
      </c>
      <c r="H35" s="94" t="s">
        <v>875</v>
      </c>
      <c r="I35" s="48" t="s">
        <v>868</v>
      </c>
      <c r="J35" s="75">
        <v>2</v>
      </c>
      <c r="K35" s="75">
        <v>3</v>
      </c>
      <c r="L35" s="38">
        <f t="shared" si="2"/>
        <v>6</v>
      </c>
      <c r="M35" s="78" t="s">
        <v>869</v>
      </c>
      <c r="N35" s="74">
        <v>2</v>
      </c>
      <c r="O35" s="74">
        <v>2</v>
      </c>
      <c r="P35" s="38">
        <f t="shared" si="3"/>
        <v>4</v>
      </c>
      <c r="Q35" s="80"/>
      <c r="R35" s="71"/>
      <c r="S35" s="71"/>
    </row>
    <row r="36" spans="1:19" ht="52.95" customHeight="1" x14ac:dyDescent="0.4">
      <c r="A36" s="2">
        <v>31</v>
      </c>
      <c r="B36" s="72" t="s">
        <v>226</v>
      </c>
      <c r="C36" s="77" t="s">
        <v>917</v>
      </c>
      <c r="D36" s="38" t="s">
        <v>847</v>
      </c>
      <c r="E36" s="38" t="s">
        <v>863</v>
      </c>
      <c r="F36" s="38"/>
      <c r="G36" s="78" t="s">
        <v>734</v>
      </c>
      <c r="H36" s="94" t="s">
        <v>875</v>
      </c>
      <c r="I36" s="48" t="s">
        <v>868</v>
      </c>
      <c r="J36" s="75">
        <v>2</v>
      </c>
      <c r="K36" s="75">
        <v>3</v>
      </c>
      <c r="L36" s="38">
        <f t="shared" si="2"/>
        <v>6</v>
      </c>
      <c r="M36" s="78" t="s">
        <v>918</v>
      </c>
      <c r="N36" s="74">
        <v>1</v>
      </c>
      <c r="O36" s="74">
        <v>2</v>
      </c>
      <c r="P36" s="38">
        <f t="shared" si="3"/>
        <v>2</v>
      </c>
      <c r="Q36" s="80"/>
      <c r="R36" s="71"/>
      <c r="S36" s="71"/>
    </row>
    <row r="37" spans="1:19" ht="52.95" customHeight="1" x14ac:dyDescent="0.4">
      <c r="A37" s="2">
        <v>32</v>
      </c>
      <c r="B37" s="72" t="s">
        <v>226</v>
      </c>
      <c r="C37" s="77" t="s">
        <v>919</v>
      </c>
      <c r="D37" s="38" t="s">
        <v>571</v>
      </c>
      <c r="E37" s="38" t="s">
        <v>863</v>
      </c>
      <c r="F37" s="38"/>
      <c r="G37" s="78" t="s">
        <v>743</v>
      </c>
      <c r="H37" s="94" t="s">
        <v>920</v>
      </c>
      <c r="I37" s="48" t="s">
        <v>766</v>
      </c>
      <c r="J37" s="75">
        <v>3</v>
      </c>
      <c r="K37" s="75">
        <v>1</v>
      </c>
      <c r="L37" s="38">
        <f t="shared" si="2"/>
        <v>3</v>
      </c>
      <c r="M37" s="78" t="s">
        <v>767</v>
      </c>
      <c r="N37" s="74">
        <v>2</v>
      </c>
      <c r="O37" s="74">
        <v>1</v>
      </c>
      <c r="P37" s="38">
        <f t="shared" si="3"/>
        <v>2</v>
      </c>
      <c r="Q37" s="80"/>
      <c r="R37" s="71"/>
      <c r="S37" s="71"/>
    </row>
    <row r="38" spans="1:19" ht="52.95" customHeight="1" x14ac:dyDescent="0.4">
      <c r="A38" s="2">
        <v>33</v>
      </c>
      <c r="B38" s="72" t="s">
        <v>226</v>
      </c>
      <c r="C38" s="77" t="s">
        <v>921</v>
      </c>
      <c r="D38" s="38" t="s">
        <v>571</v>
      </c>
      <c r="E38" s="38" t="s">
        <v>863</v>
      </c>
      <c r="F38" s="38"/>
      <c r="G38" s="78" t="s">
        <v>734</v>
      </c>
      <c r="H38" s="94" t="s">
        <v>922</v>
      </c>
      <c r="I38" s="48" t="s">
        <v>736</v>
      </c>
      <c r="J38" s="75">
        <v>3</v>
      </c>
      <c r="K38" s="75">
        <v>1</v>
      </c>
      <c r="L38" s="38">
        <f t="shared" si="2"/>
        <v>3</v>
      </c>
      <c r="M38" s="78" t="s">
        <v>770</v>
      </c>
      <c r="N38" s="74">
        <v>2</v>
      </c>
      <c r="O38" s="74">
        <v>1</v>
      </c>
      <c r="P38" s="38">
        <f t="shared" si="3"/>
        <v>2</v>
      </c>
      <c r="Q38" s="80"/>
      <c r="R38" s="71"/>
      <c r="S38" s="71"/>
    </row>
    <row r="39" spans="1:19" ht="52.95" customHeight="1" x14ac:dyDescent="0.4">
      <c r="A39" s="2">
        <v>34</v>
      </c>
      <c r="B39" s="72" t="s">
        <v>226</v>
      </c>
      <c r="C39" s="77" t="s">
        <v>923</v>
      </c>
      <c r="D39" s="38" t="s">
        <v>571</v>
      </c>
      <c r="E39" s="38" t="s">
        <v>863</v>
      </c>
      <c r="F39" s="38"/>
      <c r="G39" s="78" t="s">
        <v>734</v>
      </c>
      <c r="H39" s="94" t="s">
        <v>924</v>
      </c>
      <c r="I39" s="48" t="s">
        <v>736</v>
      </c>
      <c r="J39" s="75">
        <v>3</v>
      </c>
      <c r="K39" s="75">
        <v>1</v>
      </c>
      <c r="L39" s="38">
        <f t="shared" si="2"/>
        <v>3</v>
      </c>
      <c r="M39" s="78" t="s">
        <v>773</v>
      </c>
      <c r="N39" s="74">
        <v>2</v>
      </c>
      <c r="O39" s="74">
        <v>1</v>
      </c>
      <c r="P39" s="38">
        <f t="shared" si="3"/>
        <v>2</v>
      </c>
      <c r="Q39" s="80"/>
      <c r="R39" s="71"/>
      <c r="S39" s="71"/>
    </row>
    <row r="40" spans="1:19" ht="52.95" customHeight="1" x14ac:dyDescent="0.4">
      <c r="A40" s="2">
        <v>35</v>
      </c>
      <c r="B40" s="72" t="s">
        <v>226</v>
      </c>
      <c r="C40" s="77" t="s">
        <v>925</v>
      </c>
      <c r="D40" s="38" t="s">
        <v>863</v>
      </c>
      <c r="E40" s="38" t="s">
        <v>926</v>
      </c>
      <c r="F40" s="38"/>
      <c r="G40" s="78" t="s">
        <v>734</v>
      </c>
      <c r="H40" s="94" t="s">
        <v>141</v>
      </c>
      <c r="I40" s="48" t="s">
        <v>776</v>
      </c>
      <c r="J40" s="75">
        <v>3</v>
      </c>
      <c r="K40" s="75">
        <v>1</v>
      </c>
      <c r="L40" s="38">
        <f t="shared" si="2"/>
        <v>3</v>
      </c>
      <c r="M40" s="78" t="s">
        <v>777</v>
      </c>
      <c r="N40" s="74">
        <v>2</v>
      </c>
      <c r="O40" s="74">
        <v>1</v>
      </c>
      <c r="P40" s="38">
        <f t="shared" si="3"/>
        <v>2</v>
      </c>
      <c r="Q40" s="80"/>
      <c r="R40" s="71"/>
      <c r="S40" s="71"/>
    </row>
    <row r="41" spans="1:19" ht="52.95" customHeight="1" x14ac:dyDescent="0.4">
      <c r="A41" s="2">
        <v>36</v>
      </c>
      <c r="B41" s="72" t="s">
        <v>227</v>
      </c>
      <c r="C41" s="77" t="s">
        <v>1695</v>
      </c>
      <c r="D41" s="38" t="s">
        <v>192</v>
      </c>
      <c r="E41" s="38" t="s">
        <v>281</v>
      </c>
      <c r="F41" s="38">
        <v>1.3</v>
      </c>
      <c r="G41" s="78" t="s">
        <v>53</v>
      </c>
      <c r="H41" s="55" t="s">
        <v>1691</v>
      </c>
      <c r="I41" s="48" t="s">
        <v>1692</v>
      </c>
      <c r="J41" s="38">
        <v>4</v>
      </c>
      <c r="K41" s="38">
        <v>4</v>
      </c>
      <c r="L41" s="38">
        <v>16</v>
      </c>
      <c r="M41" s="48" t="s">
        <v>1693</v>
      </c>
      <c r="N41" s="38">
        <v>2</v>
      </c>
      <c r="O41" s="38">
        <v>2</v>
      </c>
      <c r="P41" s="38">
        <v>4</v>
      </c>
      <c r="Q41" s="71" t="s">
        <v>179</v>
      </c>
      <c r="R41" s="71" t="s">
        <v>1685</v>
      </c>
      <c r="S41" s="71" t="s">
        <v>283</v>
      </c>
    </row>
    <row r="42" spans="1:19" ht="52.95" customHeight="1" x14ac:dyDescent="0.4">
      <c r="A42" s="2">
        <v>37</v>
      </c>
      <c r="B42" s="72" t="s">
        <v>227</v>
      </c>
      <c r="C42" s="77" t="s">
        <v>1657</v>
      </c>
      <c r="D42" s="38" t="s">
        <v>377</v>
      </c>
      <c r="E42" s="38" t="s">
        <v>281</v>
      </c>
      <c r="F42" s="38">
        <v>3.4</v>
      </c>
      <c r="G42" s="78" t="s">
        <v>378</v>
      </c>
      <c r="H42" s="55" t="s">
        <v>379</v>
      </c>
      <c r="I42" s="48" t="s">
        <v>1686</v>
      </c>
      <c r="J42" s="38">
        <v>2</v>
      </c>
      <c r="K42" s="38">
        <v>2</v>
      </c>
      <c r="L42" s="38">
        <v>4</v>
      </c>
      <c r="M42" s="48" t="s">
        <v>1687</v>
      </c>
      <c r="N42" s="38">
        <v>1</v>
      </c>
      <c r="O42" s="38">
        <v>1</v>
      </c>
      <c r="P42" s="38">
        <v>1</v>
      </c>
      <c r="Q42" s="71"/>
      <c r="R42" s="71"/>
      <c r="S42" s="71"/>
    </row>
    <row r="43" spans="1:19" ht="52.95" customHeight="1" x14ac:dyDescent="0.4">
      <c r="A43" s="2">
        <v>38</v>
      </c>
      <c r="B43" s="72" t="s">
        <v>202</v>
      </c>
      <c r="C43" s="77" t="s">
        <v>1696</v>
      </c>
      <c r="D43" s="38" t="s">
        <v>192</v>
      </c>
      <c r="E43" s="38" t="s">
        <v>281</v>
      </c>
      <c r="F43" s="38">
        <v>1.4</v>
      </c>
      <c r="G43" s="78" t="s">
        <v>54</v>
      </c>
      <c r="H43" s="55" t="s">
        <v>383</v>
      </c>
      <c r="I43" s="79" t="s">
        <v>384</v>
      </c>
      <c r="J43" s="38">
        <v>2</v>
      </c>
      <c r="K43" s="38">
        <v>2</v>
      </c>
      <c r="L43" s="38">
        <v>4</v>
      </c>
      <c r="M43" s="79" t="s">
        <v>385</v>
      </c>
      <c r="N43" s="38">
        <v>1</v>
      </c>
      <c r="O43" s="38">
        <v>1</v>
      </c>
      <c r="P43" s="38">
        <v>1</v>
      </c>
      <c r="Q43" s="71"/>
      <c r="R43" s="71"/>
      <c r="S43" s="71"/>
    </row>
    <row r="44" spans="1:19" ht="52.95" customHeight="1" x14ac:dyDescent="0.4">
      <c r="A44" s="2">
        <v>39</v>
      </c>
      <c r="B44" s="72" t="s">
        <v>202</v>
      </c>
      <c r="C44" s="77" t="s">
        <v>386</v>
      </c>
      <c r="D44" s="38" t="s">
        <v>387</v>
      </c>
      <c r="E44" s="38" t="s">
        <v>281</v>
      </c>
      <c r="F44" s="38">
        <v>1.4</v>
      </c>
      <c r="G44" s="78" t="s">
        <v>54</v>
      </c>
      <c r="H44" s="55" t="s">
        <v>388</v>
      </c>
      <c r="I44" s="48" t="s">
        <v>389</v>
      </c>
      <c r="J44" s="38">
        <v>2</v>
      </c>
      <c r="K44" s="38">
        <v>2</v>
      </c>
      <c r="L44" s="38">
        <v>4</v>
      </c>
      <c r="M44" s="79" t="s">
        <v>1689</v>
      </c>
      <c r="N44" s="38">
        <v>1</v>
      </c>
      <c r="O44" s="38">
        <v>1</v>
      </c>
      <c r="P44" s="38">
        <v>1</v>
      </c>
      <c r="Q44" s="71"/>
      <c r="R44" s="71"/>
      <c r="S44" s="71"/>
    </row>
    <row r="45" spans="1:19" ht="25.2" customHeight="1" x14ac:dyDescent="0.4">
      <c r="A45" s="596" t="s">
        <v>184</v>
      </c>
      <c r="B45" s="597"/>
      <c r="C45" s="598"/>
      <c r="D45" s="594" t="s">
        <v>185</v>
      </c>
      <c r="E45" s="595"/>
      <c r="F45" s="591"/>
      <c r="G45" s="592"/>
      <c r="H45" s="592"/>
      <c r="I45" s="592"/>
      <c r="J45" s="592"/>
      <c r="K45" s="592"/>
      <c r="L45" s="592"/>
      <c r="M45" s="593"/>
      <c r="N45" s="45" t="s">
        <v>186</v>
      </c>
      <c r="O45" s="46"/>
      <c r="P45" s="46"/>
      <c r="Q45" s="46"/>
      <c r="R45" s="46"/>
      <c r="S45" s="47"/>
    </row>
    <row r="46" spans="1:19" ht="25.2" customHeight="1" x14ac:dyDescent="0.4">
      <c r="A46" s="599"/>
      <c r="B46" s="600"/>
      <c r="C46" s="601"/>
      <c r="D46" s="594" t="s">
        <v>187</v>
      </c>
      <c r="E46" s="595"/>
      <c r="F46" s="591"/>
      <c r="G46" s="592"/>
      <c r="H46" s="592"/>
      <c r="I46" s="592"/>
      <c r="J46" s="592"/>
      <c r="K46" s="592"/>
      <c r="L46" s="592"/>
      <c r="M46" s="593"/>
      <c r="N46" s="45" t="s">
        <v>186</v>
      </c>
      <c r="O46" s="46"/>
      <c r="P46" s="46"/>
      <c r="Q46" s="46"/>
      <c r="R46" s="46"/>
      <c r="S46" s="47"/>
    </row>
    <row r="47" spans="1:19" ht="25.2" customHeight="1" x14ac:dyDescent="0.4">
      <c r="A47" s="599"/>
      <c r="B47" s="600"/>
      <c r="C47" s="601"/>
      <c r="D47" s="594" t="s">
        <v>129</v>
      </c>
      <c r="E47" s="595"/>
      <c r="F47" s="591"/>
      <c r="G47" s="592"/>
      <c r="H47" s="592"/>
      <c r="I47" s="592"/>
      <c r="J47" s="592"/>
      <c r="K47" s="592"/>
      <c r="L47" s="592"/>
      <c r="M47" s="593"/>
      <c r="N47" s="45" t="s">
        <v>186</v>
      </c>
      <c r="O47" s="46"/>
      <c r="P47" s="46"/>
      <c r="Q47" s="46"/>
      <c r="R47" s="46"/>
      <c r="S47" s="47"/>
    </row>
    <row r="48" spans="1:19" ht="25.2" customHeight="1" x14ac:dyDescent="0.4">
      <c r="A48" s="599"/>
      <c r="B48" s="600"/>
      <c r="C48" s="601"/>
      <c r="D48" s="594" t="s">
        <v>188</v>
      </c>
      <c r="E48" s="595"/>
      <c r="F48" s="591"/>
      <c r="G48" s="592"/>
      <c r="H48" s="592"/>
      <c r="I48" s="592"/>
      <c r="J48" s="592"/>
      <c r="K48" s="592"/>
      <c r="L48" s="592"/>
      <c r="M48" s="593"/>
      <c r="N48" s="45" t="s">
        <v>186</v>
      </c>
      <c r="O48" s="46"/>
      <c r="P48" s="46"/>
      <c r="Q48" s="46"/>
      <c r="R48" s="46"/>
      <c r="S48" s="47"/>
    </row>
    <row r="49" spans="1:19" ht="25.2" customHeight="1" x14ac:dyDescent="0.4">
      <c r="A49" s="602"/>
      <c r="B49" s="603"/>
      <c r="C49" s="604"/>
      <c r="D49" s="594" t="s">
        <v>189</v>
      </c>
      <c r="E49" s="595"/>
      <c r="F49" s="591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3"/>
    </row>
  </sheetData>
  <mergeCells count="29"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topLeftCell="A18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37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990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66" t="s">
        <v>226</v>
      </c>
      <c r="C6" s="77" t="s">
        <v>951</v>
      </c>
      <c r="D6" s="38" t="s">
        <v>250</v>
      </c>
      <c r="E6" s="38"/>
      <c r="F6" s="38">
        <v>1.6</v>
      </c>
      <c r="G6" s="78" t="s">
        <v>952</v>
      </c>
      <c r="H6" s="98" t="s">
        <v>953</v>
      </c>
      <c r="I6" s="98" t="s">
        <v>954</v>
      </c>
      <c r="J6" s="38">
        <v>2</v>
      </c>
      <c r="K6" s="38">
        <v>3</v>
      </c>
      <c r="L6" s="38">
        <f t="shared" ref="L6:L15" si="0">K6*J6</f>
        <v>6</v>
      </c>
      <c r="M6" s="98" t="s">
        <v>955</v>
      </c>
      <c r="N6" s="38">
        <v>1</v>
      </c>
      <c r="O6" s="38">
        <v>3</v>
      </c>
      <c r="P6" s="38">
        <f>O6*N6</f>
        <v>3</v>
      </c>
      <c r="Q6" s="38" t="s">
        <v>269</v>
      </c>
      <c r="R6" s="38" t="s">
        <v>991</v>
      </c>
      <c r="S6" s="38" t="s">
        <v>270</v>
      </c>
    </row>
    <row r="7" spans="1:19" ht="52.95" customHeight="1" x14ac:dyDescent="0.4">
      <c r="A7" s="2">
        <v>2</v>
      </c>
      <c r="B7" s="72" t="s">
        <v>226</v>
      </c>
      <c r="C7" s="77" t="s">
        <v>951</v>
      </c>
      <c r="D7" s="38" t="s">
        <v>250</v>
      </c>
      <c r="E7" s="38"/>
      <c r="F7" s="38">
        <v>7.1</v>
      </c>
      <c r="G7" s="79" t="s">
        <v>956</v>
      </c>
      <c r="H7" s="99" t="s">
        <v>957</v>
      </c>
      <c r="I7" s="99" t="s">
        <v>958</v>
      </c>
      <c r="J7" s="38">
        <v>2</v>
      </c>
      <c r="K7" s="38">
        <v>3</v>
      </c>
      <c r="L7" s="38">
        <f t="shared" si="0"/>
        <v>6</v>
      </c>
      <c r="M7" s="99" t="s">
        <v>959</v>
      </c>
      <c r="N7" s="38">
        <v>1</v>
      </c>
      <c r="O7" s="38">
        <v>3</v>
      </c>
      <c r="P7" s="38">
        <f t="shared" ref="P7:P15" si="1">O7*N7</f>
        <v>3</v>
      </c>
      <c r="Q7" s="71"/>
      <c r="R7" s="71"/>
      <c r="S7" s="71"/>
    </row>
    <row r="8" spans="1:19" ht="52.95" customHeight="1" x14ac:dyDescent="0.4">
      <c r="A8" s="2">
        <v>3</v>
      </c>
      <c r="B8" s="72" t="s">
        <v>226</v>
      </c>
      <c r="C8" s="77" t="s">
        <v>951</v>
      </c>
      <c r="D8" s="38" t="s">
        <v>250</v>
      </c>
      <c r="E8" s="38"/>
      <c r="F8" s="38">
        <v>7.1</v>
      </c>
      <c r="G8" s="79" t="s">
        <v>956</v>
      </c>
      <c r="H8" s="99" t="s">
        <v>960</v>
      </c>
      <c r="I8" s="99" t="s">
        <v>961</v>
      </c>
      <c r="J8" s="38">
        <v>2</v>
      </c>
      <c r="K8" s="38">
        <v>3</v>
      </c>
      <c r="L8" s="38">
        <f t="shared" si="0"/>
        <v>6</v>
      </c>
      <c r="M8" s="99" t="s">
        <v>962</v>
      </c>
      <c r="N8" s="38">
        <v>1</v>
      </c>
      <c r="O8" s="38">
        <v>3</v>
      </c>
      <c r="P8" s="38">
        <f t="shared" si="1"/>
        <v>3</v>
      </c>
      <c r="Q8" s="71"/>
      <c r="R8" s="71"/>
      <c r="S8" s="71"/>
    </row>
    <row r="9" spans="1:19" ht="52.95" customHeight="1" x14ac:dyDescent="0.4">
      <c r="A9" s="2">
        <v>4</v>
      </c>
      <c r="B9" s="72" t="s">
        <v>226</v>
      </c>
      <c r="C9" s="77" t="s">
        <v>951</v>
      </c>
      <c r="D9" s="38" t="s">
        <v>963</v>
      </c>
      <c r="E9" s="38"/>
      <c r="F9" s="38">
        <v>3.2</v>
      </c>
      <c r="G9" s="79" t="s">
        <v>964</v>
      </c>
      <c r="H9" s="99" t="s">
        <v>965</v>
      </c>
      <c r="I9" s="99" t="s">
        <v>966</v>
      </c>
      <c r="J9" s="38">
        <v>2</v>
      </c>
      <c r="K9" s="38">
        <v>3</v>
      </c>
      <c r="L9" s="38">
        <f t="shared" si="0"/>
        <v>6</v>
      </c>
      <c r="M9" s="99" t="s">
        <v>967</v>
      </c>
      <c r="N9" s="38">
        <v>1</v>
      </c>
      <c r="O9" s="38">
        <v>3</v>
      </c>
      <c r="P9" s="38">
        <f t="shared" si="1"/>
        <v>3</v>
      </c>
      <c r="Q9" s="71"/>
      <c r="R9" s="71"/>
      <c r="S9" s="71"/>
    </row>
    <row r="10" spans="1:19" ht="52.95" customHeight="1" x14ac:dyDescent="0.4">
      <c r="A10" s="2">
        <v>5</v>
      </c>
      <c r="B10" s="72" t="s">
        <v>226</v>
      </c>
      <c r="C10" s="77" t="s">
        <v>951</v>
      </c>
      <c r="D10" s="38" t="s">
        <v>968</v>
      </c>
      <c r="E10" s="38"/>
      <c r="F10" s="38">
        <v>4.2</v>
      </c>
      <c r="G10" s="79" t="s">
        <v>969</v>
      </c>
      <c r="H10" s="99" t="s">
        <v>970</v>
      </c>
      <c r="I10" s="99" t="s">
        <v>971</v>
      </c>
      <c r="J10" s="38">
        <v>3</v>
      </c>
      <c r="K10" s="38">
        <v>2</v>
      </c>
      <c r="L10" s="38">
        <f t="shared" si="0"/>
        <v>6</v>
      </c>
      <c r="M10" s="99" t="s">
        <v>972</v>
      </c>
      <c r="N10" s="38">
        <v>2</v>
      </c>
      <c r="O10" s="38">
        <v>2</v>
      </c>
      <c r="P10" s="38">
        <f t="shared" si="1"/>
        <v>4</v>
      </c>
      <c r="Q10" s="71"/>
      <c r="R10" s="71"/>
      <c r="S10" s="71"/>
    </row>
    <row r="11" spans="1:19" ht="52.95" customHeight="1" x14ac:dyDescent="0.4">
      <c r="A11" s="2">
        <v>6</v>
      </c>
      <c r="B11" s="72" t="s">
        <v>226</v>
      </c>
      <c r="C11" s="77" t="s">
        <v>973</v>
      </c>
      <c r="D11" s="38"/>
      <c r="E11" s="38"/>
      <c r="F11" s="38">
        <v>7.4</v>
      </c>
      <c r="G11" s="78" t="s">
        <v>974</v>
      </c>
      <c r="H11" s="99" t="s">
        <v>975</v>
      </c>
      <c r="I11" s="99" t="s">
        <v>976</v>
      </c>
      <c r="J11" s="38">
        <v>3</v>
      </c>
      <c r="K11" s="38">
        <v>3</v>
      </c>
      <c r="L11" s="38">
        <f t="shared" si="0"/>
        <v>9</v>
      </c>
      <c r="M11" s="99" t="s">
        <v>977</v>
      </c>
      <c r="N11" s="38">
        <v>2</v>
      </c>
      <c r="O11" s="38">
        <v>3</v>
      </c>
      <c r="P11" s="38">
        <f t="shared" si="1"/>
        <v>6</v>
      </c>
      <c r="Q11" s="71"/>
      <c r="R11" s="71"/>
      <c r="S11" s="71"/>
    </row>
    <row r="12" spans="1:19" ht="52.95" customHeight="1" x14ac:dyDescent="0.4">
      <c r="A12" s="2">
        <v>7</v>
      </c>
      <c r="B12" s="72" t="s">
        <v>226</v>
      </c>
      <c r="C12" s="77" t="s">
        <v>973</v>
      </c>
      <c r="D12" s="38" t="s">
        <v>978</v>
      </c>
      <c r="E12" s="38"/>
      <c r="F12" s="2">
        <v>3.4</v>
      </c>
      <c r="G12" s="89" t="s">
        <v>979</v>
      </c>
      <c r="H12" s="99" t="s">
        <v>980</v>
      </c>
      <c r="I12" s="100" t="s">
        <v>281</v>
      </c>
      <c r="J12" s="2">
        <v>2</v>
      </c>
      <c r="K12" s="38">
        <v>3</v>
      </c>
      <c r="L12" s="38">
        <f t="shared" si="0"/>
        <v>6</v>
      </c>
      <c r="M12" s="99" t="s">
        <v>981</v>
      </c>
      <c r="N12" s="38">
        <v>1</v>
      </c>
      <c r="O12" s="38">
        <v>3</v>
      </c>
      <c r="P12" s="38">
        <f t="shared" si="1"/>
        <v>3</v>
      </c>
      <c r="Q12" s="71"/>
      <c r="R12" s="71"/>
      <c r="S12" s="71"/>
    </row>
    <row r="13" spans="1:19" ht="52.95" customHeight="1" x14ac:dyDescent="0.4">
      <c r="A13" s="2">
        <v>8</v>
      </c>
      <c r="B13" s="72" t="s">
        <v>226</v>
      </c>
      <c r="C13" s="77" t="s">
        <v>973</v>
      </c>
      <c r="D13" s="38"/>
      <c r="E13" s="38"/>
      <c r="F13" s="2">
        <v>3.4</v>
      </c>
      <c r="G13" s="89" t="s">
        <v>979</v>
      </c>
      <c r="H13" s="99" t="s">
        <v>982</v>
      </c>
      <c r="I13" s="100" t="s">
        <v>281</v>
      </c>
      <c r="J13" s="38">
        <v>2</v>
      </c>
      <c r="K13" s="38">
        <v>3</v>
      </c>
      <c r="L13" s="38">
        <f t="shared" si="0"/>
        <v>6</v>
      </c>
      <c r="M13" s="99" t="s">
        <v>983</v>
      </c>
      <c r="N13" s="38">
        <v>1</v>
      </c>
      <c r="O13" s="38">
        <v>3</v>
      </c>
      <c r="P13" s="38">
        <f t="shared" si="1"/>
        <v>3</v>
      </c>
      <c r="Q13" s="80"/>
      <c r="R13" s="71"/>
      <c r="S13" s="71"/>
    </row>
    <row r="14" spans="1:19" ht="52.95" customHeight="1" x14ac:dyDescent="0.4">
      <c r="A14" s="2">
        <v>9</v>
      </c>
      <c r="B14" s="72" t="s">
        <v>226</v>
      </c>
      <c r="C14" s="77" t="s">
        <v>973</v>
      </c>
      <c r="D14" s="38"/>
      <c r="E14" s="38"/>
      <c r="F14" s="38">
        <v>1.6</v>
      </c>
      <c r="G14" s="79" t="s">
        <v>952</v>
      </c>
      <c r="H14" s="99" t="s">
        <v>984</v>
      </c>
      <c r="I14" s="100" t="s">
        <v>281</v>
      </c>
      <c r="J14" s="38">
        <v>2</v>
      </c>
      <c r="K14" s="38">
        <v>4</v>
      </c>
      <c r="L14" s="38">
        <f t="shared" si="0"/>
        <v>8</v>
      </c>
      <c r="M14" s="99" t="s">
        <v>985</v>
      </c>
      <c r="N14" s="38">
        <v>1</v>
      </c>
      <c r="O14" s="38">
        <v>4</v>
      </c>
      <c r="P14" s="38">
        <f t="shared" si="1"/>
        <v>4</v>
      </c>
      <c r="Q14" s="71"/>
      <c r="R14" s="71"/>
      <c r="S14" s="71"/>
    </row>
    <row r="15" spans="1:19" ht="52.95" customHeight="1" x14ac:dyDescent="0.4">
      <c r="A15" s="2">
        <v>10</v>
      </c>
      <c r="B15" s="72" t="s">
        <v>226</v>
      </c>
      <c r="C15" s="77" t="s">
        <v>973</v>
      </c>
      <c r="D15" s="38"/>
      <c r="E15" s="38"/>
      <c r="F15" s="38">
        <v>6.3</v>
      </c>
      <c r="G15" s="78" t="s">
        <v>986</v>
      </c>
      <c r="H15" s="99" t="s">
        <v>987</v>
      </c>
      <c r="I15" s="100" t="s">
        <v>988</v>
      </c>
      <c r="J15" s="38">
        <v>3</v>
      </c>
      <c r="K15" s="38">
        <v>2</v>
      </c>
      <c r="L15" s="38">
        <f t="shared" si="0"/>
        <v>6</v>
      </c>
      <c r="M15" s="99" t="s">
        <v>989</v>
      </c>
      <c r="N15" s="38">
        <v>2</v>
      </c>
      <c r="O15" s="38">
        <v>2</v>
      </c>
      <c r="P15" s="38">
        <f t="shared" si="1"/>
        <v>4</v>
      </c>
      <c r="Q15" s="80"/>
      <c r="R15" s="71"/>
      <c r="S15" s="71"/>
    </row>
    <row r="16" spans="1:19" ht="52.95" customHeight="1" x14ac:dyDescent="0.4">
      <c r="A16" s="2">
        <v>11</v>
      </c>
      <c r="B16" s="72" t="s">
        <v>227</v>
      </c>
      <c r="C16" s="77" t="s">
        <v>1697</v>
      </c>
      <c r="D16" s="38" t="s">
        <v>1698</v>
      </c>
      <c r="E16" s="38" t="s">
        <v>281</v>
      </c>
      <c r="F16" s="38">
        <v>2.1</v>
      </c>
      <c r="G16" s="79" t="s">
        <v>1282</v>
      </c>
      <c r="H16" s="97" t="s">
        <v>373</v>
      </c>
      <c r="I16" s="48" t="s">
        <v>1699</v>
      </c>
      <c r="J16" s="38">
        <v>3</v>
      </c>
      <c r="K16" s="38">
        <v>4</v>
      </c>
      <c r="L16" s="38">
        <f t="shared" ref="L16:L23" si="2">J16*K16</f>
        <v>12</v>
      </c>
      <c r="M16" s="79" t="s">
        <v>1700</v>
      </c>
      <c r="N16" s="38">
        <v>1</v>
      </c>
      <c r="O16" s="38">
        <v>4</v>
      </c>
      <c r="P16" s="38">
        <f t="shared" ref="P16:P23" si="3">N16*O16</f>
        <v>4</v>
      </c>
      <c r="Q16" s="80"/>
      <c r="R16" s="71"/>
      <c r="S16" s="71"/>
    </row>
    <row r="17" spans="1:19" ht="52.95" customHeight="1" x14ac:dyDescent="0.4">
      <c r="A17" s="2">
        <v>12</v>
      </c>
      <c r="B17" s="72" t="s">
        <v>227</v>
      </c>
      <c r="C17" s="77" t="s">
        <v>1697</v>
      </c>
      <c r="D17" s="38" t="s">
        <v>1698</v>
      </c>
      <c r="E17" s="38" t="s">
        <v>281</v>
      </c>
      <c r="F17" s="38">
        <v>1.2</v>
      </c>
      <c r="G17" s="79" t="s">
        <v>1701</v>
      </c>
      <c r="H17" s="97" t="s">
        <v>1702</v>
      </c>
      <c r="I17" s="48" t="s">
        <v>1703</v>
      </c>
      <c r="J17" s="38">
        <v>3</v>
      </c>
      <c r="K17" s="38">
        <v>3</v>
      </c>
      <c r="L17" s="38">
        <f t="shared" si="2"/>
        <v>9</v>
      </c>
      <c r="M17" s="79" t="s">
        <v>1704</v>
      </c>
      <c r="N17" s="38">
        <v>1</v>
      </c>
      <c r="O17" s="38">
        <v>2</v>
      </c>
      <c r="P17" s="38">
        <f t="shared" si="3"/>
        <v>2</v>
      </c>
      <c r="Q17" s="80"/>
      <c r="R17" s="71"/>
      <c r="S17" s="71"/>
    </row>
    <row r="18" spans="1:19" ht="52.95" customHeight="1" x14ac:dyDescent="0.4">
      <c r="A18" s="2">
        <v>13</v>
      </c>
      <c r="B18" s="72" t="s">
        <v>227</v>
      </c>
      <c r="C18" s="77" t="s">
        <v>1705</v>
      </c>
      <c r="D18" s="38" t="s">
        <v>1698</v>
      </c>
      <c r="E18" s="38" t="s">
        <v>281</v>
      </c>
      <c r="F18" s="38">
        <v>2.1</v>
      </c>
      <c r="G18" s="78" t="s">
        <v>1282</v>
      </c>
      <c r="H18" s="97" t="s">
        <v>373</v>
      </c>
      <c r="I18" s="48" t="s">
        <v>1699</v>
      </c>
      <c r="J18" s="38">
        <v>3</v>
      </c>
      <c r="K18" s="38">
        <v>4</v>
      </c>
      <c r="L18" s="38">
        <f t="shared" si="2"/>
        <v>12</v>
      </c>
      <c r="M18" s="78" t="s">
        <v>1700</v>
      </c>
      <c r="N18" s="38">
        <v>1</v>
      </c>
      <c r="O18" s="38">
        <v>4</v>
      </c>
      <c r="P18" s="38">
        <f t="shared" si="3"/>
        <v>4</v>
      </c>
      <c r="Q18" s="80"/>
      <c r="R18" s="71"/>
      <c r="S18" s="71"/>
    </row>
    <row r="19" spans="1:19" ht="52.95" customHeight="1" x14ac:dyDescent="0.4">
      <c r="A19" s="2">
        <v>14</v>
      </c>
      <c r="B19" s="72" t="s">
        <v>227</v>
      </c>
      <c r="C19" s="77" t="s">
        <v>1706</v>
      </c>
      <c r="D19" s="38" t="s">
        <v>1698</v>
      </c>
      <c r="E19" s="38" t="s">
        <v>281</v>
      </c>
      <c r="F19" s="2">
        <v>7.3</v>
      </c>
      <c r="G19" s="89" t="s">
        <v>550</v>
      </c>
      <c r="H19" s="97" t="s">
        <v>1707</v>
      </c>
      <c r="I19" s="90" t="s">
        <v>1708</v>
      </c>
      <c r="J19" s="2">
        <v>3</v>
      </c>
      <c r="K19" s="38">
        <v>1</v>
      </c>
      <c r="L19" s="38">
        <f t="shared" si="2"/>
        <v>3</v>
      </c>
      <c r="M19" s="78" t="s">
        <v>1709</v>
      </c>
      <c r="N19" s="38">
        <v>1</v>
      </c>
      <c r="O19" s="38">
        <v>1</v>
      </c>
      <c r="P19" s="38">
        <f t="shared" si="3"/>
        <v>1</v>
      </c>
      <c r="Q19" s="80"/>
      <c r="R19" s="71"/>
      <c r="S19" s="71"/>
    </row>
    <row r="20" spans="1:19" ht="52.95" customHeight="1" x14ac:dyDescent="0.4">
      <c r="A20" s="2">
        <v>15</v>
      </c>
      <c r="B20" s="72" t="s">
        <v>202</v>
      </c>
      <c r="C20" s="77" t="s">
        <v>1710</v>
      </c>
      <c r="D20" s="38" t="s">
        <v>1711</v>
      </c>
      <c r="E20" s="38" t="s">
        <v>281</v>
      </c>
      <c r="F20" s="38">
        <v>1.1000000000000001</v>
      </c>
      <c r="G20" s="79" t="s">
        <v>1712</v>
      </c>
      <c r="H20" s="97" t="s">
        <v>1713</v>
      </c>
      <c r="I20" s="48" t="s">
        <v>1714</v>
      </c>
      <c r="J20" s="38">
        <v>2</v>
      </c>
      <c r="K20" s="38">
        <v>2</v>
      </c>
      <c r="L20" s="38">
        <f t="shared" si="2"/>
        <v>4</v>
      </c>
      <c r="M20" s="79" t="s">
        <v>1715</v>
      </c>
      <c r="N20" s="38">
        <v>1</v>
      </c>
      <c r="O20" s="38">
        <v>2</v>
      </c>
      <c r="P20" s="38">
        <f t="shared" si="3"/>
        <v>2</v>
      </c>
      <c r="Q20" s="80"/>
      <c r="R20" s="71"/>
      <c r="S20" s="71"/>
    </row>
    <row r="21" spans="1:19" ht="52.95" customHeight="1" x14ac:dyDescent="0.4">
      <c r="A21" s="2">
        <v>16</v>
      </c>
      <c r="B21" s="72" t="s">
        <v>202</v>
      </c>
      <c r="C21" s="77" t="s">
        <v>1710</v>
      </c>
      <c r="D21" s="38" t="s">
        <v>1711</v>
      </c>
      <c r="E21" s="38" t="s">
        <v>281</v>
      </c>
      <c r="F21" s="38">
        <v>1.6</v>
      </c>
      <c r="G21" s="78" t="s">
        <v>952</v>
      </c>
      <c r="H21" s="97" t="s">
        <v>1716</v>
      </c>
      <c r="I21" s="48" t="s">
        <v>1717</v>
      </c>
      <c r="J21" s="38">
        <v>2</v>
      </c>
      <c r="K21" s="38">
        <v>4</v>
      </c>
      <c r="L21" s="38">
        <f t="shared" si="2"/>
        <v>8</v>
      </c>
      <c r="M21" s="78" t="s">
        <v>1718</v>
      </c>
      <c r="N21" s="38">
        <v>1</v>
      </c>
      <c r="O21" s="38">
        <v>2</v>
      </c>
      <c r="P21" s="38">
        <f t="shared" si="3"/>
        <v>2</v>
      </c>
      <c r="Q21" s="80"/>
      <c r="R21" s="71"/>
      <c r="S21" s="71"/>
    </row>
    <row r="22" spans="1:19" ht="52.95" customHeight="1" x14ac:dyDescent="0.4">
      <c r="A22" s="2">
        <v>17</v>
      </c>
      <c r="B22" s="72" t="s">
        <v>202</v>
      </c>
      <c r="C22" s="77" t="s">
        <v>1719</v>
      </c>
      <c r="D22" s="38" t="s">
        <v>1720</v>
      </c>
      <c r="E22" s="38" t="s">
        <v>281</v>
      </c>
      <c r="F22" s="38">
        <v>1.1000000000000001</v>
      </c>
      <c r="G22" s="78" t="s">
        <v>1712</v>
      </c>
      <c r="H22" s="97" t="s">
        <v>1721</v>
      </c>
      <c r="I22" s="48" t="s">
        <v>1722</v>
      </c>
      <c r="J22" s="38">
        <v>2</v>
      </c>
      <c r="K22" s="38">
        <v>2</v>
      </c>
      <c r="L22" s="38">
        <f t="shared" si="2"/>
        <v>4</v>
      </c>
      <c r="M22" s="78" t="s">
        <v>1723</v>
      </c>
      <c r="N22" s="38">
        <v>1</v>
      </c>
      <c r="O22" s="38">
        <v>2</v>
      </c>
      <c r="P22" s="38">
        <f t="shared" si="3"/>
        <v>2</v>
      </c>
      <c r="Q22" s="80"/>
      <c r="R22" s="71"/>
      <c r="S22" s="71"/>
    </row>
    <row r="23" spans="1:19" ht="52.95" customHeight="1" x14ac:dyDescent="0.4">
      <c r="A23" s="2">
        <v>18</v>
      </c>
      <c r="B23" s="72" t="s">
        <v>202</v>
      </c>
      <c r="C23" s="77" t="s">
        <v>1719</v>
      </c>
      <c r="D23" s="38" t="s">
        <v>1711</v>
      </c>
      <c r="E23" s="38" t="s">
        <v>281</v>
      </c>
      <c r="F23" s="38">
        <v>1.1000000000000001</v>
      </c>
      <c r="G23" s="78" t="s">
        <v>1712</v>
      </c>
      <c r="H23" s="97" t="s">
        <v>1724</v>
      </c>
      <c r="I23" s="48" t="s">
        <v>1722</v>
      </c>
      <c r="J23" s="38">
        <v>2</v>
      </c>
      <c r="K23" s="38">
        <v>2</v>
      </c>
      <c r="L23" s="38">
        <f t="shared" si="2"/>
        <v>4</v>
      </c>
      <c r="M23" s="78" t="s">
        <v>1723</v>
      </c>
      <c r="N23" s="38">
        <v>1</v>
      </c>
      <c r="O23" s="38">
        <v>2</v>
      </c>
      <c r="P23" s="38">
        <f t="shared" si="3"/>
        <v>2</v>
      </c>
      <c r="Q23" s="80"/>
      <c r="R23" s="71"/>
      <c r="S23" s="71"/>
    </row>
    <row r="24" spans="1:19" ht="52.95" customHeight="1" x14ac:dyDescent="0.4">
      <c r="A24" s="2"/>
      <c r="B24" s="72"/>
      <c r="C24" s="77"/>
      <c r="D24" s="38"/>
      <c r="E24" s="38"/>
      <c r="F24" s="38"/>
      <c r="G24" s="78"/>
      <c r="H24" s="99"/>
      <c r="I24" s="100"/>
      <c r="J24" s="38"/>
      <c r="K24" s="38"/>
      <c r="L24" s="38"/>
      <c r="M24" s="99"/>
      <c r="N24" s="38"/>
      <c r="O24" s="38"/>
      <c r="P24" s="38"/>
      <c r="Q24" s="80"/>
      <c r="R24" s="71"/>
      <c r="S24" s="71"/>
    </row>
    <row r="25" spans="1:19" ht="52.95" customHeight="1" x14ac:dyDescent="0.4">
      <c r="A25" s="2">
        <v>11</v>
      </c>
      <c r="B25" s="72"/>
      <c r="C25" s="77"/>
      <c r="D25" s="38"/>
      <c r="E25" s="38"/>
      <c r="F25" s="38"/>
      <c r="G25" s="78"/>
      <c r="H25" s="48"/>
      <c r="I25" s="48"/>
      <c r="J25" s="38"/>
      <c r="K25" s="38"/>
      <c r="L25" s="38"/>
      <c r="M25" s="48"/>
      <c r="N25" s="38"/>
      <c r="O25" s="38"/>
      <c r="P25" s="38"/>
      <c r="Q25" s="80"/>
      <c r="R25" s="71"/>
      <c r="S25" s="71"/>
    </row>
    <row r="26" spans="1:19" ht="52.95" customHeight="1" x14ac:dyDescent="0.4">
      <c r="A26" s="2">
        <v>12</v>
      </c>
      <c r="B26" s="72"/>
      <c r="C26" s="77"/>
      <c r="D26" s="38"/>
      <c r="E26" s="38"/>
      <c r="F26" s="38"/>
      <c r="G26" s="78"/>
      <c r="H26" s="50"/>
      <c r="I26" s="48"/>
      <c r="J26" s="38"/>
      <c r="K26" s="38"/>
      <c r="L26" s="38"/>
      <c r="M26" s="79"/>
      <c r="N26" s="38"/>
      <c r="O26" s="38"/>
      <c r="P26" s="38"/>
      <c r="Q26" s="80"/>
      <c r="R26" s="71"/>
      <c r="S26" s="71"/>
    </row>
    <row r="27" spans="1:19" ht="52.95" customHeight="1" x14ac:dyDescent="0.4">
      <c r="A27" s="2">
        <v>13</v>
      </c>
      <c r="B27" s="72"/>
      <c r="C27" s="77"/>
      <c r="D27" s="38"/>
      <c r="E27" s="38"/>
      <c r="F27" s="38"/>
      <c r="G27" s="79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25.2" customHeight="1" x14ac:dyDescent="0.4">
      <c r="A28" s="596" t="s">
        <v>184</v>
      </c>
      <c r="B28" s="597"/>
      <c r="C28" s="598"/>
      <c r="D28" s="594" t="s">
        <v>185</v>
      </c>
      <c r="E28" s="595"/>
      <c r="F28" s="591"/>
      <c r="G28" s="592"/>
      <c r="H28" s="592"/>
      <c r="I28" s="592"/>
      <c r="J28" s="592"/>
      <c r="K28" s="592"/>
      <c r="L28" s="592"/>
      <c r="M28" s="593"/>
      <c r="N28" s="45" t="s">
        <v>186</v>
      </c>
      <c r="O28" s="46"/>
      <c r="P28" s="46"/>
      <c r="Q28" s="46"/>
      <c r="R28" s="46"/>
      <c r="S28" s="47"/>
    </row>
    <row r="29" spans="1:19" ht="25.2" customHeight="1" x14ac:dyDescent="0.4">
      <c r="A29" s="599"/>
      <c r="B29" s="600"/>
      <c r="C29" s="601"/>
      <c r="D29" s="594" t="s">
        <v>187</v>
      </c>
      <c r="E29" s="595"/>
      <c r="F29" s="591"/>
      <c r="G29" s="592"/>
      <c r="H29" s="592"/>
      <c r="I29" s="592"/>
      <c r="J29" s="592"/>
      <c r="K29" s="592"/>
      <c r="L29" s="592"/>
      <c r="M29" s="593"/>
      <c r="N29" s="45" t="s">
        <v>186</v>
      </c>
      <c r="O29" s="46"/>
      <c r="P29" s="46"/>
      <c r="Q29" s="46"/>
      <c r="R29" s="46"/>
      <c r="S29" s="47"/>
    </row>
    <row r="30" spans="1:19" ht="25.2" customHeight="1" x14ac:dyDescent="0.4">
      <c r="A30" s="599"/>
      <c r="B30" s="600"/>
      <c r="C30" s="601"/>
      <c r="D30" s="594" t="s">
        <v>129</v>
      </c>
      <c r="E30" s="595"/>
      <c r="F30" s="591"/>
      <c r="G30" s="592"/>
      <c r="H30" s="592"/>
      <c r="I30" s="592"/>
      <c r="J30" s="592"/>
      <c r="K30" s="592"/>
      <c r="L30" s="592"/>
      <c r="M30" s="593"/>
      <c r="N30" s="45" t="s">
        <v>186</v>
      </c>
      <c r="O30" s="46"/>
      <c r="P30" s="46"/>
      <c r="Q30" s="46"/>
      <c r="R30" s="46"/>
      <c r="S30" s="47"/>
    </row>
    <row r="31" spans="1:19" ht="25.2" customHeight="1" x14ac:dyDescent="0.4">
      <c r="A31" s="599"/>
      <c r="B31" s="600"/>
      <c r="C31" s="601"/>
      <c r="D31" s="594" t="s">
        <v>188</v>
      </c>
      <c r="E31" s="595"/>
      <c r="F31" s="591"/>
      <c r="G31" s="592"/>
      <c r="H31" s="592"/>
      <c r="I31" s="592"/>
      <c r="J31" s="592"/>
      <c r="K31" s="592"/>
      <c r="L31" s="592"/>
      <c r="M31" s="593"/>
      <c r="N31" s="45" t="s">
        <v>186</v>
      </c>
      <c r="O31" s="46"/>
      <c r="P31" s="46"/>
      <c r="Q31" s="46"/>
      <c r="R31" s="46"/>
      <c r="S31" s="47"/>
    </row>
    <row r="32" spans="1:19" ht="25.2" customHeight="1" x14ac:dyDescent="0.4">
      <c r="A32" s="602"/>
      <c r="B32" s="603"/>
      <c r="C32" s="604"/>
      <c r="D32" s="594" t="s">
        <v>189</v>
      </c>
      <c r="E32" s="595"/>
      <c r="F32" s="591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3"/>
    </row>
  </sheetData>
  <mergeCells count="29"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topLeftCell="A4" zoomScale="85" zoomScaleNormal="85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4.5" style="1" bestFit="1" customWidth="1"/>
    <col min="3" max="3" width="27.5" style="1" customWidth="1"/>
    <col min="4" max="4" width="16.09765625" style="1" bestFit="1" customWidth="1"/>
    <col min="5" max="5" width="10.69921875" style="1" customWidth="1"/>
    <col min="6" max="6" width="11.3984375" style="1" customWidth="1"/>
    <col min="7" max="7" width="28.5" style="1" bestFit="1" customWidth="1"/>
    <col min="8" max="8" width="41" style="1" customWidth="1"/>
    <col min="9" max="9" width="29.6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1080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36" customHeight="1" x14ac:dyDescent="0.4">
      <c r="A5" s="101">
        <v>1</v>
      </c>
      <c r="B5" s="72" t="s">
        <v>495</v>
      </c>
      <c r="C5" s="66" t="s">
        <v>993</v>
      </c>
      <c r="D5" s="66" t="s">
        <v>994</v>
      </c>
      <c r="E5" s="66" t="s">
        <v>995</v>
      </c>
      <c r="F5" s="66">
        <v>1.3</v>
      </c>
      <c r="G5" s="66" t="s">
        <v>996</v>
      </c>
      <c r="H5" s="66" t="s">
        <v>997</v>
      </c>
      <c r="I5" s="66" t="s">
        <v>998</v>
      </c>
      <c r="J5" s="2">
        <v>3</v>
      </c>
      <c r="K5" s="2">
        <v>3</v>
      </c>
      <c r="L5" s="102">
        <f>J5*K5</f>
        <v>9</v>
      </c>
      <c r="M5" s="66" t="s">
        <v>999</v>
      </c>
      <c r="N5" s="2">
        <v>1</v>
      </c>
      <c r="O5" s="2">
        <v>3</v>
      </c>
      <c r="P5" s="102">
        <f>N5*O5</f>
        <v>3</v>
      </c>
      <c r="Q5" s="38" t="s">
        <v>269</v>
      </c>
      <c r="R5" s="38" t="s">
        <v>1000</v>
      </c>
      <c r="S5" s="38" t="s">
        <v>270</v>
      </c>
    </row>
    <row r="6" spans="1:19" ht="36" customHeight="1" x14ac:dyDescent="0.4">
      <c r="A6" s="96">
        <v>2</v>
      </c>
      <c r="B6" s="72"/>
      <c r="C6" s="103" t="s">
        <v>1001</v>
      </c>
      <c r="D6" s="103" t="s">
        <v>497</v>
      </c>
      <c r="E6" s="66" t="s">
        <v>995</v>
      </c>
      <c r="F6" s="66">
        <v>4.0999999999999996</v>
      </c>
      <c r="G6" s="103" t="s">
        <v>64</v>
      </c>
      <c r="H6" s="103" t="s">
        <v>501</v>
      </c>
      <c r="I6" s="66" t="s">
        <v>998</v>
      </c>
      <c r="J6" s="2">
        <v>3</v>
      </c>
      <c r="K6" s="2">
        <v>3</v>
      </c>
      <c r="L6" s="102">
        <f t="shared" ref="L6:L18" si="0">J6*K6</f>
        <v>9</v>
      </c>
      <c r="M6" s="66" t="s">
        <v>1002</v>
      </c>
      <c r="N6" s="2">
        <v>1</v>
      </c>
      <c r="O6" s="2">
        <v>3</v>
      </c>
      <c r="P6" s="102">
        <f t="shared" ref="P6:P18" si="1">N6*O6</f>
        <v>3</v>
      </c>
      <c r="Q6" s="38" t="s">
        <v>269</v>
      </c>
      <c r="R6" s="38" t="s">
        <v>1000</v>
      </c>
      <c r="S6" s="38" t="s">
        <v>270</v>
      </c>
    </row>
    <row r="7" spans="1:19" ht="36" customHeight="1" x14ac:dyDescent="0.4">
      <c r="A7" s="101">
        <v>3</v>
      </c>
      <c r="B7" s="72"/>
      <c r="C7" s="103" t="s">
        <v>1003</v>
      </c>
      <c r="D7" s="103" t="s">
        <v>497</v>
      </c>
      <c r="E7" s="66" t="s">
        <v>995</v>
      </c>
      <c r="F7" s="66">
        <v>4.2</v>
      </c>
      <c r="G7" s="103" t="s">
        <v>472</v>
      </c>
      <c r="H7" s="103" t="s">
        <v>504</v>
      </c>
      <c r="I7" s="66" t="s">
        <v>998</v>
      </c>
      <c r="J7" s="2">
        <v>3</v>
      </c>
      <c r="K7" s="2">
        <v>3</v>
      </c>
      <c r="L7" s="102">
        <f t="shared" si="0"/>
        <v>9</v>
      </c>
      <c r="M7" s="66" t="s">
        <v>1002</v>
      </c>
      <c r="N7" s="2">
        <v>1</v>
      </c>
      <c r="O7" s="2">
        <v>3</v>
      </c>
      <c r="P7" s="102">
        <f t="shared" si="1"/>
        <v>3</v>
      </c>
      <c r="Q7" s="38"/>
      <c r="R7" s="38"/>
      <c r="S7" s="38"/>
    </row>
    <row r="8" spans="1:19" ht="36" customHeight="1" x14ac:dyDescent="0.4">
      <c r="A8" s="96">
        <v>4</v>
      </c>
      <c r="B8" s="72" t="s">
        <v>505</v>
      </c>
      <c r="C8" s="103" t="s">
        <v>1004</v>
      </c>
      <c r="D8" s="103" t="s">
        <v>1005</v>
      </c>
      <c r="E8" s="66" t="s">
        <v>995</v>
      </c>
      <c r="F8" s="66">
        <v>1.3</v>
      </c>
      <c r="G8" s="103" t="s">
        <v>195</v>
      </c>
      <c r="H8" s="103" t="s">
        <v>1006</v>
      </c>
      <c r="I8" s="66" t="s">
        <v>1007</v>
      </c>
      <c r="J8" s="2">
        <v>3</v>
      </c>
      <c r="K8" s="2">
        <v>3</v>
      </c>
      <c r="L8" s="102">
        <f t="shared" si="0"/>
        <v>9</v>
      </c>
      <c r="M8" s="66" t="s">
        <v>1008</v>
      </c>
      <c r="N8" s="2">
        <v>1</v>
      </c>
      <c r="O8" s="2">
        <v>3</v>
      </c>
      <c r="P8" s="102">
        <f t="shared" si="1"/>
        <v>3</v>
      </c>
      <c r="Q8" s="38"/>
      <c r="R8" s="38"/>
      <c r="S8" s="38"/>
    </row>
    <row r="9" spans="1:19" ht="36" customHeight="1" x14ac:dyDescent="0.4">
      <c r="A9" s="101">
        <v>5</v>
      </c>
      <c r="B9" s="72"/>
      <c r="C9" s="103" t="s">
        <v>1009</v>
      </c>
      <c r="D9" s="103" t="s">
        <v>507</v>
      </c>
      <c r="E9" s="66" t="s">
        <v>995</v>
      </c>
      <c r="F9" s="66">
        <v>1.3</v>
      </c>
      <c r="G9" s="103" t="s">
        <v>195</v>
      </c>
      <c r="H9" s="103" t="s">
        <v>535</v>
      </c>
      <c r="I9" s="66" t="s">
        <v>1007</v>
      </c>
      <c r="J9" s="2">
        <v>3</v>
      </c>
      <c r="K9" s="2">
        <v>3</v>
      </c>
      <c r="L9" s="102">
        <f t="shared" si="0"/>
        <v>9</v>
      </c>
      <c r="M9" s="66" t="s">
        <v>1008</v>
      </c>
      <c r="N9" s="2">
        <v>1</v>
      </c>
      <c r="O9" s="2">
        <v>3</v>
      </c>
      <c r="P9" s="102">
        <f t="shared" si="1"/>
        <v>3</v>
      </c>
      <c r="Q9" s="38"/>
      <c r="R9" s="38"/>
      <c r="S9" s="38"/>
    </row>
    <row r="10" spans="1:19" ht="36" customHeight="1" x14ac:dyDescent="0.4">
      <c r="A10" s="96">
        <v>6</v>
      </c>
      <c r="B10" s="72"/>
      <c r="C10" s="103" t="s">
        <v>1010</v>
      </c>
      <c r="D10" s="103" t="s">
        <v>507</v>
      </c>
      <c r="E10" s="66" t="s">
        <v>995</v>
      </c>
      <c r="F10" s="66">
        <v>1.3</v>
      </c>
      <c r="G10" s="103" t="s">
        <v>195</v>
      </c>
      <c r="H10" s="103" t="s">
        <v>509</v>
      </c>
      <c r="I10" s="104" t="s">
        <v>1011</v>
      </c>
      <c r="J10" s="2">
        <v>3</v>
      </c>
      <c r="K10" s="2">
        <v>3</v>
      </c>
      <c r="L10" s="102">
        <f t="shared" si="0"/>
        <v>9</v>
      </c>
      <c r="M10" s="104" t="s">
        <v>1012</v>
      </c>
      <c r="N10" s="2">
        <v>1</v>
      </c>
      <c r="O10" s="2">
        <v>3</v>
      </c>
      <c r="P10" s="102">
        <f t="shared" si="1"/>
        <v>3</v>
      </c>
      <c r="Q10" s="38"/>
      <c r="R10" s="38"/>
      <c r="S10" s="38"/>
    </row>
    <row r="11" spans="1:19" ht="36" customHeight="1" x14ac:dyDescent="0.4">
      <c r="A11" s="101">
        <v>7</v>
      </c>
      <c r="B11" s="72"/>
      <c r="C11" s="103" t="s">
        <v>1013</v>
      </c>
      <c r="D11" s="103" t="s">
        <v>507</v>
      </c>
      <c r="E11" s="66" t="s">
        <v>995</v>
      </c>
      <c r="F11" s="66">
        <v>1.3</v>
      </c>
      <c r="G11" s="103" t="s">
        <v>195</v>
      </c>
      <c r="H11" s="103" t="s">
        <v>1014</v>
      </c>
      <c r="I11" s="104" t="s">
        <v>1015</v>
      </c>
      <c r="J11" s="2">
        <v>3</v>
      </c>
      <c r="K11" s="2">
        <v>3</v>
      </c>
      <c r="L11" s="102">
        <f t="shared" si="0"/>
        <v>9</v>
      </c>
      <c r="M11" s="104" t="s">
        <v>1072</v>
      </c>
      <c r="N11" s="2">
        <v>1</v>
      </c>
      <c r="O11" s="2">
        <v>3</v>
      </c>
      <c r="P11" s="102">
        <f t="shared" si="1"/>
        <v>3</v>
      </c>
      <c r="Q11" s="38"/>
      <c r="R11" s="38"/>
      <c r="S11" s="38"/>
    </row>
    <row r="12" spans="1:19" ht="36" customHeight="1" x14ac:dyDescent="0.4">
      <c r="A12" s="96">
        <v>8</v>
      </c>
      <c r="B12" s="72"/>
      <c r="C12" s="103" t="s">
        <v>1016</v>
      </c>
      <c r="D12" s="103" t="s">
        <v>507</v>
      </c>
      <c r="E12" s="66" t="s">
        <v>995</v>
      </c>
      <c r="F12" s="66">
        <v>1.3</v>
      </c>
      <c r="G12" s="103" t="s">
        <v>195</v>
      </c>
      <c r="H12" s="103" t="s">
        <v>581</v>
      </c>
      <c r="I12" s="66" t="s">
        <v>1007</v>
      </c>
      <c r="J12" s="2">
        <v>3</v>
      </c>
      <c r="K12" s="2">
        <v>3</v>
      </c>
      <c r="L12" s="102">
        <f t="shared" si="0"/>
        <v>9</v>
      </c>
      <c r="M12" s="66" t="s">
        <v>1073</v>
      </c>
      <c r="N12" s="2">
        <v>1</v>
      </c>
      <c r="O12" s="2">
        <v>3</v>
      </c>
      <c r="P12" s="102">
        <f t="shared" si="1"/>
        <v>3</v>
      </c>
      <c r="Q12" s="38"/>
      <c r="R12" s="38"/>
      <c r="S12" s="38"/>
    </row>
    <row r="13" spans="1:19" ht="36" customHeight="1" x14ac:dyDescent="0.4">
      <c r="A13" s="101">
        <v>9</v>
      </c>
      <c r="B13" s="72"/>
      <c r="C13" s="103" t="s">
        <v>1017</v>
      </c>
      <c r="D13" s="103" t="s">
        <v>516</v>
      </c>
      <c r="E13" s="66" t="s">
        <v>995</v>
      </c>
      <c r="F13" s="66">
        <v>1.3</v>
      </c>
      <c r="G13" s="103" t="s">
        <v>195</v>
      </c>
      <c r="H13" s="103" t="s">
        <v>1018</v>
      </c>
      <c r="I13" s="104" t="s">
        <v>1019</v>
      </c>
      <c r="J13" s="2">
        <v>3</v>
      </c>
      <c r="K13" s="2">
        <v>3</v>
      </c>
      <c r="L13" s="102">
        <f t="shared" si="0"/>
        <v>9</v>
      </c>
      <c r="M13" s="104" t="s">
        <v>1079</v>
      </c>
      <c r="N13" s="2">
        <v>1</v>
      </c>
      <c r="O13" s="2">
        <v>3</v>
      </c>
      <c r="P13" s="102">
        <f t="shared" si="1"/>
        <v>3</v>
      </c>
      <c r="Q13" s="38"/>
      <c r="R13" s="38"/>
      <c r="S13" s="38"/>
    </row>
    <row r="14" spans="1:19" ht="36" customHeight="1" x14ac:dyDescent="0.4">
      <c r="A14" s="96">
        <v>10</v>
      </c>
      <c r="B14" s="72"/>
      <c r="C14" s="103" t="s">
        <v>1020</v>
      </c>
      <c r="D14" s="103" t="s">
        <v>516</v>
      </c>
      <c r="E14" s="66" t="s">
        <v>995</v>
      </c>
      <c r="F14" s="66">
        <v>4.0999999999999996</v>
      </c>
      <c r="G14" s="103" t="s">
        <v>64</v>
      </c>
      <c r="H14" s="103" t="s">
        <v>1021</v>
      </c>
      <c r="I14" s="104" t="s">
        <v>1074</v>
      </c>
      <c r="J14" s="2">
        <v>3</v>
      </c>
      <c r="K14" s="2">
        <v>2</v>
      </c>
      <c r="L14" s="102">
        <f t="shared" si="0"/>
        <v>6</v>
      </c>
      <c r="M14" s="104" t="s">
        <v>1075</v>
      </c>
      <c r="N14" s="2">
        <v>2</v>
      </c>
      <c r="O14" s="2">
        <v>2</v>
      </c>
      <c r="P14" s="102">
        <f t="shared" si="1"/>
        <v>4</v>
      </c>
      <c r="Q14" s="38"/>
      <c r="R14" s="38"/>
      <c r="S14" s="38"/>
    </row>
    <row r="15" spans="1:19" ht="36" customHeight="1" x14ac:dyDescent="0.4">
      <c r="A15" s="101">
        <v>11</v>
      </c>
      <c r="B15" s="72"/>
      <c r="C15" s="103" t="s">
        <v>1022</v>
      </c>
      <c r="D15" s="103" t="s">
        <v>516</v>
      </c>
      <c r="E15" s="66" t="s">
        <v>995</v>
      </c>
      <c r="F15" s="66">
        <v>1.6</v>
      </c>
      <c r="G15" s="103" t="s">
        <v>1023</v>
      </c>
      <c r="H15" s="103" t="s">
        <v>1024</v>
      </c>
      <c r="I15" s="66" t="s">
        <v>1025</v>
      </c>
      <c r="J15" s="2">
        <v>3</v>
      </c>
      <c r="K15" s="2">
        <v>2</v>
      </c>
      <c r="L15" s="102">
        <f t="shared" si="0"/>
        <v>6</v>
      </c>
      <c r="M15" s="66" t="s">
        <v>1026</v>
      </c>
      <c r="N15" s="2">
        <v>2</v>
      </c>
      <c r="O15" s="2">
        <v>2</v>
      </c>
      <c r="P15" s="102">
        <f t="shared" si="1"/>
        <v>4</v>
      </c>
      <c r="Q15" s="38"/>
      <c r="R15" s="38"/>
      <c r="S15" s="38"/>
    </row>
    <row r="16" spans="1:19" ht="36" customHeight="1" x14ac:dyDescent="0.4">
      <c r="A16" s="96">
        <v>12</v>
      </c>
      <c r="B16" s="72"/>
      <c r="C16" s="103" t="s">
        <v>1027</v>
      </c>
      <c r="D16" s="103" t="s">
        <v>516</v>
      </c>
      <c r="E16" s="66" t="s">
        <v>995</v>
      </c>
      <c r="F16" s="66">
        <v>3.4</v>
      </c>
      <c r="G16" s="103" t="s">
        <v>378</v>
      </c>
      <c r="H16" s="103" t="s">
        <v>464</v>
      </c>
      <c r="I16" s="104" t="s">
        <v>1028</v>
      </c>
      <c r="J16" s="2">
        <v>2</v>
      </c>
      <c r="K16" s="2">
        <v>2</v>
      </c>
      <c r="L16" s="102">
        <f t="shared" si="0"/>
        <v>4</v>
      </c>
      <c r="M16" s="104" t="s">
        <v>1029</v>
      </c>
      <c r="N16" s="2">
        <v>2</v>
      </c>
      <c r="O16" s="2">
        <v>1</v>
      </c>
      <c r="P16" s="102">
        <f t="shared" si="1"/>
        <v>2</v>
      </c>
      <c r="Q16" s="38"/>
      <c r="R16" s="38"/>
      <c r="S16" s="38"/>
    </row>
    <row r="17" spans="1:19" ht="36" customHeight="1" x14ac:dyDescent="0.4">
      <c r="A17" s="101">
        <v>13</v>
      </c>
      <c r="B17" s="72"/>
      <c r="C17" s="103" t="s">
        <v>1030</v>
      </c>
      <c r="D17" s="103" t="s">
        <v>516</v>
      </c>
      <c r="E17" s="66" t="s">
        <v>995</v>
      </c>
      <c r="F17" s="66">
        <v>4.0999999999999996</v>
      </c>
      <c r="G17" s="103" t="s">
        <v>64</v>
      </c>
      <c r="H17" s="103" t="s">
        <v>1031</v>
      </c>
      <c r="I17" s="104" t="s">
        <v>1076</v>
      </c>
      <c r="J17" s="2">
        <v>2</v>
      </c>
      <c r="K17" s="2">
        <v>2</v>
      </c>
      <c r="L17" s="102">
        <f t="shared" si="0"/>
        <v>4</v>
      </c>
      <c r="M17" s="104" t="s">
        <v>1077</v>
      </c>
      <c r="N17" s="2">
        <v>2</v>
      </c>
      <c r="O17" s="2">
        <v>1</v>
      </c>
      <c r="P17" s="102">
        <f t="shared" si="1"/>
        <v>2</v>
      </c>
      <c r="Q17" s="38"/>
      <c r="R17" s="38"/>
      <c r="S17" s="38"/>
    </row>
    <row r="18" spans="1:19" ht="36" customHeight="1" x14ac:dyDescent="0.4">
      <c r="A18" s="96"/>
      <c r="B18" s="72"/>
      <c r="C18" s="103" t="s">
        <v>1032</v>
      </c>
      <c r="D18" s="103" t="s">
        <v>516</v>
      </c>
      <c r="E18" s="66" t="s">
        <v>995</v>
      </c>
      <c r="F18" s="66">
        <v>6.4</v>
      </c>
      <c r="G18" s="103" t="s">
        <v>83</v>
      </c>
      <c r="H18" s="103" t="s">
        <v>523</v>
      </c>
      <c r="I18" s="104" t="s">
        <v>1033</v>
      </c>
      <c r="J18" s="2">
        <v>2</v>
      </c>
      <c r="K18" s="2">
        <v>2</v>
      </c>
      <c r="L18" s="102">
        <f t="shared" si="0"/>
        <v>4</v>
      </c>
      <c r="M18" s="104" t="s">
        <v>1078</v>
      </c>
      <c r="N18" s="2">
        <v>2</v>
      </c>
      <c r="O18" s="2">
        <v>1</v>
      </c>
      <c r="P18" s="102">
        <f t="shared" si="1"/>
        <v>2</v>
      </c>
      <c r="Q18" s="38"/>
      <c r="R18" s="38"/>
      <c r="S18" s="38"/>
    </row>
    <row r="19" spans="1:19" ht="25.2" customHeight="1" x14ac:dyDescent="0.4">
      <c r="A19" s="596" t="s">
        <v>184</v>
      </c>
      <c r="B19" s="597"/>
      <c r="C19" s="598"/>
      <c r="D19" s="594" t="s">
        <v>185</v>
      </c>
      <c r="E19" s="595"/>
      <c r="F19" s="591"/>
      <c r="G19" s="592"/>
      <c r="H19" s="592"/>
      <c r="I19" s="592"/>
      <c r="J19" s="592"/>
      <c r="K19" s="592"/>
      <c r="L19" s="592"/>
      <c r="M19" s="593"/>
      <c r="N19" s="45" t="s">
        <v>186</v>
      </c>
      <c r="O19" s="46"/>
      <c r="P19" s="46"/>
      <c r="Q19" s="46"/>
      <c r="R19" s="46"/>
      <c r="S19" s="47"/>
    </row>
    <row r="20" spans="1:19" ht="25.2" customHeight="1" x14ac:dyDescent="0.4">
      <c r="A20" s="599"/>
      <c r="B20" s="600"/>
      <c r="C20" s="601"/>
      <c r="D20" s="594" t="s">
        <v>187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129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599"/>
      <c r="B22" s="600"/>
      <c r="C22" s="601"/>
      <c r="D22" s="594" t="s">
        <v>188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19" ht="25.2" customHeight="1" x14ac:dyDescent="0.4">
      <c r="A23" s="602"/>
      <c r="B23" s="603"/>
      <c r="C23" s="604"/>
      <c r="D23" s="594" t="s">
        <v>189</v>
      </c>
      <c r="E23" s="595"/>
      <c r="F23" s="591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3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tabSelected="1" view="pageBreakPreview" zoomScale="70" zoomScaleNormal="85" zoomScaleSheetLayoutView="70" workbookViewId="0">
      <selection activeCell="O11" sqref="O11"/>
    </sheetView>
  </sheetViews>
  <sheetFormatPr defaultRowHeight="17.399999999999999" x14ac:dyDescent="0.4"/>
  <cols>
    <col min="1" max="1" width="3.19921875" style="3" customWidth="1"/>
    <col min="2" max="4" width="8.69921875" style="3"/>
    <col min="5" max="5" width="10.3984375" style="3" customWidth="1"/>
    <col min="6" max="6" width="9.5" style="3" customWidth="1"/>
    <col min="7" max="8" width="8.69921875" style="3"/>
    <col min="9" max="9" width="15.0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476" t="s">
        <v>1792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</row>
    <row r="3" spans="2:13" x14ac:dyDescent="0.4"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</row>
    <row r="4" spans="2:13" ht="9" customHeight="1" thickBot="1" x14ac:dyDescent="0.45"/>
    <row r="5" spans="2:13" ht="28.5" customHeight="1" thickTop="1" thickBot="1" x14ac:dyDescent="0.45">
      <c r="B5" s="4" t="s">
        <v>18</v>
      </c>
      <c r="C5" s="477" t="s">
        <v>1794</v>
      </c>
      <c r="D5" s="477"/>
      <c r="E5" s="477"/>
      <c r="F5" s="5" t="s">
        <v>19</v>
      </c>
      <c r="G5" s="477" t="s">
        <v>1795</v>
      </c>
      <c r="H5" s="477"/>
      <c r="I5" s="5" t="s">
        <v>20</v>
      </c>
      <c r="J5" s="478" t="s">
        <v>1808</v>
      </c>
      <c r="K5" s="478"/>
      <c r="L5" s="479"/>
      <c r="M5" s="6"/>
    </row>
    <row r="6" spans="2:13" ht="29.25" customHeight="1" thickBot="1" x14ac:dyDescent="0.45">
      <c r="B6" s="480" t="s">
        <v>21</v>
      </c>
      <c r="C6" s="481"/>
      <c r="D6" s="481"/>
      <c r="E6" s="481"/>
      <c r="F6" s="481"/>
      <c r="G6" s="481"/>
      <c r="H6" s="481"/>
      <c r="I6" s="481" t="s">
        <v>22</v>
      </c>
      <c r="J6" s="481"/>
      <c r="K6" s="481"/>
      <c r="L6" s="482"/>
      <c r="M6" s="6"/>
    </row>
    <row r="7" spans="2:13" ht="21.75" customHeight="1" x14ac:dyDescent="0.4">
      <c r="B7" s="483" t="s">
        <v>23</v>
      </c>
      <c r="C7" s="484"/>
      <c r="D7" s="485"/>
      <c r="E7" s="486"/>
      <c r="F7" s="486"/>
      <c r="G7" s="486"/>
      <c r="H7" s="486"/>
      <c r="I7" s="57" t="s">
        <v>24</v>
      </c>
      <c r="J7" s="487" t="s">
        <v>271</v>
      </c>
      <c r="K7" s="488"/>
      <c r="L7" s="489"/>
      <c r="M7" s="6"/>
    </row>
    <row r="8" spans="2:13" ht="21.75" customHeight="1" x14ac:dyDescent="0.4">
      <c r="B8" s="490" t="s">
        <v>25</v>
      </c>
      <c r="C8" s="491"/>
      <c r="D8" s="492" t="s">
        <v>1809</v>
      </c>
      <c r="E8" s="493"/>
      <c r="F8" s="493"/>
      <c r="G8" s="493"/>
      <c r="H8" s="493"/>
      <c r="I8" s="58" t="s">
        <v>26</v>
      </c>
      <c r="J8" s="58" t="s">
        <v>27</v>
      </c>
      <c r="K8" s="494" t="s">
        <v>274</v>
      </c>
      <c r="L8" s="495"/>
      <c r="M8" s="6"/>
    </row>
    <row r="9" spans="2:13" ht="21.75" customHeight="1" x14ac:dyDescent="0.4">
      <c r="B9" s="490" t="s">
        <v>28</v>
      </c>
      <c r="C9" s="491"/>
      <c r="D9" s="498" t="s">
        <v>1796</v>
      </c>
      <c r="E9" s="498"/>
      <c r="F9" s="498"/>
      <c r="G9" s="498"/>
      <c r="H9" s="498"/>
      <c r="I9" s="499" t="s">
        <v>29</v>
      </c>
      <c r="J9" s="496">
        <v>44905</v>
      </c>
      <c r="K9" s="472" t="s">
        <v>1810</v>
      </c>
      <c r="L9" s="473"/>
      <c r="M9" s="6"/>
    </row>
    <row r="10" spans="2:13" ht="21.75" customHeight="1" x14ac:dyDescent="0.4">
      <c r="B10" s="490" t="s">
        <v>30</v>
      </c>
      <c r="C10" s="491"/>
      <c r="D10" s="501" t="s">
        <v>272</v>
      </c>
      <c r="E10" s="501"/>
      <c r="F10" s="501"/>
      <c r="G10" s="501"/>
      <c r="H10" s="501"/>
      <c r="I10" s="500"/>
      <c r="J10" s="497"/>
      <c r="K10" s="474"/>
      <c r="L10" s="475"/>
      <c r="M10" s="6"/>
    </row>
    <row r="11" spans="2:13" ht="21.75" customHeight="1" x14ac:dyDescent="0.4">
      <c r="B11" s="490" t="s">
        <v>31</v>
      </c>
      <c r="C11" s="491"/>
      <c r="D11" s="493" t="s">
        <v>273</v>
      </c>
      <c r="E11" s="493"/>
      <c r="F11" s="493"/>
      <c r="G11" s="493"/>
      <c r="H11" s="493"/>
      <c r="I11" s="499" t="s">
        <v>32</v>
      </c>
      <c r="J11" s="496">
        <v>44905</v>
      </c>
      <c r="K11" s="472" t="s">
        <v>1810</v>
      </c>
      <c r="L11" s="473"/>
      <c r="M11" s="6"/>
    </row>
    <row r="12" spans="2:13" ht="21.75" customHeight="1" x14ac:dyDescent="0.4">
      <c r="B12" s="490" t="s">
        <v>33</v>
      </c>
      <c r="C12" s="491"/>
      <c r="D12" s="493" t="s">
        <v>1811</v>
      </c>
      <c r="E12" s="493"/>
      <c r="F12" s="493"/>
      <c r="G12" s="493"/>
      <c r="H12" s="493"/>
      <c r="I12" s="500"/>
      <c r="J12" s="497"/>
      <c r="K12" s="474"/>
      <c r="L12" s="475"/>
      <c r="M12" s="6"/>
    </row>
    <row r="13" spans="2:13" ht="21.75" customHeight="1" x14ac:dyDescent="0.4">
      <c r="B13" s="490" t="s">
        <v>34</v>
      </c>
      <c r="C13" s="491"/>
      <c r="D13" s="502"/>
      <c r="E13" s="502"/>
      <c r="F13" s="502"/>
      <c r="G13" s="502"/>
      <c r="H13" s="502"/>
      <c r="I13" s="499" t="s">
        <v>35</v>
      </c>
      <c r="J13" s="496">
        <v>44915</v>
      </c>
      <c r="K13" s="472" t="s">
        <v>1810</v>
      </c>
      <c r="L13" s="473"/>
      <c r="M13" s="6"/>
    </row>
    <row r="14" spans="2:13" ht="21.75" customHeight="1" x14ac:dyDescent="0.4">
      <c r="B14" s="490"/>
      <c r="C14" s="491"/>
      <c r="D14" s="502"/>
      <c r="E14" s="502"/>
      <c r="F14" s="502"/>
      <c r="G14" s="502"/>
      <c r="H14" s="502"/>
      <c r="I14" s="500"/>
      <c r="J14" s="497"/>
      <c r="K14" s="474"/>
      <c r="L14" s="475"/>
      <c r="M14" s="6"/>
    </row>
    <row r="15" spans="2:13" ht="21.75" customHeight="1" x14ac:dyDescent="0.4">
      <c r="B15" s="503" t="s">
        <v>36</v>
      </c>
      <c r="C15" s="504"/>
      <c r="D15" s="142" t="s">
        <v>37</v>
      </c>
      <c r="E15" s="7" t="s">
        <v>1797</v>
      </c>
      <c r="F15" s="8"/>
      <c r="G15" s="8"/>
      <c r="H15" s="9"/>
      <c r="I15" s="499" t="s">
        <v>38</v>
      </c>
      <c r="J15" s="496">
        <v>44915</v>
      </c>
      <c r="K15" s="472" t="s">
        <v>1810</v>
      </c>
      <c r="L15" s="473"/>
      <c r="M15" s="6"/>
    </row>
    <row r="16" spans="2:13" ht="21.75" customHeight="1" x14ac:dyDescent="0.4">
      <c r="B16" s="505"/>
      <c r="C16" s="506"/>
      <c r="D16" s="144" t="s">
        <v>39</v>
      </c>
      <c r="E16" s="533" t="s">
        <v>1816</v>
      </c>
      <c r="F16" s="534"/>
      <c r="G16" s="534"/>
      <c r="H16" s="535"/>
      <c r="I16" s="500"/>
      <c r="J16" s="520"/>
      <c r="K16" s="474"/>
      <c r="L16" s="475"/>
      <c r="M16" s="6"/>
    </row>
    <row r="17" spans="2:13" ht="21.75" customHeight="1" x14ac:dyDescent="0.4">
      <c r="B17" s="505"/>
      <c r="C17" s="506"/>
      <c r="D17" s="142" t="s">
        <v>37</v>
      </c>
      <c r="E17" s="7"/>
      <c r="F17" s="8"/>
      <c r="G17" s="8"/>
      <c r="H17" s="149"/>
      <c r="I17" s="499" t="s">
        <v>40</v>
      </c>
      <c r="J17" s="496">
        <v>44928</v>
      </c>
      <c r="K17" s="472" t="s">
        <v>1810</v>
      </c>
      <c r="L17" s="473"/>
      <c r="M17" s="6"/>
    </row>
    <row r="18" spans="2:13" ht="21.75" customHeight="1" x14ac:dyDescent="0.4">
      <c r="B18" s="505"/>
      <c r="C18" s="506"/>
      <c r="D18" s="143" t="s">
        <v>39</v>
      </c>
      <c r="E18" s="536"/>
      <c r="F18" s="537"/>
      <c r="G18" s="537"/>
      <c r="H18" s="538"/>
      <c r="I18" s="500"/>
      <c r="J18" s="520"/>
      <c r="K18" s="474"/>
      <c r="L18" s="475"/>
      <c r="M18" s="6"/>
    </row>
    <row r="19" spans="2:13" ht="21.75" customHeight="1" x14ac:dyDescent="0.4">
      <c r="B19" s="505"/>
      <c r="C19" s="506"/>
      <c r="D19" s="145" t="s">
        <v>37</v>
      </c>
      <c r="E19" s="146"/>
      <c r="F19" s="147"/>
      <c r="G19" s="147"/>
      <c r="H19" s="148"/>
      <c r="I19" s="521" t="s">
        <v>42</v>
      </c>
      <c r="J19" s="524"/>
      <c r="K19" s="525"/>
      <c r="L19" s="526"/>
      <c r="M19" s="6"/>
    </row>
    <row r="20" spans="2:13" ht="21.75" customHeight="1" x14ac:dyDescent="0.4">
      <c r="B20" s="518"/>
      <c r="C20" s="519"/>
      <c r="D20" s="143" t="s">
        <v>39</v>
      </c>
      <c r="E20" s="536"/>
      <c r="F20" s="537"/>
      <c r="G20" s="537"/>
      <c r="H20" s="538"/>
      <c r="I20" s="522"/>
      <c r="J20" s="527"/>
      <c r="K20" s="528"/>
      <c r="L20" s="529"/>
      <c r="M20" s="6"/>
    </row>
    <row r="21" spans="2:13" ht="21.75" customHeight="1" x14ac:dyDescent="0.4">
      <c r="B21" s="503" t="s">
        <v>41</v>
      </c>
      <c r="C21" s="504"/>
      <c r="D21" s="509" t="s">
        <v>1851</v>
      </c>
      <c r="E21" s="510"/>
      <c r="F21" s="510"/>
      <c r="G21" s="510"/>
      <c r="H21" s="511"/>
      <c r="I21" s="522"/>
      <c r="J21" s="527"/>
      <c r="K21" s="528"/>
      <c r="L21" s="529"/>
      <c r="M21" s="6"/>
    </row>
    <row r="22" spans="2:13" ht="21.75" customHeight="1" x14ac:dyDescent="0.4">
      <c r="B22" s="505"/>
      <c r="C22" s="506"/>
      <c r="D22" s="512"/>
      <c r="E22" s="513"/>
      <c r="F22" s="513"/>
      <c r="G22" s="513"/>
      <c r="H22" s="514"/>
      <c r="I22" s="522"/>
      <c r="J22" s="527"/>
      <c r="K22" s="528"/>
      <c r="L22" s="529"/>
      <c r="M22" s="6"/>
    </row>
    <row r="23" spans="2:13" ht="21.75" customHeight="1" thickBot="1" x14ac:dyDescent="0.45">
      <c r="B23" s="507"/>
      <c r="C23" s="508"/>
      <c r="D23" s="515"/>
      <c r="E23" s="516"/>
      <c r="F23" s="516"/>
      <c r="G23" s="516"/>
      <c r="H23" s="517"/>
      <c r="I23" s="523"/>
      <c r="J23" s="530"/>
      <c r="K23" s="531"/>
      <c r="L23" s="532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topLeftCell="F10" zoomScale="85" zoomScaleNormal="85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1145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40.200000000000003" customHeight="1" x14ac:dyDescent="0.4">
      <c r="A5" s="101">
        <v>1</v>
      </c>
      <c r="B5" s="72" t="s">
        <v>495</v>
      </c>
      <c r="C5" s="105" t="s">
        <v>1034</v>
      </c>
      <c r="D5" s="105" t="s">
        <v>497</v>
      </c>
      <c r="E5" s="105" t="s">
        <v>1035</v>
      </c>
      <c r="F5" s="105">
        <v>4.2</v>
      </c>
      <c r="G5" s="105" t="s">
        <v>472</v>
      </c>
      <c r="H5" s="105" t="s">
        <v>1036</v>
      </c>
      <c r="I5" s="66" t="s">
        <v>998</v>
      </c>
      <c r="J5" s="2">
        <v>2</v>
      </c>
      <c r="K5" s="2">
        <v>3</v>
      </c>
      <c r="L5" s="102">
        <f>J5*K5</f>
        <v>6</v>
      </c>
      <c r="M5" s="66" t="s">
        <v>1081</v>
      </c>
      <c r="N5" s="2">
        <v>1</v>
      </c>
      <c r="O5" s="2">
        <v>3</v>
      </c>
      <c r="P5" s="102">
        <f>N5*O5</f>
        <v>3</v>
      </c>
      <c r="Q5" s="38" t="s">
        <v>269</v>
      </c>
      <c r="R5" s="38" t="s">
        <v>1000</v>
      </c>
      <c r="S5" s="38" t="s">
        <v>270</v>
      </c>
    </row>
    <row r="6" spans="1:19" ht="40.200000000000003" customHeight="1" x14ac:dyDescent="0.4">
      <c r="A6" s="96">
        <v>2</v>
      </c>
      <c r="B6" s="72"/>
      <c r="C6" s="105" t="s">
        <v>1037</v>
      </c>
      <c r="D6" s="105" t="s">
        <v>507</v>
      </c>
      <c r="E6" s="105" t="s">
        <v>1035</v>
      </c>
      <c r="F6" s="105">
        <v>1.3</v>
      </c>
      <c r="G6" s="103" t="s">
        <v>195</v>
      </c>
      <c r="H6" s="105" t="s">
        <v>1038</v>
      </c>
      <c r="I6" s="66" t="s">
        <v>1086</v>
      </c>
      <c r="J6" s="2">
        <v>2</v>
      </c>
      <c r="K6" s="2">
        <v>3</v>
      </c>
      <c r="L6" s="102">
        <f t="shared" ref="L6:L17" si="0">J6*K6</f>
        <v>6</v>
      </c>
      <c r="M6" s="66" t="s">
        <v>1073</v>
      </c>
      <c r="N6" s="2">
        <v>1</v>
      </c>
      <c r="O6" s="2">
        <v>3</v>
      </c>
      <c r="P6" s="102">
        <f t="shared" ref="P6:P17" si="1">N6*O6</f>
        <v>3</v>
      </c>
      <c r="Q6" s="38" t="s">
        <v>269</v>
      </c>
      <c r="R6" s="38" t="s">
        <v>1000</v>
      </c>
      <c r="S6" s="38" t="s">
        <v>270</v>
      </c>
    </row>
    <row r="7" spans="1:19" ht="40.200000000000003" customHeight="1" x14ac:dyDescent="0.4">
      <c r="A7" s="101">
        <v>3</v>
      </c>
      <c r="B7" s="72"/>
      <c r="C7" s="105" t="s">
        <v>1039</v>
      </c>
      <c r="D7" s="105" t="s">
        <v>1040</v>
      </c>
      <c r="E7" s="105" t="s">
        <v>1035</v>
      </c>
      <c r="F7" s="105">
        <v>3.4</v>
      </c>
      <c r="G7" s="105" t="s">
        <v>378</v>
      </c>
      <c r="H7" s="105" t="s">
        <v>1041</v>
      </c>
      <c r="I7" s="66" t="s">
        <v>1090</v>
      </c>
      <c r="J7" s="2">
        <v>2</v>
      </c>
      <c r="K7" s="2">
        <v>2</v>
      </c>
      <c r="L7" s="102">
        <f t="shared" si="0"/>
        <v>4</v>
      </c>
      <c r="M7" s="66" t="s">
        <v>1095</v>
      </c>
      <c r="N7" s="2">
        <v>2</v>
      </c>
      <c r="O7" s="2">
        <v>2</v>
      </c>
      <c r="P7" s="102">
        <f t="shared" si="1"/>
        <v>4</v>
      </c>
      <c r="Q7" s="38"/>
      <c r="R7" s="38"/>
      <c r="S7" s="38"/>
    </row>
    <row r="8" spans="1:19" ht="40.200000000000003" customHeight="1" x14ac:dyDescent="0.4">
      <c r="A8" s="96">
        <v>4</v>
      </c>
      <c r="B8" s="72" t="s">
        <v>1042</v>
      </c>
      <c r="C8" s="105" t="s">
        <v>1043</v>
      </c>
      <c r="D8" s="105" t="s">
        <v>1044</v>
      </c>
      <c r="E8" s="105" t="s">
        <v>1035</v>
      </c>
      <c r="F8" s="105">
        <v>3.4</v>
      </c>
      <c r="G8" s="105" t="s">
        <v>378</v>
      </c>
      <c r="H8" s="105" t="s">
        <v>1045</v>
      </c>
      <c r="I8" s="66"/>
      <c r="J8" s="2">
        <v>2</v>
      </c>
      <c r="K8" s="2">
        <v>2</v>
      </c>
      <c r="L8" s="102">
        <f t="shared" si="0"/>
        <v>4</v>
      </c>
      <c r="M8" s="66" t="s">
        <v>1091</v>
      </c>
      <c r="N8" s="2">
        <v>2</v>
      </c>
      <c r="O8" s="2">
        <v>2</v>
      </c>
      <c r="P8" s="102">
        <f t="shared" si="1"/>
        <v>4</v>
      </c>
      <c r="Q8" s="38"/>
      <c r="R8" s="38"/>
      <c r="S8" s="38"/>
    </row>
    <row r="9" spans="1:19" ht="40.200000000000003" customHeight="1" x14ac:dyDescent="0.4">
      <c r="A9" s="101">
        <v>5</v>
      </c>
      <c r="B9" s="72"/>
      <c r="C9" s="105" t="s">
        <v>1047</v>
      </c>
      <c r="D9" s="105" t="s">
        <v>1048</v>
      </c>
      <c r="E9" s="105" t="s">
        <v>1035</v>
      </c>
      <c r="F9" s="105">
        <v>1.3</v>
      </c>
      <c r="G9" s="105" t="s">
        <v>195</v>
      </c>
      <c r="H9" s="105" t="s">
        <v>1049</v>
      </c>
      <c r="I9" s="66" t="s">
        <v>1050</v>
      </c>
      <c r="J9" s="2">
        <v>2</v>
      </c>
      <c r="K9" s="2">
        <v>2</v>
      </c>
      <c r="L9" s="102">
        <f t="shared" si="0"/>
        <v>4</v>
      </c>
      <c r="M9" s="66" t="s">
        <v>1092</v>
      </c>
      <c r="N9" s="2">
        <v>1</v>
      </c>
      <c r="O9" s="2">
        <v>2</v>
      </c>
      <c r="P9" s="102">
        <f t="shared" si="1"/>
        <v>2</v>
      </c>
      <c r="Q9" s="38"/>
      <c r="R9" s="38"/>
      <c r="S9" s="38"/>
    </row>
    <row r="10" spans="1:19" ht="40.200000000000003" customHeight="1" x14ac:dyDescent="0.4">
      <c r="A10" s="96">
        <v>6</v>
      </c>
      <c r="B10" s="72"/>
      <c r="C10" s="105" t="s">
        <v>1051</v>
      </c>
      <c r="D10" s="105" t="s">
        <v>1048</v>
      </c>
      <c r="E10" s="105" t="s">
        <v>1035</v>
      </c>
      <c r="F10" s="105">
        <v>4.0999999999999996</v>
      </c>
      <c r="G10" s="105" t="s">
        <v>64</v>
      </c>
      <c r="H10" s="105" t="s">
        <v>1052</v>
      </c>
      <c r="I10" s="104" t="s">
        <v>1053</v>
      </c>
      <c r="J10" s="2">
        <v>2</v>
      </c>
      <c r="K10" s="2">
        <v>3</v>
      </c>
      <c r="L10" s="102">
        <f t="shared" si="0"/>
        <v>6</v>
      </c>
      <c r="M10" s="104" t="s">
        <v>1093</v>
      </c>
      <c r="N10" s="2">
        <v>1</v>
      </c>
      <c r="O10" s="2">
        <v>3</v>
      </c>
      <c r="P10" s="102">
        <f t="shared" si="1"/>
        <v>3</v>
      </c>
      <c r="Q10" s="38"/>
      <c r="R10" s="38"/>
      <c r="S10" s="38"/>
    </row>
    <row r="11" spans="1:19" ht="40.200000000000003" customHeight="1" x14ac:dyDescent="0.4">
      <c r="A11" s="101">
        <v>7</v>
      </c>
      <c r="B11" s="72"/>
      <c r="C11" s="105" t="s">
        <v>1054</v>
      </c>
      <c r="D11" s="105" t="s">
        <v>1048</v>
      </c>
      <c r="E11" s="105" t="s">
        <v>1035</v>
      </c>
      <c r="F11" s="105">
        <v>1.3</v>
      </c>
      <c r="G11" s="105" t="s">
        <v>195</v>
      </c>
      <c r="H11" s="105" t="s">
        <v>1049</v>
      </c>
      <c r="I11" s="104" t="s">
        <v>998</v>
      </c>
      <c r="J11" s="2">
        <v>2</v>
      </c>
      <c r="K11" s="2">
        <v>2</v>
      </c>
      <c r="L11" s="102">
        <f t="shared" si="0"/>
        <v>4</v>
      </c>
      <c r="M11" s="104" t="s">
        <v>1055</v>
      </c>
      <c r="N11" s="2">
        <v>1</v>
      </c>
      <c r="O11" s="2">
        <v>2</v>
      </c>
      <c r="P11" s="102">
        <f t="shared" si="1"/>
        <v>2</v>
      </c>
      <c r="Q11" s="38"/>
      <c r="R11" s="38"/>
      <c r="S11" s="38"/>
    </row>
    <row r="12" spans="1:19" ht="40.200000000000003" customHeight="1" x14ac:dyDescent="0.4">
      <c r="A12" s="96">
        <v>8</v>
      </c>
      <c r="B12" s="72"/>
      <c r="C12" s="105" t="s">
        <v>1056</v>
      </c>
      <c r="D12" s="105" t="s">
        <v>1048</v>
      </c>
      <c r="E12" s="105" t="s">
        <v>1035</v>
      </c>
      <c r="F12" s="105">
        <v>4.0999999999999996</v>
      </c>
      <c r="G12" s="105" t="s">
        <v>64</v>
      </c>
      <c r="H12" s="105" t="s">
        <v>1052</v>
      </c>
      <c r="I12" s="104" t="s">
        <v>1053</v>
      </c>
      <c r="J12" s="2">
        <v>2</v>
      </c>
      <c r="K12" s="2">
        <v>3</v>
      </c>
      <c r="L12" s="102">
        <f t="shared" si="0"/>
        <v>6</v>
      </c>
      <c r="M12" s="104" t="s">
        <v>1093</v>
      </c>
      <c r="N12" s="2">
        <v>1</v>
      </c>
      <c r="O12" s="2">
        <v>3</v>
      </c>
      <c r="P12" s="102">
        <f t="shared" si="1"/>
        <v>3</v>
      </c>
      <c r="Q12" s="38"/>
      <c r="R12" s="38"/>
      <c r="S12" s="38"/>
    </row>
    <row r="13" spans="1:19" ht="40.200000000000003" customHeight="1" x14ac:dyDescent="0.4">
      <c r="A13" s="101">
        <v>9</v>
      </c>
      <c r="B13" s="72"/>
      <c r="C13" s="105" t="s">
        <v>1057</v>
      </c>
      <c r="D13" s="105" t="s">
        <v>1048</v>
      </c>
      <c r="E13" s="105" t="s">
        <v>1035</v>
      </c>
      <c r="F13" s="105">
        <v>4.0999999999999996</v>
      </c>
      <c r="G13" s="105" t="s">
        <v>64</v>
      </c>
      <c r="H13" s="105" t="s">
        <v>1052</v>
      </c>
      <c r="I13" s="104" t="s">
        <v>1053</v>
      </c>
      <c r="J13" s="2">
        <v>2</v>
      </c>
      <c r="K13" s="2">
        <v>3</v>
      </c>
      <c r="L13" s="102">
        <f t="shared" si="0"/>
        <v>6</v>
      </c>
      <c r="M13" s="104" t="s">
        <v>1093</v>
      </c>
      <c r="N13" s="2">
        <v>1</v>
      </c>
      <c r="O13" s="2">
        <v>3</v>
      </c>
      <c r="P13" s="102">
        <f t="shared" si="1"/>
        <v>3</v>
      </c>
      <c r="Q13" s="38"/>
      <c r="R13" s="38"/>
      <c r="S13" s="38"/>
    </row>
    <row r="14" spans="1:19" ht="40.200000000000003" customHeight="1" x14ac:dyDescent="0.4">
      <c r="A14" s="96">
        <v>10</v>
      </c>
      <c r="B14" s="72"/>
      <c r="C14" s="105" t="s">
        <v>1058</v>
      </c>
      <c r="D14" s="105" t="s">
        <v>571</v>
      </c>
      <c r="E14" s="105" t="s">
        <v>1035</v>
      </c>
      <c r="F14" s="105">
        <v>3.4</v>
      </c>
      <c r="G14" s="105" t="s">
        <v>378</v>
      </c>
      <c r="H14" s="105" t="s">
        <v>1045</v>
      </c>
      <c r="I14" s="104" t="s">
        <v>1046</v>
      </c>
      <c r="J14" s="2">
        <v>2</v>
      </c>
      <c r="K14" s="2">
        <v>2</v>
      </c>
      <c r="L14" s="102">
        <f t="shared" si="0"/>
        <v>4</v>
      </c>
      <c r="M14" s="66" t="s">
        <v>1091</v>
      </c>
      <c r="N14" s="2">
        <v>2</v>
      </c>
      <c r="O14" s="2">
        <v>1</v>
      </c>
      <c r="P14" s="102">
        <f t="shared" si="1"/>
        <v>2</v>
      </c>
      <c r="Q14" s="38"/>
      <c r="R14" s="38"/>
      <c r="S14" s="38"/>
    </row>
    <row r="15" spans="1:19" ht="40.200000000000003" customHeight="1" x14ac:dyDescent="0.4">
      <c r="A15" s="101">
        <v>11</v>
      </c>
      <c r="B15" s="72" t="s">
        <v>564</v>
      </c>
      <c r="C15" s="105" t="s">
        <v>1059</v>
      </c>
      <c r="D15" s="105" t="s">
        <v>571</v>
      </c>
      <c r="E15" s="105" t="s">
        <v>1035</v>
      </c>
      <c r="F15" s="105">
        <v>2.1</v>
      </c>
      <c r="G15" s="105" t="s">
        <v>702</v>
      </c>
      <c r="H15" s="105" t="s">
        <v>1060</v>
      </c>
      <c r="I15" s="104" t="s">
        <v>1061</v>
      </c>
      <c r="J15" s="2">
        <v>2</v>
      </c>
      <c r="K15" s="2">
        <v>2</v>
      </c>
      <c r="L15" s="102">
        <f t="shared" si="0"/>
        <v>4</v>
      </c>
      <c r="M15" s="66" t="s">
        <v>1094</v>
      </c>
      <c r="N15" s="2">
        <v>2</v>
      </c>
      <c r="O15" s="2">
        <v>1</v>
      </c>
      <c r="P15" s="102">
        <f t="shared" si="1"/>
        <v>2</v>
      </c>
      <c r="Q15" s="38"/>
      <c r="R15" s="38"/>
      <c r="S15" s="38"/>
    </row>
    <row r="16" spans="1:19" ht="40.200000000000003" customHeight="1" x14ac:dyDescent="0.4">
      <c r="A16" s="96">
        <v>12</v>
      </c>
      <c r="B16" s="72" t="s">
        <v>202</v>
      </c>
      <c r="C16" s="105" t="s">
        <v>1062</v>
      </c>
      <c r="D16" s="105" t="s">
        <v>571</v>
      </c>
      <c r="E16" s="105" t="s">
        <v>1035</v>
      </c>
      <c r="F16" s="105">
        <v>1.4</v>
      </c>
      <c r="G16" s="105" t="s">
        <v>683</v>
      </c>
      <c r="H16" s="105" t="s">
        <v>1063</v>
      </c>
      <c r="I16" s="104" t="s">
        <v>1087</v>
      </c>
      <c r="J16" s="2">
        <v>2</v>
      </c>
      <c r="K16" s="2">
        <v>2</v>
      </c>
      <c r="L16" s="102">
        <f t="shared" si="0"/>
        <v>4</v>
      </c>
      <c r="M16" s="66" t="s">
        <v>1088</v>
      </c>
      <c r="N16" s="2">
        <v>2</v>
      </c>
      <c r="O16" s="2">
        <v>1</v>
      </c>
      <c r="P16" s="102">
        <f t="shared" si="1"/>
        <v>2</v>
      </c>
      <c r="Q16" s="38"/>
      <c r="R16" s="38"/>
      <c r="S16" s="38"/>
    </row>
    <row r="17" spans="1:19" ht="40.200000000000003" customHeight="1" x14ac:dyDescent="0.4">
      <c r="A17" s="101">
        <v>13</v>
      </c>
      <c r="B17" s="72"/>
      <c r="C17" s="105" t="s">
        <v>1064</v>
      </c>
      <c r="D17" s="105" t="s">
        <v>1065</v>
      </c>
      <c r="E17" s="105" t="s">
        <v>1035</v>
      </c>
      <c r="F17" s="105">
        <v>1.4</v>
      </c>
      <c r="G17" s="105" t="s">
        <v>683</v>
      </c>
      <c r="H17" s="105" t="s">
        <v>1066</v>
      </c>
      <c r="I17" s="104" t="s">
        <v>1087</v>
      </c>
      <c r="J17" s="2">
        <v>2</v>
      </c>
      <c r="K17" s="2">
        <v>2</v>
      </c>
      <c r="L17" s="102">
        <f t="shared" si="0"/>
        <v>4</v>
      </c>
      <c r="M17" s="66" t="s">
        <v>1088</v>
      </c>
      <c r="N17" s="2">
        <v>2</v>
      </c>
      <c r="O17" s="2">
        <v>1</v>
      </c>
      <c r="P17" s="102">
        <f t="shared" si="1"/>
        <v>2</v>
      </c>
      <c r="Q17" s="38"/>
      <c r="R17" s="38"/>
      <c r="S17" s="38"/>
    </row>
    <row r="18" spans="1:19" ht="25.2" customHeight="1" x14ac:dyDescent="0.4">
      <c r="A18" s="596" t="s">
        <v>184</v>
      </c>
      <c r="B18" s="597"/>
      <c r="C18" s="598"/>
      <c r="D18" s="594" t="s">
        <v>185</v>
      </c>
      <c r="E18" s="595"/>
      <c r="F18" s="591"/>
      <c r="G18" s="592"/>
      <c r="H18" s="592"/>
      <c r="I18" s="592"/>
      <c r="J18" s="592"/>
      <c r="K18" s="592"/>
      <c r="L18" s="592"/>
      <c r="M18" s="593"/>
      <c r="N18" s="45" t="s">
        <v>186</v>
      </c>
      <c r="O18" s="46"/>
      <c r="P18" s="46"/>
      <c r="Q18" s="46"/>
      <c r="R18" s="46"/>
      <c r="S18" s="47"/>
    </row>
    <row r="19" spans="1:19" ht="25.2" customHeight="1" x14ac:dyDescent="0.4">
      <c r="A19" s="599"/>
      <c r="B19" s="600"/>
      <c r="C19" s="601"/>
      <c r="D19" s="594" t="s">
        <v>187</v>
      </c>
      <c r="E19" s="595"/>
      <c r="F19" s="591"/>
      <c r="G19" s="592"/>
      <c r="H19" s="592"/>
      <c r="I19" s="592"/>
      <c r="J19" s="592"/>
      <c r="K19" s="592"/>
      <c r="L19" s="592"/>
      <c r="M19" s="593"/>
      <c r="N19" s="45" t="s">
        <v>186</v>
      </c>
      <c r="O19" s="46"/>
      <c r="P19" s="46"/>
      <c r="Q19" s="46"/>
      <c r="R19" s="46"/>
      <c r="S19" s="47"/>
    </row>
    <row r="20" spans="1:19" ht="25.2" customHeight="1" x14ac:dyDescent="0.4">
      <c r="A20" s="599"/>
      <c r="B20" s="600"/>
      <c r="C20" s="601"/>
      <c r="D20" s="594" t="s">
        <v>129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188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602"/>
      <c r="B22" s="603"/>
      <c r="C22" s="604"/>
      <c r="D22" s="594" t="s">
        <v>189</v>
      </c>
      <c r="E22" s="595"/>
      <c r="F22" s="591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3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A13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570" t="s">
        <v>1533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21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21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21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21" ht="52.95" customHeight="1" x14ac:dyDescent="0.4">
      <c r="A5" s="54">
        <v>1</v>
      </c>
      <c r="B5" s="106" t="s">
        <v>17</v>
      </c>
      <c r="C5" s="78" t="s">
        <v>1532</v>
      </c>
      <c r="D5" s="38" t="s">
        <v>1531</v>
      </c>
      <c r="E5" s="38" t="s">
        <v>459</v>
      </c>
      <c r="F5" s="38">
        <v>1.1000000000000001</v>
      </c>
      <c r="G5" s="78" t="s">
        <v>1103</v>
      </c>
      <c r="H5" s="79" t="s">
        <v>1530</v>
      </c>
      <c r="I5" s="48" t="s">
        <v>1100</v>
      </c>
      <c r="J5" s="38">
        <v>2</v>
      </c>
      <c r="K5" s="38">
        <v>2</v>
      </c>
      <c r="L5" s="38">
        <f t="shared" ref="L5:L15" si="0">J5*K5</f>
        <v>4</v>
      </c>
      <c r="M5" s="79" t="s">
        <v>1101</v>
      </c>
      <c r="N5" s="38">
        <v>1</v>
      </c>
      <c r="O5" s="38">
        <v>1</v>
      </c>
      <c r="P5" s="38">
        <f t="shared" ref="P5:P15" si="1">N5*O5</f>
        <v>1</v>
      </c>
      <c r="Q5" s="38"/>
      <c r="R5" s="38"/>
      <c r="S5" s="38"/>
      <c r="T5" s="107"/>
      <c r="U5" s="107"/>
    </row>
    <row r="6" spans="1:21" ht="52.95" customHeight="1" x14ac:dyDescent="0.4">
      <c r="A6" s="54">
        <v>2</v>
      </c>
      <c r="B6" s="106" t="s">
        <v>226</v>
      </c>
      <c r="C6" s="78" t="s">
        <v>1529</v>
      </c>
      <c r="D6" s="38" t="s">
        <v>1150</v>
      </c>
      <c r="E6" s="38" t="s">
        <v>459</v>
      </c>
      <c r="F6" s="38">
        <v>1.6</v>
      </c>
      <c r="G6" s="78" t="s">
        <v>1115</v>
      </c>
      <c r="H6" s="79" t="s">
        <v>1528</v>
      </c>
      <c r="I6" s="48" t="s">
        <v>1100</v>
      </c>
      <c r="J6" s="38">
        <v>2</v>
      </c>
      <c r="K6" s="38">
        <v>3</v>
      </c>
      <c r="L6" s="38">
        <f t="shared" si="0"/>
        <v>6</v>
      </c>
      <c r="M6" s="79" t="s">
        <v>1502</v>
      </c>
      <c r="N6" s="38">
        <v>1</v>
      </c>
      <c r="O6" s="38">
        <v>2</v>
      </c>
      <c r="P6" s="38">
        <f t="shared" si="1"/>
        <v>2</v>
      </c>
      <c r="Q6" s="38"/>
      <c r="R6" s="38"/>
      <c r="S6" s="38"/>
      <c r="T6" s="107"/>
      <c r="U6" s="107"/>
    </row>
    <row r="7" spans="1:21" ht="52.95" customHeight="1" x14ac:dyDescent="0.4">
      <c r="A7" s="54">
        <v>3</v>
      </c>
      <c r="B7" s="102" t="s">
        <v>226</v>
      </c>
      <c r="C7" s="78" t="s">
        <v>1527</v>
      </c>
      <c r="D7" s="38" t="s">
        <v>1526</v>
      </c>
      <c r="E7" s="38" t="s">
        <v>459</v>
      </c>
      <c r="F7" s="38">
        <v>1.3</v>
      </c>
      <c r="G7" s="79" t="s">
        <v>1098</v>
      </c>
      <c r="H7" s="79" t="s">
        <v>1525</v>
      </c>
      <c r="I7" s="48" t="s">
        <v>1100</v>
      </c>
      <c r="J7" s="38">
        <v>2</v>
      </c>
      <c r="K7" s="38">
        <v>3</v>
      </c>
      <c r="L7" s="38">
        <f t="shared" si="0"/>
        <v>6</v>
      </c>
      <c r="M7" s="79" t="s">
        <v>1502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7"/>
      <c r="U7" s="107"/>
    </row>
    <row r="8" spans="1:21" ht="52.95" customHeight="1" x14ac:dyDescent="0.4">
      <c r="A8" s="54">
        <v>4</v>
      </c>
      <c r="B8" s="102" t="s">
        <v>226</v>
      </c>
      <c r="C8" s="78" t="s">
        <v>1524</v>
      </c>
      <c r="D8" s="38" t="s">
        <v>1523</v>
      </c>
      <c r="E8" s="38" t="s">
        <v>459</v>
      </c>
      <c r="F8" s="38">
        <v>1.1000000000000001</v>
      </c>
      <c r="G8" s="79" t="s">
        <v>1103</v>
      </c>
      <c r="H8" s="79" t="s">
        <v>1522</v>
      </c>
      <c r="I8" s="48" t="s">
        <v>1100</v>
      </c>
      <c r="J8" s="38">
        <v>1</v>
      </c>
      <c r="K8" s="38">
        <v>2</v>
      </c>
      <c r="L8" s="38">
        <f t="shared" si="0"/>
        <v>2</v>
      </c>
      <c r="M8" s="79" t="s">
        <v>1507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7"/>
      <c r="U8" s="107"/>
    </row>
    <row r="9" spans="1:21" ht="52.95" customHeight="1" x14ac:dyDescent="0.4">
      <c r="A9" s="54">
        <v>5</v>
      </c>
      <c r="B9" s="102" t="s">
        <v>226</v>
      </c>
      <c r="C9" s="78" t="s">
        <v>1521</v>
      </c>
      <c r="D9" s="38" t="s">
        <v>1519</v>
      </c>
      <c r="E9" s="38" t="s">
        <v>459</v>
      </c>
      <c r="F9" s="38">
        <v>1.1000000000000001</v>
      </c>
      <c r="G9" s="79" t="s">
        <v>1103</v>
      </c>
      <c r="H9" s="79" t="s">
        <v>1518</v>
      </c>
      <c r="I9" s="48" t="s">
        <v>1110</v>
      </c>
      <c r="J9" s="38">
        <v>2</v>
      </c>
      <c r="K9" s="38">
        <v>2</v>
      </c>
      <c r="L9" s="38">
        <f t="shared" si="0"/>
        <v>4</v>
      </c>
      <c r="M9" s="79" t="s">
        <v>1502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7"/>
      <c r="U9" s="107"/>
    </row>
    <row r="10" spans="1:21" ht="52.95" customHeight="1" x14ac:dyDescent="0.4">
      <c r="A10" s="54">
        <v>6</v>
      </c>
      <c r="B10" s="102" t="s">
        <v>226</v>
      </c>
      <c r="C10" s="78" t="s">
        <v>1520</v>
      </c>
      <c r="D10" s="38" t="s">
        <v>1519</v>
      </c>
      <c r="E10" s="38" t="s">
        <v>459</v>
      </c>
      <c r="F10" s="38">
        <v>1.1000000000000001</v>
      </c>
      <c r="G10" s="79" t="s">
        <v>1103</v>
      </c>
      <c r="H10" s="79" t="s">
        <v>1518</v>
      </c>
      <c r="I10" s="48" t="s">
        <v>1110</v>
      </c>
      <c r="J10" s="38">
        <v>2</v>
      </c>
      <c r="K10" s="38">
        <v>2</v>
      </c>
      <c r="L10" s="38">
        <f t="shared" si="0"/>
        <v>4</v>
      </c>
      <c r="M10" s="79" t="s">
        <v>1114</v>
      </c>
      <c r="N10" s="38">
        <v>1</v>
      </c>
      <c r="O10" s="38">
        <v>2</v>
      </c>
      <c r="P10" s="38">
        <f t="shared" si="1"/>
        <v>2</v>
      </c>
      <c r="Q10" s="38"/>
      <c r="R10" s="38"/>
      <c r="S10" s="38"/>
      <c r="T10" s="107"/>
      <c r="U10" s="107"/>
    </row>
    <row r="11" spans="1:21" ht="52.95" customHeight="1" x14ac:dyDescent="0.4">
      <c r="A11" s="54">
        <v>7</v>
      </c>
      <c r="B11" s="102" t="s">
        <v>227</v>
      </c>
      <c r="C11" s="78" t="s">
        <v>1517</v>
      </c>
      <c r="D11" s="38" t="s">
        <v>1514</v>
      </c>
      <c r="E11" s="38" t="s">
        <v>459</v>
      </c>
      <c r="F11" s="38">
        <v>1.1000000000000001</v>
      </c>
      <c r="G11" s="78" t="s">
        <v>1103</v>
      </c>
      <c r="H11" s="79" t="s">
        <v>1516</v>
      </c>
      <c r="I11" s="48" t="s">
        <v>1110</v>
      </c>
      <c r="J11" s="38">
        <v>2</v>
      </c>
      <c r="K11" s="38">
        <v>2</v>
      </c>
      <c r="L11" s="38">
        <f t="shared" si="0"/>
        <v>4</v>
      </c>
      <c r="M11" s="78" t="s">
        <v>1114</v>
      </c>
      <c r="N11" s="38">
        <v>1</v>
      </c>
      <c r="O11" s="38">
        <v>1</v>
      </c>
      <c r="P11" s="38">
        <f t="shared" si="1"/>
        <v>1</v>
      </c>
      <c r="Q11" s="38"/>
      <c r="R11" s="38"/>
      <c r="S11" s="38"/>
      <c r="T11" s="107"/>
      <c r="U11" s="107"/>
    </row>
    <row r="12" spans="1:21" ht="52.95" customHeight="1" x14ac:dyDescent="0.4">
      <c r="A12" s="54">
        <v>8</v>
      </c>
      <c r="B12" s="102" t="s">
        <v>227</v>
      </c>
      <c r="C12" s="78" t="s">
        <v>1515</v>
      </c>
      <c r="D12" s="38" t="s">
        <v>1514</v>
      </c>
      <c r="E12" s="38" t="s">
        <v>459</v>
      </c>
      <c r="F12" s="54">
        <v>2.1</v>
      </c>
      <c r="G12" s="108" t="s">
        <v>1134</v>
      </c>
      <c r="H12" s="109" t="s">
        <v>1511</v>
      </c>
      <c r="I12" s="110" t="s">
        <v>1100</v>
      </c>
      <c r="J12" s="54">
        <v>1</v>
      </c>
      <c r="K12" s="38">
        <v>2</v>
      </c>
      <c r="L12" s="38">
        <f t="shared" si="0"/>
        <v>2</v>
      </c>
      <c r="M12" s="78" t="s">
        <v>1513</v>
      </c>
      <c r="N12" s="38">
        <v>1</v>
      </c>
      <c r="O12" s="38">
        <v>2</v>
      </c>
      <c r="P12" s="38">
        <f t="shared" si="1"/>
        <v>2</v>
      </c>
      <c r="Q12" s="38"/>
      <c r="R12" s="38"/>
      <c r="S12" s="38"/>
      <c r="T12" s="107"/>
      <c r="U12" s="107"/>
    </row>
    <row r="13" spans="1:21" ht="52.95" customHeight="1" x14ac:dyDescent="0.4">
      <c r="A13" s="54">
        <v>9</v>
      </c>
      <c r="B13" s="102" t="s">
        <v>227</v>
      </c>
      <c r="C13" s="78" t="s">
        <v>1512</v>
      </c>
      <c r="D13" s="38" t="s">
        <v>1505</v>
      </c>
      <c r="E13" s="38" t="s">
        <v>459</v>
      </c>
      <c r="F13" s="38">
        <v>2.1</v>
      </c>
      <c r="G13" s="78" t="s">
        <v>1134</v>
      </c>
      <c r="H13" s="79" t="s">
        <v>1511</v>
      </c>
      <c r="I13" s="48" t="s">
        <v>1503</v>
      </c>
      <c r="J13" s="38">
        <v>2</v>
      </c>
      <c r="K13" s="38">
        <v>2</v>
      </c>
      <c r="L13" s="38">
        <f t="shared" si="0"/>
        <v>4</v>
      </c>
      <c r="M13" s="78" t="s">
        <v>1507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7"/>
      <c r="U13" s="107"/>
    </row>
    <row r="14" spans="1:21" ht="52.95" customHeight="1" x14ac:dyDescent="0.4">
      <c r="A14" s="54">
        <v>10</v>
      </c>
      <c r="B14" s="102" t="s">
        <v>202</v>
      </c>
      <c r="C14" s="78" t="s">
        <v>1510</v>
      </c>
      <c r="D14" s="38" t="s">
        <v>1509</v>
      </c>
      <c r="E14" s="38" t="s">
        <v>459</v>
      </c>
      <c r="F14" s="38">
        <v>1.1000000000000001</v>
      </c>
      <c r="G14" s="79" t="s">
        <v>1103</v>
      </c>
      <c r="H14" s="79" t="s">
        <v>1508</v>
      </c>
      <c r="I14" s="48" t="s">
        <v>1503</v>
      </c>
      <c r="J14" s="38">
        <v>2</v>
      </c>
      <c r="K14" s="38">
        <v>3</v>
      </c>
      <c r="L14" s="38">
        <f t="shared" si="0"/>
        <v>6</v>
      </c>
      <c r="M14" s="79" t="s">
        <v>1507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7"/>
      <c r="U14" s="107"/>
    </row>
    <row r="15" spans="1:21" ht="52.95" customHeight="1" x14ac:dyDescent="0.4">
      <c r="A15" s="54">
        <v>11</v>
      </c>
      <c r="B15" s="102" t="s">
        <v>202</v>
      </c>
      <c r="C15" s="78" t="s">
        <v>1506</v>
      </c>
      <c r="D15" s="38" t="s">
        <v>1505</v>
      </c>
      <c r="E15" s="38" t="s">
        <v>459</v>
      </c>
      <c r="F15" s="38">
        <v>1.4</v>
      </c>
      <c r="G15" s="78" t="s">
        <v>1142</v>
      </c>
      <c r="H15" s="79" t="s">
        <v>1504</v>
      </c>
      <c r="I15" s="48" t="s">
        <v>1503</v>
      </c>
      <c r="J15" s="38">
        <v>2</v>
      </c>
      <c r="K15" s="38">
        <v>3</v>
      </c>
      <c r="L15" s="38">
        <f t="shared" si="0"/>
        <v>6</v>
      </c>
      <c r="M15" s="78" t="s">
        <v>1502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7"/>
      <c r="U15" s="107"/>
    </row>
    <row r="16" spans="1:21" ht="52.95" customHeight="1" x14ac:dyDescent="0.4">
      <c r="A16" s="54">
        <v>12</v>
      </c>
      <c r="B16" s="102"/>
      <c r="C16" s="78"/>
      <c r="D16" s="38"/>
      <c r="E16" s="38"/>
      <c r="F16" s="38"/>
      <c r="G16" s="78"/>
      <c r="H16" s="50"/>
      <c r="I16" s="48"/>
      <c r="J16" s="38"/>
      <c r="K16" s="38"/>
      <c r="L16" s="38"/>
      <c r="M16" s="78"/>
      <c r="N16" s="38"/>
      <c r="O16" s="38"/>
      <c r="P16" s="38"/>
      <c r="Q16" s="48"/>
      <c r="R16" s="38"/>
      <c r="S16" s="38"/>
      <c r="T16" s="107"/>
      <c r="U16" s="107"/>
    </row>
    <row r="17" spans="1:21" ht="52.95" customHeight="1" x14ac:dyDescent="0.4">
      <c r="A17" s="54">
        <v>13</v>
      </c>
      <c r="B17" s="102"/>
      <c r="C17" s="78"/>
      <c r="D17" s="38"/>
      <c r="E17" s="38"/>
      <c r="F17" s="38"/>
      <c r="G17" s="78"/>
      <c r="H17" s="50"/>
      <c r="I17" s="48"/>
      <c r="J17" s="38"/>
      <c r="K17" s="38"/>
      <c r="L17" s="38"/>
      <c r="M17" s="79"/>
      <c r="N17" s="38"/>
      <c r="O17" s="38"/>
      <c r="P17" s="38"/>
      <c r="Q17" s="48"/>
      <c r="R17" s="38"/>
      <c r="S17" s="38"/>
      <c r="T17" s="107"/>
      <c r="U17" s="107"/>
    </row>
    <row r="18" spans="1:21" ht="52.95" customHeight="1" x14ac:dyDescent="0.4">
      <c r="A18" s="2">
        <v>14</v>
      </c>
      <c r="B18" s="72"/>
      <c r="C18" s="77"/>
      <c r="D18" s="38"/>
      <c r="E18" s="38"/>
      <c r="F18" s="38"/>
      <c r="G18" s="79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21" ht="25.2" customHeight="1" x14ac:dyDescent="0.4">
      <c r="A19" s="596" t="s">
        <v>184</v>
      </c>
      <c r="B19" s="597"/>
      <c r="C19" s="598"/>
      <c r="D19" s="594" t="s">
        <v>185</v>
      </c>
      <c r="E19" s="595"/>
      <c r="F19" s="591"/>
      <c r="G19" s="592"/>
      <c r="H19" s="592"/>
      <c r="I19" s="592"/>
      <c r="J19" s="592"/>
      <c r="K19" s="592"/>
      <c r="L19" s="592"/>
      <c r="M19" s="593"/>
      <c r="N19" s="45" t="s">
        <v>186</v>
      </c>
      <c r="O19" s="46"/>
      <c r="P19" s="46"/>
      <c r="Q19" s="46"/>
      <c r="R19" s="46"/>
      <c r="S19" s="47"/>
    </row>
    <row r="20" spans="1:21" ht="25.2" customHeight="1" x14ac:dyDescent="0.4">
      <c r="A20" s="599"/>
      <c r="B20" s="600"/>
      <c r="C20" s="601"/>
      <c r="D20" s="594" t="s">
        <v>187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21" ht="25.2" customHeight="1" x14ac:dyDescent="0.4">
      <c r="A21" s="599"/>
      <c r="B21" s="600"/>
      <c r="C21" s="601"/>
      <c r="D21" s="594" t="s">
        <v>129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21" ht="25.2" customHeight="1" x14ac:dyDescent="0.4">
      <c r="A22" s="599"/>
      <c r="B22" s="600"/>
      <c r="C22" s="601"/>
      <c r="D22" s="594" t="s">
        <v>188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21" ht="25.2" customHeight="1" x14ac:dyDescent="0.4">
      <c r="A23" s="602"/>
      <c r="B23" s="603"/>
      <c r="C23" s="604"/>
      <c r="D23" s="594" t="s">
        <v>189</v>
      </c>
      <c r="E23" s="595"/>
      <c r="F23" s="591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3"/>
    </row>
  </sheetData>
  <mergeCells count="29"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570" t="s">
        <v>1144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21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21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21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21" ht="52.95" customHeight="1" x14ac:dyDescent="0.4">
      <c r="A5" s="54">
        <v>1</v>
      </c>
      <c r="B5" s="106" t="s">
        <v>17</v>
      </c>
      <c r="C5" s="78" t="s">
        <v>1096</v>
      </c>
      <c r="D5" s="38" t="s">
        <v>1097</v>
      </c>
      <c r="E5" s="38" t="s">
        <v>459</v>
      </c>
      <c r="F5" s="38">
        <v>1.3</v>
      </c>
      <c r="G5" s="78" t="s">
        <v>1098</v>
      </c>
      <c r="H5" s="79" t="s">
        <v>1099</v>
      </c>
      <c r="I5" s="48" t="s">
        <v>1100</v>
      </c>
      <c r="J5" s="38">
        <v>2</v>
      </c>
      <c r="K5" s="38">
        <v>2</v>
      </c>
      <c r="L5" s="38">
        <f>J5*K5</f>
        <v>4</v>
      </c>
      <c r="M5" s="79" t="s">
        <v>1101</v>
      </c>
      <c r="N5" s="38">
        <v>2</v>
      </c>
      <c r="O5" s="38">
        <v>2</v>
      </c>
      <c r="P5" s="38">
        <f>N5*O5</f>
        <v>4</v>
      </c>
      <c r="Q5" s="38"/>
      <c r="R5" s="38"/>
      <c r="S5" s="38"/>
      <c r="T5" s="107"/>
      <c r="U5" s="107"/>
    </row>
    <row r="6" spans="1:21" ht="52.95" customHeight="1" x14ac:dyDescent="0.4">
      <c r="A6" s="54">
        <v>2</v>
      </c>
      <c r="B6" s="106" t="s">
        <v>17</v>
      </c>
      <c r="C6" s="78" t="s">
        <v>1102</v>
      </c>
      <c r="D6" s="38" t="s">
        <v>1097</v>
      </c>
      <c r="E6" s="38" t="s">
        <v>459</v>
      </c>
      <c r="F6" s="38">
        <v>1.1000000000000001</v>
      </c>
      <c r="G6" s="78" t="s">
        <v>1103</v>
      </c>
      <c r="H6" s="79" t="s">
        <v>1104</v>
      </c>
      <c r="I6" s="48" t="s">
        <v>1100</v>
      </c>
      <c r="J6" s="38">
        <v>2</v>
      </c>
      <c r="K6" s="38">
        <v>2</v>
      </c>
      <c r="L6" s="38">
        <f t="shared" ref="L6:L18" si="0">J6*K6</f>
        <v>4</v>
      </c>
      <c r="M6" s="79" t="s">
        <v>1105</v>
      </c>
      <c r="N6" s="38">
        <v>1</v>
      </c>
      <c r="O6" s="38">
        <v>2</v>
      </c>
      <c r="P6" s="38">
        <f t="shared" ref="P6:P18" si="1">N6*O6</f>
        <v>2</v>
      </c>
      <c r="Q6" s="38"/>
      <c r="R6" s="38"/>
      <c r="S6" s="38"/>
      <c r="T6" s="107"/>
      <c r="U6" s="107"/>
    </row>
    <row r="7" spans="1:21" ht="52.95" customHeight="1" x14ac:dyDescent="0.4">
      <c r="A7" s="54">
        <v>3</v>
      </c>
      <c r="B7" s="102" t="s">
        <v>226</v>
      </c>
      <c r="C7" s="78" t="s">
        <v>1106</v>
      </c>
      <c r="D7" s="38" t="s">
        <v>1107</v>
      </c>
      <c r="E7" s="38" t="s">
        <v>459</v>
      </c>
      <c r="F7" s="38">
        <v>1.3</v>
      </c>
      <c r="G7" s="79" t="s">
        <v>1098</v>
      </c>
      <c r="H7" s="79" t="s">
        <v>1108</v>
      </c>
      <c r="I7" s="48" t="s">
        <v>1100</v>
      </c>
      <c r="J7" s="38">
        <v>3</v>
      </c>
      <c r="K7" s="38">
        <v>3</v>
      </c>
      <c r="L7" s="38">
        <f t="shared" si="0"/>
        <v>9</v>
      </c>
      <c r="M7" s="79" t="s">
        <v>1105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7"/>
      <c r="U7" s="107"/>
    </row>
    <row r="8" spans="1:21" ht="52.95" customHeight="1" x14ac:dyDescent="0.4">
      <c r="A8" s="54">
        <v>4</v>
      </c>
      <c r="B8" s="102" t="s">
        <v>226</v>
      </c>
      <c r="C8" s="78" t="s">
        <v>1106</v>
      </c>
      <c r="D8" s="38" t="s">
        <v>1107</v>
      </c>
      <c r="E8" s="38" t="s">
        <v>459</v>
      </c>
      <c r="F8" s="38">
        <v>1.3</v>
      </c>
      <c r="G8" s="79" t="s">
        <v>1098</v>
      </c>
      <c r="H8" s="79" t="s">
        <v>1109</v>
      </c>
      <c r="I8" s="48" t="s">
        <v>1110</v>
      </c>
      <c r="J8" s="38">
        <v>2</v>
      </c>
      <c r="K8" s="38">
        <v>3</v>
      </c>
      <c r="L8" s="38">
        <f t="shared" si="0"/>
        <v>6</v>
      </c>
      <c r="M8" s="79" t="s">
        <v>1105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7"/>
      <c r="U8" s="107"/>
    </row>
    <row r="9" spans="1:21" ht="52.95" customHeight="1" x14ac:dyDescent="0.4">
      <c r="A9" s="54">
        <v>5</v>
      </c>
      <c r="B9" s="102" t="s">
        <v>226</v>
      </c>
      <c r="C9" s="78" t="s">
        <v>1111</v>
      </c>
      <c r="D9" s="38" t="s">
        <v>1112</v>
      </c>
      <c r="E9" s="38" t="s">
        <v>459</v>
      </c>
      <c r="F9" s="38">
        <v>1.3</v>
      </c>
      <c r="G9" s="79" t="s">
        <v>1098</v>
      </c>
      <c r="H9" s="79" t="s">
        <v>1113</v>
      </c>
      <c r="I9" s="48" t="s">
        <v>1110</v>
      </c>
      <c r="J9" s="38">
        <v>3</v>
      </c>
      <c r="K9" s="38">
        <v>3</v>
      </c>
      <c r="L9" s="38">
        <f t="shared" si="0"/>
        <v>9</v>
      </c>
      <c r="M9" s="79" t="s">
        <v>1114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7"/>
      <c r="U9" s="107"/>
    </row>
    <row r="10" spans="1:21" ht="52.95" customHeight="1" x14ac:dyDescent="0.4">
      <c r="A10" s="54">
        <v>6</v>
      </c>
      <c r="B10" s="102" t="s">
        <v>226</v>
      </c>
      <c r="C10" s="78" t="s">
        <v>1111</v>
      </c>
      <c r="D10" s="38" t="s">
        <v>1112</v>
      </c>
      <c r="E10" s="38" t="s">
        <v>459</v>
      </c>
      <c r="F10" s="38">
        <v>1.6</v>
      </c>
      <c r="G10" s="79" t="s">
        <v>1115</v>
      </c>
      <c r="H10" s="79" t="s">
        <v>1116</v>
      </c>
      <c r="I10" s="48" t="s">
        <v>1110</v>
      </c>
      <c r="J10" s="38">
        <v>2</v>
      </c>
      <c r="K10" s="38">
        <v>3</v>
      </c>
      <c r="L10" s="38">
        <f t="shared" si="0"/>
        <v>6</v>
      </c>
      <c r="M10" s="79" t="s">
        <v>1114</v>
      </c>
      <c r="N10" s="38">
        <v>2</v>
      </c>
      <c r="O10" s="38">
        <v>2</v>
      </c>
      <c r="P10" s="38">
        <f t="shared" si="1"/>
        <v>4</v>
      </c>
      <c r="Q10" s="38"/>
      <c r="R10" s="38"/>
      <c r="S10" s="38"/>
      <c r="T10" s="107"/>
      <c r="U10" s="107"/>
    </row>
    <row r="11" spans="1:21" ht="52.95" customHeight="1" x14ac:dyDescent="0.4">
      <c r="A11" s="54">
        <v>7</v>
      </c>
      <c r="B11" s="102" t="s">
        <v>226</v>
      </c>
      <c r="C11" s="78" t="s">
        <v>1111</v>
      </c>
      <c r="D11" s="38" t="s">
        <v>1117</v>
      </c>
      <c r="E11" s="38" t="s">
        <v>459</v>
      </c>
      <c r="F11" s="38">
        <v>7.2</v>
      </c>
      <c r="G11" s="78" t="s">
        <v>1118</v>
      </c>
      <c r="H11" s="79" t="s">
        <v>1119</v>
      </c>
      <c r="I11" s="48" t="s">
        <v>1110</v>
      </c>
      <c r="J11" s="38">
        <v>2</v>
      </c>
      <c r="K11" s="38">
        <v>1</v>
      </c>
      <c r="L11" s="38">
        <f t="shared" si="0"/>
        <v>2</v>
      </c>
      <c r="M11" s="78" t="s">
        <v>1120</v>
      </c>
      <c r="N11" s="38">
        <v>1</v>
      </c>
      <c r="O11" s="38">
        <v>1</v>
      </c>
      <c r="P11" s="38">
        <f t="shared" si="1"/>
        <v>1</v>
      </c>
      <c r="Q11" s="38"/>
      <c r="R11" s="38"/>
      <c r="S11" s="38"/>
      <c r="T11" s="107"/>
      <c r="U11" s="107"/>
    </row>
    <row r="12" spans="1:21" ht="52.95" customHeight="1" x14ac:dyDescent="0.4">
      <c r="A12" s="54">
        <v>8</v>
      </c>
      <c r="B12" s="102" t="s">
        <v>226</v>
      </c>
      <c r="C12" s="78" t="s">
        <v>1121</v>
      </c>
      <c r="D12" s="38" t="s">
        <v>1122</v>
      </c>
      <c r="E12" s="38" t="s">
        <v>459</v>
      </c>
      <c r="F12" s="54">
        <v>1.1000000000000001</v>
      </c>
      <c r="G12" s="108" t="s">
        <v>1103</v>
      </c>
      <c r="H12" s="109" t="s">
        <v>1123</v>
      </c>
      <c r="I12" s="110" t="s">
        <v>1110</v>
      </c>
      <c r="J12" s="54">
        <v>2</v>
      </c>
      <c r="K12" s="38">
        <v>3</v>
      </c>
      <c r="L12" s="38">
        <f t="shared" si="0"/>
        <v>6</v>
      </c>
      <c r="M12" s="78" t="s">
        <v>1114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7"/>
      <c r="U12" s="107"/>
    </row>
    <row r="13" spans="1:21" ht="52.95" customHeight="1" x14ac:dyDescent="0.4">
      <c r="A13" s="54">
        <v>9</v>
      </c>
      <c r="B13" s="102" t="s">
        <v>226</v>
      </c>
      <c r="C13" s="78" t="s">
        <v>1121</v>
      </c>
      <c r="D13" s="38" t="s">
        <v>1124</v>
      </c>
      <c r="E13" s="38" t="s">
        <v>459</v>
      </c>
      <c r="F13" s="38">
        <v>1.5</v>
      </c>
      <c r="G13" s="78" t="s">
        <v>1125</v>
      </c>
      <c r="H13" s="79" t="s">
        <v>1126</v>
      </c>
      <c r="I13" s="48" t="s">
        <v>1110</v>
      </c>
      <c r="J13" s="38">
        <v>2</v>
      </c>
      <c r="K13" s="38">
        <v>3</v>
      </c>
      <c r="L13" s="38">
        <f t="shared" si="0"/>
        <v>6</v>
      </c>
      <c r="M13" s="78" t="s">
        <v>1114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7"/>
      <c r="U13" s="107"/>
    </row>
    <row r="14" spans="1:21" ht="52.95" customHeight="1" x14ac:dyDescent="0.4">
      <c r="A14" s="54">
        <v>10</v>
      </c>
      <c r="B14" s="102" t="s">
        <v>227</v>
      </c>
      <c r="C14" s="78" t="s">
        <v>1127</v>
      </c>
      <c r="D14" s="38" t="s">
        <v>571</v>
      </c>
      <c r="E14" s="38" t="s">
        <v>459</v>
      </c>
      <c r="F14" s="38">
        <v>1.1000000000000001</v>
      </c>
      <c r="G14" s="79" t="s">
        <v>1103</v>
      </c>
      <c r="H14" s="79" t="s">
        <v>1128</v>
      </c>
      <c r="I14" s="48" t="s">
        <v>1100</v>
      </c>
      <c r="J14" s="38">
        <v>2</v>
      </c>
      <c r="K14" s="38">
        <v>2</v>
      </c>
      <c r="L14" s="38">
        <f t="shared" si="0"/>
        <v>4</v>
      </c>
      <c r="M14" s="79" t="s">
        <v>1114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7"/>
      <c r="U14" s="107"/>
    </row>
    <row r="15" spans="1:21" ht="52.95" customHeight="1" x14ac:dyDescent="0.4">
      <c r="A15" s="54">
        <v>11</v>
      </c>
      <c r="B15" s="102" t="s">
        <v>227</v>
      </c>
      <c r="C15" s="78" t="s">
        <v>1129</v>
      </c>
      <c r="D15" s="38" t="s">
        <v>1130</v>
      </c>
      <c r="E15" s="38" t="s">
        <v>459</v>
      </c>
      <c r="F15" s="38">
        <v>1.2</v>
      </c>
      <c r="G15" s="78" t="s">
        <v>1131</v>
      </c>
      <c r="H15" s="79" t="s">
        <v>1132</v>
      </c>
      <c r="I15" s="48" t="s">
        <v>1100</v>
      </c>
      <c r="J15" s="38">
        <v>2</v>
      </c>
      <c r="K15" s="38">
        <v>3</v>
      </c>
      <c r="L15" s="38">
        <f t="shared" si="0"/>
        <v>6</v>
      </c>
      <c r="M15" s="78" t="s">
        <v>1114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7"/>
      <c r="U15" s="107"/>
    </row>
    <row r="16" spans="1:21" ht="52.95" customHeight="1" x14ac:dyDescent="0.4">
      <c r="A16" s="54">
        <v>12</v>
      </c>
      <c r="B16" s="102" t="s">
        <v>227</v>
      </c>
      <c r="C16" s="78" t="s">
        <v>1133</v>
      </c>
      <c r="D16" s="38" t="s">
        <v>1130</v>
      </c>
      <c r="E16" s="38" t="s">
        <v>459</v>
      </c>
      <c r="F16" s="38">
        <v>2.1</v>
      </c>
      <c r="G16" s="78" t="s">
        <v>1134</v>
      </c>
      <c r="H16" s="50" t="s">
        <v>1135</v>
      </c>
      <c r="I16" s="48" t="s">
        <v>1100</v>
      </c>
      <c r="J16" s="38">
        <v>2</v>
      </c>
      <c r="K16" s="38">
        <v>3</v>
      </c>
      <c r="L16" s="38">
        <f t="shared" si="0"/>
        <v>6</v>
      </c>
      <c r="M16" s="78" t="s">
        <v>1136</v>
      </c>
      <c r="N16" s="38">
        <v>1</v>
      </c>
      <c r="O16" s="38">
        <v>2</v>
      </c>
      <c r="P16" s="38">
        <f t="shared" si="1"/>
        <v>2</v>
      </c>
      <c r="Q16" s="48"/>
      <c r="R16" s="38"/>
      <c r="S16" s="38"/>
      <c r="T16" s="107"/>
      <c r="U16" s="107"/>
    </row>
    <row r="17" spans="1:21" ht="52.95" customHeight="1" x14ac:dyDescent="0.4">
      <c r="A17" s="54">
        <v>13</v>
      </c>
      <c r="B17" s="102" t="s">
        <v>202</v>
      </c>
      <c r="C17" s="78" t="s">
        <v>1137</v>
      </c>
      <c r="D17" s="38" t="s">
        <v>1138</v>
      </c>
      <c r="E17" s="38" t="s">
        <v>459</v>
      </c>
      <c r="F17" s="38">
        <v>1.1000000000000001</v>
      </c>
      <c r="G17" s="78" t="s">
        <v>1103</v>
      </c>
      <c r="H17" s="50" t="s">
        <v>1139</v>
      </c>
      <c r="I17" s="48" t="s">
        <v>752</v>
      </c>
      <c r="J17" s="38">
        <v>2</v>
      </c>
      <c r="K17" s="38">
        <v>3</v>
      </c>
      <c r="L17" s="38">
        <f t="shared" si="0"/>
        <v>6</v>
      </c>
      <c r="M17" s="79" t="s">
        <v>1140</v>
      </c>
      <c r="N17" s="38">
        <v>1</v>
      </c>
      <c r="O17" s="38">
        <v>2</v>
      </c>
      <c r="P17" s="38">
        <f t="shared" si="1"/>
        <v>2</v>
      </c>
      <c r="Q17" s="48"/>
      <c r="R17" s="38"/>
      <c r="S17" s="38"/>
      <c r="T17" s="107"/>
      <c r="U17" s="107"/>
    </row>
    <row r="18" spans="1:21" ht="52.95" customHeight="1" x14ac:dyDescent="0.4">
      <c r="A18" s="2">
        <v>14</v>
      </c>
      <c r="B18" s="72" t="s">
        <v>202</v>
      </c>
      <c r="C18" s="77" t="s">
        <v>1141</v>
      </c>
      <c r="D18" s="38" t="s">
        <v>571</v>
      </c>
      <c r="E18" s="38" t="s">
        <v>459</v>
      </c>
      <c r="F18" s="38">
        <v>1.4</v>
      </c>
      <c r="G18" s="79" t="s">
        <v>1142</v>
      </c>
      <c r="H18" s="50" t="s">
        <v>1143</v>
      </c>
      <c r="I18" s="48" t="s">
        <v>752</v>
      </c>
      <c r="J18" s="38">
        <v>2</v>
      </c>
      <c r="K18" s="38">
        <v>3</v>
      </c>
      <c r="L18" s="38">
        <f t="shared" si="0"/>
        <v>6</v>
      </c>
      <c r="M18" s="79" t="s">
        <v>1140</v>
      </c>
      <c r="N18" s="38">
        <v>1</v>
      </c>
      <c r="O18" s="38">
        <v>2</v>
      </c>
      <c r="P18" s="38">
        <f t="shared" si="1"/>
        <v>2</v>
      </c>
      <c r="Q18" s="80"/>
      <c r="R18" s="71"/>
      <c r="S18" s="71"/>
    </row>
    <row r="19" spans="1:21" ht="25.2" customHeight="1" x14ac:dyDescent="0.4">
      <c r="A19" s="596" t="s">
        <v>184</v>
      </c>
      <c r="B19" s="597"/>
      <c r="C19" s="598"/>
      <c r="D19" s="594" t="s">
        <v>185</v>
      </c>
      <c r="E19" s="595"/>
      <c r="F19" s="591"/>
      <c r="G19" s="592"/>
      <c r="H19" s="592"/>
      <c r="I19" s="592"/>
      <c r="J19" s="592"/>
      <c r="K19" s="592"/>
      <c r="L19" s="592"/>
      <c r="M19" s="593"/>
      <c r="N19" s="45" t="s">
        <v>186</v>
      </c>
      <c r="O19" s="46"/>
      <c r="P19" s="46"/>
      <c r="Q19" s="46"/>
      <c r="R19" s="46"/>
      <c r="S19" s="47"/>
    </row>
    <row r="20" spans="1:21" ht="25.2" customHeight="1" x14ac:dyDescent="0.4">
      <c r="A20" s="599"/>
      <c r="B20" s="600"/>
      <c r="C20" s="601"/>
      <c r="D20" s="594" t="s">
        <v>187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21" ht="25.2" customHeight="1" x14ac:dyDescent="0.4">
      <c r="A21" s="599"/>
      <c r="B21" s="600"/>
      <c r="C21" s="601"/>
      <c r="D21" s="594" t="s">
        <v>129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21" ht="25.2" customHeight="1" x14ac:dyDescent="0.4">
      <c r="A22" s="599"/>
      <c r="B22" s="600"/>
      <c r="C22" s="601"/>
      <c r="D22" s="594" t="s">
        <v>188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21" ht="25.2" customHeight="1" x14ac:dyDescent="0.4">
      <c r="A23" s="602"/>
      <c r="B23" s="603"/>
      <c r="C23" s="604"/>
      <c r="D23" s="594" t="s">
        <v>189</v>
      </c>
      <c r="E23" s="595"/>
      <c r="F23" s="591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3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C1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570" t="s">
        <v>1176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21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21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21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21" ht="52.95" customHeight="1" x14ac:dyDescent="0.4">
      <c r="A5" s="54">
        <v>1</v>
      </c>
      <c r="B5" s="106" t="s">
        <v>17</v>
      </c>
      <c r="C5" s="78" t="s">
        <v>1146</v>
      </c>
      <c r="D5" s="38" t="s">
        <v>1147</v>
      </c>
      <c r="E5" s="38" t="s">
        <v>459</v>
      </c>
      <c r="F5" s="38">
        <v>1.3</v>
      </c>
      <c r="G5" s="78" t="s">
        <v>1098</v>
      </c>
      <c r="H5" s="79" t="s">
        <v>1148</v>
      </c>
      <c r="I5" s="48" t="s">
        <v>1100</v>
      </c>
      <c r="J5" s="38">
        <v>2</v>
      </c>
      <c r="K5" s="38">
        <v>2</v>
      </c>
      <c r="L5" s="38">
        <f>J5*K5</f>
        <v>4</v>
      </c>
      <c r="M5" s="79" t="s">
        <v>1101</v>
      </c>
      <c r="N5" s="38">
        <v>2</v>
      </c>
      <c r="O5" s="38">
        <v>2</v>
      </c>
      <c r="P5" s="38">
        <f>N5*O5</f>
        <v>4</v>
      </c>
      <c r="Q5" s="38"/>
      <c r="R5" s="38"/>
      <c r="S5" s="38"/>
      <c r="T5" s="107"/>
      <c r="U5" s="107"/>
    </row>
    <row r="6" spans="1:21" ht="52.95" customHeight="1" x14ac:dyDescent="0.4">
      <c r="A6" s="54">
        <v>2</v>
      </c>
      <c r="B6" s="106" t="s">
        <v>17</v>
      </c>
      <c r="C6" s="78" t="s">
        <v>1149</v>
      </c>
      <c r="D6" s="38" t="s">
        <v>1150</v>
      </c>
      <c r="E6" s="38" t="s">
        <v>459</v>
      </c>
      <c r="F6" s="38">
        <v>1.6</v>
      </c>
      <c r="G6" s="78" t="s">
        <v>1115</v>
      </c>
      <c r="H6" s="79" t="s">
        <v>1151</v>
      </c>
      <c r="I6" s="48" t="s">
        <v>1100</v>
      </c>
      <c r="J6" s="38">
        <v>3</v>
      </c>
      <c r="K6" s="38">
        <v>2</v>
      </c>
      <c r="L6" s="38">
        <f t="shared" ref="L6:L15" si="0">J6*K6</f>
        <v>6</v>
      </c>
      <c r="M6" s="79" t="s">
        <v>1105</v>
      </c>
      <c r="N6" s="38">
        <v>2</v>
      </c>
      <c r="O6" s="38">
        <v>2</v>
      </c>
      <c r="P6" s="38">
        <f t="shared" ref="P6:P15" si="1">N6*O6</f>
        <v>4</v>
      </c>
      <c r="Q6" s="38"/>
      <c r="R6" s="38"/>
      <c r="S6" s="38"/>
      <c r="T6" s="107"/>
      <c r="U6" s="107"/>
    </row>
    <row r="7" spans="1:21" ht="52.95" customHeight="1" x14ac:dyDescent="0.4">
      <c r="A7" s="54">
        <v>3</v>
      </c>
      <c r="B7" s="102" t="s">
        <v>226</v>
      </c>
      <c r="C7" s="78" t="s">
        <v>1152</v>
      </c>
      <c r="D7" s="38" t="s">
        <v>1147</v>
      </c>
      <c r="E7" s="38" t="s">
        <v>459</v>
      </c>
      <c r="F7" s="38">
        <v>1.3</v>
      </c>
      <c r="G7" s="79" t="s">
        <v>1098</v>
      </c>
      <c r="H7" s="79" t="s">
        <v>1153</v>
      </c>
      <c r="I7" s="48" t="s">
        <v>1100</v>
      </c>
      <c r="J7" s="38">
        <v>1</v>
      </c>
      <c r="K7" s="38">
        <v>1</v>
      </c>
      <c r="L7" s="38">
        <f t="shared" si="0"/>
        <v>1</v>
      </c>
      <c r="M7" s="79" t="s">
        <v>1105</v>
      </c>
      <c r="N7" s="38">
        <v>1</v>
      </c>
      <c r="O7" s="38">
        <v>1</v>
      </c>
      <c r="P7" s="38">
        <f t="shared" si="1"/>
        <v>1</v>
      </c>
      <c r="Q7" s="38"/>
      <c r="R7" s="38"/>
      <c r="S7" s="38"/>
      <c r="T7" s="107"/>
      <c r="U7" s="107"/>
    </row>
    <row r="8" spans="1:21" ht="52.95" customHeight="1" x14ac:dyDescent="0.4">
      <c r="A8" s="54">
        <v>4</v>
      </c>
      <c r="B8" s="102" t="s">
        <v>226</v>
      </c>
      <c r="C8" s="78" t="s">
        <v>1154</v>
      </c>
      <c r="D8" s="38" t="s">
        <v>1155</v>
      </c>
      <c r="E8" s="38" t="s">
        <v>459</v>
      </c>
      <c r="F8" s="38">
        <v>1.3</v>
      </c>
      <c r="G8" s="79" t="s">
        <v>1098</v>
      </c>
      <c r="H8" s="79" t="s">
        <v>1156</v>
      </c>
      <c r="I8" s="48" t="s">
        <v>1110</v>
      </c>
      <c r="J8" s="38">
        <v>2</v>
      </c>
      <c r="K8" s="38">
        <v>3</v>
      </c>
      <c r="L8" s="38">
        <f t="shared" si="0"/>
        <v>6</v>
      </c>
      <c r="M8" s="79" t="s">
        <v>1157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7"/>
      <c r="U8" s="107"/>
    </row>
    <row r="9" spans="1:21" ht="52.95" customHeight="1" x14ac:dyDescent="0.4">
      <c r="A9" s="54">
        <v>5</v>
      </c>
      <c r="B9" s="102" t="s">
        <v>226</v>
      </c>
      <c r="C9" s="78" t="s">
        <v>1158</v>
      </c>
      <c r="D9" s="38" t="s">
        <v>1159</v>
      </c>
      <c r="E9" s="38" t="s">
        <v>459</v>
      </c>
      <c r="F9" s="38">
        <v>1.3</v>
      </c>
      <c r="G9" s="79" t="s">
        <v>1098</v>
      </c>
      <c r="H9" s="79" t="s">
        <v>1156</v>
      </c>
      <c r="I9" s="48" t="s">
        <v>1110</v>
      </c>
      <c r="J9" s="38">
        <v>2</v>
      </c>
      <c r="K9" s="38">
        <v>3</v>
      </c>
      <c r="L9" s="38">
        <f t="shared" si="0"/>
        <v>6</v>
      </c>
      <c r="M9" s="79" t="s">
        <v>1157</v>
      </c>
      <c r="N9" s="38">
        <v>1</v>
      </c>
      <c r="O9" s="38">
        <v>2</v>
      </c>
      <c r="P9" s="38">
        <f t="shared" si="1"/>
        <v>2</v>
      </c>
      <c r="Q9" s="38"/>
      <c r="R9" s="38"/>
      <c r="S9" s="38"/>
      <c r="T9" s="107"/>
      <c r="U9" s="107"/>
    </row>
    <row r="10" spans="1:21" ht="52.95" customHeight="1" x14ac:dyDescent="0.4">
      <c r="A10" s="54">
        <v>6</v>
      </c>
      <c r="B10" s="102" t="s">
        <v>227</v>
      </c>
      <c r="C10" s="78" t="s">
        <v>1160</v>
      </c>
      <c r="D10" s="38" t="s">
        <v>1161</v>
      </c>
      <c r="E10" s="38" t="s">
        <v>459</v>
      </c>
      <c r="F10" s="38">
        <v>2.1</v>
      </c>
      <c r="G10" s="79" t="s">
        <v>1134</v>
      </c>
      <c r="H10" s="79" t="s">
        <v>1162</v>
      </c>
      <c r="I10" s="48" t="s">
        <v>1110</v>
      </c>
      <c r="J10" s="38">
        <v>3</v>
      </c>
      <c r="K10" s="38">
        <v>2</v>
      </c>
      <c r="L10" s="38">
        <f t="shared" si="0"/>
        <v>6</v>
      </c>
      <c r="M10" s="79" t="s">
        <v>1157</v>
      </c>
      <c r="N10" s="38">
        <v>2</v>
      </c>
      <c r="O10" s="38">
        <v>2</v>
      </c>
      <c r="P10" s="38">
        <f t="shared" si="1"/>
        <v>4</v>
      </c>
      <c r="Q10" s="38"/>
      <c r="R10" s="38"/>
      <c r="S10" s="38"/>
      <c r="T10" s="107"/>
      <c r="U10" s="107"/>
    </row>
    <row r="11" spans="1:21" ht="52.95" customHeight="1" x14ac:dyDescent="0.4">
      <c r="A11" s="54">
        <v>7</v>
      </c>
      <c r="B11" s="102" t="s">
        <v>227</v>
      </c>
      <c r="C11" s="78" t="s">
        <v>1163</v>
      </c>
      <c r="D11" s="38" t="s">
        <v>1164</v>
      </c>
      <c r="E11" s="38" t="s">
        <v>459</v>
      </c>
      <c r="F11" s="38">
        <v>2.1</v>
      </c>
      <c r="G11" s="78" t="s">
        <v>1134</v>
      </c>
      <c r="H11" s="79" t="s">
        <v>1165</v>
      </c>
      <c r="I11" s="48" t="s">
        <v>1110</v>
      </c>
      <c r="J11" s="38">
        <v>2</v>
      </c>
      <c r="K11" s="38">
        <v>2</v>
      </c>
      <c r="L11" s="38">
        <f t="shared" si="0"/>
        <v>4</v>
      </c>
      <c r="M11" s="78" t="s">
        <v>1157</v>
      </c>
      <c r="N11" s="38">
        <v>2</v>
      </c>
      <c r="O11" s="38">
        <v>2</v>
      </c>
      <c r="P11" s="38">
        <f t="shared" si="1"/>
        <v>4</v>
      </c>
      <c r="Q11" s="38"/>
      <c r="R11" s="38"/>
      <c r="S11" s="38"/>
      <c r="T11" s="107"/>
      <c r="U11" s="107"/>
    </row>
    <row r="12" spans="1:21" ht="52.95" customHeight="1" x14ac:dyDescent="0.4">
      <c r="A12" s="54">
        <v>8</v>
      </c>
      <c r="B12" s="102" t="s">
        <v>227</v>
      </c>
      <c r="C12" s="78" t="s">
        <v>1166</v>
      </c>
      <c r="D12" s="38" t="s">
        <v>1167</v>
      </c>
      <c r="E12" s="38" t="s">
        <v>459</v>
      </c>
      <c r="F12" s="54">
        <v>2.1</v>
      </c>
      <c r="G12" s="108" t="s">
        <v>1134</v>
      </c>
      <c r="H12" s="109" t="s">
        <v>1168</v>
      </c>
      <c r="I12" s="110" t="s">
        <v>1110</v>
      </c>
      <c r="J12" s="54">
        <v>2</v>
      </c>
      <c r="K12" s="38">
        <v>3</v>
      </c>
      <c r="L12" s="38">
        <f t="shared" si="0"/>
        <v>6</v>
      </c>
      <c r="M12" s="78" t="s">
        <v>1114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7"/>
      <c r="U12" s="107"/>
    </row>
    <row r="13" spans="1:21" ht="52.95" customHeight="1" x14ac:dyDescent="0.4">
      <c r="A13" s="54">
        <v>9</v>
      </c>
      <c r="B13" s="102" t="s">
        <v>226</v>
      </c>
      <c r="C13" s="78" t="s">
        <v>1169</v>
      </c>
      <c r="D13" s="38" t="s">
        <v>1159</v>
      </c>
      <c r="E13" s="38" t="s">
        <v>459</v>
      </c>
      <c r="F13" s="38">
        <v>1.4</v>
      </c>
      <c r="G13" s="78" t="s">
        <v>1142</v>
      </c>
      <c r="H13" s="79" t="s">
        <v>1170</v>
      </c>
      <c r="I13" s="48" t="s">
        <v>1100</v>
      </c>
      <c r="J13" s="38">
        <v>1</v>
      </c>
      <c r="K13" s="38">
        <v>2</v>
      </c>
      <c r="L13" s="38">
        <f t="shared" si="0"/>
        <v>2</v>
      </c>
      <c r="M13" s="78" t="s">
        <v>1114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7"/>
      <c r="U13" s="107"/>
    </row>
    <row r="14" spans="1:21" ht="52.95" customHeight="1" x14ac:dyDescent="0.4">
      <c r="A14" s="54">
        <v>10</v>
      </c>
      <c r="B14" s="102" t="s">
        <v>202</v>
      </c>
      <c r="C14" s="78" t="s">
        <v>1171</v>
      </c>
      <c r="D14" s="38" t="s">
        <v>571</v>
      </c>
      <c r="E14" s="38" t="s">
        <v>459</v>
      </c>
      <c r="F14" s="38">
        <v>1.4</v>
      </c>
      <c r="G14" s="79" t="s">
        <v>1142</v>
      </c>
      <c r="H14" s="79" t="s">
        <v>1172</v>
      </c>
      <c r="I14" s="48" t="s">
        <v>1100</v>
      </c>
      <c r="J14" s="38">
        <v>1</v>
      </c>
      <c r="K14" s="38">
        <v>3</v>
      </c>
      <c r="L14" s="38">
        <f t="shared" si="0"/>
        <v>3</v>
      </c>
      <c r="M14" s="79" t="s">
        <v>1114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7"/>
      <c r="U14" s="107"/>
    </row>
    <row r="15" spans="1:21" ht="52.95" customHeight="1" x14ac:dyDescent="0.4">
      <c r="A15" s="54">
        <v>11</v>
      </c>
      <c r="B15" s="102" t="s">
        <v>202</v>
      </c>
      <c r="C15" s="78" t="s">
        <v>1173</v>
      </c>
      <c r="D15" s="38" t="s">
        <v>1174</v>
      </c>
      <c r="E15" s="38" t="s">
        <v>459</v>
      </c>
      <c r="F15" s="38">
        <v>1.4</v>
      </c>
      <c r="G15" s="78" t="s">
        <v>1142</v>
      </c>
      <c r="H15" s="79" t="s">
        <v>1175</v>
      </c>
      <c r="I15" s="48" t="s">
        <v>1100</v>
      </c>
      <c r="J15" s="38">
        <v>2</v>
      </c>
      <c r="K15" s="38">
        <v>3</v>
      </c>
      <c r="L15" s="38">
        <f t="shared" si="0"/>
        <v>6</v>
      </c>
      <c r="M15" s="78" t="s">
        <v>1114</v>
      </c>
      <c r="N15" s="38">
        <v>2</v>
      </c>
      <c r="O15" s="38">
        <v>2</v>
      </c>
      <c r="P15" s="38">
        <f t="shared" si="1"/>
        <v>4</v>
      </c>
      <c r="Q15" s="48"/>
      <c r="R15" s="38"/>
      <c r="S15" s="38"/>
      <c r="T15" s="107"/>
      <c r="U15" s="107"/>
    </row>
    <row r="16" spans="1:21" ht="52.95" customHeight="1" x14ac:dyDescent="0.4">
      <c r="A16" s="54"/>
      <c r="B16" s="102"/>
      <c r="C16" s="78"/>
      <c r="D16" s="38"/>
      <c r="E16" s="38"/>
      <c r="F16" s="38"/>
      <c r="G16" s="78"/>
      <c r="H16" s="50"/>
      <c r="I16" s="48"/>
      <c r="J16" s="38"/>
      <c r="K16" s="38"/>
      <c r="L16" s="38"/>
      <c r="M16" s="78"/>
      <c r="N16" s="38"/>
      <c r="O16" s="38"/>
      <c r="P16" s="38"/>
      <c r="Q16" s="48"/>
      <c r="R16" s="38"/>
      <c r="S16" s="38"/>
      <c r="T16" s="107"/>
      <c r="U16" s="107"/>
    </row>
    <row r="17" spans="1:21" ht="52.95" customHeight="1" x14ac:dyDescent="0.4">
      <c r="A17" s="54"/>
      <c r="B17" s="102"/>
      <c r="C17" s="78"/>
      <c r="D17" s="38"/>
      <c r="E17" s="38"/>
      <c r="F17" s="38"/>
      <c r="G17" s="78"/>
      <c r="H17" s="50"/>
      <c r="I17" s="48"/>
      <c r="J17" s="38"/>
      <c r="K17" s="38"/>
      <c r="L17" s="38"/>
      <c r="M17" s="79"/>
      <c r="N17" s="38"/>
      <c r="O17" s="38"/>
      <c r="P17" s="38"/>
      <c r="Q17" s="48"/>
      <c r="R17" s="38"/>
      <c r="S17" s="38"/>
      <c r="T17" s="107"/>
      <c r="U17" s="107"/>
    </row>
    <row r="18" spans="1:21" ht="52.95" customHeight="1" x14ac:dyDescent="0.4">
      <c r="A18" s="2"/>
      <c r="B18" s="72"/>
      <c r="C18" s="77"/>
      <c r="D18" s="38"/>
      <c r="E18" s="38"/>
      <c r="F18" s="38"/>
      <c r="G18" s="79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21" ht="25.2" customHeight="1" x14ac:dyDescent="0.4">
      <c r="A19" s="596" t="s">
        <v>184</v>
      </c>
      <c r="B19" s="597"/>
      <c r="C19" s="598"/>
      <c r="D19" s="594" t="s">
        <v>185</v>
      </c>
      <c r="E19" s="595"/>
      <c r="F19" s="591"/>
      <c r="G19" s="592"/>
      <c r="H19" s="592"/>
      <c r="I19" s="592"/>
      <c r="J19" s="592"/>
      <c r="K19" s="592"/>
      <c r="L19" s="592"/>
      <c r="M19" s="593"/>
      <c r="N19" s="45" t="s">
        <v>186</v>
      </c>
      <c r="O19" s="46"/>
      <c r="P19" s="46"/>
      <c r="Q19" s="46"/>
      <c r="R19" s="46"/>
      <c r="S19" s="47"/>
    </row>
    <row r="20" spans="1:21" ht="25.2" customHeight="1" x14ac:dyDescent="0.4">
      <c r="A20" s="599"/>
      <c r="B20" s="600"/>
      <c r="C20" s="601"/>
      <c r="D20" s="594" t="s">
        <v>187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21" ht="25.2" customHeight="1" x14ac:dyDescent="0.4">
      <c r="A21" s="599"/>
      <c r="B21" s="600"/>
      <c r="C21" s="601"/>
      <c r="D21" s="594" t="s">
        <v>129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21" ht="25.2" customHeight="1" x14ac:dyDescent="0.4">
      <c r="A22" s="599"/>
      <c r="B22" s="600"/>
      <c r="C22" s="601"/>
      <c r="D22" s="594" t="s">
        <v>188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21" ht="25.2" customHeight="1" x14ac:dyDescent="0.4">
      <c r="A23" s="602"/>
      <c r="B23" s="603"/>
      <c r="C23" s="604"/>
      <c r="D23" s="594" t="s">
        <v>189</v>
      </c>
      <c r="E23" s="595"/>
      <c r="F23" s="591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3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9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570" t="s">
        <v>1567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21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21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21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21" ht="52.95" customHeight="1" x14ac:dyDescent="0.4">
      <c r="A5" s="54">
        <v>1</v>
      </c>
      <c r="B5" s="106" t="s">
        <v>17</v>
      </c>
      <c r="C5" s="78" t="s">
        <v>1534</v>
      </c>
      <c r="D5" s="38" t="s">
        <v>1177</v>
      </c>
      <c r="E5" s="38" t="s">
        <v>459</v>
      </c>
      <c r="F5" s="38">
        <v>1.6</v>
      </c>
      <c r="G5" s="78" t="s">
        <v>1115</v>
      </c>
      <c r="H5" s="79" t="s">
        <v>1535</v>
      </c>
      <c r="I5" s="48" t="s">
        <v>1100</v>
      </c>
      <c r="J5" s="38">
        <v>1</v>
      </c>
      <c r="K5" s="38">
        <v>4</v>
      </c>
      <c r="L5" s="38">
        <f>J5*K5</f>
        <v>4</v>
      </c>
      <c r="M5" s="79" t="s">
        <v>1536</v>
      </c>
      <c r="N5" s="38">
        <v>1</v>
      </c>
      <c r="O5" s="38">
        <v>2</v>
      </c>
      <c r="P5" s="38">
        <f>N5*O5</f>
        <v>2</v>
      </c>
      <c r="Q5" s="38"/>
      <c r="R5" s="38"/>
      <c r="S5" s="38"/>
      <c r="T5" s="107"/>
      <c r="U5" s="107"/>
    </row>
    <row r="6" spans="1:21" ht="52.95" customHeight="1" x14ac:dyDescent="0.4">
      <c r="A6" s="54">
        <v>2</v>
      </c>
      <c r="B6" s="106" t="s">
        <v>226</v>
      </c>
      <c r="C6" s="78" t="s">
        <v>1537</v>
      </c>
      <c r="D6" s="38" t="s">
        <v>1538</v>
      </c>
      <c r="E6" s="38" t="s">
        <v>459</v>
      </c>
      <c r="F6" s="38">
        <v>1.6</v>
      </c>
      <c r="G6" s="78" t="s">
        <v>1115</v>
      </c>
      <c r="H6" s="79" t="s">
        <v>1535</v>
      </c>
      <c r="I6" s="48" t="s">
        <v>1100</v>
      </c>
      <c r="J6" s="38">
        <v>2</v>
      </c>
      <c r="K6" s="38">
        <v>4</v>
      </c>
      <c r="L6" s="38">
        <f t="shared" ref="L6:L19" si="0">J6*K6</f>
        <v>8</v>
      </c>
      <c r="M6" s="79" t="s">
        <v>1539</v>
      </c>
      <c r="N6" s="38">
        <v>2</v>
      </c>
      <c r="O6" s="38">
        <v>2</v>
      </c>
      <c r="P6" s="38">
        <f t="shared" ref="P6:P19" si="1">N6*O6</f>
        <v>4</v>
      </c>
      <c r="Q6" s="38"/>
      <c r="R6" s="38"/>
      <c r="S6" s="38"/>
      <c r="T6" s="107"/>
      <c r="U6" s="107"/>
    </row>
    <row r="7" spans="1:21" ht="52.95" customHeight="1" x14ac:dyDescent="0.4">
      <c r="A7" s="54">
        <v>3</v>
      </c>
      <c r="B7" s="102" t="s">
        <v>226</v>
      </c>
      <c r="C7" s="78" t="s">
        <v>1540</v>
      </c>
      <c r="D7" s="38" t="s">
        <v>1541</v>
      </c>
      <c r="E7" s="38" t="s">
        <v>459</v>
      </c>
      <c r="F7" s="38">
        <v>1.6</v>
      </c>
      <c r="G7" s="79" t="s">
        <v>1115</v>
      </c>
      <c r="H7" s="79" t="s">
        <v>1535</v>
      </c>
      <c r="I7" s="48" t="s">
        <v>1100</v>
      </c>
      <c r="J7" s="38">
        <v>2</v>
      </c>
      <c r="K7" s="38">
        <v>4</v>
      </c>
      <c r="L7" s="38">
        <f t="shared" si="0"/>
        <v>8</v>
      </c>
      <c r="M7" s="79" t="s">
        <v>1539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7"/>
      <c r="U7" s="107"/>
    </row>
    <row r="8" spans="1:21" ht="52.95" customHeight="1" x14ac:dyDescent="0.4">
      <c r="A8" s="54">
        <v>4</v>
      </c>
      <c r="B8" s="102" t="s">
        <v>226</v>
      </c>
      <c r="C8" s="78" t="s">
        <v>1542</v>
      </c>
      <c r="D8" s="38" t="s">
        <v>1543</v>
      </c>
      <c r="E8" s="38" t="s">
        <v>459</v>
      </c>
      <c r="F8" s="38">
        <v>1.3</v>
      </c>
      <c r="G8" s="79" t="s">
        <v>1098</v>
      </c>
      <c r="H8" s="79" t="s">
        <v>1544</v>
      </c>
      <c r="I8" s="48" t="s">
        <v>1100</v>
      </c>
      <c r="J8" s="38">
        <v>2</v>
      </c>
      <c r="K8" s="38">
        <v>3</v>
      </c>
      <c r="L8" s="38">
        <f t="shared" si="0"/>
        <v>6</v>
      </c>
      <c r="M8" s="79" t="s">
        <v>1507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7"/>
      <c r="U8" s="107"/>
    </row>
    <row r="9" spans="1:21" ht="52.95" customHeight="1" x14ac:dyDescent="0.4">
      <c r="A9" s="54">
        <v>5</v>
      </c>
      <c r="B9" s="102" t="s">
        <v>226</v>
      </c>
      <c r="C9" s="78" t="s">
        <v>1545</v>
      </c>
      <c r="D9" s="38" t="s">
        <v>1543</v>
      </c>
      <c r="E9" s="38" t="s">
        <v>459</v>
      </c>
      <c r="F9" s="38">
        <v>1.3</v>
      </c>
      <c r="G9" s="79" t="s">
        <v>1098</v>
      </c>
      <c r="H9" s="79" t="s">
        <v>1544</v>
      </c>
      <c r="I9" s="48" t="s">
        <v>1100</v>
      </c>
      <c r="J9" s="38">
        <v>3</v>
      </c>
      <c r="K9" s="38">
        <v>3</v>
      </c>
      <c r="L9" s="38">
        <f t="shared" si="0"/>
        <v>9</v>
      </c>
      <c r="M9" s="79" t="s">
        <v>1507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7"/>
      <c r="U9" s="107"/>
    </row>
    <row r="10" spans="1:21" ht="52.95" customHeight="1" x14ac:dyDescent="0.4">
      <c r="A10" s="54">
        <v>6</v>
      </c>
      <c r="B10" s="102" t="s">
        <v>226</v>
      </c>
      <c r="C10" s="78" t="s">
        <v>1546</v>
      </c>
      <c r="D10" s="38" t="s">
        <v>1543</v>
      </c>
      <c r="E10" s="38" t="s">
        <v>459</v>
      </c>
      <c r="F10" s="38">
        <v>1.3</v>
      </c>
      <c r="G10" s="79" t="s">
        <v>1098</v>
      </c>
      <c r="H10" s="79" t="s">
        <v>1547</v>
      </c>
      <c r="I10" s="48" t="s">
        <v>1100</v>
      </c>
      <c r="J10" s="38">
        <v>2</v>
      </c>
      <c r="K10" s="38">
        <v>3</v>
      </c>
      <c r="L10" s="38">
        <f t="shared" si="0"/>
        <v>6</v>
      </c>
      <c r="M10" s="79" t="s">
        <v>1507</v>
      </c>
      <c r="N10" s="38">
        <v>1</v>
      </c>
      <c r="O10" s="38">
        <v>2</v>
      </c>
      <c r="P10" s="38">
        <f t="shared" si="1"/>
        <v>2</v>
      </c>
      <c r="Q10" s="38"/>
      <c r="R10" s="38"/>
      <c r="S10" s="38"/>
      <c r="T10" s="107"/>
      <c r="U10" s="107"/>
    </row>
    <row r="11" spans="1:21" ht="52.95" customHeight="1" x14ac:dyDescent="0.4">
      <c r="A11" s="54">
        <v>7</v>
      </c>
      <c r="B11" s="102" t="s">
        <v>226</v>
      </c>
      <c r="C11" s="78" t="s">
        <v>1548</v>
      </c>
      <c r="D11" s="38" t="s">
        <v>1543</v>
      </c>
      <c r="E11" s="38" t="s">
        <v>459</v>
      </c>
      <c r="F11" s="38">
        <v>1.3</v>
      </c>
      <c r="G11" s="78" t="s">
        <v>1098</v>
      </c>
      <c r="H11" s="79" t="s">
        <v>1549</v>
      </c>
      <c r="I11" s="48" t="s">
        <v>1110</v>
      </c>
      <c r="J11" s="38">
        <v>2</v>
      </c>
      <c r="K11" s="38">
        <v>3</v>
      </c>
      <c r="L11" s="38">
        <f t="shared" si="0"/>
        <v>6</v>
      </c>
      <c r="M11" s="78" t="s">
        <v>1550</v>
      </c>
      <c r="N11" s="38">
        <v>2</v>
      </c>
      <c r="O11" s="38">
        <v>2</v>
      </c>
      <c r="P11" s="38">
        <f t="shared" si="1"/>
        <v>4</v>
      </c>
      <c r="Q11" s="38"/>
      <c r="R11" s="38"/>
      <c r="S11" s="38"/>
      <c r="T11" s="107"/>
      <c r="U11" s="107"/>
    </row>
    <row r="12" spans="1:21" ht="52.95" customHeight="1" x14ac:dyDescent="0.4">
      <c r="A12" s="54">
        <v>8</v>
      </c>
      <c r="B12" s="102" t="s">
        <v>226</v>
      </c>
      <c r="C12" s="78" t="s">
        <v>1551</v>
      </c>
      <c r="D12" s="38" t="s">
        <v>1519</v>
      </c>
      <c r="E12" s="38" t="s">
        <v>459</v>
      </c>
      <c r="F12" s="54">
        <v>1.3</v>
      </c>
      <c r="G12" s="108" t="s">
        <v>1098</v>
      </c>
      <c r="H12" s="109" t="s">
        <v>1549</v>
      </c>
      <c r="I12" s="110" t="s">
        <v>1110</v>
      </c>
      <c r="J12" s="54">
        <v>2</v>
      </c>
      <c r="K12" s="38">
        <v>3</v>
      </c>
      <c r="L12" s="38">
        <f t="shared" si="0"/>
        <v>6</v>
      </c>
      <c r="M12" s="78" t="s">
        <v>1550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7"/>
      <c r="U12" s="107"/>
    </row>
    <row r="13" spans="1:21" ht="52.95" customHeight="1" x14ac:dyDescent="0.4">
      <c r="A13" s="54">
        <v>9</v>
      </c>
      <c r="B13" s="102" t="s">
        <v>227</v>
      </c>
      <c r="C13" s="78" t="s">
        <v>1552</v>
      </c>
      <c r="D13" s="38" t="s">
        <v>1553</v>
      </c>
      <c r="E13" s="38" t="s">
        <v>459</v>
      </c>
      <c r="F13" s="38">
        <v>1.3</v>
      </c>
      <c r="G13" s="78" t="s">
        <v>1098</v>
      </c>
      <c r="H13" s="79" t="s">
        <v>1549</v>
      </c>
      <c r="I13" s="48" t="s">
        <v>1110</v>
      </c>
      <c r="J13" s="38">
        <v>3</v>
      </c>
      <c r="K13" s="38">
        <v>3</v>
      </c>
      <c r="L13" s="38">
        <f t="shared" si="0"/>
        <v>9</v>
      </c>
      <c r="M13" s="78" t="s">
        <v>1550</v>
      </c>
      <c r="N13" s="38">
        <v>2</v>
      </c>
      <c r="O13" s="38">
        <v>2</v>
      </c>
      <c r="P13" s="38">
        <f t="shared" si="1"/>
        <v>4</v>
      </c>
      <c r="Q13" s="48"/>
      <c r="R13" s="38"/>
      <c r="S13" s="38"/>
      <c r="T13" s="107"/>
      <c r="U13" s="107"/>
    </row>
    <row r="14" spans="1:21" ht="52.95" customHeight="1" x14ac:dyDescent="0.4">
      <c r="A14" s="54">
        <v>10</v>
      </c>
      <c r="B14" s="102" t="s">
        <v>227</v>
      </c>
      <c r="C14" s="78" t="s">
        <v>1554</v>
      </c>
      <c r="D14" s="38" t="s">
        <v>1553</v>
      </c>
      <c r="E14" s="38" t="s">
        <v>459</v>
      </c>
      <c r="F14" s="38">
        <v>2.1</v>
      </c>
      <c r="G14" s="79" t="s">
        <v>1134</v>
      </c>
      <c r="H14" s="79" t="s">
        <v>1555</v>
      </c>
      <c r="I14" s="48" t="s">
        <v>1110</v>
      </c>
      <c r="J14" s="38">
        <v>1</v>
      </c>
      <c r="K14" s="38">
        <v>3</v>
      </c>
      <c r="L14" s="38">
        <f t="shared" si="0"/>
        <v>3</v>
      </c>
      <c r="M14" s="79" t="s">
        <v>1550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7"/>
      <c r="U14" s="107"/>
    </row>
    <row r="15" spans="1:21" ht="52.95" customHeight="1" x14ac:dyDescent="0.4">
      <c r="A15" s="54">
        <v>11</v>
      </c>
      <c r="B15" s="102" t="s">
        <v>227</v>
      </c>
      <c r="C15" s="78" t="s">
        <v>1556</v>
      </c>
      <c r="D15" s="38" t="s">
        <v>1557</v>
      </c>
      <c r="E15" s="38" t="s">
        <v>459</v>
      </c>
      <c r="F15" s="38">
        <v>2.1</v>
      </c>
      <c r="G15" s="78" t="s">
        <v>1134</v>
      </c>
      <c r="H15" s="79" t="s">
        <v>1558</v>
      </c>
      <c r="I15" s="48" t="s">
        <v>1100</v>
      </c>
      <c r="J15" s="38">
        <v>1</v>
      </c>
      <c r="K15" s="38">
        <v>3</v>
      </c>
      <c r="L15" s="38">
        <f t="shared" si="0"/>
        <v>3</v>
      </c>
      <c r="M15" s="78" t="s">
        <v>1550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7"/>
      <c r="U15" s="107"/>
    </row>
    <row r="16" spans="1:21" ht="52.95" customHeight="1" x14ac:dyDescent="0.4">
      <c r="A16" s="54">
        <v>12</v>
      </c>
      <c r="B16" s="102" t="s">
        <v>227</v>
      </c>
      <c r="C16" s="78" t="s">
        <v>1559</v>
      </c>
      <c r="D16" s="38" t="s">
        <v>1557</v>
      </c>
      <c r="E16" s="38" t="s">
        <v>459</v>
      </c>
      <c r="F16" s="38">
        <v>2.1</v>
      </c>
      <c r="G16" s="78" t="s">
        <v>1134</v>
      </c>
      <c r="H16" s="50" t="s">
        <v>1558</v>
      </c>
      <c r="I16" s="48" t="s">
        <v>1100</v>
      </c>
      <c r="J16" s="38">
        <v>1</v>
      </c>
      <c r="K16" s="38">
        <v>3</v>
      </c>
      <c r="L16" s="38">
        <f t="shared" si="0"/>
        <v>3</v>
      </c>
      <c r="M16" s="78" t="s">
        <v>1550</v>
      </c>
      <c r="N16" s="38">
        <v>1</v>
      </c>
      <c r="O16" s="38">
        <v>2</v>
      </c>
      <c r="P16" s="38">
        <f t="shared" si="1"/>
        <v>2</v>
      </c>
      <c r="Q16" s="48"/>
      <c r="R16" s="38"/>
      <c r="S16" s="38"/>
      <c r="T16" s="107"/>
      <c r="U16" s="107"/>
    </row>
    <row r="17" spans="1:21" ht="52.95" customHeight="1" x14ac:dyDescent="0.4">
      <c r="A17" s="54">
        <v>13</v>
      </c>
      <c r="B17" s="102" t="s">
        <v>227</v>
      </c>
      <c r="C17" s="78" t="s">
        <v>1560</v>
      </c>
      <c r="D17" s="38" t="s">
        <v>1561</v>
      </c>
      <c r="E17" s="38" t="s">
        <v>459</v>
      </c>
      <c r="F17" s="38">
        <v>2.1</v>
      </c>
      <c r="G17" s="78" t="s">
        <v>1134</v>
      </c>
      <c r="H17" s="50" t="s">
        <v>1168</v>
      </c>
      <c r="I17" s="48" t="s">
        <v>1100</v>
      </c>
      <c r="J17" s="38">
        <v>2</v>
      </c>
      <c r="K17" s="38">
        <v>3</v>
      </c>
      <c r="L17" s="38">
        <f t="shared" si="0"/>
        <v>6</v>
      </c>
      <c r="M17" s="79" t="s">
        <v>1114</v>
      </c>
      <c r="N17" s="38">
        <v>2</v>
      </c>
      <c r="O17" s="38">
        <v>2</v>
      </c>
      <c r="P17" s="38">
        <f t="shared" si="1"/>
        <v>4</v>
      </c>
      <c r="Q17" s="48"/>
      <c r="R17" s="38"/>
      <c r="S17" s="38"/>
      <c r="T17" s="107"/>
      <c r="U17" s="107"/>
    </row>
    <row r="18" spans="1:21" ht="52.95" customHeight="1" x14ac:dyDescent="0.4">
      <c r="A18" s="54">
        <v>14</v>
      </c>
      <c r="B18" s="102" t="s">
        <v>202</v>
      </c>
      <c r="C18" s="78" t="s">
        <v>1562</v>
      </c>
      <c r="D18" s="38" t="s">
        <v>1563</v>
      </c>
      <c r="E18" s="38" t="s">
        <v>459</v>
      </c>
      <c r="F18" s="38">
        <v>1.3</v>
      </c>
      <c r="G18" s="78" t="s">
        <v>1098</v>
      </c>
      <c r="H18" s="50" t="s">
        <v>1564</v>
      </c>
      <c r="I18" s="48" t="s">
        <v>1100</v>
      </c>
      <c r="J18" s="38">
        <v>2</v>
      </c>
      <c r="K18" s="38">
        <v>3</v>
      </c>
      <c r="L18" s="38">
        <f t="shared" si="0"/>
        <v>6</v>
      </c>
      <c r="M18" s="78" t="s">
        <v>1550</v>
      </c>
      <c r="N18" s="38">
        <v>1</v>
      </c>
      <c r="O18" s="38">
        <v>2</v>
      </c>
      <c r="P18" s="38">
        <f t="shared" si="1"/>
        <v>2</v>
      </c>
      <c r="Q18" s="48"/>
      <c r="R18" s="38"/>
      <c r="S18" s="38"/>
      <c r="T18" s="107"/>
      <c r="U18" s="107"/>
    </row>
    <row r="19" spans="1:21" ht="52.95" customHeight="1" x14ac:dyDescent="0.4">
      <c r="A19" s="54">
        <v>15</v>
      </c>
      <c r="B19" s="102" t="s">
        <v>202</v>
      </c>
      <c r="C19" s="78" t="s">
        <v>1565</v>
      </c>
      <c r="D19" s="38" t="s">
        <v>1563</v>
      </c>
      <c r="E19" s="38" t="s">
        <v>459</v>
      </c>
      <c r="F19" s="38">
        <v>1.4</v>
      </c>
      <c r="G19" s="78" t="s">
        <v>1142</v>
      </c>
      <c r="H19" s="50" t="s">
        <v>1566</v>
      </c>
      <c r="I19" s="48" t="s">
        <v>1100</v>
      </c>
      <c r="J19" s="38">
        <v>2</v>
      </c>
      <c r="K19" s="38">
        <v>3</v>
      </c>
      <c r="L19" s="38">
        <f t="shared" si="0"/>
        <v>6</v>
      </c>
      <c r="M19" s="78" t="s">
        <v>1114</v>
      </c>
      <c r="N19" s="38">
        <v>1</v>
      </c>
      <c r="O19" s="38">
        <v>2</v>
      </c>
      <c r="P19" s="38">
        <f t="shared" si="1"/>
        <v>2</v>
      </c>
      <c r="Q19" s="48"/>
      <c r="R19" s="38"/>
      <c r="S19" s="38"/>
      <c r="T19" s="107"/>
      <c r="U19" s="107"/>
    </row>
    <row r="20" spans="1:21" ht="52.95" customHeight="1" x14ac:dyDescent="0.4">
      <c r="A20" s="54"/>
      <c r="B20" s="102"/>
      <c r="C20" s="78"/>
      <c r="D20" s="38"/>
      <c r="E20" s="38"/>
      <c r="F20" s="38"/>
      <c r="G20" s="78"/>
      <c r="H20" s="50"/>
      <c r="I20" s="48"/>
      <c r="J20" s="38"/>
      <c r="K20" s="38"/>
      <c r="L20" s="38"/>
      <c r="M20" s="79"/>
      <c r="N20" s="38"/>
      <c r="O20" s="38"/>
      <c r="P20" s="38"/>
      <c r="Q20" s="48"/>
      <c r="R20" s="38"/>
      <c r="S20" s="38"/>
      <c r="T20" s="107"/>
      <c r="U20" s="107"/>
    </row>
    <row r="21" spans="1:21" ht="52.95" customHeight="1" x14ac:dyDescent="0.4">
      <c r="A21" s="2"/>
      <c r="B21" s="72"/>
      <c r="C21" s="77"/>
      <c r="D21" s="38"/>
      <c r="E21" s="38"/>
      <c r="F21" s="38"/>
      <c r="G21" s="79"/>
      <c r="H21" s="50"/>
      <c r="I21" s="48"/>
      <c r="J21" s="38"/>
      <c r="K21" s="38"/>
      <c r="L21" s="38"/>
      <c r="M21" s="79"/>
      <c r="N21" s="38"/>
      <c r="O21" s="38"/>
      <c r="P21" s="38"/>
      <c r="Q21" s="80"/>
      <c r="R21" s="71"/>
      <c r="S21" s="71"/>
    </row>
    <row r="22" spans="1:21" ht="25.2" customHeight="1" x14ac:dyDescent="0.4">
      <c r="A22" s="596" t="s">
        <v>184</v>
      </c>
      <c r="B22" s="597"/>
      <c r="C22" s="598"/>
      <c r="D22" s="594" t="s">
        <v>185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21" ht="25.2" customHeight="1" x14ac:dyDescent="0.4">
      <c r="A23" s="599"/>
      <c r="B23" s="600"/>
      <c r="C23" s="601"/>
      <c r="D23" s="594" t="s">
        <v>187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21" ht="25.2" customHeight="1" x14ac:dyDescent="0.4">
      <c r="A24" s="599"/>
      <c r="B24" s="600"/>
      <c r="C24" s="601"/>
      <c r="D24" s="594" t="s">
        <v>129</v>
      </c>
      <c r="E24" s="595"/>
      <c r="F24" s="591"/>
      <c r="G24" s="592"/>
      <c r="H24" s="592"/>
      <c r="I24" s="592"/>
      <c r="J24" s="592"/>
      <c r="K24" s="592"/>
      <c r="L24" s="592"/>
      <c r="M24" s="593"/>
      <c r="N24" s="45" t="s">
        <v>186</v>
      </c>
      <c r="O24" s="46"/>
      <c r="P24" s="46"/>
      <c r="Q24" s="46"/>
      <c r="R24" s="46"/>
      <c r="S24" s="47"/>
    </row>
    <row r="25" spans="1:21" ht="25.2" customHeight="1" x14ac:dyDescent="0.4">
      <c r="A25" s="599"/>
      <c r="B25" s="600"/>
      <c r="C25" s="601"/>
      <c r="D25" s="594" t="s">
        <v>188</v>
      </c>
      <c r="E25" s="595"/>
      <c r="F25" s="591"/>
      <c r="G25" s="592"/>
      <c r="H25" s="592"/>
      <c r="I25" s="592"/>
      <c r="J25" s="592"/>
      <c r="K25" s="592"/>
      <c r="L25" s="592"/>
      <c r="M25" s="593"/>
      <c r="N25" s="45" t="s">
        <v>186</v>
      </c>
      <c r="O25" s="46"/>
      <c r="P25" s="46"/>
      <c r="Q25" s="46"/>
      <c r="R25" s="46"/>
      <c r="S25" s="47"/>
    </row>
    <row r="26" spans="1:21" ht="25.2" customHeight="1" x14ac:dyDescent="0.4">
      <c r="A26" s="602"/>
      <c r="B26" s="603"/>
      <c r="C26" s="604"/>
      <c r="D26" s="594" t="s">
        <v>189</v>
      </c>
      <c r="E26" s="595"/>
      <c r="F26" s="591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3"/>
    </row>
  </sheetData>
  <mergeCells count="29"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topLeftCell="A7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1635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7" customFormat="1" ht="52.95" customHeight="1" x14ac:dyDescent="0.4">
      <c r="A6" s="101">
        <v>1</v>
      </c>
      <c r="B6" s="110" t="s">
        <v>17</v>
      </c>
      <c r="C6" s="106" t="s">
        <v>1631</v>
      </c>
      <c r="D6" s="108" t="s">
        <v>1177</v>
      </c>
      <c r="E6" s="54" t="s">
        <v>863</v>
      </c>
      <c r="F6" s="38">
        <v>1.3</v>
      </c>
      <c r="G6" s="78" t="s">
        <v>1178</v>
      </c>
      <c r="H6" s="50" t="s">
        <v>1179</v>
      </c>
      <c r="I6" s="48" t="s">
        <v>1180</v>
      </c>
      <c r="J6" s="54">
        <v>3</v>
      </c>
      <c r="K6" s="54">
        <v>2</v>
      </c>
      <c r="L6" s="38">
        <v>6</v>
      </c>
      <c r="M6" s="48" t="s">
        <v>1181</v>
      </c>
      <c r="N6" s="38">
        <v>1</v>
      </c>
      <c r="O6" s="38">
        <v>2</v>
      </c>
      <c r="P6" s="38">
        <v>2</v>
      </c>
      <c r="Q6" s="38" t="s">
        <v>1182</v>
      </c>
      <c r="R6" s="38"/>
      <c r="S6" s="38"/>
    </row>
    <row r="7" spans="1:19" ht="52.95" customHeight="1" x14ac:dyDescent="0.4">
      <c r="A7" s="96">
        <v>2</v>
      </c>
      <c r="B7" s="115" t="s">
        <v>226</v>
      </c>
      <c r="C7" s="51" t="s">
        <v>1632</v>
      </c>
      <c r="D7" s="66" t="s">
        <v>571</v>
      </c>
      <c r="E7" s="52" t="s">
        <v>863</v>
      </c>
      <c r="F7" s="38">
        <v>7.2</v>
      </c>
      <c r="G7" s="78" t="s">
        <v>1184</v>
      </c>
      <c r="H7" s="50" t="s">
        <v>765</v>
      </c>
      <c r="I7" s="48" t="s">
        <v>1185</v>
      </c>
      <c r="J7" s="38">
        <v>2</v>
      </c>
      <c r="K7" s="38">
        <v>2</v>
      </c>
      <c r="L7" s="38">
        <v>4</v>
      </c>
      <c r="M7" s="50" t="s">
        <v>1186</v>
      </c>
      <c r="N7" s="38">
        <v>1</v>
      </c>
      <c r="O7" s="38">
        <v>2</v>
      </c>
      <c r="P7" s="38">
        <v>2</v>
      </c>
      <c r="Q7" s="80" t="s">
        <v>1182</v>
      </c>
      <c r="R7" s="71"/>
      <c r="S7" s="71"/>
    </row>
    <row r="8" spans="1:19" ht="52.95" customHeight="1" x14ac:dyDescent="0.4">
      <c r="A8" s="101">
        <v>3</v>
      </c>
      <c r="B8" s="66" t="s">
        <v>226</v>
      </c>
      <c r="C8" s="77" t="s">
        <v>1636</v>
      </c>
      <c r="D8" s="38" t="s">
        <v>571</v>
      </c>
      <c r="E8" s="38" t="s">
        <v>863</v>
      </c>
      <c r="F8" s="38">
        <v>1.2</v>
      </c>
      <c r="G8" s="78" t="s">
        <v>52</v>
      </c>
      <c r="H8" s="98" t="s">
        <v>1637</v>
      </c>
      <c r="I8" s="48" t="s">
        <v>1579</v>
      </c>
      <c r="J8" s="38">
        <v>1</v>
      </c>
      <c r="K8" s="38">
        <v>2</v>
      </c>
      <c r="L8" s="38">
        <v>2</v>
      </c>
      <c r="M8" s="79" t="s">
        <v>1638</v>
      </c>
      <c r="N8" s="38">
        <v>1</v>
      </c>
      <c r="O8" s="38">
        <v>1</v>
      </c>
      <c r="P8" s="38">
        <v>1</v>
      </c>
      <c r="Q8" s="80" t="s">
        <v>1182</v>
      </c>
      <c r="R8" s="71"/>
      <c r="S8" s="71"/>
    </row>
    <row r="9" spans="1:19" ht="52.95" customHeight="1" x14ac:dyDescent="0.4">
      <c r="A9" s="96">
        <v>4</v>
      </c>
      <c r="B9" s="72" t="s">
        <v>202</v>
      </c>
      <c r="C9" s="77" t="s">
        <v>1639</v>
      </c>
      <c r="D9" s="38" t="s">
        <v>1640</v>
      </c>
      <c r="E9" s="38" t="s">
        <v>1641</v>
      </c>
      <c r="F9" s="38">
        <v>5.4</v>
      </c>
      <c r="G9" s="79" t="s">
        <v>77</v>
      </c>
      <c r="H9" s="98" t="s">
        <v>1642</v>
      </c>
      <c r="I9" s="48" t="s">
        <v>1579</v>
      </c>
      <c r="J9" s="38">
        <v>1</v>
      </c>
      <c r="K9" s="38">
        <v>1</v>
      </c>
      <c r="L9" s="38">
        <v>1</v>
      </c>
      <c r="M9" s="79" t="s">
        <v>1643</v>
      </c>
      <c r="N9" s="38">
        <v>1</v>
      </c>
      <c r="O9" s="38">
        <v>1</v>
      </c>
      <c r="P9" s="38">
        <v>1</v>
      </c>
      <c r="Q9" s="80" t="s">
        <v>1182</v>
      </c>
      <c r="R9" s="71"/>
      <c r="S9" s="71"/>
    </row>
    <row r="10" spans="1:19" ht="52.95" customHeight="1" x14ac:dyDescent="0.4">
      <c r="A10" s="101">
        <v>5</v>
      </c>
      <c r="B10" s="72" t="s">
        <v>202</v>
      </c>
      <c r="C10" s="77" t="s">
        <v>1644</v>
      </c>
      <c r="D10" s="38" t="s">
        <v>1640</v>
      </c>
      <c r="E10" s="38" t="s">
        <v>863</v>
      </c>
      <c r="F10" s="38">
        <v>1.1000000000000001</v>
      </c>
      <c r="G10" s="79" t="s">
        <v>51</v>
      </c>
      <c r="H10" s="98" t="s">
        <v>1645</v>
      </c>
      <c r="I10" s="48" t="s">
        <v>1579</v>
      </c>
      <c r="J10" s="38">
        <v>1</v>
      </c>
      <c r="K10" s="38">
        <v>2</v>
      </c>
      <c r="L10" s="38">
        <v>2</v>
      </c>
      <c r="M10" s="79" t="s">
        <v>752</v>
      </c>
      <c r="N10" s="38">
        <v>1</v>
      </c>
      <c r="O10" s="38">
        <v>1</v>
      </c>
      <c r="P10" s="38">
        <v>1</v>
      </c>
      <c r="Q10" s="80" t="s">
        <v>1182</v>
      </c>
      <c r="R10" s="71"/>
      <c r="S10" s="71"/>
    </row>
    <row r="11" spans="1:19" ht="52.95" customHeight="1" x14ac:dyDescent="0.4">
      <c r="A11" s="96">
        <v>6</v>
      </c>
      <c r="B11" s="72" t="s">
        <v>202</v>
      </c>
      <c r="C11" s="77" t="s">
        <v>1644</v>
      </c>
      <c r="D11" s="38" t="s">
        <v>1640</v>
      </c>
      <c r="E11" s="38" t="s">
        <v>863</v>
      </c>
      <c r="F11" s="38">
        <v>3.2</v>
      </c>
      <c r="G11" s="79" t="s">
        <v>61</v>
      </c>
      <c r="H11" s="98" t="s">
        <v>1646</v>
      </c>
      <c r="I11" s="48" t="s">
        <v>1579</v>
      </c>
      <c r="J11" s="38">
        <v>1</v>
      </c>
      <c r="K11" s="38">
        <v>2</v>
      </c>
      <c r="L11" s="38">
        <v>2</v>
      </c>
      <c r="M11" s="79" t="s">
        <v>1647</v>
      </c>
      <c r="N11" s="38">
        <v>1</v>
      </c>
      <c r="O11" s="38">
        <v>1</v>
      </c>
      <c r="P11" s="38">
        <v>1</v>
      </c>
      <c r="Q11" s="80" t="s">
        <v>1182</v>
      </c>
      <c r="R11" s="71"/>
      <c r="S11" s="71"/>
    </row>
    <row r="12" spans="1:19" ht="52.95" customHeight="1" x14ac:dyDescent="0.4">
      <c r="A12" s="101">
        <v>7</v>
      </c>
      <c r="B12" s="115" t="s">
        <v>202</v>
      </c>
      <c r="C12" s="51" t="s">
        <v>1633</v>
      </c>
      <c r="D12" s="66" t="s">
        <v>1634</v>
      </c>
      <c r="E12" s="52" t="s">
        <v>1187</v>
      </c>
      <c r="F12" s="38">
        <v>5.5</v>
      </c>
      <c r="G12" s="79" t="s">
        <v>1188</v>
      </c>
      <c r="H12" s="50" t="s">
        <v>1189</v>
      </c>
      <c r="I12" s="48" t="s">
        <v>1190</v>
      </c>
      <c r="J12" s="38">
        <v>2</v>
      </c>
      <c r="K12" s="38">
        <v>2</v>
      </c>
      <c r="L12" s="38">
        <v>4</v>
      </c>
      <c r="M12" s="48" t="s">
        <v>1191</v>
      </c>
      <c r="N12" s="38">
        <v>1</v>
      </c>
      <c r="O12" s="38">
        <v>2</v>
      </c>
      <c r="P12" s="38">
        <v>2</v>
      </c>
      <c r="Q12" s="80" t="s">
        <v>1182</v>
      </c>
      <c r="R12" s="71"/>
      <c r="S12" s="71"/>
    </row>
    <row r="13" spans="1:19" ht="52.95" customHeight="1" x14ac:dyDescent="0.4">
      <c r="A13" s="96">
        <v>8</v>
      </c>
      <c r="B13" s="115" t="s">
        <v>202</v>
      </c>
      <c r="C13" s="51" t="s">
        <v>1192</v>
      </c>
      <c r="D13" s="114" t="s">
        <v>1193</v>
      </c>
      <c r="E13" s="52" t="s">
        <v>863</v>
      </c>
      <c r="F13" s="38">
        <v>7.4</v>
      </c>
      <c r="G13" s="79" t="s">
        <v>974</v>
      </c>
      <c r="H13" s="50" t="s">
        <v>1194</v>
      </c>
      <c r="I13" s="48" t="s">
        <v>1195</v>
      </c>
      <c r="J13" s="38">
        <v>3</v>
      </c>
      <c r="K13" s="38">
        <v>2</v>
      </c>
      <c r="L13" s="38">
        <v>6</v>
      </c>
      <c r="M13" s="50" t="s">
        <v>1196</v>
      </c>
      <c r="N13" s="38">
        <v>1</v>
      </c>
      <c r="O13" s="38">
        <v>2</v>
      </c>
      <c r="P13" s="38">
        <v>2</v>
      </c>
      <c r="Q13" s="80" t="s">
        <v>1182</v>
      </c>
      <c r="R13" s="71"/>
      <c r="S13" s="71"/>
    </row>
    <row r="14" spans="1:19" ht="52.95" customHeight="1" x14ac:dyDescent="0.4">
      <c r="A14" s="101">
        <v>9</v>
      </c>
      <c r="B14" s="115" t="s">
        <v>202</v>
      </c>
      <c r="C14" s="51" t="s">
        <v>1648</v>
      </c>
      <c r="D14" s="114" t="s">
        <v>571</v>
      </c>
      <c r="E14" s="52" t="s">
        <v>863</v>
      </c>
      <c r="F14" s="38">
        <v>5.5</v>
      </c>
      <c r="G14" s="79" t="s">
        <v>1188</v>
      </c>
      <c r="H14" s="50" t="s">
        <v>1197</v>
      </c>
      <c r="I14" s="48" t="s">
        <v>1198</v>
      </c>
      <c r="J14" s="38">
        <v>2</v>
      </c>
      <c r="K14" s="38">
        <v>2</v>
      </c>
      <c r="L14" s="38">
        <v>4</v>
      </c>
      <c r="M14" s="50" t="s">
        <v>1199</v>
      </c>
      <c r="N14" s="38">
        <v>1</v>
      </c>
      <c r="O14" s="38">
        <v>2</v>
      </c>
      <c r="P14" s="38">
        <v>2</v>
      </c>
      <c r="Q14" s="80" t="s">
        <v>1182</v>
      </c>
      <c r="R14" s="71"/>
      <c r="S14" s="71"/>
    </row>
    <row r="15" spans="1:19" ht="52.95" customHeight="1" x14ac:dyDescent="0.4">
      <c r="A15" s="2"/>
      <c r="B15" s="115"/>
      <c r="C15" s="51"/>
      <c r="D15" s="66"/>
      <c r="E15" s="52"/>
      <c r="F15" s="38"/>
      <c r="G15" s="79"/>
      <c r="H15" s="50"/>
      <c r="I15" s="48"/>
      <c r="J15" s="38"/>
      <c r="K15" s="38"/>
      <c r="L15" s="38"/>
      <c r="M15" s="48"/>
      <c r="N15" s="38"/>
      <c r="O15" s="38"/>
      <c r="P15" s="38"/>
      <c r="Q15" s="80"/>
      <c r="R15" s="71"/>
      <c r="S15" s="71"/>
    </row>
    <row r="16" spans="1:19" ht="52.95" customHeight="1" x14ac:dyDescent="0.4">
      <c r="A16" s="2"/>
      <c r="B16" s="115"/>
      <c r="C16" s="51"/>
      <c r="D16" s="114"/>
      <c r="E16" s="52"/>
      <c r="F16" s="38"/>
      <c r="G16" s="79"/>
      <c r="H16" s="50"/>
      <c r="I16" s="48"/>
      <c r="J16" s="38"/>
      <c r="K16" s="38"/>
      <c r="L16" s="38"/>
      <c r="M16" s="50"/>
      <c r="N16" s="38"/>
      <c r="O16" s="38"/>
      <c r="P16" s="38"/>
      <c r="Q16" s="80"/>
      <c r="R16" s="71"/>
      <c r="S16" s="71"/>
    </row>
    <row r="17" spans="1:19" ht="52.95" customHeight="1" x14ac:dyDescent="0.4">
      <c r="A17" s="2"/>
      <c r="B17" s="115"/>
      <c r="C17" s="51"/>
      <c r="D17" s="114"/>
      <c r="E17" s="52"/>
      <c r="F17" s="38"/>
      <c r="G17" s="79"/>
      <c r="H17" s="50"/>
      <c r="I17" s="48"/>
      <c r="J17" s="38"/>
      <c r="K17" s="38"/>
      <c r="L17" s="38"/>
      <c r="M17" s="50"/>
      <c r="N17" s="38"/>
      <c r="O17" s="38"/>
      <c r="P17" s="38"/>
      <c r="Q17" s="80"/>
      <c r="R17" s="71"/>
      <c r="S17" s="71"/>
    </row>
    <row r="18" spans="1:19" ht="25.2" customHeight="1" x14ac:dyDescent="0.4">
      <c r="A18" s="596" t="s">
        <v>184</v>
      </c>
      <c r="B18" s="597"/>
      <c r="C18" s="598"/>
      <c r="D18" s="594" t="s">
        <v>185</v>
      </c>
      <c r="E18" s="595"/>
      <c r="F18" s="591"/>
      <c r="G18" s="592"/>
      <c r="H18" s="592"/>
      <c r="I18" s="592"/>
      <c r="J18" s="592"/>
      <c r="K18" s="592"/>
      <c r="L18" s="592"/>
      <c r="M18" s="593"/>
      <c r="N18" s="45" t="s">
        <v>186</v>
      </c>
      <c r="O18" s="46"/>
      <c r="P18" s="46"/>
      <c r="Q18" s="46"/>
      <c r="R18" s="46"/>
      <c r="S18" s="47"/>
    </row>
    <row r="19" spans="1:19" ht="25.2" customHeight="1" x14ac:dyDescent="0.4">
      <c r="A19" s="599"/>
      <c r="B19" s="600"/>
      <c r="C19" s="601"/>
      <c r="D19" s="594" t="s">
        <v>187</v>
      </c>
      <c r="E19" s="595"/>
      <c r="F19" s="591"/>
      <c r="G19" s="592"/>
      <c r="H19" s="592"/>
      <c r="I19" s="592"/>
      <c r="J19" s="592"/>
      <c r="K19" s="592"/>
      <c r="L19" s="592"/>
      <c r="M19" s="593"/>
      <c r="N19" s="45" t="s">
        <v>186</v>
      </c>
      <c r="O19" s="46"/>
      <c r="P19" s="46"/>
      <c r="Q19" s="46"/>
      <c r="R19" s="46"/>
      <c r="S19" s="47"/>
    </row>
    <row r="20" spans="1:19" ht="25.2" customHeight="1" x14ac:dyDescent="0.4">
      <c r="A20" s="599"/>
      <c r="B20" s="600"/>
      <c r="C20" s="601"/>
      <c r="D20" s="594" t="s">
        <v>129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188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602"/>
      <c r="B22" s="603"/>
      <c r="C22" s="604"/>
      <c r="D22" s="594" t="s">
        <v>189</v>
      </c>
      <c r="E22" s="595"/>
      <c r="F22" s="591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3"/>
    </row>
  </sheetData>
  <mergeCells count="29"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1293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7" customFormat="1" ht="52.95" customHeight="1" x14ac:dyDescent="0.4">
      <c r="A6" s="101">
        <v>1</v>
      </c>
      <c r="B6" s="106" t="s">
        <v>17</v>
      </c>
      <c r="C6" s="106" t="s">
        <v>1210</v>
      </c>
      <c r="D6" s="108" t="s">
        <v>1211</v>
      </c>
      <c r="E6" s="54" t="s">
        <v>863</v>
      </c>
      <c r="F6" s="38">
        <v>4.2</v>
      </c>
      <c r="G6" s="78" t="s">
        <v>969</v>
      </c>
      <c r="H6" s="50" t="s">
        <v>1212</v>
      </c>
      <c r="I6" s="48" t="s">
        <v>719</v>
      </c>
      <c r="J6" s="54">
        <v>3</v>
      </c>
      <c r="K6" s="54">
        <v>3</v>
      </c>
      <c r="L6" s="38">
        <v>9</v>
      </c>
      <c r="M6" s="48" t="s">
        <v>1213</v>
      </c>
      <c r="N6" s="38">
        <v>1</v>
      </c>
      <c r="O6" s="38">
        <v>3</v>
      </c>
      <c r="P6" s="38">
        <v>3</v>
      </c>
      <c r="Q6" s="38" t="s">
        <v>1182</v>
      </c>
      <c r="R6" s="38" t="s">
        <v>1183</v>
      </c>
      <c r="S6" s="38"/>
    </row>
    <row r="7" spans="1:19" ht="52.95" customHeight="1" x14ac:dyDescent="0.4">
      <c r="A7" s="96">
        <v>2</v>
      </c>
      <c r="B7" s="113" t="s">
        <v>17</v>
      </c>
      <c r="C7" s="51" t="s">
        <v>1214</v>
      </c>
      <c r="D7" s="66" t="s">
        <v>1215</v>
      </c>
      <c r="E7" s="52" t="s">
        <v>863</v>
      </c>
      <c r="F7" s="38">
        <v>1.3</v>
      </c>
      <c r="G7" s="78" t="s">
        <v>1178</v>
      </c>
      <c r="H7" s="50" t="s">
        <v>1216</v>
      </c>
      <c r="I7" s="48" t="s">
        <v>1217</v>
      </c>
      <c r="J7" s="38">
        <v>3</v>
      </c>
      <c r="K7" s="38">
        <v>3</v>
      </c>
      <c r="L7" s="38">
        <v>9</v>
      </c>
      <c r="M7" s="50" t="s">
        <v>1218</v>
      </c>
      <c r="N7" s="38">
        <v>1</v>
      </c>
      <c r="O7" s="38">
        <v>3</v>
      </c>
      <c r="P7" s="38">
        <v>3</v>
      </c>
      <c r="Q7" s="80" t="s">
        <v>1182</v>
      </c>
      <c r="R7" s="71" t="s">
        <v>1183</v>
      </c>
      <c r="S7" s="71"/>
    </row>
    <row r="8" spans="1:19" ht="52.95" customHeight="1" x14ac:dyDescent="0.4">
      <c r="A8" s="96">
        <v>3</v>
      </c>
      <c r="B8" s="113" t="s">
        <v>17</v>
      </c>
      <c r="C8" s="51" t="s">
        <v>1219</v>
      </c>
      <c r="D8" s="66" t="s">
        <v>1040</v>
      </c>
      <c r="E8" s="52" t="s">
        <v>863</v>
      </c>
      <c r="F8" s="38">
        <v>3.4</v>
      </c>
      <c r="G8" s="79" t="s">
        <v>979</v>
      </c>
      <c r="H8" s="50" t="s">
        <v>1041</v>
      </c>
      <c r="I8" s="48" t="s">
        <v>1220</v>
      </c>
      <c r="J8" s="38">
        <v>3</v>
      </c>
      <c r="K8" s="38">
        <v>1</v>
      </c>
      <c r="L8" s="38">
        <v>3</v>
      </c>
      <c r="M8" s="48" t="s">
        <v>1221</v>
      </c>
      <c r="N8" s="38">
        <v>2</v>
      </c>
      <c r="O8" s="38">
        <v>1</v>
      </c>
      <c r="P8" s="38">
        <v>2</v>
      </c>
      <c r="Q8" s="80" t="s">
        <v>1182</v>
      </c>
      <c r="R8" s="71" t="s">
        <v>1183</v>
      </c>
      <c r="S8" s="71"/>
    </row>
    <row r="9" spans="1:19" ht="52.95" customHeight="1" x14ac:dyDescent="0.4">
      <c r="A9" s="96">
        <v>4</v>
      </c>
      <c r="B9" s="113" t="s">
        <v>226</v>
      </c>
      <c r="C9" s="51" t="s">
        <v>1222</v>
      </c>
      <c r="D9" s="114" t="s">
        <v>571</v>
      </c>
      <c r="E9" s="52" t="s">
        <v>863</v>
      </c>
      <c r="F9" s="38">
        <v>7.2</v>
      </c>
      <c r="G9" s="79" t="s">
        <v>1184</v>
      </c>
      <c r="H9" s="50" t="s">
        <v>765</v>
      </c>
      <c r="I9" s="48" t="s">
        <v>1223</v>
      </c>
      <c r="J9" s="38">
        <v>3</v>
      </c>
      <c r="K9" s="38">
        <v>2</v>
      </c>
      <c r="L9" s="38">
        <v>6</v>
      </c>
      <c r="M9" s="50" t="s">
        <v>1224</v>
      </c>
      <c r="N9" s="38">
        <v>2</v>
      </c>
      <c r="O9" s="38">
        <v>2</v>
      </c>
      <c r="P9" s="38">
        <v>4</v>
      </c>
      <c r="Q9" s="80" t="s">
        <v>1182</v>
      </c>
      <c r="R9" s="71" t="s">
        <v>1183</v>
      </c>
      <c r="S9" s="71"/>
    </row>
    <row r="10" spans="1:19" ht="52.95" customHeight="1" x14ac:dyDescent="0.4">
      <c r="A10" s="96">
        <v>5</v>
      </c>
      <c r="B10" s="113" t="s">
        <v>226</v>
      </c>
      <c r="C10" s="51" t="s">
        <v>1225</v>
      </c>
      <c r="D10" s="114" t="s">
        <v>1226</v>
      </c>
      <c r="E10" s="52" t="s">
        <v>863</v>
      </c>
      <c r="F10" s="38">
        <v>3.4</v>
      </c>
      <c r="G10" s="79" t="s">
        <v>979</v>
      </c>
      <c r="H10" s="50" t="s">
        <v>1227</v>
      </c>
      <c r="I10" s="48" t="s">
        <v>1228</v>
      </c>
      <c r="J10" s="38">
        <v>3</v>
      </c>
      <c r="K10" s="38">
        <v>2</v>
      </c>
      <c r="L10" s="38">
        <v>6</v>
      </c>
      <c r="M10" s="50" t="s">
        <v>1229</v>
      </c>
      <c r="N10" s="38">
        <v>2</v>
      </c>
      <c r="O10" s="38">
        <v>2</v>
      </c>
      <c r="P10" s="38">
        <v>4</v>
      </c>
      <c r="Q10" s="80" t="s">
        <v>1182</v>
      </c>
      <c r="R10" s="71" t="s">
        <v>1183</v>
      </c>
      <c r="S10" s="71"/>
    </row>
    <row r="11" spans="1:19" ht="52.95" customHeight="1" x14ac:dyDescent="0.4">
      <c r="A11" s="2">
        <v>6</v>
      </c>
      <c r="B11" s="72" t="s">
        <v>226</v>
      </c>
      <c r="C11" s="77" t="s">
        <v>1230</v>
      </c>
      <c r="D11" s="38" t="s">
        <v>571</v>
      </c>
      <c r="E11" s="38" t="s">
        <v>863</v>
      </c>
      <c r="F11" s="38">
        <v>7.2</v>
      </c>
      <c r="G11" s="79" t="s">
        <v>1184</v>
      </c>
      <c r="H11" s="50" t="s">
        <v>765</v>
      </c>
      <c r="I11" s="48" t="s">
        <v>1223</v>
      </c>
      <c r="J11" s="38">
        <v>3</v>
      </c>
      <c r="K11" s="38">
        <v>2</v>
      </c>
      <c r="L11" s="38">
        <v>6</v>
      </c>
      <c r="M11" s="79" t="s">
        <v>1224</v>
      </c>
      <c r="N11" s="38">
        <v>2</v>
      </c>
      <c r="O11" s="38">
        <v>2</v>
      </c>
      <c r="P11" s="38">
        <v>4</v>
      </c>
      <c r="Q11" s="71" t="s">
        <v>1182</v>
      </c>
      <c r="R11" s="71" t="s">
        <v>1183</v>
      </c>
      <c r="S11" s="71"/>
    </row>
    <row r="12" spans="1:19" ht="52.95" customHeight="1" x14ac:dyDescent="0.4">
      <c r="A12" s="2">
        <v>7</v>
      </c>
      <c r="B12" s="72" t="s">
        <v>227</v>
      </c>
      <c r="C12" s="77" t="s">
        <v>1231</v>
      </c>
      <c r="D12" s="38" t="s">
        <v>571</v>
      </c>
      <c r="E12" s="38" t="s">
        <v>863</v>
      </c>
      <c r="F12" s="38">
        <v>2.1</v>
      </c>
      <c r="G12" s="78" t="s">
        <v>1232</v>
      </c>
      <c r="H12" s="48" t="s">
        <v>1233</v>
      </c>
      <c r="I12" s="48" t="s">
        <v>1234</v>
      </c>
      <c r="J12" s="38">
        <v>2</v>
      </c>
      <c r="K12" s="38">
        <v>2</v>
      </c>
      <c r="L12" s="38">
        <v>4</v>
      </c>
      <c r="M12" s="78" t="s">
        <v>1235</v>
      </c>
      <c r="N12" s="38">
        <v>1</v>
      </c>
      <c r="O12" s="38">
        <v>2</v>
      </c>
      <c r="P12" s="38">
        <v>2</v>
      </c>
      <c r="Q12" s="71" t="s">
        <v>1182</v>
      </c>
      <c r="R12" s="71" t="s">
        <v>1183</v>
      </c>
      <c r="S12" s="71"/>
    </row>
    <row r="13" spans="1:19" ht="52.95" customHeight="1" x14ac:dyDescent="0.4">
      <c r="A13" s="2">
        <v>8</v>
      </c>
      <c r="B13" s="72" t="s">
        <v>227</v>
      </c>
      <c r="C13" s="77" t="s">
        <v>1236</v>
      </c>
      <c r="D13" s="38" t="s">
        <v>571</v>
      </c>
      <c r="E13" s="38" t="s">
        <v>863</v>
      </c>
      <c r="F13" s="2">
        <v>2.1</v>
      </c>
      <c r="G13" s="89" t="s">
        <v>1232</v>
      </c>
      <c r="H13" s="90" t="s">
        <v>1237</v>
      </c>
      <c r="I13" s="90" t="s">
        <v>1234</v>
      </c>
      <c r="J13" s="2">
        <v>2</v>
      </c>
      <c r="K13" s="38">
        <v>2</v>
      </c>
      <c r="L13" s="38">
        <v>4</v>
      </c>
      <c r="M13" s="78" t="s">
        <v>1235</v>
      </c>
      <c r="N13" s="38">
        <v>1</v>
      </c>
      <c r="O13" s="38">
        <v>2</v>
      </c>
      <c r="P13" s="38">
        <v>2</v>
      </c>
      <c r="Q13" s="71" t="s">
        <v>1182</v>
      </c>
      <c r="R13" s="71" t="s">
        <v>1183</v>
      </c>
      <c r="S13" s="71"/>
    </row>
    <row r="14" spans="1:19" ht="52.95" customHeight="1" x14ac:dyDescent="0.4">
      <c r="A14" s="2">
        <v>9</v>
      </c>
      <c r="B14" s="72" t="s">
        <v>202</v>
      </c>
      <c r="C14" s="77" t="s">
        <v>1200</v>
      </c>
      <c r="D14" s="38" t="s">
        <v>1201</v>
      </c>
      <c r="E14" s="38" t="s">
        <v>863</v>
      </c>
      <c r="F14" s="38">
        <v>3.2</v>
      </c>
      <c r="G14" s="78" t="s">
        <v>964</v>
      </c>
      <c r="H14" s="48" t="s">
        <v>1202</v>
      </c>
      <c r="I14" s="48" t="s">
        <v>1203</v>
      </c>
      <c r="J14" s="38">
        <v>2</v>
      </c>
      <c r="K14" s="38">
        <v>2</v>
      </c>
      <c r="L14" s="38">
        <v>4</v>
      </c>
      <c r="M14" s="78" t="s">
        <v>1204</v>
      </c>
      <c r="N14" s="38">
        <v>1</v>
      </c>
      <c r="O14" s="38">
        <v>2</v>
      </c>
      <c r="P14" s="38">
        <v>2</v>
      </c>
      <c r="Q14" s="80" t="s">
        <v>1182</v>
      </c>
      <c r="R14" s="71" t="s">
        <v>1183</v>
      </c>
      <c r="S14" s="71"/>
    </row>
    <row r="15" spans="1:19" ht="52.95" customHeight="1" x14ac:dyDescent="0.4">
      <c r="A15" s="2">
        <v>10</v>
      </c>
      <c r="B15" s="72" t="s">
        <v>202</v>
      </c>
      <c r="C15" s="77" t="s">
        <v>1205</v>
      </c>
      <c r="D15" s="38" t="s">
        <v>1201</v>
      </c>
      <c r="E15" s="38" t="s">
        <v>863</v>
      </c>
      <c r="F15" s="38">
        <v>1.1000000000000001</v>
      </c>
      <c r="G15" s="79" t="s">
        <v>1206</v>
      </c>
      <c r="H15" s="50" t="s">
        <v>1207</v>
      </c>
      <c r="I15" s="48" t="s">
        <v>1208</v>
      </c>
      <c r="J15" s="38">
        <v>2</v>
      </c>
      <c r="K15" s="38">
        <v>2</v>
      </c>
      <c r="L15" s="38">
        <v>4</v>
      </c>
      <c r="M15" s="79" t="s">
        <v>1209</v>
      </c>
      <c r="N15" s="38">
        <v>1</v>
      </c>
      <c r="O15" s="38">
        <v>2</v>
      </c>
      <c r="P15" s="38">
        <v>2</v>
      </c>
      <c r="Q15" s="71" t="s">
        <v>1182</v>
      </c>
      <c r="R15" s="71" t="s">
        <v>1183</v>
      </c>
      <c r="S15" s="71"/>
    </row>
    <row r="16" spans="1:19" ht="52.95" customHeight="1" x14ac:dyDescent="0.4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5" customHeight="1" x14ac:dyDescent="0.4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5" customHeight="1" x14ac:dyDescent="0.4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5" customHeight="1" x14ac:dyDescent="0.4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2" customHeight="1" x14ac:dyDescent="0.4">
      <c r="A20" s="596" t="s">
        <v>184</v>
      </c>
      <c r="B20" s="597"/>
      <c r="C20" s="598"/>
      <c r="D20" s="594" t="s">
        <v>185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187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599"/>
      <c r="B22" s="600"/>
      <c r="C22" s="601"/>
      <c r="D22" s="594" t="s">
        <v>129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19" ht="25.2" customHeight="1" x14ac:dyDescent="0.4">
      <c r="A23" s="599"/>
      <c r="B23" s="600"/>
      <c r="C23" s="601"/>
      <c r="D23" s="594" t="s">
        <v>188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19" ht="25.2" customHeight="1" x14ac:dyDescent="0.4">
      <c r="A24" s="602"/>
      <c r="B24" s="603"/>
      <c r="C24" s="604"/>
      <c r="D24" s="594" t="s">
        <v>189</v>
      </c>
      <c r="E24" s="595"/>
      <c r="F24" s="591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3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1294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7" customFormat="1" ht="52.95" customHeight="1" x14ac:dyDescent="0.4">
      <c r="A6" s="101">
        <v>1</v>
      </c>
      <c r="B6" s="656" t="s">
        <v>17</v>
      </c>
      <c r="C6" s="106" t="s">
        <v>1239</v>
      </c>
      <c r="D6" s="108" t="s">
        <v>497</v>
      </c>
      <c r="E6" s="54" t="s">
        <v>1035</v>
      </c>
      <c r="F6" s="38">
        <v>4.2</v>
      </c>
      <c r="G6" s="78" t="s">
        <v>65</v>
      </c>
      <c r="H6" s="50" t="s">
        <v>1036</v>
      </c>
      <c r="I6" s="48" t="s">
        <v>719</v>
      </c>
      <c r="J6" s="54">
        <v>4</v>
      </c>
      <c r="K6" s="54">
        <v>3</v>
      </c>
      <c r="L6" s="38">
        <v>12</v>
      </c>
      <c r="M6" s="48" t="s">
        <v>176</v>
      </c>
      <c r="N6" s="38">
        <v>2</v>
      </c>
      <c r="O6" s="38">
        <v>4</v>
      </c>
      <c r="P6" s="38">
        <f>N6*O6</f>
        <v>8</v>
      </c>
      <c r="Q6" s="38" t="s">
        <v>1240</v>
      </c>
      <c r="R6" s="38" t="s">
        <v>1241</v>
      </c>
      <c r="S6" s="38"/>
    </row>
    <row r="7" spans="1:19" ht="52.95" customHeight="1" x14ac:dyDescent="0.4">
      <c r="A7" s="96">
        <v>2</v>
      </c>
      <c r="B7" s="657"/>
      <c r="C7" s="51" t="s">
        <v>1214</v>
      </c>
      <c r="D7" s="66" t="s">
        <v>1215</v>
      </c>
      <c r="E7" s="54" t="s">
        <v>1035</v>
      </c>
      <c r="F7" s="38">
        <v>1.3</v>
      </c>
      <c r="G7" s="78" t="s">
        <v>1178</v>
      </c>
      <c r="H7" s="50" t="s">
        <v>1216</v>
      </c>
      <c r="I7" s="48" t="s">
        <v>1217</v>
      </c>
      <c r="J7" s="38">
        <v>3</v>
      </c>
      <c r="K7" s="38">
        <v>3</v>
      </c>
      <c r="L7" s="38">
        <v>9</v>
      </c>
      <c r="M7" s="50" t="s">
        <v>1218</v>
      </c>
      <c r="N7" s="38">
        <v>1</v>
      </c>
      <c r="O7" s="38">
        <v>3</v>
      </c>
      <c r="P7" s="38">
        <v>3</v>
      </c>
      <c r="Q7" s="38" t="s">
        <v>1242</v>
      </c>
      <c r="R7" s="38" t="s">
        <v>1241</v>
      </c>
      <c r="S7" s="71"/>
    </row>
    <row r="8" spans="1:19" ht="52.95" customHeight="1" x14ac:dyDescent="0.4">
      <c r="A8" s="96">
        <v>3</v>
      </c>
      <c r="B8" s="658"/>
      <c r="C8" s="51" t="s">
        <v>1219</v>
      </c>
      <c r="D8" s="66" t="s">
        <v>1040</v>
      </c>
      <c r="E8" s="54" t="s">
        <v>1035</v>
      </c>
      <c r="F8" s="38">
        <v>3.4</v>
      </c>
      <c r="G8" s="79" t="s">
        <v>979</v>
      </c>
      <c r="H8" s="50" t="s">
        <v>1041</v>
      </c>
      <c r="I8" s="48" t="s">
        <v>1220</v>
      </c>
      <c r="J8" s="38">
        <v>3</v>
      </c>
      <c r="K8" s="38">
        <v>1</v>
      </c>
      <c r="L8" s="38">
        <v>3</v>
      </c>
      <c r="M8" s="48" t="s">
        <v>1221</v>
      </c>
      <c r="N8" s="38">
        <v>2</v>
      </c>
      <c r="O8" s="38">
        <v>1</v>
      </c>
      <c r="P8" s="38">
        <v>2</v>
      </c>
      <c r="Q8" s="38" t="s">
        <v>1243</v>
      </c>
      <c r="R8" s="38" t="s">
        <v>1241</v>
      </c>
      <c r="S8" s="71"/>
    </row>
    <row r="9" spans="1:19" ht="52.95" customHeight="1" x14ac:dyDescent="0.4">
      <c r="A9" s="96">
        <v>4</v>
      </c>
      <c r="B9" s="652" t="s">
        <v>226</v>
      </c>
      <c r="C9" s="51" t="s">
        <v>1244</v>
      </c>
      <c r="D9" s="114" t="s">
        <v>1044</v>
      </c>
      <c r="E9" s="52" t="s">
        <v>1035</v>
      </c>
      <c r="F9" s="38">
        <v>4.0999999999999996</v>
      </c>
      <c r="G9" s="79" t="s">
        <v>378</v>
      </c>
      <c r="H9" s="50" t="s">
        <v>1045</v>
      </c>
      <c r="I9" s="48" t="s">
        <v>1245</v>
      </c>
      <c r="J9" s="38">
        <v>3</v>
      </c>
      <c r="K9" s="38">
        <v>2</v>
      </c>
      <c r="L9" s="38">
        <v>6</v>
      </c>
      <c r="M9" s="50" t="s">
        <v>1246</v>
      </c>
      <c r="N9" s="38">
        <v>2</v>
      </c>
      <c r="O9" s="38">
        <v>2</v>
      </c>
      <c r="P9" s="38">
        <v>4</v>
      </c>
      <c r="Q9" s="38" t="s">
        <v>1247</v>
      </c>
      <c r="R9" s="38" t="s">
        <v>1241</v>
      </c>
      <c r="S9" s="71"/>
    </row>
    <row r="10" spans="1:19" ht="52.95" customHeight="1" x14ac:dyDescent="0.4">
      <c r="A10" s="96">
        <v>5</v>
      </c>
      <c r="B10" s="654"/>
      <c r="C10" s="51" t="s">
        <v>1248</v>
      </c>
      <c r="D10" s="114" t="s">
        <v>571</v>
      </c>
      <c r="E10" s="52" t="s">
        <v>1035</v>
      </c>
      <c r="F10" s="38">
        <v>4.0999999999999996</v>
      </c>
      <c r="G10" s="79" t="s">
        <v>378</v>
      </c>
      <c r="H10" s="50" t="s">
        <v>1045</v>
      </c>
      <c r="I10" s="48" t="s">
        <v>1249</v>
      </c>
      <c r="J10" s="38">
        <v>3</v>
      </c>
      <c r="K10" s="38">
        <v>3</v>
      </c>
      <c r="L10" s="38">
        <v>9</v>
      </c>
      <c r="M10" s="50" t="s">
        <v>1250</v>
      </c>
      <c r="N10" s="38">
        <v>2</v>
      </c>
      <c r="O10" s="38">
        <v>3</v>
      </c>
      <c r="P10" s="38">
        <v>6</v>
      </c>
      <c r="Q10" s="38" t="s">
        <v>1251</v>
      </c>
      <c r="R10" s="38" t="s">
        <v>1241</v>
      </c>
      <c r="S10" s="71"/>
    </row>
    <row r="11" spans="1:19" ht="52.95" customHeight="1" x14ac:dyDescent="0.4">
      <c r="A11" s="2">
        <v>6</v>
      </c>
      <c r="B11" s="72" t="s">
        <v>227</v>
      </c>
      <c r="C11" s="77" t="s">
        <v>1059</v>
      </c>
      <c r="D11" s="38" t="s">
        <v>571</v>
      </c>
      <c r="E11" s="38" t="s">
        <v>1035</v>
      </c>
      <c r="F11" s="38">
        <v>2.1</v>
      </c>
      <c r="G11" s="79" t="s">
        <v>57</v>
      </c>
      <c r="H11" s="50" t="s">
        <v>1060</v>
      </c>
      <c r="I11" s="48" t="s">
        <v>1252</v>
      </c>
      <c r="J11" s="38">
        <v>2</v>
      </c>
      <c r="K11" s="38">
        <v>4</v>
      </c>
      <c r="L11" s="38">
        <v>8</v>
      </c>
      <c r="M11" s="50" t="s">
        <v>1253</v>
      </c>
      <c r="N11" s="38">
        <v>1</v>
      </c>
      <c r="O11" s="38">
        <v>4</v>
      </c>
      <c r="P11" s="38">
        <v>4</v>
      </c>
      <c r="Q11" s="38" t="s">
        <v>1254</v>
      </c>
      <c r="R11" s="38" t="s">
        <v>1241</v>
      </c>
      <c r="S11" s="71"/>
    </row>
    <row r="12" spans="1:19" ht="52.95" customHeight="1" x14ac:dyDescent="0.4">
      <c r="A12" s="2">
        <v>7</v>
      </c>
      <c r="B12" s="72" t="s">
        <v>202</v>
      </c>
      <c r="C12" s="77" t="s">
        <v>1255</v>
      </c>
      <c r="D12" s="38" t="s">
        <v>571</v>
      </c>
      <c r="E12" s="38" t="s">
        <v>1035</v>
      </c>
      <c r="F12" s="38">
        <v>1.4</v>
      </c>
      <c r="G12" s="78" t="s">
        <v>683</v>
      </c>
      <c r="H12" s="48" t="s">
        <v>1066</v>
      </c>
      <c r="I12" s="48" t="s">
        <v>1256</v>
      </c>
      <c r="J12" s="38">
        <v>2</v>
      </c>
      <c r="K12" s="38">
        <v>3</v>
      </c>
      <c r="L12" s="38">
        <v>6</v>
      </c>
      <c r="M12" s="50" t="s">
        <v>1257</v>
      </c>
      <c r="N12" s="38">
        <v>1</v>
      </c>
      <c r="O12" s="38">
        <v>3</v>
      </c>
      <c r="P12" s="38">
        <v>3</v>
      </c>
      <c r="Q12" s="38" t="s">
        <v>1258</v>
      </c>
      <c r="R12" s="38" t="s">
        <v>1241</v>
      </c>
      <c r="S12" s="71"/>
    </row>
    <row r="13" spans="1:19" ht="52.95" customHeight="1" x14ac:dyDescent="0.4">
      <c r="A13" s="2">
        <v>8</v>
      </c>
      <c r="B13" s="72" t="s">
        <v>202</v>
      </c>
      <c r="C13" s="77" t="s">
        <v>1259</v>
      </c>
      <c r="D13" s="38" t="s">
        <v>1065</v>
      </c>
      <c r="E13" s="38" t="s">
        <v>1035</v>
      </c>
      <c r="F13" s="2">
        <v>1.4</v>
      </c>
      <c r="G13" s="89" t="s">
        <v>683</v>
      </c>
      <c r="H13" s="90" t="s">
        <v>1066</v>
      </c>
      <c r="I13" s="48" t="s">
        <v>1256</v>
      </c>
      <c r="J13" s="38">
        <v>2</v>
      </c>
      <c r="K13" s="38">
        <v>3</v>
      </c>
      <c r="L13" s="38">
        <v>6</v>
      </c>
      <c r="M13" s="50" t="s">
        <v>1257</v>
      </c>
      <c r="N13" s="38">
        <v>1</v>
      </c>
      <c r="O13" s="38">
        <v>3</v>
      </c>
      <c r="P13" s="38">
        <v>3</v>
      </c>
      <c r="Q13" s="38" t="s">
        <v>1260</v>
      </c>
      <c r="R13" s="38" t="s">
        <v>1241</v>
      </c>
      <c r="S13" s="71"/>
    </row>
    <row r="14" spans="1:19" ht="52.95" customHeight="1" x14ac:dyDescent="0.4">
      <c r="A14" s="2">
        <v>9</v>
      </c>
      <c r="B14" s="72"/>
      <c r="C14" s="77" t="s">
        <v>1238</v>
      </c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5" customHeight="1" x14ac:dyDescent="0.4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5" customHeight="1" x14ac:dyDescent="0.4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5" customHeight="1" x14ac:dyDescent="0.4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5" customHeight="1" x14ac:dyDescent="0.4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5" customHeight="1" x14ac:dyDescent="0.4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2" customHeight="1" x14ac:dyDescent="0.4">
      <c r="A20" s="596" t="s">
        <v>184</v>
      </c>
      <c r="B20" s="597"/>
      <c r="C20" s="598"/>
      <c r="D20" s="594" t="s">
        <v>185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187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599"/>
      <c r="B22" s="600"/>
      <c r="C22" s="601"/>
      <c r="D22" s="594" t="s">
        <v>129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19" ht="25.2" customHeight="1" x14ac:dyDescent="0.4">
      <c r="A23" s="599"/>
      <c r="B23" s="600"/>
      <c r="C23" s="601"/>
      <c r="D23" s="594" t="s">
        <v>188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19" ht="25.2" customHeight="1" x14ac:dyDescent="0.4">
      <c r="A24" s="602"/>
      <c r="B24" s="603"/>
      <c r="C24" s="604"/>
      <c r="D24" s="594" t="s">
        <v>189</v>
      </c>
      <c r="E24" s="595"/>
      <c r="F24" s="591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3"/>
    </row>
  </sheetData>
  <mergeCells count="31"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1295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7" customFormat="1" ht="52.95" customHeight="1" x14ac:dyDescent="0.4">
      <c r="A6" s="101">
        <v>1</v>
      </c>
      <c r="B6" s="106" t="s">
        <v>495</v>
      </c>
      <c r="C6" s="106" t="s">
        <v>1261</v>
      </c>
      <c r="D6" s="108" t="s">
        <v>497</v>
      </c>
      <c r="E6" s="54" t="s">
        <v>459</v>
      </c>
      <c r="F6" s="38">
        <v>1.3</v>
      </c>
      <c r="G6" s="78" t="s">
        <v>1178</v>
      </c>
      <c r="H6" s="50" t="s">
        <v>1262</v>
      </c>
      <c r="I6" s="48" t="s">
        <v>719</v>
      </c>
      <c r="J6" s="54">
        <v>3</v>
      </c>
      <c r="K6" s="54">
        <v>3</v>
      </c>
      <c r="L6" s="38">
        <v>9</v>
      </c>
      <c r="M6" s="48" t="s">
        <v>720</v>
      </c>
      <c r="N6" s="38">
        <v>2</v>
      </c>
      <c r="O6" s="38">
        <v>3</v>
      </c>
      <c r="P6" s="38">
        <v>6</v>
      </c>
      <c r="Q6" s="38" t="s">
        <v>1240</v>
      </c>
      <c r="R6" s="38" t="s">
        <v>1263</v>
      </c>
      <c r="S6" s="38"/>
    </row>
    <row r="7" spans="1:19" ht="52.95" customHeight="1" x14ac:dyDescent="0.4">
      <c r="A7" s="96">
        <v>2</v>
      </c>
      <c r="B7" s="113"/>
      <c r="C7" s="51" t="s">
        <v>1264</v>
      </c>
      <c r="D7" s="66" t="s">
        <v>497</v>
      </c>
      <c r="E7" s="52" t="s">
        <v>459</v>
      </c>
      <c r="F7" s="38">
        <v>1.4</v>
      </c>
      <c r="G7" s="78" t="s">
        <v>1265</v>
      </c>
      <c r="H7" s="50" t="s">
        <v>1266</v>
      </c>
      <c r="I7" s="48" t="s">
        <v>719</v>
      </c>
      <c r="J7" s="38">
        <v>3</v>
      </c>
      <c r="K7" s="38">
        <v>3</v>
      </c>
      <c r="L7" s="38">
        <v>9</v>
      </c>
      <c r="M7" s="50" t="s">
        <v>1267</v>
      </c>
      <c r="N7" s="38">
        <v>1</v>
      </c>
      <c r="O7" s="38">
        <v>3</v>
      </c>
      <c r="P7" s="38">
        <v>3</v>
      </c>
      <c r="Q7" s="38" t="s">
        <v>1242</v>
      </c>
      <c r="R7" s="38" t="s">
        <v>1263</v>
      </c>
      <c r="S7" s="71"/>
    </row>
    <row r="8" spans="1:19" ht="52.95" customHeight="1" x14ac:dyDescent="0.4">
      <c r="A8" s="96">
        <v>3</v>
      </c>
      <c r="B8" s="113"/>
      <c r="C8" s="51" t="s">
        <v>1268</v>
      </c>
      <c r="D8" s="66" t="s">
        <v>1177</v>
      </c>
      <c r="E8" s="52" t="s">
        <v>459</v>
      </c>
      <c r="F8" s="38">
        <v>4.7</v>
      </c>
      <c r="G8" s="79" t="s">
        <v>1269</v>
      </c>
      <c r="H8" s="50" t="s">
        <v>1270</v>
      </c>
      <c r="I8" s="48" t="s">
        <v>1271</v>
      </c>
      <c r="J8" s="38">
        <v>3</v>
      </c>
      <c r="K8" s="38">
        <v>2</v>
      </c>
      <c r="L8" s="38">
        <v>6</v>
      </c>
      <c r="M8" s="48" t="s">
        <v>1272</v>
      </c>
      <c r="N8" s="38">
        <v>1</v>
      </c>
      <c r="O8" s="38">
        <v>2</v>
      </c>
      <c r="P8" s="38">
        <v>2</v>
      </c>
      <c r="Q8" s="38" t="s">
        <v>1243</v>
      </c>
      <c r="R8" s="38" t="s">
        <v>1263</v>
      </c>
      <c r="S8" s="71"/>
    </row>
    <row r="9" spans="1:19" ht="52.95" customHeight="1" x14ac:dyDescent="0.4">
      <c r="A9" s="96">
        <v>4</v>
      </c>
      <c r="B9" s="113" t="s">
        <v>1042</v>
      </c>
      <c r="C9" s="51" t="s">
        <v>1273</v>
      </c>
      <c r="D9" s="114" t="s">
        <v>571</v>
      </c>
      <c r="E9" s="52" t="s">
        <v>459</v>
      </c>
      <c r="F9" s="38">
        <v>4.8</v>
      </c>
      <c r="G9" s="79" t="s">
        <v>1184</v>
      </c>
      <c r="H9" s="50" t="s">
        <v>765</v>
      </c>
      <c r="I9" s="48" t="s">
        <v>1274</v>
      </c>
      <c r="J9" s="38">
        <v>3</v>
      </c>
      <c r="K9" s="38">
        <v>2</v>
      </c>
      <c r="L9" s="38">
        <v>6</v>
      </c>
      <c r="M9" s="50" t="s">
        <v>1275</v>
      </c>
      <c r="N9" s="38">
        <v>1</v>
      </c>
      <c r="O9" s="38">
        <v>2</v>
      </c>
      <c r="P9" s="38">
        <v>2</v>
      </c>
      <c r="Q9" s="38" t="s">
        <v>1247</v>
      </c>
      <c r="R9" s="38" t="s">
        <v>1263</v>
      </c>
      <c r="S9" s="71"/>
    </row>
    <row r="10" spans="1:19" ht="52.95" customHeight="1" x14ac:dyDescent="0.4">
      <c r="A10" s="96">
        <v>5</v>
      </c>
      <c r="B10" s="113" t="s">
        <v>564</v>
      </c>
      <c r="C10" s="51" t="s">
        <v>1276</v>
      </c>
      <c r="D10" s="114" t="s">
        <v>571</v>
      </c>
      <c r="E10" s="52" t="s">
        <v>459</v>
      </c>
      <c r="F10" s="38">
        <v>4.8</v>
      </c>
      <c r="G10" s="79" t="s">
        <v>1184</v>
      </c>
      <c r="H10" s="50" t="s">
        <v>1277</v>
      </c>
      <c r="I10" s="48" t="s">
        <v>1274</v>
      </c>
      <c r="J10" s="38">
        <v>3</v>
      </c>
      <c r="K10" s="38">
        <v>2</v>
      </c>
      <c r="L10" s="38">
        <v>6</v>
      </c>
      <c r="M10" s="50" t="s">
        <v>1275</v>
      </c>
      <c r="N10" s="38">
        <v>1</v>
      </c>
      <c r="O10" s="38">
        <v>2</v>
      </c>
      <c r="P10" s="38">
        <v>2</v>
      </c>
      <c r="Q10" s="38" t="s">
        <v>1251</v>
      </c>
      <c r="R10" s="38" t="s">
        <v>1263</v>
      </c>
      <c r="S10" s="71"/>
    </row>
    <row r="11" spans="1:19" ht="52.95" customHeight="1" x14ac:dyDescent="0.4">
      <c r="A11" s="2">
        <v>6</v>
      </c>
      <c r="B11" s="72"/>
      <c r="C11" s="77" t="s">
        <v>1278</v>
      </c>
      <c r="D11" s="38" t="s">
        <v>1226</v>
      </c>
      <c r="E11" s="38" t="s">
        <v>459</v>
      </c>
      <c r="F11" s="38">
        <v>4.0999999999999996</v>
      </c>
      <c r="G11" s="79" t="s">
        <v>578</v>
      </c>
      <c r="H11" s="50" t="s">
        <v>1279</v>
      </c>
      <c r="I11" s="48" t="s">
        <v>1089</v>
      </c>
      <c r="J11" s="38">
        <v>3</v>
      </c>
      <c r="K11" s="38">
        <v>2</v>
      </c>
      <c r="L11" s="38">
        <v>6</v>
      </c>
      <c r="M11" s="79" t="s">
        <v>1280</v>
      </c>
      <c r="N11" s="38">
        <v>2</v>
      </c>
      <c r="O11" s="38">
        <v>2</v>
      </c>
      <c r="P11" s="38">
        <v>4</v>
      </c>
      <c r="Q11" s="38" t="s">
        <v>1254</v>
      </c>
      <c r="R11" s="38" t="s">
        <v>1263</v>
      </c>
      <c r="S11" s="71"/>
    </row>
    <row r="12" spans="1:19" ht="52.95" customHeight="1" x14ac:dyDescent="0.4">
      <c r="A12" s="2">
        <v>7</v>
      </c>
      <c r="B12" s="72"/>
      <c r="C12" s="77" t="s">
        <v>1281</v>
      </c>
      <c r="D12" s="38" t="s">
        <v>571</v>
      </c>
      <c r="E12" s="38" t="s">
        <v>459</v>
      </c>
      <c r="F12" s="38">
        <v>2.1</v>
      </c>
      <c r="G12" s="78" t="s">
        <v>1282</v>
      </c>
      <c r="H12" s="48" t="s">
        <v>1283</v>
      </c>
      <c r="I12" s="48" t="s">
        <v>1284</v>
      </c>
      <c r="J12" s="38">
        <v>1</v>
      </c>
      <c r="K12" s="38">
        <v>2</v>
      </c>
      <c r="L12" s="38">
        <v>2</v>
      </c>
      <c r="M12" s="78" t="s">
        <v>1285</v>
      </c>
      <c r="N12" s="38">
        <v>1</v>
      </c>
      <c r="O12" s="38">
        <v>2</v>
      </c>
      <c r="P12" s="38">
        <v>2</v>
      </c>
      <c r="Q12" s="38" t="s">
        <v>1258</v>
      </c>
      <c r="R12" s="38" t="s">
        <v>1263</v>
      </c>
      <c r="S12" s="71"/>
    </row>
    <row r="13" spans="1:19" ht="52.95" customHeight="1" x14ac:dyDescent="0.4">
      <c r="A13" s="2">
        <v>8</v>
      </c>
      <c r="B13" s="72" t="s">
        <v>202</v>
      </c>
      <c r="C13" s="77" t="s">
        <v>1286</v>
      </c>
      <c r="D13" s="38" t="s">
        <v>571</v>
      </c>
      <c r="E13" s="38" t="s">
        <v>459</v>
      </c>
      <c r="F13" s="2">
        <v>1.1000000000000001</v>
      </c>
      <c r="G13" s="89" t="s">
        <v>517</v>
      </c>
      <c r="H13" s="90" t="s">
        <v>1287</v>
      </c>
      <c r="I13" s="90" t="s">
        <v>1288</v>
      </c>
      <c r="J13" s="2">
        <v>2</v>
      </c>
      <c r="K13" s="38">
        <v>3</v>
      </c>
      <c r="L13" s="38">
        <v>6</v>
      </c>
      <c r="M13" s="78" t="s">
        <v>1289</v>
      </c>
      <c r="N13" s="38">
        <v>1</v>
      </c>
      <c r="O13" s="38">
        <v>3</v>
      </c>
      <c r="P13" s="38">
        <v>3</v>
      </c>
      <c r="Q13" s="38" t="s">
        <v>1260</v>
      </c>
      <c r="R13" s="38" t="s">
        <v>1263</v>
      </c>
      <c r="S13" s="71"/>
    </row>
    <row r="14" spans="1:19" ht="52.95" customHeight="1" x14ac:dyDescent="0.4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5" customHeight="1" x14ac:dyDescent="0.4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5" customHeight="1" x14ac:dyDescent="0.4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5" customHeight="1" x14ac:dyDescent="0.4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5" customHeight="1" x14ac:dyDescent="0.4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5" customHeight="1" x14ac:dyDescent="0.4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2" customHeight="1" x14ac:dyDescent="0.4">
      <c r="A20" s="596" t="s">
        <v>184</v>
      </c>
      <c r="B20" s="597"/>
      <c r="C20" s="598"/>
      <c r="D20" s="594" t="s">
        <v>185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187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599"/>
      <c r="B22" s="600"/>
      <c r="C22" s="601"/>
      <c r="D22" s="594" t="s">
        <v>129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19" ht="25.2" customHeight="1" x14ac:dyDescent="0.4">
      <c r="A23" s="599"/>
      <c r="B23" s="600"/>
      <c r="C23" s="601"/>
      <c r="D23" s="594" t="s">
        <v>188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19" ht="25.2" customHeight="1" x14ac:dyDescent="0.4">
      <c r="A24" s="602"/>
      <c r="B24" s="603"/>
      <c r="C24" s="604"/>
      <c r="D24" s="594" t="s">
        <v>189</v>
      </c>
      <c r="E24" s="595"/>
      <c r="F24" s="591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3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1295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7" customFormat="1" ht="52.95" customHeight="1" x14ac:dyDescent="0.4">
      <c r="A6" s="101">
        <v>1</v>
      </c>
      <c r="B6" s="51" t="s">
        <v>17</v>
      </c>
      <c r="C6" s="51" t="s">
        <v>1239</v>
      </c>
      <c r="D6" s="114" t="s">
        <v>497</v>
      </c>
      <c r="E6" s="116" t="s">
        <v>1035</v>
      </c>
      <c r="F6" s="38">
        <v>4.2</v>
      </c>
      <c r="G6" s="78" t="s">
        <v>969</v>
      </c>
      <c r="H6" s="50" t="s">
        <v>1036</v>
      </c>
      <c r="I6" s="48" t="s">
        <v>719</v>
      </c>
      <c r="J6" s="54">
        <v>3</v>
      </c>
      <c r="K6" s="54">
        <v>3</v>
      </c>
      <c r="L6" s="38">
        <v>12</v>
      </c>
      <c r="M6" s="48" t="s">
        <v>720</v>
      </c>
      <c r="N6" s="38">
        <v>3</v>
      </c>
      <c r="O6" s="38">
        <v>1</v>
      </c>
      <c r="P6" s="38">
        <v>3</v>
      </c>
      <c r="Q6" s="38" t="s">
        <v>1182</v>
      </c>
      <c r="R6" s="38" t="s">
        <v>1290</v>
      </c>
      <c r="S6" s="38"/>
    </row>
    <row r="7" spans="1:19" ht="52.95" customHeight="1" x14ac:dyDescent="0.4">
      <c r="A7" s="96">
        <v>2</v>
      </c>
      <c r="B7" s="113" t="s">
        <v>226</v>
      </c>
      <c r="C7" s="51" t="s">
        <v>1291</v>
      </c>
      <c r="D7" s="114" t="s">
        <v>1044</v>
      </c>
      <c r="E7" s="116" t="s">
        <v>1035</v>
      </c>
      <c r="F7" s="38">
        <v>3.4</v>
      </c>
      <c r="G7" s="78" t="s">
        <v>979</v>
      </c>
      <c r="H7" s="50" t="s">
        <v>1045</v>
      </c>
      <c r="I7" s="48" t="s">
        <v>863</v>
      </c>
      <c r="J7" s="38">
        <v>3</v>
      </c>
      <c r="K7" s="38">
        <v>3</v>
      </c>
      <c r="L7" s="38">
        <v>9</v>
      </c>
      <c r="M7" s="50" t="s">
        <v>1250</v>
      </c>
      <c r="N7" s="38">
        <v>3</v>
      </c>
      <c r="O7" s="38">
        <v>1</v>
      </c>
      <c r="P7" s="38">
        <v>3</v>
      </c>
      <c r="Q7" s="80" t="s">
        <v>1182</v>
      </c>
      <c r="R7" s="38" t="s">
        <v>1290</v>
      </c>
      <c r="S7" s="71"/>
    </row>
    <row r="8" spans="1:19" ht="52.95" customHeight="1" x14ac:dyDescent="0.4">
      <c r="A8" s="96">
        <v>3</v>
      </c>
      <c r="B8" s="113" t="s">
        <v>227</v>
      </c>
      <c r="C8" s="51" t="s">
        <v>1059</v>
      </c>
      <c r="D8" s="114" t="s">
        <v>571</v>
      </c>
      <c r="E8" s="116" t="s">
        <v>1035</v>
      </c>
      <c r="F8" s="38">
        <v>2.1</v>
      </c>
      <c r="G8" s="79" t="s">
        <v>1232</v>
      </c>
      <c r="H8" s="50" t="s">
        <v>1060</v>
      </c>
      <c r="I8" s="48" t="s">
        <v>1252</v>
      </c>
      <c r="J8" s="38">
        <v>2</v>
      </c>
      <c r="K8" s="38">
        <v>4</v>
      </c>
      <c r="L8" s="38">
        <v>8</v>
      </c>
      <c r="M8" s="48" t="s">
        <v>1253</v>
      </c>
      <c r="N8" s="38">
        <v>2</v>
      </c>
      <c r="O8" s="38">
        <v>2</v>
      </c>
      <c r="P8" s="38">
        <v>4</v>
      </c>
      <c r="Q8" s="80" t="s">
        <v>1182</v>
      </c>
      <c r="R8" s="38" t="s">
        <v>1290</v>
      </c>
      <c r="S8" s="71"/>
    </row>
    <row r="9" spans="1:19" ht="52.95" customHeight="1" x14ac:dyDescent="0.4">
      <c r="A9" s="96">
        <v>4</v>
      </c>
      <c r="B9" s="113" t="s">
        <v>202</v>
      </c>
      <c r="C9" s="51" t="s">
        <v>1292</v>
      </c>
      <c r="D9" s="114" t="s">
        <v>1065</v>
      </c>
      <c r="E9" s="116" t="s">
        <v>1035</v>
      </c>
      <c r="F9" s="38">
        <v>1.4</v>
      </c>
      <c r="G9" s="79" t="s">
        <v>513</v>
      </c>
      <c r="H9" s="50" t="s">
        <v>1063</v>
      </c>
      <c r="I9" s="48" t="s">
        <v>1256</v>
      </c>
      <c r="J9" s="38">
        <v>2</v>
      </c>
      <c r="K9" s="38">
        <v>3</v>
      </c>
      <c r="L9" s="38">
        <v>6</v>
      </c>
      <c r="M9" s="50" t="s">
        <v>1257</v>
      </c>
      <c r="N9" s="38">
        <v>2</v>
      </c>
      <c r="O9" s="38">
        <v>2</v>
      </c>
      <c r="P9" s="38">
        <v>4</v>
      </c>
      <c r="Q9" s="80" t="s">
        <v>1182</v>
      </c>
      <c r="R9" s="38" t="s">
        <v>1290</v>
      </c>
      <c r="S9" s="71"/>
    </row>
    <row r="10" spans="1:19" ht="52.95" customHeight="1" x14ac:dyDescent="0.4">
      <c r="A10" s="96">
        <v>5</v>
      </c>
      <c r="B10" s="113"/>
      <c r="C10" s="51"/>
      <c r="D10" s="114"/>
      <c r="E10" s="52"/>
      <c r="F10" s="38"/>
      <c r="G10" s="79"/>
      <c r="H10" s="50"/>
      <c r="I10" s="48"/>
      <c r="J10" s="38"/>
      <c r="K10" s="38"/>
      <c r="L10" s="38"/>
      <c r="M10" s="50"/>
      <c r="N10" s="38"/>
      <c r="O10" s="38"/>
      <c r="P10" s="38"/>
      <c r="Q10" s="80"/>
      <c r="R10" s="71"/>
      <c r="S10" s="71"/>
    </row>
    <row r="11" spans="1:19" ht="52.95" customHeight="1" x14ac:dyDescent="0.4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5" customHeight="1" x14ac:dyDescent="0.4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5" customHeight="1" x14ac:dyDescent="0.4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5" customHeight="1" x14ac:dyDescent="0.4">
      <c r="A14" s="2">
        <v>9</v>
      </c>
      <c r="B14" s="72" t="s">
        <v>202</v>
      </c>
      <c r="C14" s="77" t="s">
        <v>1200</v>
      </c>
      <c r="D14" s="38" t="s">
        <v>1201</v>
      </c>
      <c r="E14" s="38" t="s">
        <v>863</v>
      </c>
      <c r="F14" s="38">
        <v>3.2</v>
      </c>
      <c r="G14" s="78" t="s">
        <v>964</v>
      </c>
      <c r="H14" s="48" t="s">
        <v>1202</v>
      </c>
      <c r="I14" s="48" t="s">
        <v>1203</v>
      </c>
      <c r="J14" s="38">
        <v>2</v>
      </c>
      <c r="K14" s="38">
        <v>2</v>
      </c>
      <c r="L14" s="38">
        <v>4</v>
      </c>
      <c r="M14" s="78" t="s">
        <v>1204</v>
      </c>
      <c r="N14" s="38">
        <v>1</v>
      </c>
      <c r="O14" s="38">
        <v>2</v>
      </c>
      <c r="P14" s="38">
        <v>2</v>
      </c>
      <c r="Q14" s="80" t="s">
        <v>1182</v>
      </c>
      <c r="R14" s="71" t="s">
        <v>1183</v>
      </c>
      <c r="S14" s="71"/>
    </row>
    <row r="15" spans="1:19" ht="52.95" customHeight="1" x14ac:dyDescent="0.4">
      <c r="A15" s="2">
        <v>10</v>
      </c>
      <c r="B15" s="72" t="s">
        <v>202</v>
      </c>
      <c r="C15" s="77" t="s">
        <v>1205</v>
      </c>
      <c r="D15" s="38" t="s">
        <v>1201</v>
      </c>
      <c r="E15" s="38" t="s">
        <v>863</v>
      </c>
      <c r="F15" s="38">
        <v>1.1000000000000001</v>
      </c>
      <c r="G15" s="79" t="s">
        <v>1206</v>
      </c>
      <c r="H15" s="50" t="s">
        <v>1207</v>
      </c>
      <c r="I15" s="48" t="s">
        <v>1208</v>
      </c>
      <c r="J15" s="38">
        <v>2</v>
      </c>
      <c r="K15" s="38">
        <v>2</v>
      </c>
      <c r="L15" s="38">
        <v>4</v>
      </c>
      <c r="M15" s="79" t="s">
        <v>1209</v>
      </c>
      <c r="N15" s="38">
        <v>1</v>
      </c>
      <c r="O15" s="38">
        <v>2</v>
      </c>
      <c r="P15" s="38">
        <v>2</v>
      </c>
      <c r="Q15" s="71" t="s">
        <v>1182</v>
      </c>
      <c r="R15" s="71" t="s">
        <v>1183</v>
      </c>
      <c r="S15" s="71"/>
    </row>
    <row r="16" spans="1:19" ht="52.95" customHeight="1" x14ac:dyDescent="0.4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5" customHeight="1" x14ac:dyDescent="0.4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5" customHeight="1" x14ac:dyDescent="0.4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5" customHeight="1" x14ac:dyDescent="0.4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2" customHeight="1" x14ac:dyDescent="0.4">
      <c r="A20" s="596" t="s">
        <v>184</v>
      </c>
      <c r="B20" s="597"/>
      <c r="C20" s="598"/>
      <c r="D20" s="594" t="s">
        <v>185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187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599"/>
      <c r="B22" s="600"/>
      <c r="C22" s="601"/>
      <c r="D22" s="594" t="s">
        <v>129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19" ht="25.2" customHeight="1" x14ac:dyDescent="0.4">
      <c r="A23" s="599"/>
      <c r="B23" s="600"/>
      <c r="C23" s="601"/>
      <c r="D23" s="594" t="s">
        <v>188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19" ht="25.2" customHeight="1" x14ac:dyDescent="0.4">
      <c r="A24" s="602"/>
      <c r="B24" s="603"/>
      <c r="C24" s="604"/>
      <c r="D24" s="594" t="s">
        <v>189</v>
      </c>
      <c r="E24" s="595"/>
      <c r="F24" s="591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3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O28" sqref="O28:O29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476" t="s">
        <v>1793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</row>
    <row r="2" spans="1:14" ht="17.399999999999999" customHeight="1" x14ac:dyDescent="0.4">
      <c r="A2" s="476"/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</row>
    <row r="4" spans="1:14" ht="28.2" customHeight="1" x14ac:dyDescent="0.4">
      <c r="F4" s="469" t="s">
        <v>125</v>
      </c>
      <c r="G4" s="469"/>
      <c r="H4" s="469"/>
      <c r="I4" s="469"/>
    </row>
    <row r="5" spans="1:14" ht="28.2" customHeight="1" x14ac:dyDescent="0.4">
      <c r="F5" s="469" t="s">
        <v>1799</v>
      </c>
      <c r="G5" s="469"/>
      <c r="H5" s="469"/>
      <c r="I5" s="469"/>
    </row>
    <row r="6" spans="1:14" ht="28.2" customHeight="1" x14ac:dyDescent="0.4">
      <c r="H6" s="31"/>
    </row>
    <row r="7" spans="1:14" ht="28.2" customHeight="1" x14ac:dyDescent="0.4">
      <c r="F7" s="469" t="s">
        <v>128</v>
      </c>
      <c r="G7" s="469"/>
      <c r="H7" s="469"/>
      <c r="I7" s="469"/>
    </row>
    <row r="8" spans="1:14" ht="28.2" customHeight="1" x14ac:dyDescent="0.4">
      <c r="F8" s="469" t="s">
        <v>1800</v>
      </c>
      <c r="G8" s="469"/>
      <c r="H8" s="469"/>
      <c r="I8" s="469"/>
    </row>
    <row r="9" spans="1:14" ht="28.2" customHeight="1" x14ac:dyDescent="0.4">
      <c r="A9" s="469" t="s">
        <v>129</v>
      </c>
      <c r="B9" s="469"/>
      <c r="C9" s="469"/>
      <c r="D9" s="469"/>
      <c r="E9" s="35"/>
      <c r="F9" s="36"/>
      <c r="G9" s="34"/>
      <c r="H9" s="36"/>
      <c r="I9" s="36"/>
      <c r="J9" s="33"/>
      <c r="K9" s="469" t="s">
        <v>177</v>
      </c>
      <c r="L9" s="469"/>
      <c r="M9" s="469"/>
      <c r="N9" s="469"/>
    </row>
    <row r="10" spans="1:14" ht="28.2" customHeight="1" x14ac:dyDescent="0.4">
      <c r="A10" s="469"/>
      <c r="B10" s="469"/>
      <c r="C10" s="469"/>
      <c r="D10" s="469"/>
      <c r="G10" s="32"/>
      <c r="K10" s="469"/>
      <c r="L10" s="469"/>
      <c r="M10" s="469"/>
      <c r="N10" s="469"/>
    </row>
    <row r="11" spans="1:14" ht="28.2" customHeight="1" x14ac:dyDescent="0.4">
      <c r="B11" s="150"/>
      <c r="C11" s="150"/>
      <c r="D11" s="150"/>
      <c r="E11" s="150"/>
      <c r="F11" s="150"/>
      <c r="G11" s="32"/>
      <c r="H11" s="151"/>
      <c r="I11" s="150"/>
      <c r="J11" s="150"/>
      <c r="K11" s="150"/>
      <c r="L11" s="150"/>
      <c r="M11" s="150"/>
    </row>
    <row r="12" spans="1:14" ht="28.2" customHeight="1" x14ac:dyDescent="0.4">
      <c r="A12" s="150"/>
      <c r="B12" s="150"/>
      <c r="C12" s="150"/>
      <c r="D12" s="150"/>
      <c r="E12" s="150"/>
      <c r="F12" s="150"/>
      <c r="G12" s="33"/>
      <c r="H12" s="151"/>
      <c r="I12" s="150"/>
      <c r="J12" s="150"/>
      <c r="K12" s="150"/>
      <c r="L12" s="150"/>
      <c r="M12" s="150"/>
      <c r="N12" s="150"/>
    </row>
    <row r="13" spans="1:14" ht="28.2" customHeight="1" x14ac:dyDescent="0.4">
      <c r="A13" s="539"/>
      <c r="B13" s="539"/>
      <c r="C13" s="539"/>
      <c r="D13" s="539"/>
      <c r="F13" s="469" t="s">
        <v>1801</v>
      </c>
      <c r="G13" s="469"/>
      <c r="H13" s="469"/>
      <c r="I13" s="469"/>
      <c r="K13" s="539"/>
      <c r="L13" s="539"/>
      <c r="M13" s="539"/>
      <c r="N13" s="539"/>
    </row>
    <row r="14" spans="1:14" ht="28.2" customHeight="1" x14ac:dyDescent="0.4">
      <c r="A14" s="539"/>
      <c r="B14" s="539"/>
      <c r="C14" s="539"/>
      <c r="D14" s="539"/>
      <c r="F14" s="469" t="s">
        <v>127</v>
      </c>
      <c r="G14" s="469"/>
      <c r="H14" s="469" t="s">
        <v>1815</v>
      </c>
      <c r="I14" s="469"/>
      <c r="K14" s="539"/>
      <c r="L14" s="539"/>
      <c r="M14" s="539"/>
      <c r="N14" s="539"/>
    </row>
    <row r="15" spans="1:14" ht="28.2" customHeight="1" x14ac:dyDescent="0.4">
      <c r="A15" s="150"/>
      <c r="B15" s="150"/>
      <c r="C15" s="150"/>
      <c r="D15" s="150"/>
      <c r="H15" s="31"/>
      <c r="K15" s="150"/>
      <c r="L15" s="150"/>
      <c r="M15" s="150"/>
      <c r="N15" s="150"/>
    </row>
    <row r="16" spans="1:14" ht="28.2" customHeight="1" x14ac:dyDescent="0.4">
      <c r="A16" s="539"/>
      <c r="B16" s="539"/>
      <c r="C16" s="539"/>
      <c r="D16" s="539"/>
      <c r="F16" s="469" t="s">
        <v>130</v>
      </c>
      <c r="G16" s="469"/>
      <c r="H16" s="469" t="s">
        <v>1802</v>
      </c>
      <c r="I16" s="469"/>
      <c r="K16" s="539"/>
      <c r="L16" s="539"/>
      <c r="M16" s="539"/>
      <c r="N16" s="539"/>
    </row>
    <row r="17" spans="1:14" ht="28.2" customHeight="1" x14ac:dyDescent="0.4">
      <c r="A17" s="539"/>
      <c r="B17" s="539"/>
      <c r="C17" s="539"/>
      <c r="D17" s="539"/>
      <c r="F17" s="469" t="s">
        <v>126</v>
      </c>
      <c r="G17" s="469"/>
      <c r="H17" s="469" t="s">
        <v>1814</v>
      </c>
      <c r="I17" s="469"/>
      <c r="K17" s="539"/>
      <c r="L17" s="539"/>
      <c r="M17" s="539"/>
      <c r="N17" s="539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6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2.6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1501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66" t="s">
        <v>17</v>
      </c>
      <c r="C6" s="77" t="s">
        <v>1454</v>
      </c>
      <c r="D6" s="38" t="s">
        <v>1455</v>
      </c>
      <c r="E6" s="38" t="s">
        <v>459</v>
      </c>
      <c r="F6" s="38">
        <v>1.3</v>
      </c>
      <c r="G6" s="78" t="s">
        <v>53</v>
      </c>
      <c r="H6" s="50" t="s">
        <v>499</v>
      </c>
      <c r="I6" s="48" t="s">
        <v>719</v>
      </c>
      <c r="J6" s="38">
        <v>4</v>
      </c>
      <c r="K6" s="38">
        <v>1</v>
      </c>
      <c r="L6" s="38">
        <f>J6*K6</f>
        <v>4</v>
      </c>
      <c r="M6" s="79" t="s">
        <v>720</v>
      </c>
      <c r="N6" s="38">
        <v>3</v>
      </c>
      <c r="O6" s="38">
        <v>1</v>
      </c>
      <c r="P6" s="38">
        <f>N6*O6</f>
        <v>3</v>
      </c>
      <c r="Q6" s="71"/>
      <c r="R6" s="95" t="s">
        <v>1456</v>
      </c>
      <c r="S6" s="71"/>
    </row>
    <row r="7" spans="1:19" ht="52.95" customHeight="1" x14ac:dyDescent="0.4">
      <c r="A7" s="2">
        <v>2</v>
      </c>
      <c r="B7" s="66" t="s">
        <v>17</v>
      </c>
      <c r="C7" s="77" t="s">
        <v>1454</v>
      </c>
      <c r="D7" s="38" t="s">
        <v>1455</v>
      </c>
      <c r="E7" s="38" t="s">
        <v>459</v>
      </c>
      <c r="F7" s="38">
        <v>1.3</v>
      </c>
      <c r="G7" s="79" t="s">
        <v>65</v>
      </c>
      <c r="H7" s="50" t="s">
        <v>1457</v>
      </c>
      <c r="I7" s="48" t="s">
        <v>719</v>
      </c>
      <c r="J7" s="38">
        <v>2</v>
      </c>
      <c r="K7" s="38">
        <v>3</v>
      </c>
      <c r="L7" s="38">
        <f t="shared" ref="L7:L25" si="0">J7*K7</f>
        <v>6</v>
      </c>
      <c r="M7" s="79" t="s">
        <v>1458</v>
      </c>
      <c r="N7" s="38">
        <v>1</v>
      </c>
      <c r="O7" s="38">
        <v>3</v>
      </c>
      <c r="P7" s="38">
        <f t="shared" ref="P7:P25" si="1">N7*O7</f>
        <v>3</v>
      </c>
      <c r="Q7" s="71"/>
      <c r="R7" s="95" t="s">
        <v>1456</v>
      </c>
      <c r="S7" s="71"/>
    </row>
    <row r="8" spans="1:19" ht="52.95" customHeight="1" x14ac:dyDescent="0.4">
      <c r="A8" s="2">
        <v>3</v>
      </c>
      <c r="B8" s="66" t="s">
        <v>17</v>
      </c>
      <c r="C8" s="77" t="s">
        <v>1459</v>
      </c>
      <c r="D8" s="38" t="s">
        <v>1460</v>
      </c>
      <c r="E8" s="38" t="s">
        <v>459</v>
      </c>
      <c r="F8" s="38">
        <v>4.0999999999999996</v>
      </c>
      <c r="G8" s="79" t="s">
        <v>64</v>
      </c>
      <c r="H8" s="50" t="s">
        <v>1461</v>
      </c>
      <c r="I8" s="48" t="s">
        <v>719</v>
      </c>
      <c r="J8" s="38">
        <v>2</v>
      </c>
      <c r="K8" s="38">
        <v>3</v>
      </c>
      <c r="L8" s="38">
        <f t="shared" si="0"/>
        <v>6</v>
      </c>
      <c r="M8" s="79" t="s">
        <v>1458</v>
      </c>
      <c r="N8" s="38">
        <v>1</v>
      </c>
      <c r="O8" s="38">
        <v>3</v>
      </c>
      <c r="P8" s="38">
        <f t="shared" si="1"/>
        <v>3</v>
      </c>
      <c r="Q8" s="71"/>
      <c r="R8" s="95" t="s">
        <v>1456</v>
      </c>
      <c r="S8" s="71"/>
    </row>
    <row r="9" spans="1:19" ht="52.95" customHeight="1" x14ac:dyDescent="0.4">
      <c r="A9" s="2">
        <v>4</v>
      </c>
      <c r="B9" s="66" t="s">
        <v>17</v>
      </c>
      <c r="C9" s="77" t="s">
        <v>1459</v>
      </c>
      <c r="D9" s="38" t="s">
        <v>1460</v>
      </c>
      <c r="E9" s="38" t="s">
        <v>459</v>
      </c>
      <c r="F9" s="38">
        <v>4.2</v>
      </c>
      <c r="G9" s="79" t="s">
        <v>65</v>
      </c>
      <c r="H9" s="50" t="s">
        <v>1462</v>
      </c>
      <c r="I9" s="48" t="s">
        <v>719</v>
      </c>
      <c r="J9" s="38">
        <v>2</v>
      </c>
      <c r="K9" s="38">
        <v>3</v>
      </c>
      <c r="L9" s="38">
        <f t="shared" si="0"/>
        <v>6</v>
      </c>
      <c r="M9" s="79" t="s">
        <v>1458</v>
      </c>
      <c r="N9" s="38">
        <v>1</v>
      </c>
      <c r="O9" s="38">
        <v>3</v>
      </c>
      <c r="P9" s="38">
        <f t="shared" si="1"/>
        <v>3</v>
      </c>
      <c r="Q9" s="71"/>
      <c r="R9" s="95" t="s">
        <v>1456</v>
      </c>
      <c r="S9" s="71"/>
    </row>
    <row r="10" spans="1:19" ht="52.95" customHeight="1" x14ac:dyDescent="0.4">
      <c r="A10" s="2">
        <v>5</v>
      </c>
      <c r="B10" s="72" t="s">
        <v>226</v>
      </c>
      <c r="C10" s="77" t="s">
        <v>1463</v>
      </c>
      <c r="D10" s="38" t="s">
        <v>1464</v>
      </c>
      <c r="E10" s="38" t="s">
        <v>459</v>
      </c>
      <c r="F10" s="38">
        <v>1.3</v>
      </c>
      <c r="G10" s="79" t="s">
        <v>51</v>
      </c>
      <c r="H10" s="50" t="s">
        <v>1465</v>
      </c>
      <c r="I10" s="48" t="s">
        <v>1466</v>
      </c>
      <c r="J10" s="38">
        <v>2</v>
      </c>
      <c r="K10" s="38">
        <v>3</v>
      </c>
      <c r="L10" s="38">
        <f t="shared" si="0"/>
        <v>6</v>
      </c>
      <c r="M10" s="79" t="s">
        <v>1458</v>
      </c>
      <c r="N10" s="38">
        <v>1</v>
      </c>
      <c r="O10" s="38">
        <v>3</v>
      </c>
      <c r="P10" s="38">
        <f t="shared" si="1"/>
        <v>3</v>
      </c>
      <c r="Q10" s="71"/>
      <c r="R10" s="95" t="s">
        <v>1456</v>
      </c>
      <c r="S10" s="71"/>
    </row>
    <row r="11" spans="1:19" ht="52.95" customHeight="1" x14ac:dyDescent="0.4">
      <c r="A11" s="2">
        <v>6</v>
      </c>
      <c r="B11" s="72" t="s">
        <v>226</v>
      </c>
      <c r="C11" s="77" t="s">
        <v>1463</v>
      </c>
      <c r="D11" s="38" t="s">
        <v>1464</v>
      </c>
      <c r="E11" s="38" t="s">
        <v>459</v>
      </c>
      <c r="F11" s="38">
        <v>1.3</v>
      </c>
      <c r="G11" s="78" t="s">
        <v>65</v>
      </c>
      <c r="H11" s="50" t="s">
        <v>1467</v>
      </c>
      <c r="I11" s="48" t="s">
        <v>1466</v>
      </c>
      <c r="J11" s="38">
        <v>2</v>
      </c>
      <c r="K11" s="38">
        <v>3</v>
      </c>
      <c r="L11" s="38">
        <f t="shared" si="0"/>
        <v>6</v>
      </c>
      <c r="M11" s="78" t="s">
        <v>1458</v>
      </c>
      <c r="N11" s="38">
        <v>1</v>
      </c>
      <c r="O11" s="38">
        <v>3</v>
      </c>
      <c r="P11" s="38">
        <f t="shared" si="1"/>
        <v>3</v>
      </c>
      <c r="Q11" s="71"/>
      <c r="R11" s="95" t="s">
        <v>1456</v>
      </c>
      <c r="S11" s="71"/>
    </row>
    <row r="12" spans="1:19" ht="52.95" customHeight="1" x14ac:dyDescent="0.4">
      <c r="A12" s="2">
        <v>7</v>
      </c>
      <c r="B12" s="72" t="s">
        <v>226</v>
      </c>
      <c r="C12" s="77" t="s">
        <v>1468</v>
      </c>
      <c r="D12" s="38" t="s">
        <v>1469</v>
      </c>
      <c r="E12" s="38" t="s">
        <v>459</v>
      </c>
      <c r="F12" s="2">
        <v>1.2</v>
      </c>
      <c r="G12" s="89" t="s">
        <v>61</v>
      </c>
      <c r="H12" s="50" t="s">
        <v>1470</v>
      </c>
      <c r="I12" s="90" t="s">
        <v>1089</v>
      </c>
      <c r="J12" s="38">
        <v>2</v>
      </c>
      <c r="K12" s="38">
        <v>3</v>
      </c>
      <c r="L12" s="38">
        <f t="shared" si="0"/>
        <v>6</v>
      </c>
      <c r="M12" s="78" t="s">
        <v>1471</v>
      </c>
      <c r="N12" s="38">
        <v>1</v>
      </c>
      <c r="O12" s="38">
        <v>3</v>
      </c>
      <c r="P12" s="38">
        <f t="shared" si="1"/>
        <v>3</v>
      </c>
      <c r="Q12" s="71"/>
      <c r="R12" s="95" t="s">
        <v>1456</v>
      </c>
      <c r="S12" s="71"/>
    </row>
    <row r="13" spans="1:19" ht="52.95" customHeight="1" x14ac:dyDescent="0.4">
      <c r="A13" s="2">
        <v>8</v>
      </c>
      <c r="B13" s="72" t="s">
        <v>226</v>
      </c>
      <c r="C13" s="77" t="s">
        <v>1468</v>
      </c>
      <c r="D13" s="38" t="s">
        <v>1469</v>
      </c>
      <c r="E13" s="38" t="s">
        <v>459</v>
      </c>
      <c r="F13" s="38">
        <v>1.3</v>
      </c>
      <c r="G13" s="78" t="s">
        <v>86</v>
      </c>
      <c r="H13" s="50" t="s">
        <v>1472</v>
      </c>
      <c r="I13" s="48" t="s">
        <v>891</v>
      </c>
      <c r="J13" s="38">
        <v>2</v>
      </c>
      <c r="K13" s="38">
        <v>3</v>
      </c>
      <c r="L13" s="38">
        <f t="shared" si="0"/>
        <v>6</v>
      </c>
      <c r="M13" s="78" t="s">
        <v>1473</v>
      </c>
      <c r="N13" s="38">
        <v>1</v>
      </c>
      <c r="O13" s="38">
        <v>3</v>
      </c>
      <c r="P13" s="38">
        <f t="shared" si="1"/>
        <v>3</v>
      </c>
      <c r="Q13" s="80"/>
      <c r="R13" s="95" t="s">
        <v>1456</v>
      </c>
      <c r="S13" s="71"/>
    </row>
    <row r="14" spans="1:19" ht="52.95" customHeight="1" x14ac:dyDescent="0.4">
      <c r="A14" s="2">
        <v>9</v>
      </c>
      <c r="B14" s="72" t="s">
        <v>226</v>
      </c>
      <c r="C14" s="77" t="s">
        <v>1468</v>
      </c>
      <c r="D14" s="38" t="s">
        <v>1469</v>
      </c>
      <c r="E14" s="38" t="s">
        <v>459</v>
      </c>
      <c r="F14" s="38">
        <v>1.5</v>
      </c>
      <c r="G14" s="79" t="s">
        <v>64</v>
      </c>
      <c r="H14" s="50" t="s">
        <v>1474</v>
      </c>
      <c r="I14" s="48" t="s">
        <v>1089</v>
      </c>
      <c r="J14" s="38">
        <v>3</v>
      </c>
      <c r="K14" s="38">
        <v>1</v>
      </c>
      <c r="L14" s="38">
        <f t="shared" si="0"/>
        <v>3</v>
      </c>
      <c r="M14" s="79" t="s">
        <v>1475</v>
      </c>
      <c r="N14" s="38">
        <v>2</v>
      </c>
      <c r="O14" s="38">
        <v>1</v>
      </c>
      <c r="P14" s="38">
        <f t="shared" si="1"/>
        <v>2</v>
      </c>
      <c r="Q14" s="71"/>
      <c r="R14" s="95" t="s">
        <v>1456</v>
      </c>
      <c r="S14" s="71"/>
    </row>
    <row r="15" spans="1:19" ht="52.95" customHeight="1" x14ac:dyDescent="0.4">
      <c r="A15" s="2">
        <v>10</v>
      </c>
      <c r="B15" s="72" t="s">
        <v>226</v>
      </c>
      <c r="C15" s="77" t="s">
        <v>1468</v>
      </c>
      <c r="D15" s="38" t="s">
        <v>1476</v>
      </c>
      <c r="E15" s="38" t="s">
        <v>459</v>
      </c>
      <c r="F15" s="38">
        <v>1.6</v>
      </c>
      <c r="G15" s="78" t="s">
        <v>65</v>
      </c>
      <c r="H15" s="50" t="s">
        <v>1477</v>
      </c>
      <c r="I15" s="48" t="s">
        <v>719</v>
      </c>
      <c r="J15" s="38">
        <v>3</v>
      </c>
      <c r="K15" s="38">
        <v>1</v>
      </c>
      <c r="L15" s="38">
        <f t="shared" si="0"/>
        <v>3</v>
      </c>
      <c r="M15" s="78" t="s">
        <v>1458</v>
      </c>
      <c r="N15" s="38">
        <v>2</v>
      </c>
      <c r="O15" s="38">
        <v>1</v>
      </c>
      <c r="P15" s="38">
        <f t="shared" si="1"/>
        <v>2</v>
      </c>
      <c r="Q15" s="80"/>
      <c r="R15" s="95" t="s">
        <v>1456</v>
      </c>
      <c r="S15" s="71"/>
    </row>
    <row r="16" spans="1:19" ht="52.95" customHeight="1" x14ac:dyDescent="0.4">
      <c r="A16" s="2">
        <v>11</v>
      </c>
      <c r="B16" s="72" t="s">
        <v>202</v>
      </c>
      <c r="C16" s="77" t="s">
        <v>1478</v>
      </c>
      <c r="D16" s="38" t="s">
        <v>1469</v>
      </c>
      <c r="E16" s="38" t="s">
        <v>459</v>
      </c>
      <c r="F16" s="38">
        <v>1.4</v>
      </c>
      <c r="G16" s="78" t="s">
        <v>54</v>
      </c>
      <c r="H16" s="50" t="s">
        <v>1063</v>
      </c>
      <c r="I16" s="48" t="s">
        <v>1475</v>
      </c>
      <c r="J16" s="38">
        <v>2</v>
      </c>
      <c r="K16" s="38">
        <v>2</v>
      </c>
      <c r="L16" s="38">
        <f t="shared" si="0"/>
        <v>4</v>
      </c>
      <c r="M16" s="78" t="s">
        <v>1479</v>
      </c>
      <c r="N16" s="38">
        <v>1</v>
      </c>
      <c r="O16" s="38">
        <v>2</v>
      </c>
      <c r="P16" s="38">
        <f t="shared" si="1"/>
        <v>2</v>
      </c>
      <c r="Q16" s="80"/>
      <c r="R16" s="95" t="s">
        <v>1456</v>
      </c>
      <c r="S16" s="71"/>
    </row>
    <row r="17" spans="1:19" ht="52.95" customHeight="1" x14ac:dyDescent="0.4">
      <c r="A17" s="2">
        <v>12</v>
      </c>
      <c r="B17" s="72" t="s">
        <v>202</v>
      </c>
      <c r="C17" s="77" t="s">
        <v>1478</v>
      </c>
      <c r="D17" s="38" t="s">
        <v>1469</v>
      </c>
      <c r="E17" s="38" t="s">
        <v>459</v>
      </c>
      <c r="F17" s="38">
        <v>1.5</v>
      </c>
      <c r="G17" s="78" t="s">
        <v>55</v>
      </c>
      <c r="H17" s="50" t="s">
        <v>1480</v>
      </c>
      <c r="I17" s="48" t="s">
        <v>1089</v>
      </c>
      <c r="J17" s="38">
        <v>3</v>
      </c>
      <c r="K17" s="38">
        <v>3</v>
      </c>
      <c r="L17" s="38">
        <f t="shared" si="0"/>
        <v>9</v>
      </c>
      <c r="M17" s="79" t="s">
        <v>1471</v>
      </c>
      <c r="N17" s="38">
        <v>2</v>
      </c>
      <c r="O17" s="38">
        <v>3</v>
      </c>
      <c r="P17" s="38">
        <f t="shared" si="1"/>
        <v>6</v>
      </c>
      <c r="Q17" s="80"/>
      <c r="R17" s="95" t="s">
        <v>1456</v>
      </c>
      <c r="S17" s="71"/>
    </row>
    <row r="18" spans="1:19" ht="52.95" customHeight="1" x14ac:dyDescent="0.4">
      <c r="A18" s="2">
        <v>13</v>
      </c>
      <c r="B18" s="72" t="s">
        <v>202</v>
      </c>
      <c r="C18" s="77" t="s">
        <v>1478</v>
      </c>
      <c r="D18" s="38" t="s">
        <v>1469</v>
      </c>
      <c r="E18" s="38" t="s">
        <v>459</v>
      </c>
      <c r="F18" s="38">
        <v>4.0999999999999996</v>
      </c>
      <c r="G18" s="79" t="s">
        <v>64</v>
      </c>
      <c r="H18" s="50" t="s">
        <v>1474</v>
      </c>
      <c r="I18" s="48" t="s">
        <v>1089</v>
      </c>
      <c r="J18" s="38">
        <v>3</v>
      </c>
      <c r="K18" s="38">
        <v>1</v>
      </c>
      <c r="L18" s="38">
        <f t="shared" si="0"/>
        <v>3</v>
      </c>
      <c r="M18" s="79" t="s">
        <v>1471</v>
      </c>
      <c r="N18" s="38">
        <v>2</v>
      </c>
      <c r="O18" s="38">
        <v>1</v>
      </c>
      <c r="P18" s="38">
        <f t="shared" si="1"/>
        <v>2</v>
      </c>
      <c r="Q18" s="71"/>
      <c r="R18" s="95" t="s">
        <v>1456</v>
      </c>
      <c r="S18" s="71"/>
    </row>
    <row r="19" spans="1:19" ht="52.95" customHeight="1" x14ac:dyDescent="0.4">
      <c r="A19" s="2">
        <v>14</v>
      </c>
      <c r="B19" s="72" t="s">
        <v>202</v>
      </c>
      <c r="C19" s="77" t="s">
        <v>1478</v>
      </c>
      <c r="D19" s="38" t="s">
        <v>1469</v>
      </c>
      <c r="E19" s="38" t="s">
        <v>459</v>
      </c>
      <c r="F19" s="38">
        <v>3.2</v>
      </c>
      <c r="G19" s="78" t="s">
        <v>61</v>
      </c>
      <c r="H19" s="50" t="s">
        <v>1470</v>
      </c>
      <c r="I19" s="48" t="s">
        <v>1089</v>
      </c>
      <c r="J19" s="38">
        <v>2</v>
      </c>
      <c r="K19" s="38">
        <v>3</v>
      </c>
      <c r="L19" s="38">
        <f t="shared" si="0"/>
        <v>6</v>
      </c>
      <c r="M19" s="78" t="s">
        <v>1471</v>
      </c>
      <c r="N19" s="38">
        <v>1</v>
      </c>
      <c r="O19" s="38">
        <v>3</v>
      </c>
      <c r="P19" s="38">
        <f t="shared" si="1"/>
        <v>3</v>
      </c>
      <c r="Q19" s="71"/>
      <c r="R19" s="95" t="s">
        <v>1456</v>
      </c>
      <c r="S19" s="71"/>
    </row>
    <row r="20" spans="1:19" ht="52.95" customHeight="1" x14ac:dyDescent="0.4">
      <c r="A20" s="2">
        <v>15</v>
      </c>
      <c r="B20" s="72" t="s">
        <v>202</v>
      </c>
      <c r="C20" s="77" t="s">
        <v>1481</v>
      </c>
      <c r="D20" s="38" t="s">
        <v>1469</v>
      </c>
      <c r="E20" s="38" t="s">
        <v>459</v>
      </c>
      <c r="F20" s="2">
        <v>1.4</v>
      </c>
      <c r="G20" s="89" t="s">
        <v>54</v>
      </c>
      <c r="H20" s="50" t="s">
        <v>1482</v>
      </c>
      <c r="I20" s="90" t="s">
        <v>1483</v>
      </c>
      <c r="J20" s="38">
        <v>2</v>
      </c>
      <c r="K20" s="38">
        <v>4</v>
      </c>
      <c r="L20" s="38">
        <f t="shared" si="0"/>
        <v>8</v>
      </c>
      <c r="M20" s="78" t="s">
        <v>1475</v>
      </c>
      <c r="N20" s="38">
        <v>1</v>
      </c>
      <c r="O20" s="38">
        <v>4</v>
      </c>
      <c r="P20" s="38">
        <f t="shared" si="1"/>
        <v>4</v>
      </c>
      <c r="Q20" s="71"/>
      <c r="R20" s="95" t="s">
        <v>1456</v>
      </c>
      <c r="S20" s="71"/>
    </row>
    <row r="21" spans="1:19" ht="52.95" customHeight="1" x14ac:dyDescent="0.4">
      <c r="A21" s="2">
        <v>16</v>
      </c>
      <c r="B21" s="72" t="s">
        <v>202</v>
      </c>
      <c r="C21" s="77" t="s">
        <v>1481</v>
      </c>
      <c r="D21" s="38" t="s">
        <v>1065</v>
      </c>
      <c r="E21" s="38" t="s">
        <v>459</v>
      </c>
      <c r="F21" s="38">
        <v>1.4</v>
      </c>
      <c r="G21" s="78" t="s">
        <v>54</v>
      </c>
      <c r="H21" s="50" t="s">
        <v>1066</v>
      </c>
      <c r="I21" s="48" t="s">
        <v>1483</v>
      </c>
      <c r="J21" s="38">
        <v>3</v>
      </c>
      <c r="K21" s="38">
        <v>3</v>
      </c>
      <c r="L21" s="38">
        <f t="shared" si="0"/>
        <v>9</v>
      </c>
      <c r="M21" s="78" t="s">
        <v>1475</v>
      </c>
      <c r="N21" s="38">
        <v>2</v>
      </c>
      <c r="O21" s="38">
        <v>3</v>
      </c>
      <c r="P21" s="38">
        <f t="shared" si="1"/>
        <v>6</v>
      </c>
      <c r="Q21" s="80"/>
      <c r="R21" s="95" t="s">
        <v>1456</v>
      </c>
      <c r="S21" s="71"/>
    </row>
    <row r="22" spans="1:19" ht="52.95" customHeight="1" x14ac:dyDescent="0.4">
      <c r="A22" s="2">
        <v>17</v>
      </c>
      <c r="B22" s="72" t="s">
        <v>202</v>
      </c>
      <c r="C22" s="77" t="s">
        <v>1484</v>
      </c>
      <c r="D22" s="38" t="s">
        <v>1469</v>
      </c>
      <c r="E22" s="38" t="s">
        <v>459</v>
      </c>
      <c r="F22" s="38">
        <v>1.1000000000000001</v>
      </c>
      <c r="G22" s="79" t="s">
        <v>51</v>
      </c>
      <c r="H22" s="50" t="s">
        <v>1485</v>
      </c>
      <c r="I22" s="48" t="s">
        <v>1483</v>
      </c>
      <c r="J22" s="38">
        <v>3</v>
      </c>
      <c r="K22" s="38">
        <v>3</v>
      </c>
      <c r="L22" s="38">
        <f t="shared" si="0"/>
        <v>9</v>
      </c>
      <c r="M22" s="79" t="s">
        <v>1475</v>
      </c>
      <c r="N22" s="38">
        <v>2</v>
      </c>
      <c r="O22" s="38">
        <v>3</v>
      </c>
      <c r="P22" s="38">
        <f t="shared" si="1"/>
        <v>6</v>
      </c>
      <c r="Q22" s="71"/>
      <c r="R22" s="95" t="s">
        <v>1456</v>
      </c>
      <c r="S22" s="71"/>
    </row>
    <row r="23" spans="1:19" ht="52.95" customHeight="1" x14ac:dyDescent="0.4">
      <c r="A23" s="2">
        <v>18</v>
      </c>
      <c r="B23" s="72" t="s">
        <v>202</v>
      </c>
      <c r="C23" s="77" t="s">
        <v>1484</v>
      </c>
      <c r="D23" s="38" t="s">
        <v>1469</v>
      </c>
      <c r="E23" s="38" t="s">
        <v>1486</v>
      </c>
      <c r="F23" s="38">
        <v>1.5</v>
      </c>
      <c r="G23" s="78" t="s">
        <v>90</v>
      </c>
      <c r="H23" s="50" t="s">
        <v>1487</v>
      </c>
      <c r="I23" s="48" t="s">
        <v>1483</v>
      </c>
      <c r="J23" s="38">
        <v>3</v>
      </c>
      <c r="K23" s="38">
        <v>3</v>
      </c>
      <c r="L23" s="38">
        <f t="shared" si="0"/>
        <v>9</v>
      </c>
      <c r="M23" s="78" t="s">
        <v>1488</v>
      </c>
      <c r="N23" s="38">
        <v>3</v>
      </c>
      <c r="O23" s="38">
        <v>2</v>
      </c>
      <c r="P23" s="38">
        <f t="shared" si="1"/>
        <v>6</v>
      </c>
      <c r="Q23" s="80"/>
      <c r="R23" s="95" t="s">
        <v>1456</v>
      </c>
      <c r="S23" s="71"/>
    </row>
    <row r="24" spans="1:19" ht="52.95" customHeight="1" x14ac:dyDescent="0.4">
      <c r="A24" s="2">
        <v>19</v>
      </c>
      <c r="B24" s="72" t="s">
        <v>202</v>
      </c>
      <c r="C24" s="77" t="s">
        <v>1484</v>
      </c>
      <c r="D24" s="38" t="s">
        <v>1469</v>
      </c>
      <c r="E24" s="38" t="s">
        <v>1489</v>
      </c>
      <c r="F24" s="38">
        <v>1.1000000000000001</v>
      </c>
      <c r="G24" s="79" t="s">
        <v>74</v>
      </c>
      <c r="H24" s="50" t="s">
        <v>1490</v>
      </c>
      <c r="I24" s="48" t="s">
        <v>1483</v>
      </c>
      <c r="J24" s="38">
        <v>3</v>
      </c>
      <c r="K24" s="38">
        <v>2</v>
      </c>
      <c r="L24" s="38">
        <f t="shared" si="0"/>
        <v>6</v>
      </c>
      <c r="M24" s="79" t="s">
        <v>1491</v>
      </c>
      <c r="N24" s="38">
        <v>2</v>
      </c>
      <c r="O24" s="38">
        <v>2</v>
      </c>
      <c r="P24" s="38">
        <f t="shared" si="1"/>
        <v>4</v>
      </c>
      <c r="Q24" s="71"/>
      <c r="R24" s="95" t="s">
        <v>1456</v>
      </c>
      <c r="S24" s="71"/>
    </row>
    <row r="25" spans="1:19" ht="52.95" customHeight="1" x14ac:dyDescent="0.4">
      <c r="A25" s="2">
        <v>20</v>
      </c>
      <c r="B25" s="72" t="s">
        <v>202</v>
      </c>
      <c r="C25" s="77" t="s">
        <v>1484</v>
      </c>
      <c r="D25" s="38" t="s">
        <v>1469</v>
      </c>
      <c r="E25" s="38" t="s">
        <v>459</v>
      </c>
      <c r="F25" s="38">
        <v>6.3</v>
      </c>
      <c r="G25" s="78" t="s">
        <v>82</v>
      </c>
      <c r="H25" s="50" t="s">
        <v>1492</v>
      </c>
      <c r="I25" s="48" t="s">
        <v>1493</v>
      </c>
      <c r="J25" s="38">
        <v>4</v>
      </c>
      <c r="K25" s="38">
        <v>2</v>
      </c>
      <c r="L25" s="38">
        <f t="shared" si="0"/>
        <v>8</v>
      </c>
      <c r="M25" s="78" t="s">
        <v>1494</v>
      </c>
      <c r="N25" s="38">
        <v>4</v>
      </c>
      <c r="O25" s="38">
        <v>1</v>
      </c>
      <c r="P25" s="38">
        <f t="shared" si="1"/>
        <v>4</v>
      </c>
      <c r="Q25" s="80"/>
      <c r="R25" s="95" t="s">
        <v>1456</v>
      </c>
      <c r="S25" s="71"/>
    </row>
    <row r="26" spans="1:19" ht="52.95" customHeight="1" x14ac:dyDescent="0.4">
      <c r="A26" s="2"/>
      <c r="B26" s="72"/>
      <c r="C26" s="77"/>
      <c r="D26" s="38"/>
      <c r="E26" s="38"/>
      <c r="F26" s="38"/>
      <c r="G26" s="78"/>
      <c r="H26" s="48"/>
      <c r="I26" s="48"/>
      <c r="J26" s="38"/>
      <c r="K26" s="38"/>
      <c r="L26" s="38"/>
      <c r="M26" s="78"/>
      <c r="N26" s="38"/>
      <c r="O26" s="38"/>
      <c r="P26" s="38"/>
      <c r="Q26" s="80"/>
      <c r="R26" s="71"/>
      <c r="S26" s="71"/>
    </row>
    <row r="27" spans="1:19" ht="52.95" customHeight="1" x14ac:dyDescent="0.4">
      <c r="A27" s="2"/>
      <c r="B27" s="72"/>
      <c r="C27" s="77"/>
      <c r="D27" s="38"/>
      <c r="E27" s="38"/>
      <c r="F27" s="38"/>
      <c r="G27" s="78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52.95" customHeight="1" x14ac:dyDescent="0.4">
      <c r="A28" s="2"/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2" customHeight="1" x14ac:dyDescent="0.4">
      <c r="A29" s="596" t="s">
        <v>184</v>
      </c>
      <c r="B29" s="597"/>
      <c r="C29" s="598"/>
      <c r="D29" s="594" t="s">
        <v>185</v>
      </c>
      <c r="E29" s="595"/>
      <c r="F29" s="591" t="s">
        <v>1495</v>
      </c>
      <c r="G29" s="592"/>
      <c r="H29" s="592"/>
      <c r="I29" s="592"/>
      <c r="J29" s="592"/>
      <c r="K29" s="592"/>
      <c r="L29" s="592"/>
      <c r="M29" s="593"/>
      <c r="N29" s="45" t="s">
        <v>186</v>
      </c>
      <c r="O29" s="46" t="s">
        <v>1496</v>
      </c>
      <c r="P29" s="46"/>
      <c r="Q29" s="46"/>
      <c r="R29" s="46"/>
      <c r="S29" s="47"/>
    </row>
    <row r="30" spans="1:19" ht="25.2" customHeight="1" x14ac:dyDescent="0.4">
      <c r="A30" s="599"/>
      <c r="B30" s="600"/>
      <c r="C30" s="601"/>
      <c r="D30" s="594" t="s">
        <v>187</v>
      </c>
      <c r="E30" s="595"/>
      <c r="F30" s="591" t="s">
        <v>1495</v>
      </c>
      <c r="G30" s="592"/>
      <c r="H30" s="592"/>
      <c r="I30" s="592"/>
      <c r="J30" s="592"/>
      <c r="K30" s="592"/>
      <c r="L30" s="592"/>
      <c r="M30" s="593"/>
      <c r="N30" s="45" t="s">
        <v>186</v>
      </c>
      <c r="O30" s="46" t="s">
        <v>1497</v>
      </c>
      <c r="P30" s="46"/>
      <c r="Q30" s="46"/>
      <c r="R30" s="46"/>
      <c r="S30" s="47"/>
    </row>
    <row r="31" spans="1:19" ht="25.2" customHeight="1" x14ac:dyDescent="0.4">
      <c r="A31" s="599"/>
      <c r="B31" s="600"/>
      <c r="C31" s="601"/>
      <c r="D31" s="594" t="s">
        <v>129</v>
      </c>
      <c r="E31" s="595"/>
      <c r="F31" s="591" t="s">
        <v>1498</v>
      </c>
      <c r="G31" s="592"/>
      <c r="H31" s="592"/>
      <c r="I31" s="592"/>
      <c r="J31" s="592"/>
      <c r="K31" s="592"/>
      <c r="L31" s="592"/>
      <c r="M31" s="593"/>
      <c r="N31" s="45" t="s">
        <v>186</v>
      </c>
      <c r="O31" s="46" t="s">
        <v>1499</v>
      </c>
      <c r="P31" s="46"/>
      <c r="Q31" s="46"/>
      <c r="R31" s="46"/>
      <c r="S31" s="47"/>
    </row>
    <row r="32" spans="1:19" ht="25.2" customHeight="1" x14ac:dyDescent="0.4">
      <c r="A32" s="599"/>
      <c r="B32" s="600"/>
      <c r="C32" s="601"/>
      <c r="D32" s="594" t="s">
        <v>188</v>
      </c>
      <c r="E32" s="595"/>
      <c r="F32" s="591" t="s">
        <v>1498</v>
      </c>
      <c r="G32" s="592"/>
      <c r="H32" s="592"/>
      <c r="I32" s="592"/>
      <c r="J32" s="592"/>
      <c r="K32" s="592"/>
      <c r="L32" s="592"/>
      <c r="M32" s="593"/>
      <c r="N32" s="45" t="s">
        <v>186</v>
      </c>
      <c r="O32" s="46" t="s">
        <v>1500</v>
      </c>
      <c r="P32" s="46"/>
      <c r="Q32" s="46"/>
      <c r="R32" s="46"/>
      <c r="S32" s="47"/>
    </row>
    <row r="33" spans="1:19" ht="25.2" customHeight="1" x14ac:dyDescent="0.4">
      <c r="A33" s="602"/>
      <c r="B33" s="603"/>
      <c r="C33" s="604"/>
      <c r="D33" s="594" t="s">
        <v>189</v>
      </c>
      <c r="E33" s="595"/>
      <c r="F33" s="591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3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8" width="16.1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1576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66" t="s">
        <v>17</v>
      </c>
      <c r="C6" s="77" t="s">
        <v>1454</v>
      </c>
      <c r="D6" s="38" t="s">
        <v>1455</v>
      </c>
      <c r="E6" s="38" t="s">
        <v>459</v>
      </c>
      <c r="F6" s="38">
        <v>1.3</v>
      </c>
      <c r="G6" s="78" t="s">
        <v>53</v>
      </c>
      <c r="H6" s="50" t="s">
        <v>499</v>
      </c>
      <c r="I6" s="48" t="s">
        <v>719</v>
      </c>
      <c r="J6" s="38">
        <v>4</v>
      </c>
      <c r="K6" s="38">
        <v>1</v>
      </c>
      <c r="L6" s="38">
        <f>J6*K6</f>
        <v>4</v>
      </c>
      <c r="M6" s="79" t="s">
        <v>720</v>
      </c>
      <c r="N6" s="38">
        <v>3</v>
      </c>
      <c r="O6" s="38">
        <v>1</v>
      </c>
      <c r="P6" s="38">
        <f>N6*O6</f>
        <v>3</v>
      </c>
      <c r="Q6" s="71"/>
      <c r="R6" s="95" t="s">
        <v>1568</v>
      </c>
      <c r="S6" s="71"/>
    </row>
    <row r="7" spans="1:19" ht="52.95" customHeight="1" x14ac:dyDescent="0.4">
      <c r="A7" s="2">
        <v>2</v>
      </c>
      <c r="B7" s="66" t="s">
        <v>17</v>
      </c>
      <c r="C7" s="77" t="s">
        <v>1454</v>
      </c>
      <c r="D7" s="38" t="s">
        <v>1455</v>
      </c>
      <c r="E7" s="38" t="s">
        <v>459</v>
      </c>
      <c r="F7" s="38">
        <v>1.3</v>
      </c>
      <c r="G7" s="79" t="s">
        <v>65</v>
      </c>
      <c r="H7" s="50" t="s">
        <v>1457</v>
      </c>
      <c r="I7" s="48" t="s">
        <v>719</v>
      </c>
      <c r="J7" s="38">
        <v>2</v>
      </c>
      <c r="K7" s="38">
        <v>3</v>
      </c>
      <c r="L7" s="38">
        <f t="shared" ref="L7:L25" si="0">J7*K7</f>
        <v>6</v>
      </c>
      <c r="M7" s="79" t="s">
        <v>1458</v>
      </c>
      <c r="N7" s="38">
        <v>1</v>
      </c>
      <c r="O7" s="38">
        <v>3</v>
      </c>
      <c r="P7" s="38">
        <f t="shared" ref="P7:P25" si="1">N7*O7</f>
        <v>3</v>
      </c>
      <c r="Q7" s="71"/>
      <c r="R7" s="95" t="s">
        <v>1568</v>
      </c>
      <c r="S7" s="71"/>
    </row>
    <row r="8" spans="1:19" ht="52.95" customHeight="1" x14ac:dyDescent="0.4">
      <c r="A8" s="2">
        <v>3</v>
      </c>
      <c r="B8" s="66" t="s">
        <v>17</v>
      </c>
      <c r="C8" s="77" t="s">
        <v>1459</v>
      </c>
      <c r="D8" s="38" t="s">
        <v>1460</v>
      </c>
      <c r="E8" s="38" t="s">
        <v>459</v>
      </c>
      <c r="F8" s="38">
        <v>4.0999999999999996</v>
      </c>
      <c r="G8" s="79" t="s">
        <v>64</v>
      </c>
      <c r="H8" s="50" t="s">
        <v>1461</v>
      </c>
      <c r="I8" s="48" t="s">
        <v>719</v>
      </c>
      <c r="J8" s="38">
        <v>2</v>
      </c>
      <c r="K8" s="38">
        <v>3</v>
      </c>
      <c r="L8" s="38">
        <f t="shared" si="0"/>
        <v>6</v>
      </c>
      <c r="M8" s="79" t="s">
        <v>1458</v>
      </c>
      <c r="N8" s="38">
        <v>1</v>
      </c>
      <c r="O8" s="38">
        <v>3</v>
      </c>
      <c r="P8" s="38">
        <f t="shared" si="1"/>
        <v>3</v>
      </c>
      <c r="Q8" s="71"/>
      <c r="R8" s="95" t="s">
        <v>1568</v>
      </c>
      <c r="S8" s="71"/>
    </row>
    <row r="9" spans="1:19" ht="52.95" customHeight="1" x14ac:dyDescent="0.4">
      <c r="A9" s="2">
        <v>4</v>
      </c>
      <c r="B9" s="66" t="s">
        <v>17</v>
      </c>
      <c r="C9" s="77" t="s">
        <v>1459</v>
      </c>
      <c r="D9" s="38" t="s">
        <v>1460</v>
      </c>
      <c r="E9" s="38" t="s">
        <v>459</v>
      </c>
      <c r="F9" s="38">
        <v>4.2</v>
      </c>
      <c r="G9" s="79" t="s">
        <v>65</v>
      </c>
      <c r="H9" s="50" t="s">
        <v>1462</v>
      </c>
      <c r="I9" s="48" t="s">
        <v>719</v>
      </c>
      <c r="J9" s="38">
        <v>2</v>
      </c>
      <c r="K9" s="38">
        <v>3</v>
      </c>
      <c r="L9" s="38">
        <f t="shared" si="0"/>
        <v>6</v>
      </c>
      <c r="M9" s="79" t="s">
        <v>1458</v>
      </c>
      <c r="N9" s="38">
        <v>1</v>
      </c>
      <c r="O9" s="38">
        <v>3</v>
      </c>
      <c r="P9" s="38">
        <f t="shared" si="1"/>
        <v>3</v>
      </c>
      <c r="Q9" s="71"/>
      <c r="R9" s="95" t="s">
        <v>1568</v>
      </c>
      <c r="S9" s="71"/>
    </row>
    <row r="10" spans="1:19" ht="52.95" customHeight="1" x14ac:dyDescent="0.4">
      <c r="A10" s="2">
        <v>5</v>
      </c>
      <c r="B10" s="72" t="s">
        <v>226</v>
      </c>
      <c r="C10" s="77" t="s">
        <v>1463</v>
      </c>
      <c r="D10" s="38" t="s">
        <v>1464</v>
      </c>
      <c r="E10" s="38" t="s">
        <v>459</v>
      </c>
      <c r="F10" s="38">
        <v>1.3</v>
      </c>
      <c r="G10" s="79" t="s">
        <v>51</v>
      </c>
      <c r="H10" s="50" t="s">
        <v>1465</v>
      </c>
      <c r="I10" s="48" t="s">
        <v>1466</v>
      </c>
      <c r="J10" s="38">
        <v>2</v>
      </c>
      <c r="K10" s="38">
        <v>3</v>
      </c>
      <c r="L10" s="38">
        <f t="shared" si="0"/>
        <v>6</v>
      </c>
      <c r="M10" s="79" t="s">
        <v>1458</v>
      </c>
      <c r="N10" s="38">
        <v>1</v>
      </c>
      <c r="O10" s="38">
        <v>3</v>
      </c>
      <c r="P10" s="38">
        <f t="shared" si="1"/>
        <v>3</v>
      </c>
      <c r="Q10" s="71"/>
      <c r="R10" s="95" t="s">
        <v>1568</v>
      </c>
      <c r="S10" s="71"/>
    </row>
    <row r="11" spans="1:19" ht="52.95" customHeight="1" x14ac:dyDescent="0.4">
      <c r="A11" s="2">
        <v>6</v>
      </c>
      <c r="B11" s="72" t="s">
        <v>226</v>
      </c>
      <c r="C11" s="77" t="s">
        <v>1463</v>
      </c>
      <c r="D11" s="38" t="s">
        <v>1464</v>
      </c>
      <c r="E11" s="38" t="s">
        <v>459</v>
      </c>
      <c r="F11" s="38">
        <v>1.3</v>
      </c>
      <c r="G11" s="78" t="s">
        <v>65</v>
      </c>
      <c r="H11" s="50" t="s">
        <v>1467</v>
      </c>
      <c r="I11" s="48" t="s">
        <v>1466</v>
      </c>
      <c r="J11" s="38">
        <v>2</v>
      </c>
      <c r="K11" s="38">
        <v>3</v>
      </c>
      <c r="L11" s="38">
        <f t="shared" si="0"/>
        <v>6</v>
      </c>
      <c r="M11" s="78" t="s">
        <v>1458</v>
      </c>
      <c r="N11" s="38">
        <v>1</v>
      </c>
      <c r="O11" s="38">
        <v>3</v>
      </c>
      <c r="P11" s="38">
        <f t="shared" si="1"/>
        <v>3</v>
      </c>
      <c r="Q11" s="71"/>
      <c r="R11" s="95" t="s">
        <v>1568</v>
      </c>
      <c r="S11" s="71"/>
    </row>
    <row r="12" spans="1:19" ht="52.95" customHeight="1" x14ac:dyDescent="0.4">
      <c r="A12" s="2">
        <v>7</v>
      </c>
      <c r="B12" s="72" t="s">
        <v>226</v>
      </c>
      <c r="C12" s="77" t="s">
        <v>1468</v>
      </c>
      <c r="D12" s="38" t="s">
        <v>1469</v>
      </c>
      <c r="E12" s="38" t="s">
        <v>459</v>
      </c>
      <c r="F12" s="2">
        <v>1.2</v>
      </c>
      <c r="G12" s="89" t="s">
        <v>61</v>
      </c>
      <c r="H12" s="50" t="s">
        <v>1470</v>
      </c>
      <c r="I12" s="90" t="s">
        <v>1089</v>
      </c>
      <c r="J12" s="38">
        <v>2</v>
      </c>
      <c r="K12" s="38">
        <v>3</v>
      </c>
      <c r="L12" s="38">
        <f t="shared" si="0"/>
        <v>6</v>
      </c>
      <c r="M12" s="78" t="s">
        <v>1471</v>
      </c>
      <c r="N12" s="38">
        <v>1</v>
      </c>
      <c r="O12" s="38">
        <v>3</v>
      </c>
      <c r="P12" s="38">
        <f t="shared" si="1"/>
        <v>3</v>
      </c>
      <c r="Q12" s="71"/>
      <c r="R12" s="95" t="s">
        <v>1568</v>
      </c>
      <c r="S12" s="71"/>
    </row>
    <row r="13" spans="1:19" ht="52.95" customHeight="1" x14ac:dyDescent="0.4">
      <c r="A13" s="2">
        <v>8</v>
      </c>
      <c r="B13" s="72" t="s">
        <v>226</v>
      </c>
      <c r="C13" s="77" t="s">
        <v>1468</v>
      </c>
      <c r="D13" s="38" t="s">
        <v>1469</v>
      </c>
      <c r="E13" s="38" t="s">
        <v>459</v>
      </c>
      <c r="F13" s="38">
        <v>1.3</v>
      </c>
      <c r="G13" s="78" t="s">
        <v>86</v>
      </c>
      <c r="H13" s="50" t="s">
        <v>1472</v>
      </c>
      <c r="I13" s="48" t="s">
        <v>891</v>
      </c>
      <c r="J13" s="38">
        <v>2</v>
      </c>
      <c r="K13" s="38">
        <v>3</v>
      </c>
      <c r="L13" s="38">
        <f t="shared" si="0"/>
        <v>6</v>
      </c>
      <c r="M13" s="78" t="s">
        <v>1473</v>
      </c>
      <c r="N13" s="38">
        <v>1</v>
      </c>
      <c r="O13" s="38">
        <v>3</v>
      </c>
      <c r="P13" s="38">
        <f t="shared" si="1"/>
        <v>3</v>
      </c>
      <c r="Q13" s="80"/>
      <c r="R13" s="95" t="s">
        <v>1568</v>
      </c>
      <c r="S13" s="71"/>
    </row>
    <row r="14" spans="1:19" ht="52.95" customHeight="1" x14ac:dyDescent="0.4">
      <c r="A14" s="2">
        <v>9</v>
      </c>
      <c r="B14" s="72" t="s">
        <v>226</v>
      </c>
      <c r="C14" s="77" t="s">
        <v>1468</v>
      </c>
      <c r="D14" s="38" t="s">
        <v>1469</v>
      </c>
      <c r="E14" s="38" t="s">
        <v>459</v>
      </c>
      <c r="F14" s="38">
        <v>1.5</v>
      </c>
      <c r="G14" s="79" t="s">
        <v>64</v>
      </c>
      <c r="H14" s="50" t="s">
        <v>1474</v>
      </c>
      <c r="I14" s="48" t="s">
        <v>1089</v>
      </c>
      <c r="J14" s="38">
        <v>3</v>
      </c>
      <c r="K14" s="38">
        <v>1</v>
      </c>
      <c r="L14" s="38">
        <f t="shared" si="0"/>
        <v>3</v>
      </c>
      <c r="M14" s="79" t="s">
        <v>1475</v>
      </c>
      <c r="N14" s="38">
        <v>2</v>
      </c>
      <c r="O14" s="38">
        <v>1</v>
      </c>
      <c r="P14" s="38">
        <f t="shared" si="1"/>
        <v>2</v>
      </c>
      <c r="Q14" s="71"/>
      <c r="R14" s="95" t="s">
        <v>1568</v>
      </c>
      <c r="S14" s="71"/>
    </row>
    <row r="15" spans="1:19" ht="52.95" customHeight="1" x14ac:dyDescent="0.4">
      <c r="A15" s="2">
        <v>10</v>
      </c>
      <c r="B15" s="72" t="s">
        <v>226</v>
      </c>
      <c r="C15" s="77" t="s">
        <v>1468</v>
      </c>
      <c r="D15" s="38" t="s">
        <v>1476</v>
      </c>
      <c r="E15" s="38" t="s">
        <v>459</v>
      </c>
      <c r="F15" s="38">
        <v>1.6</v>
      </c>
      <c r="G15" s="78" t="s">
        <v>65</v>
      </c>
      <c r="H15" s="50" t="s">
        <v>1477</v>
      </c>
      <c r="I15" s="48" t="s">
        <v>719</v>
      </c>
      <c r="J15" s="38">
        <v>3</v>
      </c>
      <c r="K15" s="38">
        <v>1</v>
      </c>
      <c r="L15" s="38">
        <f t="shared" si="0"/>
        <v>3</v>
      </c>
      <c r="M15" s="78" t="s">
        <v>1458</v>
      </c>
      <c r="N15" s="38">
        <v>2</v>
      </c>
      <c r="O15" s="38">
        <v>1</v>
      </c>
      <c r="P15" s="38">
        <f t="shared" si="1"/>
        <v>2</v>
      </c>
      <c r="Q15" s="80"/>
      <c r="R15" s="95" t="s">
        <v>1568</v>
      </c>
      <c r="S15" s="71"/>
    </row>
    <row r="16" spans="1:19" ht="52.95" customHeight="1" x14ac:dyDescent="0.4">
      <c r="A16" s="2">
        <v>11</v>
      </c>
      <c r="B16" s="72" t="s">
        <v>202</v>
      </c>
      <c r="C16" s="77" t="s">
        <v>1478</v>
      </c>
      <c r="D16" s="38" t="s">
        <v>1469</v>
      </c>
      <c r="E16" s="38" t="s">
        <v>459</v>
      </c>
      <c r="F16" s="38">
        <v>1.4</v>
      </c>
      <c r="G16" s="78" t="s">
        <v>54</v>
      </c>
      <c r="H16" s="50" t="s">
        <v>1063</v>
      </c>
      <c r="I16" s="48" t="s">
        <v>1475</v>
      </c>
      <c r="J16" s="38">
        <v>2</v>
      </c>
      <c r="K16" s="38">
        <v>2</v>
      </c>
      <c r="L16" s="38">
        <f t="shared" si="0"/>
        <v>4</v>
      </c>
      <c r="M16" s="78" t="s">
        <v>1479</v>
      </c>
      <c r="N16" s="38">
        <v>1</v>
      </c>
      <c r="O16" s="38">
        <v>2</v>
      </c>
      <c r="P16" s="38">
        <f t="shared" si="1"/>
        <v>2</v>
      </c>
      <c r="Q16" s="80"/>
      <c r="R16" s="95" t="s">
        <v>1568</v>
      </c>
      <c r="S16" s="71"/>
    </row>
    <row r="17" spans="1:19" ht="52.95" customHeight="1" x14ac:dyDescent="0.4">
      <c r="A17" s="2">
        <v>12</v>
      </c>
      <c r="B17" s="72" t="s">
        <v>202</v>
      </c>
      <c r="C17" s="77" t="s">
        <v>1478</v>
      </c>
      <c r="D17" s="38" t="s">
        <v>1469</v>
      </c>
      <c r="E17" s="38" t="s">
        <v>459</v>
      </c>
      <c r="F17" s="38">
        <v>1.5</v>
      </c>
      <c r="G17" s="78" t="s">
        <v>55</v>
      </c>
      <c r="H17" s="50" t="s">
        <v>1480</v>
      </c>
      <c r="I17" s="48" t="s">
        <v>1089</v>
      </c>
      <c r="J17" s="38">
        <v>3</v>
      </c>
      <c r="K17" s="38">
        <v>3</v>
      </c>
      <c r="L17" s="38">
        <f t="shared" si="0"/>
        <v>9</v>
      </c>
      <c r="M17" s="79" t="s">
        <v>1471</v>
      </c>
      <c r="N17" s="38">
        <v>2</v>
      </c>
      <c r="O17" s="38">
        <v>3</v>
      </c>
      <c r="P17" s="38">
        <f t="shared" si="1"/>
        <v>6</v>
      </c>
      <c r="Q17" s="80"/>
      <c r="R17" s="95" t="s">
        <v>1568</v>
      </c>
      <c r="S17" s="71"/>
    </row>
    <row r="18" spans="1:19" ht="52.95" customHeight="1" x14ac:dyDescent="0.4">
      <c r="A18" s="2">
        <v>13</v>
      </c>
      <c r="B18" s="72" t="s">
        <v>202</v>
      </c>
      <c r="C18" s="77" t="s">
        <v>1478</v>
      </c>
      <c r="D18" s="38" t="s">
        <v>1469</v>
      </c>
      <c r="E18" s="38" t="s">
        <v>459</v>
      </c>
      <c r="F18" s="38">
        <v>4.0999999999999996</v>
      </c>
      <c r="G18" s="79" t="s">
        <v>64</v>
      </c>
      <c r="H18" s="50" t="s">
        <v>1474</v>
      </c>
      <c r="I18" s="48" t="s">
        <v>1089</v>
      </c>
      <c r="J18" s="38">
        <v>3</v>
      </c>
      <c r="K18" s="38">
        <v>1</v>
      </c>
      <c r="L18" s="38">
        <f t="shared" si="0"/>
        <v>3</v>
      </c>
      <c r="M18" s="79" t="s">
        <v>1471</v>
      </c>
      <c r="N18" s="38">
        <v>2</v>
      </c>
      <c r="O18" s="38">
        <v>1</v>
      </c>
      <c r="P18" s="38">
        <f t="shared" si="1"/>
        <v>2</v>
      </c>
      <c r="Q18" s="71"/>
      <c r="R18" s="95" t="s">
        <v>1568</v>
      </c>
      <c r="S18" s="71"/>
    </row>
    <row r="19" spans="1:19" ht="52.95" customHeight="1" x14ac:dyDescent="0.4">
      <c r="A19" s="2">
        <v>14</v>
      </c>
      <c r="B19" s="72" t="s">
        <v>202</v>
      </c>
      <c r="C19" s="77" t="s">
        <v>1478</v>
      </c>
      <c r="D19" s="38" t="s">
        <v>1469</v>
      </c>
      <c r="E19" s="38" t="s">
        <v>459</v>
      </c>
      <c r="F19" s="38">
        <v>3.2</v>
      </c>
      <c r="G19" s="78" t="s">
        <v>61</v>
      </c>
      <c r="H19" s="50" t="s">
        <v>1470</v>
      </c>
      <c r="I19" s="48" t="s">
        <v>1089</v>
      </c>
      <c r="J19" s="38">
        <v>2</v>
      </c>
      <c r="K19" s="38">
        <v>3</v>
      </c>
      <c r="L19" s="38">
        <f t="shared" si="0"/>
        <v>6</v>
      </c>
      <c r="M19" s="78" t="s">
        <v>1471</v>
      </c>
      <c r="N19" s="38">
        <v>1</v>
      </c>
      <c r="O19" s="38">
        <v>3</v>
      </c>
      <c r="P19" s="38">
        <f t="shared" si="1"/>
        <v>3</v>
      </c>
      <c r="Q19" s="71"/>
      <c r="R19" s="95" t="s">
        <v>1568</v>
      </c>
      <c r="S19" s="71"/>
    </row>
    <row r="20" spans="1:19" ht="52.95" customHeight="1" x14ac:dyDescent="0.4">
      <c r="A20" s="2">
        <v>15</v>
      </c>
      <c r="B20" s="72" t="s">
        <v>202</v>
      </c>
      <c r="C20" s="77" t="s">
        <v>1481</v>
      </c>
      <c r="D20" s="38" t="s">
        <v>1469</v>
      </c>
      <c r="E20" s="38" t="s">
        <v>459</v>
      </c>
      <c r="F20" s="2">
        <v>1.4</v>
      </c>
      <c r="G20" s="89" t="s">
        <v>54</v>
      </c>
      <c r="H20" s="50" t="s">
        <v>1482</v>
      </c>
      <c r="I20" s="90" t="s">
        <v>1483</v>
      </c>
      <c r="J20" s="38">
        <v>2</v>
      </c>
      <c r="K20" s="38">
        <v>4</v>
      </c>
      <c r="L20" s="38">
        <f t="shared" si="0"/>
        <v>8</v>
      </c>
      <c r="M20" s="78" t="s">
        <v>1475</v>
      </c>
      <c r="N20" s="38">
        <v>1</v>
      </c>
      <c r="O20" s="38">
        <v>4</v>
      </c>
      <c r="P20" s="38">
        <f t="shared" si="1"/>
        <v>4</v>
      </c>
      <c r="Q20" s="71"/>
      <c r="R20" s="95" t="s">
        <v>1568</v>
      </c>
      <c r="S20" s="71"/>
    </row>
    <row r="21" spans="1:19" ht="52.95" customHeight="1" x14ac:dyDescent="0.4">
      <c r="A21" s="2">
        <v>16</v>
      </c>
      <c r="B21" s="72" t="s">
        <v>202</v>
      </c>
      <c r="C21" s="77" t="s">
        <v>1481</v>
      </c>
      <c r="D21" s="38" t="s">
        <v>1065</v>
      </c>
      <c r="E21" s="38" t="s">
        <v>459</v>
      </c>
      <c r="F21" s="38">
        <v>1.4</v>
      </c>
      <c r="G21" s="78" t="s">
        <v>54</v>
      </c>
      <c r="H21" s="50" t="s">
        <v>1066</v>
      </c>
      <c r="I21" s="48" t="s">
        <v>1483</v>
      </c>
      <c r="J21" s="38">
        <v>3</v>
      </c>
      <c r="K21" s="38">
        <v>3</v>
      </c>
      <c r="L21" s="38">
        <f t="shared" si="0"/>
        <v>9</v>
      </c>
      <c r="M21" s="78" t="s">
        <v>1475</v>
      </c>
      <c r="N21" s="38">
        <v>2</v>
      </c>
      <c r="O21" s="38">
        <v>3</v>
      </c>
      <c r="P21" s="38">
        <f t="shared" si="1"/>
        <v>6</v>
      </c>
      <c r="Q21" s="80"/>
      <c r="R21" s="95" t="s">
        <v>1568</v>
      </c>
      <c r="S21" s="71"/>
    </row>
    <row r="22" spans="1:19" ht="52.95" customHeight="1" x14ac:dyDescent="0.4">
      <c r="A22" s="2">
        <v>17</v>
      </c>
      <c r="B22" s="72" t="s">
        <v>202</v>
      </c>
      <c r="C22" s="77" t="s">
        <v>1484</v>
      </c>
      <c r="D22" s="38" t="s">
        <v>1469</v>
      </c>
      <c r="E22" s="38" t="s">
        <v>459</v>
      </c>
      <c r="F22" s="38">
        <v>1.1000000000000001</v>
      </c>
      <c r="G22" s="79" t="s">
        <v>51</v>
      </c>
      <c r="H22" s="50" t="s">
        <v>1485</v>
      </c>
      <c r="I22" s="48" t="s">
        <v>1483</v>
      </c>
      <c r="J22" s="38">
        <v>3</v>
      </c>
      <c r="K22" s="38">
        <v>3</v>
      </c>
      <c r="L22" s="38">
        <f t="shared" si="0"/>
        <v>9</v>
      </c>
      <c r="M22" s="79" t="s">
        <v>1475</v>
      </c>
      <c r="N22" s="38">
        <v>2</v>
      </c>
      <c r="O22" s="38">
        <v>3</v>
      </c>
      <c r="P22" s="38">
        <f t="shared" si="1"/>
        <v>6</v>
      </c>
      <c r="Q22" s="71"/>
      <c r="R22" s="95" t="s">
        <v>1568</v>
      </c>
      <c r="S22" s="71"/>
    </row>
    <row r="23" spans="1:19" ht="52.95" customHeight="1" x14ac:dyDescent="0.4">
      <c r="A23" s="2">
        <v>18</v>
      </c>
      <c r="B23" s="72" t="s">
        <v>202</v>
      </c>
      <c r="C23" s="77" t="s">
        <v>1484</v>
      </c>
      <c r="D23" s="38" t="s">
        <v>1469</v>
      </c>
      <c r="E23" s="38" t="s">
        <v>1486</v>
      </c>
      <c r="F23" s="38">
        <v>1.5</v>
      </c>
      <c r="G23" s="78" t="s">
        <v>90</v>
      </c>
      <c r="H23" s="50" t="s">
        <v>1487</v>
      </c>
      <c r="I23" s="48" t="s">
        <v>1483</v>
      </c>
      <c r="J23" s="38">
        <v>3</v>
      </c>
      <c r="K23" s="38">
        <v>3</v>
      </c>
      <c r="L23" s="38">
        <f t="shared" si="0"/>
        <v>9</v>
      </c>
      <c r="M23" s="78" t="s">
        <v>1488</v>
      </c>
      <c r="N23" s="38">
        <v>3</v>
      </c>
      <c r="O23" s="38">
        <v>2</v>
      </c>
      <c r="P23" s="38">
        <f t="shared" si="1"/>
        <v>6</v>
      </c>
      <c r="Q23" s="80"/>
      <c r="R23" s="95" t="s">
        <v>1568</v>
      </c>
      <c r="S23" s="71"/>
    </row>
    <row r="24" spans="1:19" ht="52.95" customHeight="1" x14ac:dyDescent="0.4">
      <c r="A24" s="2">
        <v>17</v>
      </c>
      <c r="B24" s="72" t="s">
        <v>202</v>
      </c>
      <c r="C24" s="77" t="s">
        <v>1484</v>
      </c>
      <c r="D24" s="38" t="s">
        <v>1469</v>
      </c>
      <c r="E24" s="38" t="s">
        <v>1489</v>
      </c>
      <c r="F24" s="38">
        <v>1.1000000000000001</v>
      </c>
      <c r="G24" s="79" t="s">
        <v>74</v>
      </c>
      <c r="H24" s="50" t="s">
        <v>1490</v>
      </c>
      <c r="I24" s="48" t="s">
        <v>1483</v>
      </c>
      <c r="J24" s="38">
        <v>3</v>
      </c>
      <c r="K24" s="38">
        <v>2</v>
      </c>
      <c r="L24" s="38">
        <f t="shared" si="0"/>
        <v>6</v>
      </c>
      <c r="M24" s="79" t="s">
        <v>1491</v>
      </c>
      <c r="N24" s="38">
        <v>2</v>
      </c>
      <c r="O24" s="38">
        <v>2</v>
      </c>
      <c r="P24" s="38">
        <f t="shared" si="1"/>
        <v>4</v>
      </c>
      <c r="Q24" s="71"/>
      <c r="R24" s="95" t="s">
        <v>1568</v>
      </c>
      <c r="S24" s="71"/>
    </row>
    <row r="25" spans="1:19" ht="52.95" customHeight="1" x14ac:dyDescent="0.4">
      <c r="A25" s="2">
        <v>18</v>
      </c>
      <c r="B25" s="72" t="s">
        <v>202</v>
      </c>
      <c r="C25" s="77" t="s">
        <v>1484</v>
      </c>
      <c r="D25" s="38" t="s">
        <v>1469</v>
      </c>
      <c r="E25" s="38" t="s">
        <v>459</v>
      </c>
      <c r="F25" s="38">
        <v>6.3</v>
      </c>
      <c r="G25" s="78" t="s">
        <v>82</v>
      </c>
      <c r="H25" s="50" t="s">
        <v>1492</v>
      </c>
      <c r="I25" s="48" t="s">
        <v>1493</v>
      </c>
      <c r="J25" s="38">
        <v>4</v>
      </c>
      <c r="K25" s="38">
        <v>2</v>
      </c>
      <c r="L25" s="38">
        <f t="shared" si="0"/>
        <v>8</v>
      </c>
      <c r="M25" s="78" t="s">
        <v>1494</v>
      </c>
      <c r="N25" s="38">
        <v>4</v>
      </c>
      <c r="O25" s="38">
        <v>1</v>
      </c>
      <c r="P25" s="38">
        <f t="shared" si="1"/>
        <v>4</v>
      </c>
      <c r="Q25" s="80"/>
      <c r="R25" s="95" t="s">
        <v>1568</v>
      </c>
      <c r="S25" s="71"/>
    </row>
    <row r="26" spans="1:19" ht="52.95" customHeight="1" x14ac:dyDescent="0.4">
      <c r="A26" s="2">
        <v>19</v>
      </c>
      <c r="B26" s="72"/>
      <c r="C26" s="77"/>
      <c r="D26" s="38"/>
      <c r="E26" s="38"/>
      <c r="F26" s="38"/>
      <c r="G26" s="78"/>
      <c r="H26" s="48"/>
      <c r="I26" s="48"/>
      <c r="J26" s="38"/>
      <c r="K26" s="38"/>
      <c r="L26" s="38"/>
      <c r="M26" s="78"/>
      <c r="N26" s="38"/>
      <c r="O26" s="38"/>
      <c r="P26" s="38"/>
      <c r="Q26" s="80"/>
      <c r="R26" s="71"/>
      <c r="S26" s="71"/>
    </row>
    <row r="27" spans="1:19" ht="52.95" customHeight="1" x14ac:dyDescent="0.4">
      <c r="A27" s="2">
        <v>20</v>
      </c>
      <c r="B27" s="72"/>
      <c r="C27" s="77"/>
      <c r="D27" s="38"/>
      <c r="E27" s="38"/>
      <c r="F27" s="38"/>
      <c r="G27" s="78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52.95" customHeight="1" x14ac:dyDescent="0.4">
      <c r="A28" s="2">
        <v>21</v>
      </c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2" customHeight="1" x14ac:dyDescent="0.4">
      <c r="A29" s="596" t="s">
        <v>184</v>
      </c>
      <c r="B29" s="597"/>
      <c r="C29" s="598"/>
      <c r="D29" s="594" t="s">
        <v>185</v>
      </c>
      <c r="E29" s="595"/>
      <c r="F29" s="591" t="s">
        <v>1495</v>
      </c>
      <c r="G29" s="592"/>
      <c r="H29" s="592"/>
      <c r="I29" s="592"/>
      <c r="J29" s="592"/>
      <c r="K29" s="592"/>
      <c r="L29" s="592"/>
      <c r="M29" s="593"/>
      <c r="N29" s="45" t="s">
        <v>186</v>
      </c>
      <c r="O29" s="46" t="s">
        <v>1569</v>
      </c>
      <c r="P29" s="46"/>
      <c r="Q29" s="46"/>
      <c r="R29" s="46"/>
      <c r="S29" s="47"/>
    </row>
    <row r="30" spans="1:19" ht="25.2" customHeight="1" x14ac:dyDescent="0.4">
      <c r="A30" s="599"/>
      <c r="B30" s="600"/>
      <c r="C30" s="601"/>
      <c r="D30" s="594" t="s">
        <v>187</v>
      </c>
      <c r="E30" s="595"/>
      <c r="F30" s="591" t="s">
        <v>1495</v>
      </c>
      <c r="G30" s="592"/>
      <c r="H30" s="592"/>
      <c r="I30" s="592"/>
      <c r="J30" s="592"/>
      <c r="K30" s="592"/>
      <c r="L30" s="592"/>
      <c r="M30" s="593"/>
      <c r="N30" s="45" t="s">
        <v>186</v>
      </c>
      <c r="O30" s="46" t="s">
        <v>1570</v>
      </c>
      <c r="P30" s="46"/>
      <c r="Q30" s="46"/>
      <c r="R30" s="46"/>
      <c r="S30" s="47"/>
    </row>
    <row r="31" spans="1:19" ht="25.2" customHeight="1" x14ac:dyDescent="0.4">
      <c r="A31" s="599"/>
      <c r="B31" s="600"/>
      <c r="C31" s="601"/>
      <c r="D31" s="594" t="s">
        <v>129</v>
      </c>
      <c r="E31" s="595"/>
      <c r="F31" s="591" t="s">
        <v>1571</v>
      </c>
      <c r="G31" s="592"/>
      <c r="H31" s="592"/>
      <c r="I31" s="592"/>
      <c r="J31" s="592"/>
      <c r="K31" s="592"/>
      <c r="L31" s="592"/>
      <c r="M31" s="593"/>
      <c r="N31" s="45" t="s">
        <v>186</v>
      </c>
      <c r="O31" s="46" t="s">
        <v>1572</v>
      </c>
      <c r="P31" s="46"/>
      <c r="Q31" s="46"/>
      <c r="R31" s="46"/>
      <c r="S31" s="47"/>
    </row>
    <row r="32" spans="1:19" ht="25.2" customHeight="1" x14ac:dyDescent="0.4">
      <c r="A32" s="599"/>
      <c r="B32" s="600"/>
      <c r="C32" s="601"/>
      <c r="D32" s="594" t="s">
        <v>188</v>
      </c>
      <c r="E32" s="595"/>
      <c r="F32" s="591" t="s">
        <v>1498</v>
      </c>
      <c r="G32" s="592"/>
      <c r="H32" s="592"/>
      <c r="I32" s="592"/>
      <c r="J32" s="592"/>
      <c r="K32" s="592"/>
      <c r="L32" s="592"/>
      <c r="M32" s="593"/>
      <c r="N32" s="45" t="s">
        <v>186</v>
      </c>
      <c r="O32" s="46" t="s">
        <v>1572</v>
      </c>
      <c r="P32" s="46"/>
      <c r="Q32" s="46"/>
      <c r="R32" s="46"/>
      <c r="S32" s="47"/>
    </row>
    <row r="33" spans="1:19" ht="25.2" customHeight="1" x14ac:dyDescent="0.4">
      <c r="A33" s="602"/>
      <c r="B33" s="603"/>
      <c r="C33" s="604"/>
      <c r="D33" s="594" t="s">
        <v>189</v>
      </c>
      <c r="E33" s="595"/>
      <c r="F33" s="591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3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3.19921875" style="1" bestFit="1" customWidth="1"/>
    <col min="3" max="3" width="27" style="1" bestFit="1" customWidth="1"/>
    <col min="4" max="4" width="15.5" style="1" bestFit="1" customWidth="1"/>
    <col min="5" max="5" width="10.69921875" style="1" customWidth="1"/>
    <col min="6" max="6" width="5.3984375" style="1" customWidth="1"/>
    <col min="7" max="7" width="17.69921875" style="1" bestFit="1" customWidth="1"/>
    <col min="8" max="8" width="29.59765625" style="1" bestFit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1785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96">
        <v>1</v>
      </c>
      <c r="B6" s="53" t="s">
        <v>1725</v>
      </c>
      <c r="C6" s="66" t="s">
        <v>174</v>
      </c>
      <c r="D6" s="72" t="s">
        <v>394</v>
      </c>
      <c r="E6" s="38" t="s">
        <v>190</v>
      </c>
      <c r="F6" s="38">
        <v>1.3</v>
      </c>
      <c r="G6" s="81" t="s">
        <v>195</v>
      </c>
      <c r="H6" s="99" t="s">
        <v>282</v>
      </c>
      <c r="I6" s="48" t="s">
        <v>175</v>
      </c>
      <c r="J6" s="2">
        <v>4</v>
      </c>
      <c r="K6" s="2">
        <v>4</v>
      </c>
      <c r="L6" s="38">
        <f>J6*K6</f>
        <v>16</v>
      </c>
      <c r="M6" s="48" t="s">
        <v>176</v>
      </c>
      <c r="N6" s="38">
        <v>1</v>
      </c>
      <c r="O6" s="38">
        <v>3</v>
      </c>
      <c r="P6" s="38">
        <f>N6*O6</f>
        <v>3</v>
      </c>
      <c r="Q6" s="71"/>
      <c r="R6" s="71"/>
      <c r="S6" s="71"/>
    </row>
    <row r="7" spans="1:19" ht="52.95" customHeight="1" x14ac:dyDescent="0.4">
      <c r="A7" s="96">
        <v>2</v>
      </c>
      <c r="B7" s="62" t="s">
        <v>17</v>
      </c>
      <c r="C7" s="66" t="s">
        <v>287</v>
      </c>
      <c r="D7" s="72" t="s">
        <v>192</v>
      </c>
      <c r="E7" s="38" t="s">
        <v>190</v>
      </c>
      <c r="F7" s="38">
        <v>4.2</v>
      </c>
      <c r="G7" s="81" t="s">
        <v>472</v>
      </c>
      <c r="H7" s="99" t="s">
        <v>288</v>
      </c>
      <c r="I7" s="48" t="s">
        <v>175</v>
      </c>
      <c r="J7" s="2">
        <v>4</v>
      </c>
      <c r="K7" s="2">
        <v>4</v>
      </c>
      <c r="L7" s="38">
        <f t="shared" ref="L7:L32" si="0">J7*K7</f>
        <v>16</v>
      </c>
      <c r="M7" s="48" t="s">
        <v>1726</v>
      </c>
      <c r="N7" s="38">
        <v>1</v>
      </c>
      <c r="O7" s="38">
        <v>3</v>
      </c>
      <c r="P7" s="38">
        <f t="shared" ref="P7:P32" si="1">N7*O7</f>
        <v>3</v>
      </c>
      <c r="Q7" s="71"/>
      <c r="R7" s="71"/>
      <c r="S7" s="71"/>
    </row>
    <row r="8" spans="1:19" ht="52.95" customHeight="1" x14ac:dyDescent="0.4">
      <c r="A8" s="96">
        <v>3</v>
      </c>
      <c r="B8" s="62" t="s">
        <v>17</v>
      </c>
      <c r="C8" s="66" t="s">
        <v>1727</v>
      </c>
      <c r="D8" s="52" t="s">
        <v>1728</v>
      </c>
      <c r="E8" s="38" t="s">
        <v>190</v>
      </c>
      <c r="F8" s="38">
        <v>1.2</v>
      </c>
      <c r="G8" s="81" t="s">
        <v>52</v>
      </c>
      <c r="H8" s="99" t="s">
        <v>1729</v>
      </c>
      <c r="I8" s="48" t="s">
        <v>324</v>
      </c>
      <c r="J8" s="135">
        <v>4</v>
      </c>
      <c r="K8" s="135">
        <v>4</v>
      </c>
      <c r="L8" s="38">
        <f t="shared" si="0"/>
        <v>16</v>
      </c>
      <c r="M8" s="48" t="s">
        <v>1726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52.95" customHeight="1" x14ac:dyDescent="0.4">
      <c r="A9" s="96">
        <v>4</v>
      </c>
      <c r="B9" s="62" t="s">
        <v>226</v>
      </c>
      <c r="C9" s="85" t="s">
        <v>1786</v>
      </c>
      <c r="D9" s="52" t="s">
        <v>192</v>
      </c>
      <c r="E9" s="38" t="s">
        <v>190</v>
      </c>
      <c r="F9" s="38">
        <v>1.3</v>
      </c>
      <c r="G9" s="66" t="s">
        <v>53</v>
      </c>
      <c r="H9" s="98" t="s">
        <v>1730</v>
      </c>
      <c r="I9" s="48" t="s">
        <v>297</v>
      </c>
      <c r="J9" s="135">
        <v>3</v>
      </c>
      <c r="K9" s="135">
        <v>3</v>
      </c>
      <c r="L9" s="38">
        <f t="shared" si="0"/>
        <v>9</v>
      </c>
      <c r="M9" s="106" t="s">
        <v>1731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52.95" customHeight="1" x14ac:dyDescent="0.4">
      <c r="A10" s="96">
        <v>5</v>
      </c>
      <c r="B10" s="62" t="s">
        <v>227</v>
      </c>
      <c r="C10" s="85" t="s">
        <v>1732</v>
      </c>
      <c r="D10" s="52" t="s">
        <v>571</v>
      </c>
      <c r="E10" s="38" t="s">
        <v>190</v>
      </c>
      <c r="F10" s="38">
        <v>2.1</v>
      </c>
      <c r="G10" s="66" t="s">
        <v>702</v>
      </c>
      <c r="H10" s="98" t="s">
        <v>373</v>
      </c>
      <c r="I10" s="48" t="s">
        <v>297</v>
      </c>
      <c r="J10" s="135">
        <v>2</v>
      </c>
      <c r="K10" s="135">
        <v>2</v>
      </c>
      <c r="L10" s="38">
        <f t="shared" si="0"/>
        <v>4</v>
      </c>
      <c r="M10" s="106" t="s">
        <v>1733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52.95" customHeight="1" x14ac:dyDescent="0.4">
      <c r="A11" s="96">
        <v>6</v>
      </c>
      <c r="B11" s="62" t="s">
        <v>227</v>
      </c>
      <c r="C11" s="85" t="s">
        <v>1697</v>
      </c>
      <c r="D11" s="52" t="s">
        <v>192</v>
      </c>
      <c r="E11" s="38" t="s">
        <v>190</v>
      </c>
      <c r="F11" s="38">
        <v>1.2</v>
      </c>
      <c r="G11" s="66" t="s">
        <v>52</v>
      </c>
      <c r="H11" s="98" t="s">
        <v>1702</v>
      </c>
      <c r="I11" s="48" t="s">
        <v>297</v>
      </c>
      <c r="J11" s="135">
        <v>2</v>
      </c>
      <c r="K11" s="135">
        <v>2</v>
      </c>
      <c r="L11" s="38">
        <f t="shared" si="0"/>
        <v>4</v>
      </c>
      <c r="M11" s="106" t="s">
        <v>1733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52.95" customHeight="1" x14ac:dyDescent="0.4">
      <c r="A12" s="96">
        <v>7</v>
      </c>
      <c r="B12" s="62" t="s">
        <v>227</v>
      </c>
      <c r="C12" s="85" t="s">
        <v>1734</v>
      </c>
      <c r="D12" s="52" t="s">
        <v>192</v>
      </c>
      <c r="E12" s="38" t="s">
        <v>190</v>
      </c>
      <c r="F12" s="38">
        <v>2.1</v>
      </c>
      <c r="G12" s="66" t="s">
        <v>702</v>
      </c>
      <c r="H12" s="98" t="s">
        <v>373</v>
      </c>
      <c r="I12" s="48" t="s">
        <v>297</v>
      </c>
      <c r="J12" s="135">
        <v>2</v>
      </c>
      <c r="K12" s="135">
        <v>2</v>
      </c>
      <c r="L12" s="38">
        <f t="shared" si="0"/>
        <v>4</v>
      </c>
      <c r="M12" s="106" t="s">
        <v>1733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52.95" customHeight="1" x14ac:dyDescent="0.4">
      <c r="A13" s="96">
        <v>8</v>
      </c>
      <c r="B13" s="62" t="s">
        <v>227</v>
      </c>
      <c r="C13" s="85" t="s">
        <v>1735</v>
      </c>
      <c r="D13" s="52" t="s">
        <v>192</v>
      </c>
      <c r="E13" s="38" t="s">
        <v>190</v>
      </c>
      <c r="F13" s="38">
        <v>7.3</v>
      </c>
      <c r="G13" s="66" t="s">
        <v>86</v>
      </c>
      <c r="H13" s="98" t="s">
        <v>1707</v>
      </c>
      <c r="I13" s="48" t="s">
        <v>297</v>
      </c>
      <c r="J13" s="135">
        <v>2</v>
      </c>
      <c r="K13" s="135">
        <v>2</v>
      </c>
      <c r="L13" s="38">
        <f t="shared" si="0"/>
        <v>4</v>
      </c>
      <c r="M13" s="106" t="s">
        <v>1731</v>
      </c>
      <c r="N13" s="38">
        <v>1</v>
      </c>
      <c r="O13" s="38">
        <v>2</v>
      </c>
      <c r="P13" s="38">
        <f t="shared" si="1"/>
        <v>2</v>
      </c>
      <c r="Q13" s="71"/>
      <c r="R13" s="71"/>
      <c r="S13" s="71"/>
    </row>
    <row r="14" spans="1:19" ht="52.95" customHeight="1" x14ac:dyDescent="0.4">
      <c r="A14" s="96">
        <v>9</v>
      </c>
      <c r="B14" s="62" t="s">
        <v>202</v>
      </c>
      <c r="C14" s="51" t="s">
        <v>1736</v>
      </c>
      <c r="D14" s="53" t="s">
        <v>1762</v>
      </c>
      <c r="E14" s="38" t="s">
        <v>190</v>
      </c>
      <c r="F14" s="54">
        <v>2.1</v>
      </c>
      <c r="G14" s="66" t="s">
        <v>57</v>
      </c>
      <c r="H14" s="98" t="s">
        <v>1738</v>
      </c>
      <c r="I14" s="48" t="s">
        <v>297</v>
      </c>
      <c r="J14" s="52">
        <v>3</v>
      </c>
      <c r="K14" s="52">
        <v>2</v>
      </c>
      <c r="L14" s="38">
        <f t="shared" si="0"/>
        <v>6</v>
      </c>
      <c r="M14" s="106" t="s">
        <v>1733</v>
      </c>
      <c r="N14" s="139">
        <v>1</v>
      </c>
      <c r="O14" s="139">
        <v>2</v>
      </c>
      <c r="P14" s="38">
        <f t="shared" si="1"/>
        <v>2</v>
      </c>
      <c r="Q14" s="71"/>
      <c r="R14" s="71"/>
      <c r="S14" s="71"/>
    </row>
    <row r="15" spans="1:19" ht="52.95" customHeight="1" x14ac:dyDescent="0.4">
      <c r="A15" s="96">
        <v>10</v>
      </c>
      <c r="B15" s="62" t="s">
        <v>202</v>
      </c>
      <c r="C15" s="51" t="s">
        <v>1763</v>
      </c>
      <c r="D15" s="52" t="s">
        <v>1764</v>
      </c>
      <c r="E15" s="38" t="s">
        <v>190</v>
      </c>
      <c r="F15" s="54">
        <v>1.1000000000000001</v>
      </c>
      <c r="G15" s="66" t="s">
        <v>1739</v>
      </c>
      <c r="H15" s="98" t="s">
        <v>1713</v>
      </c>
      <c r="I15" s="48" t="s">
        <v>1741</v>
      </c>
      <c r="J15" s="52">
        <v>3</v>
      </c>
      <c r="K15" s="52">
        <v>3</v>
      </c>
      <c r="L15" s="38">
        <f t="shared" si="0"/>
        <v>9</v>
      </c>
      <c r="M15" s="106" t="s">
        <v>1733</v>
      </c>
      <c r="N15" s="38">
        <v>1</v>
      </c>
      <c r="O15" s="38">
        <v>3</v>
      </c>
      <c r="P15" s="38">
        <f t="shared" si="1"/>
        <v>3</v>
      </c>
      <c r="Q15" s="71"/>
      <c r="R15" s="71"/>
      <c r="S15" s="71"/>
    </row>
    <row r="16" spans="1:19" ht="52.95" customHeight="1" x14ac:dyDescent="0.4">
      <c r="A16" s="96">
        <v>11</v>
      </c>
      <c r="B16" s="62" t="s">
        <v>202</v>
      </c>
      <c r="C16" s="51" t="s">
        <v>1763</v>
      </c>
      <c r="D16" s="52" t="s">
        <v>1764</v>
      </c>
      <c r="E16" s="38" t="s">
        <v>190</v>
      </c>
      <c r="F16" s="54">
        <v>1.6</v>
      </c>
      <c r="G16" s="66" t="s">
        <v>56</v>
      </c>
      <c r="H16" s="98" t="s">
        <v>1765</v>
      </c>
      <c r="I16" s="48" t="s">
        <v>1741</v>
      </c>
      <c r="J16" s="52">
        <v>3</v>
      </c>
      <c r="K16" s="52">
        <v>3</v>
      </c>
      <c r="L16" s="38">
        <f t="shared" si="0"/>
        <v>9</v>
      </c>
      <c r="M16" s="106" t="s">
        <v>1733</v>
      </c>
      <c r="N16" s="54">
        <v>1</v>
      </c>
      <c r="O16" s="54">
        <v>3</v>
      </c>
      <c r="P16" s="38">
        <f t="shared" si="1"/>
        <v>3</v>
      </c>
      <c r="Q16" s="71"/>
      <c r="R16" s="71"/>
      <c r="S16" s="71"/>
    </row>
    <row r="17" spans="1:19" ht="52.95" customHeight="1" x14ac:dyDescent="0.4">
      <c r="A17" s="96">
        <v>12</v>
      </c>
      <c r="B17" s="62" t="s">
        <v>202</v>
      </c>
      <c r="C17" s="51" t="s">
        <v>1736</v>
      </c>
      <c r="D17" s="52" t="s">
        <v>1737</v>
      </c>
      <c r="E17" s="38" t="s">
        <v>190</v>
      </c>
      <c r="F17" s="54">
        <v>1.3</v>
      </c>
      <c r="G17" s="66" t="s">
        <v>1739</v>
      </c>
      <c r="H17" s="98" t="s">
        <v>1740</v>
      </c>
      <c r="I17" s="48" t="s">
        <v>1741</v>
      </c>
      <c r="J17" s="52">
        <v>3</v>
      </c>
      <c r="K17" s="52">
        <v>2</v>
      </c>
      <c r="L17" s="38">
        <f t="shared" si="0"/>
        <v>6</v>
      </c>
      <c r="M17" s="106" t="s">
        <v>1733</v>
      </c>
      <c r="N17" s="54">
        <v>1</v>
      </c>
      <c r="O17" s="54">
        <v>2</v>
      </c>
      <c r="P17" s="38">
        <f t="shared" si="1"/>
        <v>2</v>
      </c>
      <c r="Q17" s="71"/>
      <c r="R17" s="71"/>
      <c r="S17" s="71"/>
    </row>
    <row r="18" spans="1:19" ht="52.95" customHeight="1" x14ac:dyDescent="0.4">
      <c r="A18" s="96">
        <v>13</v>
      </c>
      <c r="B18" s="62" t="s">
        <v>202</v>
      </c>
      <c r="C18" s="51" t="s">
        <v>1736</v>
      </c>
      <c r="D18" s="52" t="s">
        <v>1737</v>
      </c>
      <c r="E18" s="38" t="s">
        <v>190</v>
      </c>
      <c r="F18" s="54">
        <v>1.1000000000000001</v>
      </c>
      <c r="G18" s="66" t="s">
        <v>1742</v>
      </c>
      <c r="H18" s="98" t="s">
        <v>1721</v>
      </c>
      <c r="I18" s="48" t="s">
        <v>1741</v>
      </c>
      <c r="J18" s="52">
        <v>3</v>
      </c>
      <c r="K18" s="52">
        <v>2</v>
      </c>
      <c r="L18" s="38">
        <f t="shared" si="0"/>
        <v>6</v>
      </c>
      <c r="M18" s="106" t="s">
        <v>1733</v>
      </c>
      <c r="N18" s="54">
        <v>1</v>
      </c>
      <c r="O18" s="54">
        <v>2</v>
      </c>
      <c r="P18" s="38">
        <f t="shared" si="1"/>
        <v>2</v>
      </c>
      <c r="Q18" s="71"/>
      <c r="R18" s="71"/>
      <c r="S18" s="71"/>
    </row>
    <row r="19" spans="1:19" ht="52.95" customHeight="1" x14ac:dyDescent="0.4">
      <c r="A19" s="96">
        <v>14</v>
      </c>
      <c r="B19" s="62" t="s">
        <v>202</v>
      </c>
      <c r="C19" s="51" t="s">
        <v>1736</v>
      </c>
      <c r="D19" s="52" t="s">
        <v>1737</v>
      </c>
      <c r="E19" s="38" t="s">
        <v>190</v>
      </c>
      <c r="F19" s="54">
        <v>1.1000000000000001</v>
      </c>
      <c r="G19" s="66" t="s">
        <v>1739</v>
      </c>
      <c r="H19" s="98" t="s">
        <v>1724</v>
      </c>
      <c r="I19" s="48" t="s">
        <v>1741</v>
      </c>
      <c r="J19" s="52">
        <v>3</v>
      </c>
      <c r="K19" s="52">
        <v>2</v>
      </c>
      <c r="L19" s="38">
        <f t="shared" si="0"/>
        <v>6</v>
      </c>
      <c r="M19" s="106" t="s">
        <v>1733</v>
      </c>
      <c r="N19" s="54">
        <v>1</v>
      </c>
      <c r="O19" s="54">
        <v>2</v>
      </c>
      <c r="P19" s="38">
        <f t="shared" si="1"/>
        <v>2</v>
      </c>
      <c r="Q19" s="80"/>
      <c r="R19" s="71"/>
      <c r="S19" s="71"/>
    </row>
    <row r="20" spans="1:19" ht="52.95" customHeight="1" x14ac:dyDescent="0.4">
      <c r="A20" s="96">
        <v>15</v>
      </c>
      <c r="B20" s="62" t="s">
        <v>202</v>
      </c>
      <c r="C20" s="51" t="s">
        <v>1719</v>
      </c>
      <c r="D20" s="52" t="s">
        <v>1737</v>
      </c>
      <c r="E20" s="38" t="s">
        <v>190</v>
      </c>
      <c r="F20" s="54">
        <v>1.4</v>
      </c>
      <c r="G20" s="66" t="s">
        <v>54</v>
      </c>
      <c r="H20" s="98" t="s">
        <v>1743</v>
      </c>
      <c r="I20" s="48" t="s">
        <v>1741</v>
      </c>
      <c r="J20" s="52">
        <v>3</v>
      </c>
      <c r="K20" s="52">
        <v>2</v>
      </c>
      <c r="L20" s="38">
        <f t="shared" si="0"/>
        <v>6</v>
      </c>
      <c r="M20" s="106" t="s">
        <v>1733</v>
      </c>
      <c r="N20" s="54">
        <v>1</v>
      </c>
      <c r="O20" s="54">
        <v>2</v>
      </c>
      <c r="P20" s="38">
        <f t="shared" si="1"/>
        <v>2</v>
      </c>
      <c r="Q20" s="71"/>
      <c r="R20" s="71"/>
      <c r="S20" s="71"/>
    </row>
    <row r="21" spans="1:19" ht="52.95" customHeight="1" x14ac:dyDescent="0.4">
      <c r="A21" s="96">
        <v>16</v>
      </c>
      <c r="B21" s="62" t="s">
        <v>202</v>
      </c>
      <c r="C21" s="51" t="s">
        <v>1719</v>
      </c>
      <c r="D21" s="52" t="s">
        <v>1737</v>
      </c>
      <c r="E21" s="38" t="s">
        <v>190</v>
      </c>
      <c r="F21" s="54">
        <v>1.3</v>
      </c>
      <c r="G21" s="66" t="s">
        <v>195</v>
      </c>
      <c r="H21" s="98" t="s">
        <v>1744</v>
      </c>
      <c r="I21" s="48" t="s">
        <v>1741</v>
      </c>
      <c r="J21" s="52">
        <v>3</v>
      </c>
      <c r="K21" s="52">
        <v>2</v>
      </c>
      <c r="L21" s="38">
        <f t="shared" si="0"/>
        <v>6</v>
      </c>
      <c r="M21" s="106" t="s">
        <v>1733</v>
      </c>
      <c r="N21" s="54">
        <v>1</v>
      </c>
      <c r="O21" s="54">
        <v>2</v>
      </c>
      <c r="P21" s="38">
        <f t="shared" si="1"/>
        <v>2</v>
      </c>
      <c r="Q21" s="80"/>
      <c r="R21" s="71"/>
      <c r="S21" s="71"/>
    </row>
    <row r="22" spans="1:19" ht="52.95" customHeight="1" x14ac:dyDescent="0.4">
      <c r="A22" s="96">
        <v>17</v>
      </c>
      <c r="B22" s="62" t="s">
        <v>202</v>
      </c>
      <c r="C22" s="51" t="s">
        <v>1719</v>
      </c>
      <c r="D22" s="53" t="s">
        <v>1745</v>
      </c>
      <c r="E22" s="38" t="s">
        <v>190</v>
      </c>
      <c r="F22" s="54">
        <v>1.6</v>
      </c>
      <c r="G22" s="66" t="s">
        <v>56</v>
      </c>
      <c r="H22" s="98" t="s">
        <v>1746</v>
      </c>
      <c r="I22" s="48" t="s">
        <v>1741</v>
      </c>
      <c r="J22" s="52">
        <v>3</v>
      </c>
      <c r="K22" s="52">
        <v>2</v>
      </c>
      <c r="L22" s="38">
        <f t="shared" si="0"/>
        <v>6</v>
      </c>
      <c r="M22" s="106" t="s">
        <v>1733</v>
      </c>
      <c r="N22" s="54">
        <v>1</v>
      </c>
      <c r="O22" s="54">
        <v>2</v>
      </c>
      <c r="P22" s="38">
        <f t="shared" si="1"/>
        <v>2</v>
      </c>
      <c r="Q22" s="80"/>
      <c r="R22" s="71"/>
      <c r="S22" s="71"/>
    </row>
    <row r="23" spans="1:19" ht="52.95" customHeight="1" x14ac:dyDescent="0.4">
      <c r="A23" s="96">
        <v>18</v>
      </c>
      <c r="B23" s="62" t="s">
        <v>202</v>
      </c>
      <c r="C23" s="51" t="s">
        <v>1719</v>
      </c>
      <c r="D23" s="53" t="s">
        <v>1747</v>
      </c>
      <c r="E23" s="38" t="s">
        <v>190</v>
      </c>
      <c r="F23" s="54">
        <v>1.1000000000000001</v>
      </c>
      <c r="G23" s="66" t="s">
        <v>1739</v>
      </c>
      <c r="H23" s="98" t="s">
        <v>1748</v>
      </c>
      <c r="I23" s="48" t="s">
        <v>1741</v>
      </c>
      <c r="J23" s="52">
        <v>3</v>
      </c>
      <c r="K23" s="52">
        <v>2</v>
      </c>
      <c r="L23" s="38">
        <f t="shared" si="0"/>
        <v>6</v>
      </c>
      <c r="M23" s="106" t="s">
        <v>1733</v>
      </c>
      <c r="N23" s="54">
        <v>1</v>
      </c>
      <c r="O23" s="54">
        <v>2</v>
      </c>
      <c r="P23" s="38">
        <f t="shared" si="1"/>
        <v>2</v>
      </c>
      <c r="Q23" s="80"/>
      <c r="R23" s="71"/>
      <c r="S23" s="71"/>
    </row>
    <row r="24" spans="1:19" ht="52.95" customHeight="1" x14ac:dyDescent="0.4">
      <c r="A24" s="96">
        <v>19</v>
      </c>
      <c r="B24" s="62" t="s">
        <v>202</v>
      </c>
      <c r="C24" s="51" t="s">
        <v>1749</v>
      </c>
      <c r="D24" s="52" t="s">
        <v>571</v>
      </c>
      <c r="E24" s="38" t="s">
        <v>190</v>
      </c>
      <c r="F24" s="54">
        <v>1.1000000000000001</v>
      </c>
      <c r="G24" s="66" t="s">
        <v>1750</v>
      </c>
      <c r="H24" s="98" t="s">
        <v>1751</v>
      </c>
      <c r="I24" s="48" t="s">
        <v>1741</v>
      </c>
      <c r="J24" s="52">
        <v>3</v>
      </c>
      <c r="K24" s="52">
        <v>2</v>
      </c>
      <c r="L24" s="38">
        <f t="shared" si="0"/>
        <v>6</v>
      </c>
      <c r="M24" s="106" t="s">
        <v>1733</v>
      </c>
      <c r="N24" s="54">
        <v>1</v>
      </c>
      <c r="O24" s="54">
        <v>2</v>
      </c>
      <c r="P24" s="38">
        <f t="shared" si="1"/>
        <v>2</v>
      </c>
      <c r="Q24" s="80"/>
      <c r="R24" s="71"/>
      <c r="S24" s="71"/>
    </row>
    <row r="25" spans="1:19" ht="52.95" customHeight="1" x14ac:dyDescent="0.4">
      <c r="A25" s="96">
        <v>20</v>
      </c>
      <c r="B25" s="62" t="s">
        <v>202</v>
      </c>
      <c r="C25" s="51" t="s">
        <v>1766</v>
      </c>
      <c r="D25" s="52" t="s">
        <v>571</v>
      </c>
      <c r="E25" s="38" t="s">
        <v>190</v>
      </c>
      <c r="F25" s="54">
        <v>1.6</v>
      </c>
      <c r="G25" s="66" t="s">
        <v>56</v>
      </c>
      <c r="H25" s="98" t="s">
        <v>1752</v>
      </c>
      <c r="I25" s="48" t="s">
        <v>1741</v>
      </c>
      <c r="J25" s="52">
        <v>3</v>
      </c>
      <c r="K25" s="52">
        <v>2</v>
      </c>
      <c r="L25" s="38">
        <f t="shared" si="0"/>
        <v>6</v>
      </c>
      <c r="M25" s="106" t="s">
        <v>1733</v>
      </c>
      <c r="N25" s="54">
        <v>1</v>
      </c>
      <c r="O25" s="54">
        <v>2</v>
      </c>
      <c r="P25" s="38">
        <f t="shared" si="1"/>
        <v>2</v>
      </c>
      <c r="Q25" s="80"/>
      <c r="R25" s="71"/>
      <c r="S25" s="71"/>
    </row>
    <row r="26" spans="1:19" ht="52.95" customHeight="1" x14ac:dyDescent="0.4">
      <c r="A26" s="96">
        <v>21</v>
      </c>
      <c r="B26" s="62" t="s">
        <v>202</v>
      </c>
      <c r="C26" s="51" t="s">
        <v>1766</v>
      </c>
      <c r="D26" s="52" t="s">
        <v>571</v>
      </c>
      <c r="E26" s="38" t="s">
        <v>190</v>
      </c>
      <c r="F26" s="54">
        <v>1.6</v>
      </c>
      <c r="G26" s="66" t="s">
        <v>56</v>
      </c>
      <c r="H26" s="98" t="s">
        <v>1753</v>
      </c>
      <c r="I26" s="48" t="s">
        <v>1741</v>
      </c>
      <c r="J26" s="52">
        <v>3</v>
      </c>
      <c r="K26" s="52">
        <v>2</v>
      </c>
      <c r="L26" s="38">
        <f t="shared" si="0"/>
        <v>6</v>
      </c>
      <c r="M26" s="106" t="s">
        <v>1733</v>
      </c>
      <c r="N26" s="54">
        <v>1</v>
      </c>
      <c r="O26" s="54">
        <v>2</v>
      </c>
      <c r="P26" s="38">
        <f t="shared" si="1"/>
        <v>2</v>
      </c>
      <c r="Q26" s="80"/>
      <c r="R26" s="71"/>
      <c r="S26" s="71"/>
    </row>
    <row r="27" spans="1:19" ht="52.95" customHeight="1" x14ac:dyDescent="0.4">
      <c r="A27" s="96">
        <v>22</v>
      </c>
      <c r="B27" s="62" t="s">
        <v>202</v>
      </c>
      <c r="C27" s="51" t="s">
        <v>1766</v>
      </c>
      <c r="D27" s="52" t="s">
        <v>1754</v>
      </c>
      <c r="E27" s="38" t="s">
        <v>190</v>
      </c>
      <c r="F27" s="54">
        <v>1.3</v>
      </c>
      <c r="G27" s="66" t="s">
        <v>195</v>
      </c>
      <c r="H27" s="98" t="s">
        <v>1755</v>
      </c>
      <c r="I27" s="48" t="s">
        <v>1741</v>
      </c>
      <c r="J27" s="52">
        <v>3</v>
      </c>
      <c r="K27" s="52">
        <v>2</v>
      </c>
      <c r="L27" s="38">
        <f t="shared" si="0"/>
        <v>6</v>
      </c>
      <c r="M27" s="106" t="s">
        <v>1733</v>
      </c>
      <c r="N27" s="54">
        <v>1</v>
      </c>
      <c r="O27" s="54">
        <v>2</v>
      </c>
      <c r="P27" s="38">
        <f t="shared" si="1"/>
        <v>2</v>
      </c>
      <c r="Q27" s="80"/>
      <c r="R27" s="71"/>
      <c r="S27" s="71"/>
    </row>
    <row r="28" spans="1:19" ht="52.95" customHeight="1" x14ac:dyDescent="0.4">
      <c r="A28" s="96">
        <v>23</v>
      </c>
      <c r="B28" s="62" t="s">
        <v>202</v>
      </c>
      <c r="C28" s="51" t="s">
        <v>1767</v>
      </c>
      <c r="D28" s="52" t="s">
        <v>1754</v>
      </c>
      <c r="E28" s="38" t="s">
        <v>190</v>
      </c>
      <c r="F28" s="54">
        <v>1.1000000000000001</v>
      </c>
      <c r="G28" s="66" t="s">
        <v>1739</v>
      </c>
      <c r="H28" s="98" t="s">
        <v>1756</v>
      </c>
      <c r="I28" s="48" t="s">
        <v>1741</v>
      </c>
      <c r="J28" s="52">
        <v>3</v>
      </c>
      <c r="K28" s="52">
        <v>2</v>
      </c>
      <c r="L28" s="38">
        <f t="shared" si="0"/>
        <v>6</v>
      </c>
      <c r="M28" s="106" t="s">
        <v>1733</v>
      </c>
      <c r="N28" s="54">
        <v>1</v>
      </c>
      <c r="O28" s="54">
        <v>2</v>
      </c>
      <c r="P28" s="38">
        <f t="shared" si="1"/>
        <v>2</v>
      </c>
      <c r="Q28" s="80"/>
      <c r="R28" s="71"/>
      <c r="S28" s="71"/>
    </row>
    <row r="29" spans="1:19" ht="52.95" customHeight="1" x14ac:dyDescent="0.4">
      <c r="A29" s="96">
        <v>24</v>
      </c>
      <c r="B29" s="62" t="s">
        <v>202</v>
      </c>
      <c r="C29" s="51" t="s">
        <v>1767</v>
      </c>
      <c r="D29" s="52" t="s">
        <v>1754</v>
      </c>
      <c r="E29" s="38" t="s">
        <v>190</v>
      </c>
      <c r="F29" s="54">
        <v>1.2</v>
      </c>
      <c r="G29" s="81" t="s">
        <v>52</v>
      </c>
      <c r="H29" s="98" t="s">
        <v>1757</v>
      </c>
      <c r="I29" s="48" t="s">
        <v>1741</v>
      </c>
      <c r="J29" s="52">
        <v>3</v>
      </c>
      <c r="K29" s="52">
        <v>2</v>
      </c>
      <c r="L29" s="38">
        <f t="shared" si="0"/>
        <v>6</v>
      </c>
      <c r="M29" s="106" t="s">
        <v>1733</v>
      </c>
      <c r="N29" s="54">
        <v>1</v>
      </c>
      <c r="O29" s="54">
        <v>2</v>
      </c>
      <c r="P29" s="38">
        <f t="shared" si="1"/>
        <v>2</v>
      </c>
      <c r="Q29" s="80"/>
      <c r="R29" s="71"/>
      <c r="S29" s="71"/>
    </row>
    <row r="30" spans="1:19" ht="52.95" customHeight="1" x14ac:dyDescent="0.4">
      <c r="A30" s="96">
        <v>25</v>
      </c>
      <c r="B30" s="62" t="s">
        <v>202</v>
      </c>
      <c r="C30" s="51" t="s">
        <v>1767</v>
      </c>
      <c r="D30" s="52" t="s">
        <v>1754</v>
      </c>
      <c r="E30" s="38" t="s">
        <v>190</v>
      </c>
      <c r="F30" s="54">
        <v>1.6</v>
      </c>
      <c r="G30" s="66" t="s">
        <v>56</v>
      </c>
      <c r="H30" s="98" t="s">
        <v>1758</v>
      </c>
      <c r="I30" s="48" t="s">
        <v>1741</v>
      </c>
      <c r="J30" s="52">
        <v>3</v>
      </c>
      <c r="K30" s="52">
        <v>2</v>
      </c>
      <c r="L30" s="38">
        <f t="shared" si="0"/>
        <v>6</v>
      </c>
      <c r="M30" s="106" t="s">
        <v>1733</v>
      </c>
      <c r="N30" s="54">
        <v>1</v>
      </c>
      <c r="O30" s="54">
        <v>2</v>
      </c>
      <c r="P30" s="38">
        <f t="shared" si="1"/>
        <v>2</v>
      </c>
      <c r="Q30" s="80"/>
      <c r="R30" s="71"/>
      <c r="S30" s="71"/>
    </row>
    <row r="31" spans="1:19" ht="52.95" customHeight="1" x14ac:dyDescent="0.4">
      <c r="A31" s="96">
        <v>26</v>
      </c>
      <c r="B31" s="62" t="s">
        <v>202</v>
      </c>
      <c r="C31" s="51" t="s">
        <v>1767</v>
      </c>
      <c r="D31" s="52" t="s">
        <v>1754</v>
      </c>
      <c r="E31" s="38" t="s">
        <v>190</v>
      </c>
      <c r="F31" s="54">
        <v>6.1</v>
      </c>
      <c r="G31" s="66" t="s">
        <v>80</v>
      </c>
      <c r="H31" s="98" t="s">
        <v>1759</v>
      </c>
      <c r="I31" s="48" t="s">
        <v>1741</v>
      </c>
      <c r="J31" s="52">
        <v>3</v>
      </c>
      <c r="K31" s="52">
        <v>2</v>
      </c>
      <c r="L31" s="38">
        <f t="shared" si="0"/>
        <v>6</v>
      </c>
      <c r="M31" s="106" t="s">
        <v>1733</v>
      </c>
      <c r="N31" s="54">
        <v>1</v>
      </c>
      <c r="O31" s="54">
        <v>2</v>
      </c>
      <c r="P31" s="38">
        <f t="shared" si="1"/>
        <v>2</v>
      </c>
      <c r="Q31" s="80"/>
      <c r="R31" s="71"/>
      <c r="S31" s="71"/>
    </row>
    <row r="32" spans="1:19" ht="52.95" customHeight="1" x14ac:dyDescent="0.4">
      <c r="A32" s="96">
        <v>27</v>
      </c>
      <c r="B32" s="62" t="s">
        <v>202</v>
      </c>
      <c r="C32" s="51" t="s">
        <v>1760</v>
      </c>
      <c r="D32" s="52" t="s">
        <v>1754</v>
      </c>
      <c r="E32" s="38" t="s">
        <v>190</v>
      </c>
      <c r="F32" s="54">
        <v>1.1000000000000001</v>
      </c>
      <c r="G32" s="66" t="s">
        <v>1750</v>
      </c>
      <c r="H32" s="98" t="s">
        <v>1761</v>
      </c>
      <c r="I32" s="48" t="s">
        <v>1741</v>
      </c>
      <c r="J32" s="52">
        <v>3</v>
      </c>
      <c r="K32" s="52">
        <v>3</v>
      </c>
      <c r="L32" s="38">
        <f t="shared" si="0"/>
        <v>9</v>
      </c>
      <c r="M32" s="106" t="s">
        <v>1733</v>
      </c>
      <c r="N32" s="54">
        <v>2</v>
      </c>
      <c r="O32" s="54">
        <v>3</v>
      </c>
      <c r="P32" s="38">
        <f t="shared" si="1"/>
        <v>6</v>
      </c>
      <c r="Q32" s="80"/>
      <c r="R32" s="71"/>
      <c r="S32" s="71"/>
    </row>
    <row r="33" spans="1:19" ht="52.95" customHeight="1" x14ac:dyDescent="0.4">
      <c r="A33" s="2"/>
      <c r="B33" s="72"/>
      <c r="C33" s="77"/>
      <c r="D33" s="38"/>
      <c r="E33" s="38"/>
      <c r="F33" s="38"/>
      <c r="G33" s="78"/>
      <c r="H33" s="48"/>
      <c r="I33" s="48"/>
      <c r="J33" s="38"/>
      <c r="K33" s="38"/>
      <c r="L33" s="38"/>
      <c r="M33" s="78"/>
      <c r="N33" s="38"/>
      <c r="O33" s="38"/>
      <c r="P33" s="38"/>
      <c r="Q33" s="80"/>
      <c r="R33" s="71"/>
      <c r="S33" s="71"/>
    </row>
    <row r="34" spans="1:19" ht="52.95" customHeight="1" x14ac:dyDescent="0.4">
      <c r="A34" s="2"/>
      <c r="B34" s="72"/>
      <c r="C34" s="77"/>
      <c r="D34" s="38"/>
      <c r="E34" s="38"/>
      <c r="F34" s="38"/>
      <c r="G34" s="78"/>
      <c r="H34" s="50"/>
      <c r="I34" s="48"/>
      <c r="J34" s="38"/>
      <c r="K34" s="38"/>
      <c r="L34" s="38"/>
      <c r="M34" s="79"/>
      <c r="N34" s="38"/>
      <c r="O34" s="38"/>
      <c r="P34" s="38"/>
      <c r="Q34" s="80"/>
      <c r="R34" s="71"/>
      <c r="S34" s="71"/>
    </row>
    <row r="35" spans="1:19" ht="52.95" customHeight="1" x14ac:dyDescent="0.4">
      <c r="A35" s="2"/>
      <c r="B35" s="72"/>
      <c r="C35" s="77"/>
      <c r="D35" s="38"/>
      <c r="E35" s="38"/>
      <c r="F35" s="38"/>
      <c r="G35" s="79"/>
      <c r="H35" s="50"/>
      <c r="I35" s="48"/>
      <c r="J35" s="38"/>
      <c r="K35" s="38"/>
      <c r="L35" s="38"/>
      <c r="M35" s="79"/>
      <c r="N35" s="38"/>
      <c r="O35" s="38"/>
      <c r="P35" s="38"/>
      <c r="Q35" s="80"/>
      <c r="R35" s="71"/>
      <c r="S35" s="71"/>
    </row>
    <row r="36" spans="1:19" ht="25.2" customHeight="1" x14ac:dyDescent="0.4">
      <c r="A36" s="596" t="s">
        <v>184</v>
      </c>
      <c r="B36" s="597"/>
      <c r="C36" s="598"/>
      <c r="D36" s="594" t="s">
        <v>185</v>
      </c>
      <c r="E36" s="595"/>
      <c r="F36" s="591"/>
      <c r="G36" s="592"/>
      <c r="H36" s="592"/>
      <c r="I36" s="592"/>
      <c r="J36" s="592"/>
      <c r="K36" s="592"/>
      <c r="L36" s="592"/>
      <c r="M36" s="593"/>
      <c r="N36" s="45" t="s">
        <v>186</v>
      </c>
      <c r="O36" s="46"/>
      <c r="P36" s="46"/>
      <c r="Q36" s="46"/>
      <c r="R36" s="46"/>
      <c r="S36" s="47"/>
    </row>
    <row r="37" spans="1:19" ht="25.2" customHeight="1" x14ac:dyDescent="0.4">
      <c r="A37" s="599"/>
      <c r="B37" s="600"/>
      <c r="C37" s="601"/>
      <c r="D37" s="594" t="s">
        <v>187</v>
      </c>
      <c r="E37" s="595"/>
      <c r="F37" s="591"/>
      <c r="G37" s="592"/>
      <c r="H37" s="592"/>
      <c r="I37" s="592"/>
      <c r="J37" s="592"/>
      <c r="K37" s="592"/>
      <c r="L37" s="592"/>
      <c r="M37" s="593"/>
      <c r="N37" s="45" t="s">
        <v>186</v>
      </c>
      <c r="O37" s="46"/>
      <c r="P37" s="46"/>
      <c r="Q37" s="46"/>
      <c r="R37" s="46"/>
      <c r="S37" s="47"/>
    </row>
    <row r="38" spans="1:19" ht="25.2" customHeight="1" x14ac:dyDescent="0.4">
      <c r="A38" s="599"/>
      <c r="B38" s="600"/>
      <c r="C38" s="601"/>
      <c r="D38" s="594" t="s">
        <v>129</v>
      </c>
      <c r="E38" s="595"/>
      <c r="F38" s="591"/>
      <c r="G38" s="592"/>
      <c r="H38" s="592"/>
      <c r="I38" s="592"/>
      <c r="J38" s="592"/>
      <c r="K38" s="592"/>
      <c r="L38" s="592"/>
      <c r="M38" s="593"/>
      <c r="N38" s="45" t="s">
        <v>186</v>
      </c>
      <c r="O38" s="46"/>
      <c r="P38" s="46"/>
      <c r="Q38" s="46"/>
      <c r="R38" s="46"/>
      <c r="S38" s="47"/>
    </row>
    <row r="39" spans="1:19" ht="25.2" customHeight="1" x14ac:dyDescent="0.4">
      <c r="A39" s="599"/>
      <c r="B39" s="600"/>
      <c r="C39" s="601"/>
      <c r="D39" s="594" t="s">
        <v>188</v>
      </c>
      <c r="E39" s="595"/>
      <c r="F39" s="591"/>
      <c r="G39" s="592"/>
      <c r="H39" s="592"/>
      <c r="I39" s="592"/>
      <c r="J39" s="592"/>
      <c r="K39" s="592"/>
      <c r="L39" s="592"/>
      <c r="M39" s="593"/>
      <c r="N39" s="45" t="s">
        <v>186</v>
      </c>
      <c r="O39" s="46"/>
      <c r="P39" s="46"/>
      <c r="Q39" s="46"/>
      <c r="R39" s="46"/>
      <c r="S39" s="47"/>
    </row>
    <row r="40" spans="1:19" ht="25.2" customHeight="1" x14ac:dyDescent="0.4">
      <c r="A40" s="602"/>
      <c r="B40" s="603"/>
      <c r="C40" s="604"/>
      <c r="D40" s="594" t="s">
        <v>189</v>
      </c>
      <c r="E40" s="595"/>
      <c r="F40" s="591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3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1789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37" customFormat="1" ht="52.95" customHeight="1" x14ac:dyDescent="0.4">
      <c r="A6" s="54">
        <v>1</v>
      </c>
      <c r="B6" s="54" t="s">
        <v>17</v>
      </c>
      <c r="C6" s="78" t="s">
        <v>1210</v>
      </c>
      <c r="D6" s="38" t="s">
        <v>497</v>
      </c>
      <c r="E6" s="38" t="s">
        <v>281</v>
      </c>
      <c r="F6" s="38">
        <v>1.3</v>
      </c>
      <c r="G6" s="85" t="s">
        <v>195</v>
      </c>
      <c r="H6" s="79" t="s">
        <v>178</v>
      </c>
      <c r="I6" s="140" t="s">
        <v>1768</v>
      </c>
      <c r="J6" s="2">
        <v>4</v>
      </c>
      <c r="K6" s="2">
        <v>4</v>
      </c>
      <c r="L6" s="38">
        <f>J6*K6</f>
        <v>16</v>
      </c>
      <c r="M6" s="141" t="s">
        <v>1769</v>
      </c>
      <c r="N6" s="38">
        <v>1</v>
      </c>
      <c r="O6" s="38">
        <v>3</v>
      </c>
      <c r="P6" s="38">
        <f t="shared" ref="P6:P22" si="0">N6*O6</f>
        <v>3</v>
      </c>
      <c r="Q6" s="38"/>
      <c r="R6" s="38"/>
      <c r="S6" s="48"/>
    </row>
    <row r="7" spans="1:19" s="137" customFormat="1" ht="52.95" customHeight="1" x14ac:dyDescent="0.4">
      <c r="A7" s="54">
        <v>2</v>
      </c>
      <c r="B7" s="54" t="s">
        <v>17</v>
      </c>
      <c r="C7" s="78" t="s">
        <v>1770</v>
      </c>
      <c r="D7" s="38" t="s">
        <v>571</v>
      </c>
      <c r="E7" s="38" t="s">
        <v>281</v>
      </c>
      <c r="F7" s="38">
        <v>4.2</v>
      </c>
      <c r="G7" s="85" t="s">
        <v>969</v>
      </c>
      <c r="H7" s="79" t="s">
        <v>1771</v>
      </c>
      <c r="I7" s="140" t="s">
        <v>1768</v>
      </c>
      <c r="J7" s="2">
        <v>4</v>
      </c>
      <c r="K7" s="2">
        <v>4</v>
      </c>
      <c r="L7" s="38">
        <f t="shared" ref="L7:L22" si="1">J7*K7</f>
        <v>16</v>
      </c>
      <c r="M7" s="141" t="s">
        <v>1769</v>
      </c>
      <c r="N7" s="38">
        <v>1</v>
      </c>
      <c r="O7" s="38">
        <v>3</v>
      </c>
      <c r="P7" s="38">
        <f t="shared" si="0"/>
        <v>3</v>
      </c>
      <c r="Q7" s="38"/>
      <c r="R7" s="38"/>
      <c r="S7" s="48"/>
    </row>
    <row r="8" spans="1:19" s="137" customFormat="1" ht="52.95" customHeight="1" x14ac:dyDescent="0.4">
      <c r="A8" s="54">
        <v>3</v>
      </c>
      <c r="B8" s="54" t="s">
        <v>17</v>
      </c>
      <c r="C8" s="78" t="s">
        <v>1772</v>
      </c>
      <c r="D8" s="38" t="s">
        <v>1773</v>
      </c>
      <c r="E8" s="38" t="s">
        <v>281</v>
      </c>
      <c r="F8" s="38">
        <v>1.2</v>
      </c>
      <c r="G8" s="85" t="s">
        <v>1701</v>
      </c>
      <c r="H8" s="79" t="s">
        <v>1774</v>
      </c>
      <c r="I8" s="48" t="s">
        <v>1775</v>
      </c>
      <c r="J8" s="135">
        <v>4</v>
      </c>
      <c r="K8" s="135">
        <v>4</v>
      </c>
      <c r="L8" s="38">
        <f t="shared" si="1"/>
        <v>16</v>
      </c>
      <c r="M8" s="141" t="s">
        <v>1769</v>
      </c>
      <c r="N8" s="38">
        <v>1</v>
      </c>
      <c r="O8" s="38">
        <v>2</v>
      </c>
      <c r="P8" s="38">
        <f t="shared" si="0"/>
        <v>2</v>
      </c>
      <c r="Q8" s="38"/>
      <c r="R8" s="38"/>
      <c r="S8" s="48"/>
    </row>
    <row r="9" spans="1:19" s="138" customFormat="1" ht="52.95" customHeight="1" x14ac:dyDescent="0.4">
      <c r="A9" s="54">
        <v>4</v>
      </c>
      <c r="B9" s="102" t="s">
        <v>226</v>
      </c>
      <c r="C9" s="85" t="s">
        <v>1786</v>
      </c>
      <c r="D9" s="52" t="s">
        <v>192</v>
      </c>
      <c r="E9" s="38" t="s">
        <v>281</v>
      </c>
      <c r="F9" s="38">
        <v>1.3</v>
      </c>
      <c r="G9" s="66" t="s">
        <v>53</v>
      </c>
      <c r="H9" s="98" t="s">
        <v>1730</v>
      </c>
      <c r="I9" s="48" t="s">
        <v>1775</v>
      </c>
      <c r="J9" s="135">
        <v>3</v>
      </c>
      <c r="K9" s="135">
        <v>3</v>
      </c>
      <c r="L9" s="38">
        <f t="shared" si="1"/>
        <v>9</v>
      </c>
      <c r="M9" s="141" t="s">
        <v>1769</v>
      </c>
      <c r="N9" s="38">
        <v>1</v>
      </c>
      <c r="O9" s="38">
        <v>2</v>
      </c>
      <c r="P9" s="38">
        <f t="shared" si="0"/>
        <v>2</v>
      </c>
      <c r="Q9" s="38"/>
      <c r="R9" s="38"/>
      <c r="S9" s="38"/>
    </row>
    <row r="10" spans="1:19" s="138" customFormat="1" ht="52.95" customHeight="1" x14ac:dyDescent="0.4">
      <c r="A10" s="54">
        <v>5</v>
      </c>
      <c r="B10" s="72" t="s">
        <v>227</v>
      </c>
      <c r="C10" s="85" t="s">
        <v>1732</v>
      </c>
      <c r="D10" s="52" t="s">
        <v>571</v>
      </c>
      <c r="E10" s="38" t="s">
        <v>281</v>
      </c>
      <c r="F10" s="38">
        <v>2.1</v>
      </c>
      <c r="G10" s="66" t="s">
        <v>702</v>
      </c>
      <c r="H10" s="98" t="s">
        <v>373</v>
      </c>
      <c r="I10" s="48" t="s">
        <v>1775</v>
      </c>
      <c r="J10" s="135">
        <v>2</v>
      </c>
      <c r="K10" s="135">
        <v>2</v>
      </c>
      <c r="L10" s="38">
        <f t="shared" si="1"/>
        <v>4</v>
      </c>
      <c r="M10" s="141" t="s">
        <v>1769</v>
      </c>
      <c r="N10" s="38">
        <v>1</v>
      </c>
      <c r="O10" s="38">
        <v>2</v>
      </c>
      <c r="P10" s="38">
        <f t="shared" si="0"/>
        <v>2</v>
      </c>
      <c r="Q10" s="71"/>
      <c r="R10" s="71"/>
      <c r="S10" s="71"/>
    </row>
    <row r="11" spans="1:19" s="138" customFormat="1" ht="52.95" customHeight="1" x14ac:dyDescent="0.4">
      <c r="A11" s="54">
        <v>6</v>
      </c>
      <c r="B11" s="72" t="s">
        <v>227</v>
      </c>
      <c r="C11" s="85" t="s">
        <v>1697</v>
      </c>
      <c r="D11" s="52" t="s">
        <v>192</v>
      </c>
      <c r="E11" s="38" t="s">
        <v>281</v>
      </c>
      <c r="F11" s="38">
        <v>1.2</v>
      </c>
      <c r="G11" s="66" t="s">
        <v>52</v>
      </c>
      <c r="H11" s="98" t="s">
        <v>1702</v>
      </c>
      <c r="I11" s="48" t="s">
        <v>1775</v>
      </c>
      <c r="J11" s="135">
        <v>2</v>
      </c>
      <c r="K11" s="135">
        <v>2</v>
      </c>
      <c r="L11" s="38">
        <f t="shared" si="1"/>
        <v>4</v>
      </c>
      <c r="M11" s="141" t="s">
        <v>1769</v>
      </c>
      <c r="N11" s="38">
        <v>1</v>
      </c>
      <c r="O11" s="38">
        <v>2</v>
      </c>
      <c r="P11" s="38">
        <f t="shared" si="0"/>
        <v>2</v>
      </c>
      <c r="Q11" s="71"/>
      <c r="R11" s="71"/>
      <c r="S11" s="71"/>
    </row>
    <row r="12" spans="1:19" s="138" customFormat="1" ht="52.95" customHeight="1" x14ac:dyDescent="0.4">
      <c r="A12" s="54">
        <v>7</v>
      </c>
      <c r="B12" s="72" t="s">
        <v>227</v>
      </c>
      <c r="C12" s="85" t="s">
        <v>1734</v>
      </c>
      <c r="D12" s="52" t="s">
        <v>192</v>
      </c>
      <c r="E12" s="38" t="s">
        <v>281</v>
      </c>
      <c r="F12" s="38">
        <v>2.1</v>
      </c>
      <c r="G12" s="66" t="s">
        <v>702</v>
      </c>
      <c r="H12" s="98" t="s">
        <v>373</v>
      </c>
      <c r="I12" s="48" t="s">
        <v>1775</v>
      </c>
      <c r="J12" s="135">
        <v>2</v>
      </c>
      <c r="K12" s="135">
        <v>2</v>
      </c>
      <c r="L12" s="38">
        <f t="shared" si="1"/>
        <v>4</v>
      </c>
      <c r="M12" s="141" t="s">
        <v>1769</v>
      </c>
      <c r="N12" s="38">
        <v>1</v>
      </c>
      <c r="O12" s="38">
        <v>1</v>
      </c>
      <c r="P12" s="38">
        <f t="shared" si="0"/>
        <v>1</v>
      </c>
      <c r="Q12" s="71"/>
      <c r="R12" s="71"/>
      <c r="S12" s="71"/>
    </row>
    <row r="13" spans="1:19" s="138" customFormat="1" ht="52.95" customHeight="1" x14ac:dyDescent="0.4">
      <c r="A13" s="54">
        <v>8</v>
      </c>
      <c r="B13" s="72" t="s">
        <v>227</v>
      </c>
      <c r="C13" s="85" t="s">
        <v>1735</v>
      </c>
      <c r="D13" s="52" t="s">
        <v>192</v>
      </c>
      <c r="E13" s="38" t="s">
        <v>281</v>
      </c>
      <c r="F13" s="38">
        <v>7.3</v>
      </c>
      <c r="G13" s="66" t="s">
        <v>86</v>
      </c>
      <c r="H13" s="98" t="s">
        <v>1707</v>
      </c>
      <c r="I13" s="48" t="s">
        <v>1775</v>
      </c>
      <c r="J13" s="135">
        <v>2</v>
      </c>
      <c r="K13" s="135">
        <v>2</v>
      </c>
      <c r="L13" s="38">
        <f t="shared" si="1"/>
        <v>4</v>
      </c>
      <c r="M13" s="141" t="s">
        <v>1769</v>
      </c>
      <c r="N13" s="38">
        <v>1</v>
      </c>
      <c r="O13" s="38">
        <v>2</v>
      </c>
      <c r="P13" s="38">
        <f t="shared" si="0"/>
        <v>2</v>
      </c>
      <c r="Q13" s="71"/>
      <c r="R13" s="71"/>
      <c r="S13" s="71"/>
    </row>
    <row r="14" spans="1:19" s="138" customFormat="1" ht="52.95" customHeight="1" x14ac:dyDescent="0.4">
      <c r="A14" s="54">
        <v>9</v>
      </c>
      <c r="B14" s="62" t="s">
        <v>202</v>
      </c>
      <c r="C14" s="51" t="s">
        <v>1736</v>
      </c>
      <c r="D14" s="53" t="s">
        <v>1762</v>
      </c>
      <c r="E14" s="38" t="s">
        <v>281</v>
      </c>
      <c r="F14" s="54">
        <v>2.1</v>
      </c>
      <c r="G14" s="66" t="s">
        <v>57</v>
      </c>
      <c r="H14" s="98" t="s">
        <v>1738</v>
      </c>
      <c r="I14" s="141" t="s">
        <v>1776</v>
      </c>
      <c r="J14" s="52">
        <v>3</v>
      </c>
      <c r="K14" s="52">
        <v>2</v>
      </c>
      <c r="L14" s="38">
        <f t="shared" si="1"/>
        <v>6</v>
      </c>
      <c r="M14" s="141" t="s">
        <v>1769</v>
      </c>
      <c r="N14" s="38">
        <v>1</v>
      </c>
      <c r="O14" s="38">
        <v>2</v>
      </c>
      <c r="P14" s="38">
        <f t="shared" si="0"/>
        <v>2</v>
      </c>
      <c r="Q14" s="71"/>
      <c r="R14" s="71"/>
      <c r="S14" s="71"/>
    </row>
    <row r="15" spans="1:19" s="138" customFormat="1" ht="52.95" customHeight="1" x14ac:dyDescent="0.4">
      <c r="A15" s="54">
        <v>10</v>
      </c>
      <c r="B15" s="72" t="s">
        <v>202</v>
      </c>
      <c r="C15" s="51" t="s">
        <v>1736</v>
      </c>
      <c r="D15" s="52" t="s">
        <v>1737</v>
      </c>
      <c r="E15" s="38" t="s">
        <v>281</v>
      </c>
      <c r="F15" s="54">
        <v>1.3</v>
      </c>
      <c r="G15" s="66" t="s">
        <v>1739</v>
      </c>
      <c r="H15" s="98" t="s">
        <v>1740</v>
      </c>
      <c r="I15" s="141" t="s">
        <v>1776</v>
      </c>
      <c r="J15" s="52">
        <v>3</v>
      </c>
      <c r="K15" s="52">
        <v>2</v>
      </c>
      <c r="L15" s="38">
        <f t="shared" si="1"/>
        <v>6</v>
      </c>
      <c r="M15" s="141" t="s">
        <v>1769</v>
      </c>
      <c r="N15" s="54">
        <v>1</v>
      </c>
      <c r="O15" s="54">
        <v>2</v>
      </c>
      <c r="P15" s="38">
        <f t="shared" si="0"/>
        <v>2</v>
      </c>
      <c r="Q15" s="71"/>
      <c r="R15" s="71"/>
      <c r="S15" s="71"/>
    </row>
    <row r="16" spans="1:19" s="138" customFormat="1" ht="52.95" customHeight="1" x14ac:dyDescent="0.4">
      <c r="A16" s="54">
        <v>11</v>
      </c>
      <c r="B16" s="72" t="s">
        <v>202</v>
      </c>
      <c r="C16" s="51" t="s">
        <v>1736</v>
      </c>
      <c r="D16" s="52" t="s">
        <v>1737</v>
      </c>
      <c r="E16" s="38" t="s">
        <v>281</v>
      </c>
      <c r="F16" s="54">
        <v>1.1000000000000001</v>
      </c>
      <c r="G16" s="66" t="s">
        <v>1742</v>
      </c>
      <c r="H16" s="98" t="s">
        <v>1721</v>
      </c>
      <c r="I16" s="141" t="s">
        <v>1776</v>
      </c>
      <c r="J16" s="52">
        <v>3</v>
      </c>
      <c r="K16" s="52">
        <v>2</v>
      </c>
      <c r="L16" s="38">
        <f t="shared" si="1"/>
        <v>6</v>
      </c>
      <c r="M16" s="141" t="s">
        <v>1769</v>
      </c>
      <c r="N16" s="54">
        <v>1</v>
      </c>
      <c r="O16" s="54">
        <v>2</v>
      </c>
      <c r="P16" s="38">
        <f t="shared" si="0"/>
        <v>2</v>
      </c>
      <c r="Q16" s="71"/>
      <c r="R16" s="71"/>
      <c r="S16" s="71"/>
    </row>
    <row r="17" spans="1:19" s="138" customFormat="1" ht="52.95" customHeight="1" x14ac:dyDescent="0.4">
      <c r="A17" s="54">
        <v>12</v>
      </c>
      <c r="B17" s="72" t="s">
        <v>202</v>
      </c>
      <c r="C17" s="51" t="s">
        <v>1719</v>
      </c>
      <c r="D17" s="52" t="s">
        <v>1737</v>
      </c>
      <c r="E17" s="38" t="s">
        <v>281</v>
      </c>
      <c r="F17" s="54">
        <v>1.4</v>
      </c>
      <c r="G17" s="66" t="s">
        <v>54</v>
      </c>
      <c r="H17" s="98" t="s">
        <v>1743</v>
      </c>
      <c r="I17" s="141" t="s">
        <v>1776</v>
      </c>
      <c r="J17" s="52">
        <v>3</v>
      </c>
      <c r="K17" s="52">
        <v>2</v>
      </c>
      <c r="L17" s="38">
        <f t="shared" si="1"/>
        <v>6</v>
      </c>
      <c r="M17" s="141" t="s">
        <v>1769</v>
      </c>
      <c r="N17" s="54">
        <v>1</v>
      </c>
      <c r="O17" s="54">
        <v>2</v>
      </c>
      <c r="P17" s="38">
        <f t="shared" si="0"/>
        <v>2</v>
      </c>
      <c r="Q17" s="71"/>
      <c r="R17" s="71"/>
      <c r="S17" s="71"/>
    </row>
    <row r="18" spans="1:19" s="138" customFormat="1" ht="52.95" customHeight="1" x14ac:dyDescent="0.4">
      <c r="A18" s="54">
        <v>13</v>
      </c>
      <c r="B18" s="72" t="s">
        <v>202</v>
      </c>
      <c r="C18" s="51" t="s">
        <v>1777</v>
      </c>
      <c r="D18" s="52" t="s">
        <v>571</v>
      </c>
      <c r="E18" s="38" t="s">
        <v>281</v>
      </c>
      <c r="F18" s="54">
        <v>1.1000000000000001</v>
      </c>
      <c r="G18" s="66" t="s">
        <v>1750</v>
      </c>
      <c r="H18" s="98" t="s">
        <v>1751</v>
      </c>
      <c r="I18" s="141" t="s">
        <v>1776</v>
      </c>
      <c r="J18" s="52">
        <v>3</v>
      </c>
      <c r="K18" s="52">
        <v>2</v>
      </c>
      <c r="L18" s="38">
        <f t="shared" si="1"/>
        <v>6</v>
      </c>
      <c r="M18" s="141" t="s">
        <v>1769</v>
      </c>
      <c r="N18" s="54">
        <v>1</v>
      </c>
      <c r="O18" s="54">
        <v>2</v>
      </c>
      <c r="P18" s="38">
        <f t="shared" si="0"/>
        <v>2</v>
      </c>
      <c r="Q18" s="71"/>
      <c r="R18" s="71"/>
      <c r="S18" s="71"/>
    </row>
    <row r="19" spans="1:19" s="138" customFormat="1" ht="52.95" customHeight="1" x14ac:dyDescent="0.4">
      <c r="A19" s="54">
        <v>14</v>
      </c>
      <c r="B19" s="72" t="s">
        <v>202</v>
      </c>
      <c r="C19" s="51" t="s">
        <v>1767</v>
      </c>
      <c r="D19" s="52" t="s">
        <v>1754</v>
      </c>
      <c r="E19" s="38" t="s">
        <v>281</v>
      </c>
      <c r="F19" s="54">
        <v>1.1000000000000001</v>
      </c>
      <c r="G19" s="66" t="s">
        <v>1739</v>
      </c>
      <c r="H19" s="98" t="s">
        <v>1756</v>
      </c>
      <c r="I19" s="141" t="s">
        <v>1776</v>
      </c>
      <c r="J19" s="52">
        <v>3</v>
      </c>
      <c r="K19" s="52">
        <v>2</v>
      </c>
      <c r="L19" s="38">
        <f t="shared" si="1"/>
        <v>6</v>
      </c>
      <c r="M19" s="141" t="s">
        <v>1769</v>
      </c>
      <c r="N19" s="54">
        <v>1</v>
      </c>
      <c r="O19" s="54">
        <v>2</v>
      </c>
      <c r="P19" s="38">
        <f t="shared" si="0"/>
        <v>2</v>
      </c>
      <c r="Q19" s="71"/>
      <c r="R19" s="71"/>
      <c r="S19" s="71"/>
    </row>
    <row r="20" spans="1:19" s="138" customFormat="1" ht="52.95" customHeight="1" x14ac:dyDescent="0.4">
      <c r="A20" s="54">
        <v>15</v>
      </c>
      <c r="B20" s="72" t="s">
        <v>202</v>
      </c>
      <c r="C20" s="51" t="s">
        <v>1767</v>
      </c>
      <c r="D20" s="52" t="s">
        <v>1754</v>
      </c>
      <c r="E20" s="38" t="s">
        <v>281</v>
      </c>
      <c r="F20" s="54">
        <v>1.2</v>
      </c>
      <c r="G20" s="81" t="s">
        <v>52</v>
      </c>
      <c r="H20" s="98" t="s">
        <v>1778</v>
      </c>
      <c r="I20" s="141" t="s">
        <v>1779</v>
      </c>
      <c r="J20" s="52">
        <v>3</v>
      </c>
      <c r="K20" s="52">
        <v>2</v>
      </c>
      <c r="L20" s="38">
        <f t="shared" si="1"/>
        <v>6</v>
      </c>
      <c r="M20" s="141" t="s">
        <v>1769</v>
      </c>
      <c r="N20" s="54">
        <v>1</v>
      </c>
      <c r="O20" s="54">
        <v>2</v>
      </c>
      <c r="P20" s="38">
        <f t="shared" si="0"/>
        <v>2</v>
      </c>
      <c r="Q20" s="71"/>
      <c r="R20" s="71"/>
      <c r="S20" s="71"/>
    </row>
    <row r="21" spans="1:19" s="138" customFormat="1" ht="52.95" customHeight="1" x14ac:dyDescent="0.4">
      <c r="A21" s="54">
        <v>16</v>
      </c>
      <c r="B21" s="72" t="s">
        <v>202</v>
      </c>
      <c r="C21" s="51" t="s">
        <v>1767</v>
      </c>
      <c r="D21" s="52" t="s">
        <v>1754</v>
      </c>
      <c r="E21" s="38" t="s">
        <v>281</v>
      </c>
      <c r="F21" s="54">
        <v>1.2</v>
      </c>
      <c r="G21" s="81" t="s">
        <v>52</v>
      </c>
      <c r="H21" s="98" t="s">
        <v>1780</v>
      </c>
      <c r="I21" s="141" t="s">
        <v>1779</v>
      </c>
      <c r="J21" s="52">
        <v>3</v>
      </c>
      <c r="K21" s="52">
        <v>2</v>
      </c>
      <c r="L21" s="38">
        <f t="shared" si="1"/>
        <v>6</v>
      </c>
      <c r="M21" s="141" t="s">
        <v>1769</v>
      </c>
      <c r="N21" s="54">
        <v>1</v>
      </c>
      <c r="O21" s="54">
        <v>2</v>
      </c>
      <c r="P21" s="38">
        <f t="shared" si="0"/>
        <v>2</v>
      </c>
      <c r="Q21" s="71"/>
      <c r="R21" s="71"/>
      <c r="S21" s="71"/>
    </row>
    <row r="22" spans="1:19" s="138" customFormat="1" ht="52.95" customHeight="1" x14ac:dyDescent="0.4">
      <c r="A22" s="54">
        <v>17</v>
      </c>
      <c r="B22" s="72" t="s">
        <v>202</v>
      </c>
      <c r="C22" s="77" t="s">
        <v>1760</v>
      </c>
      <c r="D22" s="52" t="s">
        <v>1754</v>
      </c>
      <c r="E22" s="38" t="s">
        <v>281</v>
      </c>
      <c r="F22" s="38">
        <v>1.1000000000000001</v>
      </c>
      <c r="G22" s="51" t="s">
        <v>1750</v>
      </c>
      <c r="H22" s="141" t="s">
        <v>1781</v>
      </c>
      <c r="I22" s="141" t="s">
        <v>1776</v>
      </c>
      <c r="J22" s="38">
        <v>1</v>
      </c>
      <c r="K22" s="38">
        <v>2</v>
      </c>
      <c r="L22" s="38">
        <f t="shared" si="1"/>
        <v>2</v>
      </c>
      <c r="M22" s="141" t="s">
        <v>1769</v>
      </c>
      <c r="N22" s="38">
        <v>1</v>
      </c>
      <c r="O22" s="38">
        <v>1</v>
      </c>
      <c r="P22" s="38">
        <f t="shared" si="0"/>
        <v>1</v>
      </c>
      <c r="Q22" s="80"/>
      <c r="R22" s="71"/>
      <c r="S22" s="71"/>
    </row>
    <row r="23" spans="1:19" ht="25.2" customHeight="1" x14ac:dyDescent="0.4">
      <c r="A23" s="596" t="s">
        <v>184</v>
      </c>
      <c r="B23" s="597"/>
      <c r="C23" s="598"/>
      <c r="D23" s="594" t="s">
        <v>185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19" ht="25.2" customHeight="1" x14ac:dyDescent="0.4">
      <c r="A24" s="599"/>
      <c r="B24" s="600"/>
      <c r="C24" s="601"/>
      <c r="D24" s="594" t="s">
        <v>187</v>
      </c>
      <c r="E24" s="595"/>
      <c r="F24" s="591"/>
      <c r="G24" s="592"/>
      <c r="H24" s="592"/>
      <c r="I24" s="592"/>
      <c r="J24" s="592"/>
      <c r="K24" s="592"/>
      <c r="L24" s="592"/>
      <c r="M24" s="593"/>
      <c r="N24" s="45" t="s">
        <v>186</v>
      </c>
      <c r="O24" s="46"/>
      <c r="P24" s="46"/>
      <c r="Q24" s="46"/>
      <c r="R24" s="46"/>
      <c r="S24" s="47"/>
    </row>
    <row r="25" spans="1:19" ht="25.2" customHeight="1" x14ac:dyDescent="0.4">
      <c r="A25" s="599"/>
      <c r="B25" s="600"/>
      <c r="C25" s="601"/>
      <c r="D25" s="594" t="s">
        <v>129</v>
      </c>
      <c r="E25" s="595"/>
      <c r="F25" s="591"/>
      <c r="G25" s="592"/>
      <c r="H25" s="592"/>
      <c r="I25" s="592"/>
      <c r="J25" s="592"/>
      <c r="K25" s="592"/>
      <c r="L25" s="592"/>
      <c r="M25" s="593"/>
      <c r="N25" s="45" t="s">
        <v>186</v>
      </c>
      <c r="O25" s="46"/>
      <c r="P25" s="46"/>
      <c r="Q25" s="46"/>
      <c r="R25" s="46"/>
      <c r="S25" s="47"/>
    </row>
    <row r="26" spans="1:19" ht="25.2" customHeight="1" x14ac:dyDescent="0.4">
      <c r="A26" s="599"/>
      <c r="B26" s="600"/>
      <c r="C26" s="601"/>
      <c r="D26" s="594" t="s">
        <v>188</v>
      </c>
      <c r="E26" s="595"/>
      <c r="F26" s="591"/>
      <c r="G26" s="592"/>
      <c r="H26" s="592"/>
      <c r="I26" s="592"/>
      <c r="J26" s="592"/>
      <c r="K26" s="592"/>
      <c r="L26" s="592"/>
      <c r="M26" s="593"/>
      <c r="N26" s="45" t="s">
        <v>186</v>
      </c>
      <c r="O26" s="46"/>
      <c r="P26" s="46"/>
      <c r="Q26" s="46"/>
      <c r="R26" s="46"/>
      <c r="S26" s="47"/>
    </row>
    <row r="27" spans="1:19" ht="25.2" customHeight="1" x14ac:dyDescent="0.4">
      <c r="A27" s="602"/>
      <c r="B27" s="603"/>
      <c r="C27" s="604"/>
      <c r="D27" s="594" t="s">
        <v>189</v>
      </c>
      <c r="E27" s="595"/>
      <c r="F27" s="591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3"/>
    </row>
  </sheetData>
  <mergeCells count="29"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3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1577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66" t="s">
        <v>17</v>
      </c>
      <c r="C6" s="77" t="s">
        <v>1454</v>
      </c>
      <c r="D6" s="38" t="s">
        <v>1455</v>
      </c>
      <c r="E6" s="38" t="s">
        <v>459</v>
      </c>
      <c r="F6" s="38">
        <v>1.3</v>
      </c>
      <c r="G6" s="78" t="s">
        <v>53</v>
      </c>
      <c r="H6" s="50" t="s">
        <v>499</v>
      </c>
      <c r="I6" s="48" t="s">
        <v>719</v>
      </c>
      <c r="J6" s="38">
        <v>4</v>
      </c>
      <c r="K6" s="38">
        <v>1</v>
      </c>
      <c r="L6" s="38">
        <f>J6*K6</f>
        <v>4</v>
      </c>
      <c r="M6" s="79" t="s">
        <v>720</v>
      </c>
      <c r="N6" s="38">
        <v>3</v>
      </c>
      <c r="O6" s="38">
        <v>1</v>
      </c>
      <c r="P6" s="38">
        <f>N6*O6</f>
        <v>3</v>
      </c>
      <c r="Q6" s="71"/>
      <c r="R6" s="71" t="s">
        <v>1578</v>
      </c>
      <c r="S6" s="71"/>
    </row>
    <row r="7" spans="1:19" ht="52.95" customHeight="1" x14ac:dyDescent="0.4">
      <c r="A7" s="2">
        <v>2</v>
      </c>
      <c r="B7" s="66" t="s">
        <v>17</v>
      </c>
      <c r="C7" s="77" t="s">
        <v>1454</v>
      </c>
      <c r="D7" s="38" t="s">
        <v>1455</v>
      </c>
      <c r="E7" s="38" t="s">
        <v>459</v>
      </c>
      <c r="F7" s="38">
        <v>1.3</v>
      </c>
      <c r="G7" s="79" t="s">
        <v>65</v>
      </c>
      <c r="H7" s="50" t="s">
        <v>1457</v>
      </c>
      <c r="I7" s="48" t="s">
        <v>719</v>
      </c>
      <c r="J7" s="38">
        <v>2</v>
      </c>
      <c r="K7" s="38">
        <v>3</v>
      </c>
      <c r="L7" s="38">
        <f t="shared" ref="L7:L25" si="0">J7*K7</f>
        <v>6</v>
      </c>
      <c r="M7" s="79" t="s">
        <v>1458</v>
      </c>
      <c r="N7" s="38">
        <v>1</v>
      </c>
      <c r="O7" s="38">
        <v>3</v>
      </c>
      <c r="P7" s="38">
        <f t="shared" ref="P7:P25" si="1">N7*O7</f>
        <v>3</v>
      </c>
      <c r="Q7" s="71"/>
      <c r="R7" s="71" t="s">
        <v>1578</v>
      </c>
      <c r="S7" s="71"/>
    </row>
    <row r="8" spans="1:19" ht="52.95" customHeight="1" x14ac:dyDescent="0.4">
      <c r="A8" s="2">
        <v>3</v>
      </c>
      <c r="B8" s="66" t="s">
        <v>17</v>
      </c>
      <c r="C8" s="77" t="s">
        <v>1459</v>
      </c>
      <c r="D8" s="38" t="s">
        <v>1460</v>
      </c>
      <c r="E8" s="38" t="s">
        <v>459</v>
      </c>
      <c r="F8" s="38">
        <v>4.0999999999999996</v>
      </c>
      <c r="G8" s="79" t="s">
        <v>64</v>
      </c>
      <c r="H8" s="50" t="s">
        <v>1461</v>
      </c>
      <c r="I8" s="48" t="s">
        <v>719</v>
      </c>
      <c r="J8" s="38">
        <v>2</v>
      </c>
      <c r="K8" s="38">
        <v>3</v>
      </c>
      <c r="L8" s="38">
        <f t="shared" si="0"/>
        <v>6</v>
      </c>
      <c r="M8" s="79" t="s">
        <v>1458</v>
      </c>
      <c r="N8" s="38">
        <v>1</v>
      </c>
      <c r="O8" s="38">
        <v>3</v>
      </c>
      <c r="P8" s="38">
        <f t="shared" si="1"/>
        <v>3</v>
      </c>
      <c r="Q8" s="71"/>
      <c r="R8" s="71" t="s">
        <v>1578</v>
      </c>
      <c r="S8" s="71"/>
    </row>
    <row r="9" spans="1:19" ht="52.95" customHeight="1" x14ac:dyDescent="0.4">
      <c r="A9" s="2">
        <v>4</v>
      </c>
      <c r="B9" s="66" t="s">
        <v>17</v>
      </c>
      <c r="C9" s="77" t="s">
        <v>1459</v>
      </c>
      <c r="D9" s="38" t="s">
        <v>1460</v>
      </c>
      <c r="E9" s="38" t="s">
        <v>459</v>
      </c>
      <c r="F9" s="38">
        <v>4.2</v>
      </c>
      <c r="G9" s="79" t="s">
        <v>65</v>
      </c>
      <c r="H9" s="50" t="s">
        <v>1462</v>
      </c>
      <c r="I9" s="48" t="s">
        <v>719</v>
      </c>
      <c r="J9" s="38">
        <v>2</v>
      </c>
      <c r="K9" s="38">
        <v>3</v>
      </c>
      <c r="L9" s="38">
        <f t="shared" si="0"/>
        <v>6</v>
      </c>
      <c r="M9" s="79" t="s">
        <v>1458</v>
      </c>
      <c r="N9" s="38">
        <v>1</v>
      </c>
      <c r="O9" s="38">
        <v>3</v>
      </c>
      <c r="P9" s="38">
        <f t="shared" si="1"/>
        <v>3</v>
      </c>
      <c r="Q9" s="71"/>
      <c r="R9" s="71" t="s">
        <v>1578</v>
      </c>
      <c r="S9" s="71"/>
    </row>
    <row r="10" spans="1:19" ht="52.95" customHeight="1" x14ac:dyDescent="0.4">
      <c r="A10" s="2">
        <v>5</v>
      </c>
      <c r="B10" s="72" t="s">
        <v>226</v>
      </c>
      <c r="C10" s="77" t="s">
        <v>1463</v>
      </c>
      <c r="D10" s="38" t="s">
        <v>1464</v>
      </c>
      <c r="E10" s="38" t="s">
        <v>459</v>
      </c>
      <c r="F10" s="38">
        <v>1.3</v>
      </c>
      <c r="G10" s="79" t="s">
        <v>51</v>
      </c>
      <c r="H10" s="50" t="s">
        <v>1465</v>
      </c>
      <c r="I10" s="48" t="s">
        <v>1466</v>
      </c>
      <c r="J10" s="38">
        <v>2</v>
      </c>
      <c r="K10" s="38">
        <v>3</v>
      </c>
      <c r="L10" s="38">
        <f t="shared" si="0"/>
        <v>6</v>
      </c>
      <c r="M10" s="79" t="s">
        <v>1458</v>
      </c>
      <c r="N10" s="38">
        <v>1</v>
      </c>
      <c r="O10" s="38">
        <v>3</v>
      </c>
      <c r="P10" s="38">
        <f t="shared" si="1"/>
        <v>3</v>
      </c>
      <c r="Q10" s="71"/>
      <c r="R10" s="71" t="s">
        <v>1578</v>
      </c>
      <c r="S10" s="71"/>
    </row>
    <row r="11" spans="1:19" ht="52.95" customHeight="1" x14ac:dyDescent="0.4">
      <c r="A11" s="2">
        <v>6</v>
      </c>
      <c r="B11" s="72" t="s">
        <v>226</v>
      </c>
      <c r="C11" s="77" t="s">
        <v>1463</v>
      </c>
      <c r="D11" s="38" t="s">
        <v>1464</v>
      </c>
      <c r="E11" s="38" t="s">
        <v>459</v>
      </c>
      <c r="F11" s="38">
        <v>1.3</v>
      </c>
      <c r="G11" s="78" t="s">
        <v>65</v>
      </c>
      <c r="H11" s="50" t="s">
        <v>1467</v>
      </c>
      <c r="I11" s="48" t="s">
        <v>1466</v>
      </c>
      <c r="J11" s="38">
        <v>2</v>
      </c>
      <c r="K11" s="38">
        <v>3</v>
      </c>
      <c r="L11" s="38">
        <f t="shared" si="0"/>
        <v>6</v>
      </c>
      <c r="M11" s="78" t="s">
        <v>1458</v>
      </c>
      <c r="N11" s="38">
        <v>1</v>
      </c>
      <c r="O11" s="38">
        <v>3</v>
      </c>
      <c r="P11" s="38">
        <f t="shared" si="1"/>
        <v>3</v>
      </c>
      <c r="Q11" s="71"/>
      <c r="R11" s="71" t="s">
        <v>1578</v>
      </c>
      <c r="S11" s="71"/>
    </row>
    <row r="12" spans="1:19" ht="52.95" customHeight="1" x14ac:dyDescent="0.4">
      <c r="A12" s="2">
        <v>7</v>
      </c>
      <c r="B12" s="72" t="s">
        <v>226</v>
      </c>
      <c r="C12" s="77" t="s">
        <v>1468</v>
      </c>
      <c r="D12" s="38" t="s">
        <v>1469</v>
      </c>
      <c r="E12" s="38" t="s">
        <v>459</v>
      </c>
      <c r="F12" s="2">
        <v>1.2</v>
      </c>
      <c r="G12" s="89" t="s">
        <v>61</v>
      </c>
      <c r="H12" s="50" t="s">
        <v>1470</v>
      </c>
      <c r="I12" s="90" t="s">
        <v>1089</v>
      </c>
      <c r="J12" s="38">
        <v>2</v>
      </c>
      <c r="K12" s="38">
        <v>3</v>
      </c>
      <c r="L12" s="38">
        <f t="shared" si="0"/>
        <v>6</v>
      </c>
      <c r="M12" s="78" t="s">
        <v>1471</v>
      </c>
      <c r="N12" s="38">
        <v>1</v>
      </c>
      <c r="O12" s="38">
        <v>3</v>
      </c>
      <c r="P12" s="38">
        <f t="shared" si="1"/>
        <v>3</v>
      </c>
      <c r="Q12" s="71"/>
      <c r="R12" s="71" t="s">
        <v>1578</v>
      </c>
      <c r="S12" s="71"/>
    </row>
    <row r="13" spans="1:19" ht="52.95" customHeight="1" x14ac:dyDescent="0.4">
      <c r="A13" s="2">
        <v>8</v>
      </c>
      <c r="B13" s="72" t="s">
        <v>226</v>
      </c>
      <c r="C13" s="77" t="s">
        <v>1468</v>
      </c>
      <c r="D13" s="38" t="s">
        <v>1469</v>
      </c>
      <c r="E13" s="38" t="s">
        <v>459</v>
      </c>
      <c r="F13" s="38">
        <v>1.3</v>
      </c>
      <c r="G13" s="78" t="s">
        <v>86</v>
      </c>
      <c r="H13" s="50" t="s">
        <v>1472</v>
      </c>
      <c r="I13" s="48" t="s">
        <v>891</v>
      </c>
      <c r="J13" s="38">
        <v>2</v>
      </c>
      <c r="K13" s="38">
        <v>3</v>
      </c>
      <c r="L13" s="38">
        <f t="shared" si="0"/>
        <v>6</v>
      </c>
      <c r="M13" s="78" t="s">
        <v>1473</v>
      </c>
      <c r="N13" s="38">
        <v>1</v>
      </c>
      <c r="O13" s="38">
        <v>3</v>
      </c>
      <c r="P13" s="38">
        <f t="shared" si="1"/>
        <v>3</v>
      </c>
      <c r="Q13" s="80"/>
      <c r="R13" s="71" t="s">
        <v>1578</v>
      </c>
      <c r="S13" s="71"/>
    </row>
    <row r="14" spans="1:19" ht="52.95" customHeight="1" x14ac:dyDescent="0.4">
      <c r="A14" s="2">
        <v>9</v>
      </c>
      <c r="B14" s="72" t="s">
        <v>226</v>
      </c>
      <c r="C14" s="77" t="s">
        <v>1468</v>
      </c>
      <c r="D14" s="38" t="s">
        <v>1469</v>
      </c>
      <c r="E14" s="38" t="s">
        <v>459</v>
      </c>
      <c r="F14" s="38">
        <v>1.5</v>
      </c>
      <c r="G14" s="79" t="s">
        <v>64</v>
      </c>
      <c r="H14" s="50" t="s">
        <v>1474</v>
      </c>
      <c r="I14" s="48" t="s">
        <v>1089</v>
      </c>
      <c r="J14" s="38">
        <v>3</v>
      </c>
      <c r="K14" s="38">
        <v>1</v>
      </c>
      <c r="L14" s="38">
        <f t="shared" si="0"/>
        <v>3</v>
      </c>
      <c r="M14" s="79" t="s">
        <v>1475</v>
      </c>
      <c r="N14" s="38">
        <v>2</v>
      </c>
      <c r="O14" s="38">
        <v>1</v>
      </c>
      <c r="P14" s="38">
        <f t="shared" si="1"/>
        <v>2</v>
      </c>
      <c r="Q14" s="71"/>
      <c r="R14" s="71" t="s">
        <v>1578</v>
      </c>
      <c r="S14" s="71"/>
    </row>
    <row r="15" spans="1:19" ht="52.95" customHeight="1" x14ac:dyDescent="0.4">
      <c r="A15" s="2">
        <v>10</v>
      </c>
      <c r="B15" s="72" t="s">
        <v>226</v>
      </c>
      <c r="C15" s="77" t="s">
        <v>1468</v>
      </c>
      <c r="D15" s="38" t="s">
        <v>1476</v>
      </c>
      <c r="E15" s="38" t="s">
        <v>459</v>
      </c>
      <c r="F15" s="38">
        <v>1.6</v>
      </c>
      <c r="G15" s="78" t="s">
        <v>65</v>
      </c>
      <c r="H15" s="50" t="s">
        <v>1477</v>
      </c>
      <c r="I15" s="48" t="s">
        <v>719</v>
      </c>
      <c r="J15" s="38">
        <v>3</v>
      </c>
      <c r="K15" s="38">
        <v>1</v>
      </c>
      <c r="L15" s="38">
        <f t="shared" si="0"/>
        <v>3</v>
      </c>
      <c r="M15" s="78" t="s">
        <v>1458</v>
      </c>
      <c r="N15" s="38">
        <v>2</v>
      </c>
      <c r="O15" s="38">
        <v>1</v>
      </c>
      <c r="P15" s="38">
        <f t="shared" si="1"/>
        <v>2</v>
      </c>
      <c r="Q15" s="80"/>
      <c r="R15" s="71" t="s">
        <v>1578</v>
      </c>
      <c r="S15" s="71"/>
    </row>
    <row r="16" spans="1:19" ht="52.95" customHeight="1" x14ac:dyDescent="0.4">
      <c r="A16" s="2">
        <v>11</v>
      </c>
      <c r="B16" s="72" t="s">
        <v>202</v>
      </c>
      <c r="C16" s="77" t="s">
        <v>1478</v>
      </c>
      <c r="D16" s="38" t="s">
        <v>1469</v>
      </c>
      <c r="E16" s="38" t="s">
        <v>459</v>
      </c>
      <c r="F16" s="38">
        <v>1.4</v>
      </c>
      <c r="G16" s="78" t="s">
        <v>54</v>
      </c>
      <c r="H16" s="50" t="s">
        <v>1063</v>
      </c>
      <c r="I16" s="48" t="s">
        <v>1475</v>
      </c>
      <c r="J16" s="38">
        <v>2</v>
      </c>
      <c r="K16" s="38">
        <v>2</v>
      </c>
      <c r="L16" s="38">
        <f t="shared" si="0"/>
        <v>4</v>
      </c>
      <c r="M16" s="78" t="s">
        <v>1479</v>
      </c>
      <c r="N16" s="38">
        <v>1</v>
      </c>
      <c r="O16" s="38">
        <v>2</v>
      </c>
      <c r="P16" s="38">
        <f t="shared" si="1"/>
        <v>2</v>
      </c>
      <c r="Q16" s="80"/>
      <c r="R16" s="71" t="s">
        <v>1578</v>
      </c>
      <c r="S16" s="71"/>
    </row>
    <row r="17" spans="1:19" ht="52.95" customHeight="1" x14ac:dyDescent="0.4">
      <c r="A17" s="2">
        <v>12</v>
      </c>
      <c r="B17" s="72" t="s">
        <v>202</v>
      </c>
      <c r="C17" s="77" t="s">
        <v>1478</v>
      </c>
      <c r="D17" s="38" t="s">
        <v>1469</v>
      </c>
      <c r="E17" s="38" t="s">
        <v>459</v>
      </c>
      <c r="F17" s="38">
        <v>1.5</v>
      </c>
      <c r="G17" s="78" t="s">
        <v>55</v>
      </c>
      <c r="H17" s="50" t="s">
        <v>1480</v>
      </c>
      <c r="I17" s="48" t="s">
        <v>1089</v>
      </c>
      <c r="J17" s="38">
        <v>3</v>
      </c>
      <c r="K17" s="38">
        <v>3</v>
      </c>
      <c r="L17" s="38">
        <f t="shared" si="0"/>
        <v>9</v>
      </c>
      <c r="M17" s="79" t="s">
        <v>1471</v>
      </c>
      <c r="N17" s="38">
        <v>2</v>
      </c>
      <c r="O17" s="38">
        <v>3</v>
      </c>
      <c r="P17" s="38">
        <f t="shared" si="1"/>
        <v>6</v>
      </c>
      <c r="Q17" s="80"/>
      <c r="R17" s="71" t="s">
        <v>1578</v>
      </c>
      <c r="S17" s="71"/>
    </row>
    <row r="18" spans="1:19" ht="52.95" customHeight="1" x14ac:dyDescent="0.4">
      <c r="A18" s="2">
        <v>13</v>
      </c>
      <c r="B18" s="72" t="s">
        <v>202</v>
      </c>
      <c r="C18" s="77" t="s">
        <v>1478</v>
      </c>
      <c r="D18" s="38" t="s">
        <v>1469</v>
      </c>
      <c r="E18" s="38" t="s">
        <v>459</v>
      </c>
      <c r="F18" s="38">
        <v>4.0999999999999996</v>
      </c>
      <c r="G18" s="79" t="s">
        <v>64</v>
      </c>
      <c r="H18" s="50" t="s">
        <v>1474</v>
      </c>
      <c r="I18" s="48" t="s">
        <v>1089</v>
      </c>
      <c r="J18" s="38">
        <v>3</v>
      </c>
      <c r="K18" s="38">
        <v>1</v>
      </c>
      <c r="L18" s="38">
        <f t="shared" si="0"/>
        <v>3</v>
      </c>
      <c r="M18" s="79" t="s">
        <v>1471</v>
      </c>
      <c r="N18" s="38">
        <v>2</v>
      </c>
      <c r="O18" s="38">
        <v>1</v>
      </c>
      <c r="P18" s="38">
        <f t="shared" si="1"/>
        <v>2</v>
      </c>
      <c r="Q18" s="71"/>
      <c r="R18" s="71" t="s">
        <v>1578</v>
      </c>
      <c r="S18" s="71"/>
    </row>
    <row r="19" spans="1:19" ht="52.95" customHeight="1" x14ac:dyDescent="0.4">
      <c r="A19" s="2">
        <v>14</v>
      </c>
      <c r="B19" s="72" t="s">
        <v>202</v>
      </c>
      <c r="C19" s="77" t="s">
        <v>1478</v>
      </c>
      <c r="D19" s="38" t="s">
        <v>1469</v>
      </c>
      <c r="E19" s="38" t="s">
        <v>459</v>
      </c>
      <c r="F19" s="38">
        <v>3.2</v>
      </c>
      <c r="G19" s="78" t="s">
        <v>61</v>
      </c>
      <c r="H19" s="50" t="s">
        <v>1470</v>
      </c>
      <c r="I19" s="48" t="s">
        <v>1089</v>
      </c>
      <c r="J19" s="38">
        <v>2</v>
      </c>
      <c r="K19" s="38">
        <v>3</v>
      </c>
      <c r="L19" s="38">
        <f t="shared" si="0"/>
        <v>6</v>
      </c>
      <c r="M19" s="78" t="s">
        <v>1471</v>
      </c>
      <c r="N19" s="38">
        <v>1</v>
      </c>
      <c r="O19" s="38">
        <v>3</v>
      </c>
      <c r="P19" s="38">
        <f t="shared" si="1"/>
        <v>3</v>
      </c>
      <c r="Q19" s="71"/>
      <c r="R19" s="71" t="s">
        <v>1578</v>
      </c>
      <c r="S19" s="71"/>
    </row>
    <row r="20" spans="1:19" ht="52.95" customHeight="1" x14ac:dyDescent="0.4">
      <c r="A20" s="2">
        <v>15</v>
      </c>
      <c r="B20" s="72" t="s">
        <v>202</v>
      </c>
      <c r="C20" s="77" t="s">
        <v>1481</v>
      </c>
      <c r="D20" s="38" t="s">
        <v>1469</v>
      </c>
      <c r="E20" s="38" t="s">
        <v>459</v>
      </c>
      <c r="F20" s="2">
        <v>1.4</v>
      </c>
      <c r="G20" s="89" t="s">
        <v>54</v>
      </c>
      <c r="H20" s="50" t="s">
        <v>1482</v>
      </c>
      <c r="I20" s="90" t="s">
        <v>1483</v>
      </c>
      <c r="J20" s="38">
        <v>2</v>
      </c>
      <c r="K20" s="38">
        <v>4</v>
      </c>
      <c r="L20" s="38">
        <f t="shared" si="0"/>
        <v>8</v>
      </c>
      <c r="M20" s="78" t="s">
        <v>1475</v>
      </c>
      <c r="N20" s="38">
        <v>1</v>
      </c>
      <c r="O20" s="38">
        <v>4</v>
      </c>
      <c r="P20" s="38">
        <f t="shared" si="1"/>
        <v>4</v>
      </c>
      <c r="Q20" s="71"/>
      <c r="R20" s="71" t="s">
        <v>1578</v>
      </c>
      <c r="S20" s="71"/>
    </row>
    <row r="21" spans="1:19" ht="52.95" customHeight="1" x14ac:dyDescent="0.4">
      <c r="A21" s="2">
        <v>16</v>
      </c>
      <c r="B21" s="72" t="s">
        <v>202</v>
      </c>
      <c r="C21" s="77" t="s">
        <v>1481</v>
      </c>
      <c r="D21" s="38" t="s">
        <v>1065</v>
      </c>
      <c r="E21" s="38" t="s">
        <v>459</v>
      </c>
      <c r="F21" s="38">
        <v>1.4</v>
      </c>
      <c r="G21" s="78" t="s">
        <v>54</v>
      </c>
      <c r="H21" s="50" t="s">
        <v>1066</v>
      </c>
      <c r="I21" s="48" t="s">
        <v>1483</v>
      </c>
      <c r="J21" s="38">
        <v>3</v>
      </c>
      <c r="K21" s="38">
        <v>3</v>
      </c>
      <c r="L21" s="38">
        <f t="shared" si="0"/>
        <v>9</v>
      </c>
      <c r="M21" s="78" t="s">
        <v>1475</v>
      </c>
      <c r="N21" s="38">
        <v>2</v>
      </c>
      <c r="O21" s="38">
        <v>3</v>
      </c>
      <c r="P21" s="38">
        <f t="shared" si="1"/>
        <v>6</v>
      </c>
      <c r="Q21" s="80"/>
      <c r="R21" s="71" t="s">
        <v>1578</v>
      </c>
      <c r="S21" s="71"/>
    </row>
    <row r="22" spans="1:19" ht="52.95" customHeight="1" x14ac:dyDescent="0.4">
      <c r="A22" s="2">
        <v>17</v>
      </c>
      <c r="B22" s="72" t="s">
        <v>202</v>
      </c>
      <c r="C22" s="77" t="s">
        <v>1484</v>
      </c>
      <c r="D22" s="38" t="s">
        <v>1469</v>
      </c>
      <c r="E22" s="38" t="s">
        <v>459</v>
      </c>
      <c r="F22" s="38">
        <v>1.1000000000000001</v>
      </c>
      <c r="G22" s="79" t="s">
        <v>51</v>
      </c>
      <c r="H22" s="50" t="s">
        <v>1485</v>
      </c>
      <c r="I22" s="48" t="s">
        <v>1483</v>
      </c>
      <c r="J22" s="38">
        <v>3</v>
      </c>
      <c r="K22" s="38">
        <v>3</v>
      </c>
      <c r="L22" s="38">
        <f t="shared" si="0"/>
        <v>9</v>
      </c>
      <c r="M22" s="79" t="s">
        <v>1475</v>
      </c>
      <c r="N22" s="38">
        <v>2</v>
      </c>
      <c r="O22" s="38">
        <v>3</v>
      </c>
      <c r="P22" s="38">
        <f t="shared" si="1"/>
        <v>6</v>
      </c>
      <c r="Q22" s="71"/>
      <c r="R22" s="71" t="s">
        <v>1578</v>
      </c>
      <c r="S22" s="71"/>
    </row>
    <row r="23" spans="1:19" ht="52.95" customHeight="1" x14ac:dyDescent="0.4">
      <c r="A23" s="2">
        <v>18</v>
      </c>
      <c r="B23" s="72" t="s">
        <v>202</v>
      </c>
      <c r="C23" s="77" t="s">
        <v>1484</v>
      </c>
      <c r="D23" s="38" t="s">
        <v>1469</v>
      </c>
      <c r="E23" s="38" t="s">
        <v>1486</v>
      </c>
      <c r="F23" s="38">
        <v>1.5</v>
      </c>
      <c r="G23" s="78" t="s">
        <v>90</v>
      </c>
      <c r="H23" s="50" t="s">
        <v>1487</v>
      </c>
      <c r="I23" s="48" t="s">
        <v>1483</v>
      </c>
      <c r="J23" s="38">
        <v>3</v>
      </c>
      <c r="K23" s="38">
        <v>3</v>
      </c>
      <c r="L23" s="38">
        <f t="shared" si="0"/>
        <v>9</v>
      </c>
      <c r="M23" s="78" t="s">
        <v>1488</v>
      </c>
      <c r="N23" s="38">
        <v>3</v>
      </c>
      <c r="O23" s="38">
        <v>2</v>
      </c>
      <c r="P23" s="38">
        <f t="shared" si="1"/>
        <v>6</v>
      </c>
      <c r="Q23" s="80"/>
      <c r="R23" s="71" t="s">
        <v>1578</v>
      </c>
      <c r="S23" s="71"/>
    </row>
    <row r="24" spans="1:19" ht="52.95" customHeight="1" x14ac:dyDescent="0.4">
      <c r="A24" s="2">
        <v>17</v>
      </c>
      <c r="B24" s="72" t="s">
        <v>202</v>
      </c>
      <c r="C24" s="77" t="s">
        <v>1484</v>
      </c>
      <c r="D24" s="38" t="s">
        <v>1469</v>
      </c>
      <c r="E24" s="38" t="s">
        <v>1489</v>
      </c>
      <c r="F24" s="38">
        <v>1.1000000000000001</v>
      </c>
      <c r="G24" s="79" t="s">
        <v>74</v>
      </c>
      <c r="H24" s="50" t="s">
        <v>1490</v>
      </c>
      <c r="I24" s="48" t="s">
        <v>1483</v>
      </c>
      <c r="J24" s="38">
        <v>3</v>
      </c>
      <c r="K24" s="38">
        <v>2</v>
      </c>
      <c r="L24" s="38">
        <f t="shared" si="0"/>
        <v>6</v>
      </c>
      <c r="M24" s="79" t="s">
        <v>1491</v>
      </c>
      <c r="N24" s="38">
        <v>2</v>
      </c>
      <c r="O24" s="38">
        <v>2</v>
      </c>
      <c r="P24" s="38">
        <f t="shared" si="1"/>
        <v>4</v>
      </c>
      <c r="Q24" s="71"/>
      <c r="R24" s="71" t="s">
        <v>1578</v>
      </c>
      <c r="S24" s="71"/>
    </row>
    <row r="25" spans="1:19" ht="52.95" customHeight="1" x14ac:dyDescent="0.4">
      <c r="A25" s="2">
        <v>18</v>
      </c>
      <c r="B25" s="72" t="s">
        <v>202</v>
      </c>
      <c r="C25" s="77" t="s">
        <v>1484</v>
      </c>
      <c r="D25" s="38" t="s">
        <v>1469</v>
      </c>
      <c r="E25" s="38" t="s">
        <v>459</v>
      </c>
      <c r="F25" s="38">
        <v>6.3</v>
      </c>
      <c r="G25" s="78" t="s">
        <v>82</v>
      </c>
      <c r="H25" s="50" t="s">
        <v>1492</v>
      </c>
      <c r="I25" s="48" t="s">
        <v>1493</v>
      </c>
      <c r="J25" s="38">
        <v>4</v>
      </c>
      <c r="K25" s="38">
        <v>2</v>
      </c>
      <c r="L25" s="38">
        <f t="shared" si="0"/>
        <v>8</v>
      </c>
      <c r="M25" s="78" t="s">
        <v>1494</v>
      </c>
      <c r="N25" s="38">
        <v>4</v>
      </c>
      <c r="O25" s="38">
        <v>1</v>
      </c>
      <c r="P25" s="38">
        <f t="shared" si="1"/>
        <v>4</v>
      </c>
      <c r="Q25" s="80"/>
      <c r="R25" s="71" t="s">
        <v>1578</v>
      </c>
      <c r="S25" s="71"/>
    </row>
    <row r="26" spans="1:19" ht="52.95" customHeight="1" x14ac:dyDescent="0.4">
      <c r="A26" s="2"/>
      <c r="B26" s="72"/>
      <c r="C26" s="77"/>
      <c r="D26" s="38"/>
      <c r="E26" s="38"/>
      <c r="F26" s="38"/>
      <c r="G26" s="78"/>
      <c r="H26" s="48"/>
      <c r="I26" s="48"/>
      <c r="J26" s="38">
        <v>3</v>
      </c>
      <c r="K26" s="38">
        <v>2</v>
      </c>
      <c r="L26" s="38"/>
      <c r="M26" s="78"/>
      <c r="N26" s="38">
        <v>2</v>
      </c>
      <c r="O26" s="38">
        <v>2</v>
      </c>
      <c r="P26" s="38"/>
      <c r="Q26" s="80"/>
      <c r="R26" s="71"/>
      <c r="S26" s="71"/>
    </row>
    <row r="27" spans="1:19" ht="52.95" customHeight="1" x14ac:dyDescent="0.4">
      <c r="A27" s="2"/>
      <c r="B27" s="72"/>
      <c r="C27" s="77"/>
      <c r="D27" s="38"/>
      <c r="E27" s="38"/>
      <c r="F27" s="38"/>
      <c r="G27" s="78"/>
      <c r="H27" s="50"/>
      <c r="I27" s="48"/>
      <c r="J27" s="38">
        <v>3</v>
      </c>
      <c r="K27" s="38">
        <v>2</v>
      </c>
      <c r="L27" s="38"/>
      <c r="M27" s="79"/>
      <c r="N27" s="38">
        <v>2</v>
      </c>
      <c r="O27" s="38">
        <v>2</v>
      </c>
      <c r="P27" s="38"/>
      <c r="Q27" s="80"/>
      <c r="R27" s="71"/>
      <c r="S27" s="71"/>
    </row>
    <row r="28" spans="1:19" ht="52.95" customHeight="1" x14ac:dyDescent="0.4">
      <c r="A28" s="2"/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2" customHeight="1" x14ac:dyDescent="0.4">
      <c r="A29" s="596" t="s">
        <v>184</v>
      </c>
      <c r="B29" s="597"/>
      <c r="C29" s="598"/>
      <c r="D29" s="594" t="s">
        <v>185</v>
      </c>
      <c r="E29" s="595"/>
      <c r="F29" s="591" t="s">
        <v>1495</v>
      </c>
      <c r="G29" s="592"/>
      <c r="H29" s="592"/>
      <c r="I29" s="592"/>
      <c r="J29" s="592"/>
      <c r="K29" s="592"/>
      <c r="L29" s="592"/>
      <c r="M29" s="593"/>
      <c r="N29" s="45" t="s">
        <v>186</v>
      </c>
      <c r="O29" s="46" t="s">
        <v>1573</v>
      </c>
      <c r="P29" s="46"/>
      <c r="Q29" s="46"/>
      <c r="R29" s="46"/>
      <c r="S29" s="47"/>
    </row>
    <row r="30" spans="1:19" ht="25.2" customHeight="1" x14ac:dyDescent="0.4">
      <c r="A30" s="599"/>
      <c r="B30" s="600"/>
      <c r="C30" s="601"/>
      <c r="D30" s="594" t="s">
        <v>187</v>
      </c>
      <c r="E30" s="595"/>
      <c r="F30" s="591" t="s">
        <v>1495</v>
      </c>
      <c r="G30" s="592"/>
      <c r="H30" s="592"/>
      <c r="I30" s="592"/>
      <c r="J30" s="592"/>
      <c r="K30" s="592"/>
      <c r="L30" s="592"/>
      <c r="M30" s="593"/>
      <c r="N30" s="45" t="s">
        <v>186</v>
      </c>
      <c r="O30" s="46" t="s">
        <v>1574</v>
      </c>
      <c r="P30" s="46"/>
      <c r="Q30" s="46"/>
      <c r="R30" s="46"/>
      <c r="S30" s="47"/>
    </row>
    <row r="31" spans="1:19" ht="25.2" customHeight="1" x14ac:dyDescent="0.4">
      <c r="A31" s="599"/>
      <c r="B31" s="600"/>
      <c r="C31" s="601"/>
      <c r="D31" s="594" t="s">
        <v>129</v>
      </c>
      <c r="E31" s="595"/>
      <c r="F31" s="591" t="s">
        <v>1571</v>
      </c>
      <c r="G31" s="592"/>
      <c r="H31" s="592"/>
      <c r="I31" s="592"/>
      <c r="J31" s="592"/>
      <c r="K31" s="592"/>
      <c r="L31" s="592"/>
      <c r="M31" s="593"/>
      <c r="N31" s="45" t="s">
        <v>186</v>
      </c>
      <c r="O31" s="46" t="s">
        <v>1575</v>
      </c>
      <c r="P31" s="46"/>
      <c r="Q31" s="46"/>
      <c r="R31" s="46"/>
      <c r="S31" s="47"/>
    </row>
    <row r="32" spans="1:19" ht="25.2" customHeight="1" x14ac:dyDescent="0.4">
      <c r="A32" s="599"/>
      <c r="B32" s="600"/>
      <c r="C32" s="601"/>
      <c r="D32" s="594" t="s">
        <v>188</v>
      </c>
      <c r="E32" s="595"/>
      <c r="F32" s="591" t="s">
        <v>1498</v>
      </c>
      <c r="G32" s="592"/>
      <c r="H32" s="592"/>
      <c r="I32" s="592"/>
      <c r="J32" s="592"/>
      <c r="K32" s="592"/>
      <c r="L32" s="592"/>
      <c r="M32" s="593"/>
      <c r="N32" s="45" t="s">
        <v>186</v>
      </c>
      <c r="O32" s="46" t="s">
        <v>1572</v>
      </c>
      <c r="P32" s="46"/>
      <c r="Q32" s="46"/>
      <c r="R32" s="46"/>
      <c r="S32" s="47"/>
    </row>
    <row r="33" spans="1:19" ht="25.2" customHeight="1" x14ac:dyDescent="0.4">
      <c r="A33" s="602"/>
      <c r="B33" s="603"/>
      <c r="C33" s="604"/>
      <c r="D33" s="594" t="s">
        <v>189</v>
      </c>
      <c r="E33" s="595"/>
      <c r="F33" s="591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3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9" width="25.5976562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1581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54">
        <v>1</v>
      </c>
      <c r="B6" s="106" t="s">
        <v>226</v>
      </c>
      <c r="C6" s="76" t="s">
        <v>1584</v>
      </c>
      <c r="D6" s="38" t="s">
        <v>1585</v>
      </c>
      <c r="E6" s="38"/>
      <c r="F6" s="68">
        <v>1.3</v>
      </c>
      <c r="G6" s="76" t="s">
        <v>1586</v>
      </c>
      <c r="H6" s="50" t="s">
        <v>1587</v>
      </c>
      <c r="I6" s="69" t="s">
        <v>1588</v>
      </c>
      <c r="J6" s="111">
        <v>3</v>
      </c>
      <c r="K6" s="111">
        <v>1</v>
      </c>
      <c r="L6" s="68">
        <f t="shared" ref="L6:L10" si="0">J6*K6</f>
        <v>3</v>
      </c>
      <c r="M6" s="69" t="s">
        <v>1589</v>
      </c>
      <c r="N6" s="68">
        <v>1</v>
      </c>
      <c r="O6" s="68">
        <v>1</v>
      </c>
      <c r="P6" s="68">
        <f t="shared" ref="P6:P10" si="1">N6*O6</f>
        <v>1</v>
      </c>
      <c r="Q6" s="68"/>
      <c r="R6" s="38"/>
      <c r="S6" s="38"/>
    </row>
    <row r="7" spans="1:19" ht="52.95" customHeight="1" x14ac:dyDescent="0.4">
      <c r="A7" s="2">
        <v>2</v>
      </c>
      <c r="B7" s="66" t="s">
        <v>226</v>
      </c>
      <c r="C7" s="80" t="s">
        <v>1590</v>
      </c>
      <c r="D7" s="38"/>
      <c r="E7" s="38" t="s">
        <v>1591</v>
      </c>
      <c r="F7" s="38">
        <v>2.1</v>
      </c>
      <c r="G7" s="55" t="s">
        <v>1311</v>
      </c>
      <c r="H7" s="50" t="s">
        <v>1592</v>
      </c>
      <c r="I7" s="48" t="s">
        <v>1593</v>
      </c>
      <c r="J7" s="38">
        <v>1</v>
      </c>
      <c r="K7" s="38">
        <v>4</v>
      </c>
      <c r="L7" s="68">
        <f t="shared" si="0"/>
        <v>4</v>
      </c>
      <c r="M7" s="50" t="s">
        <v>1594</v>
      </c>
      <c r="N7" s="38">
        <v>1</v>
      </c>
      <c r="O7" s="38">
        <v>4</v>
      </c>
      <c r="P7" s="68">
        <f t="shared" si="1"/>
        <v>4</v>
      </c>
      <c r="Q7" s="68"/>
      <c r="R7" s="71"/>
      <c r="S7" s="71"/>
    </row>
    <row r="8" spans="1:19" ht="52.95" customHeight="1" x14ac:dyDescent="0.4">
      <c r="A8" s="2">
        <v>3</v>
      </c>
      <c r="B8" s="72" t="s">
        <v>226</v>
      </c>
      <c r="C8" s="80" t="s">
        <v>1595</v>
      </c>
      <c r="D8" s="38"/>
      <c r="E8" s="38" t="s">
        <v>1591</v>
      </c>
      <c r="F8" s="38">
        <v>6.1</v>
      </c>
      <c r="G8" s="55" t="s">
        <v>1596</v>
      </c>
      <c r="H8" s="93" t="s">
        <v>1597</v>
      </c>
      <c r="I8" s="48" t="s">
        <v>1598</v>
      </c>
      <c r="J8" s="38">
        <v>3</v>
      </c>
      <c r="K8" s="38">
        <v>1</v>
      </c>
      <c r="L8" s="68">
        <f t="shared" si="0"/>
        <v>3</v>
      </c>
      <c r="M8" s="50" t="s">
        <v>1599</v>
      </c>
      <c r="N8" s="38">
        <v>1</v>
      </c>
      <c r="O8" s="38">
        <v>1</v>
      </c>
      <c r="P8" s="68">
        <f t="shared" si="1"/>
        <v>1</v>
      </c>
      <c r="Q8" s="68"/>
      <c r="R8" s="71"/>
      <c r="S8" s="71"/>
    </row>
    <row r="9" spans="1:19" ht="52.95" customHeight="1" x14ac:dyDescent="0.4">
      <c r="A9" s="2">
        <v>4</v>
      </c>
      <c r="B9" s="72" t="s">
        <v>226</v>
      </c>
      <c r="C9" s="112" t="s">
        <v>1600</v>
      </c>
      <c r="D9" s="38"/>
      <c r="E9" s="38"/>
      <c r="F9" s="38">
        <v>6.6</v>
      </c>
      <c r="G9" s="55" t="s">
        <v>90</v>
      </c>
      <c r="H9" s="50" t="s">
        <v>1601</v>
      </c>
      <c r="I9" s="48" t="s">
        <v>1602</v>
      </c>
      <c r="J9" s="38">
        <v>1</v>
      </c>
      <c r="K9" s="38">
        <v>4</v>
      </c>
      <c r="L9" s="68">
        <f t="shared" si="0"/>
        <v>4</v>
      </c>
      <c r="M9" s="93" t="s">
        <v>1603</v>
      </c>
      <c r="N9" s="38">
        <v>1</v>
      </c>
      <c r="O9" s="38">
        <v>4</v>
      </c>
      <c r="P9" s="68">
        <f t="shared" si="1"/>
        <v>4</v>
      </c>
      <c r="Q9" s="80"/>
      <c r="R9" s="71"/>
      <c r="S9" s="71"/>
    </row>
    <row r="10" spans="1:19" ht="52.95" customHeight="1" x14ac:dyDescent="0.4">
      <c r="A10" s="2">
        <v>5</v>
      </c>
      <c r="B10" s="72" t="s">
        <v>226</v>
      </c>
      <c r="C10" s="112" t="s">
        <v>1604</v>
      </c>
      <c r="D10" s="38"/>
      <c r="E10" s="38"/>
      <c r="F10" s="38">
        <v>7.1</v>
      </c>
      <c r="G10" s="55" t="s">
        <v>1605</v>
      </c>
      <c r="H10" s="50" t="s">
        <v>1606</v>
      </c>
      <c r="I10" s="48" t="s">
        <v>1607</v>
      </c>
      <c r="J10" s="38">
        <v>2</v>
      </c>
      <c r="K10" s="38">
        <v>1</v>
      </c>
      <c r="L10" s="68">
        <f t="shared" si="0"/>
        <v>2</v>
      </c>
      <c r="M10" s="50" t="s">
        <v>1608</v>
      </c>
      <c r="N10" s="38">
        <v>1</v>
      </c>
      <c r="O10" s="38">
        <v>1</v>
      </c>
      <c r="P10" s="68">
        <f t="shared" si="1"/>
        <v>1</v>
      </c>
      <c r="Q10" s="80"/>
      <c r="R10" s="71"/>
      <c r="S10" s="71"/>
    </row>
    <row r="11" spans="1:19" ht="52.95" customHeight="1" x14ac:dyDescent="0.4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5" customHeight="1" x14ac:dyDescent="0.4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5" customHeight="1" x14ac:dyDescent="0.4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5" customHeight="1" x14ac:dyDescent="0.4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5" customHeight="1" x14ac:dyDescent="0.4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5" customHeight="1" x14ac:dyDescent="0.4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5" customHeight="1" x14ac:dyDescent="0.4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5" customHeight="1" x14ac:dyDescent="0.4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5" customHeight="1" x14ac:dyDescent="0.4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2" customHeight="1" x14ac:dyDescent="0.4">
      <c r="A20" s="596" t="s">
        <v>184</v>
      </c>
      <c r="B20" s="597"/>
      <c r="C20" s="598"/>
      <c r="D20" s="594" t="s">
        <v>185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187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599"/>
      <c r="B22" s="600"/>
      <c r="C22" s="601"/>
      <c r="D22" s="594" t="s">
        <v>129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19" ht="25.2" customHeight="1" x14ac:dyDescent="0.4">
      <c r="A23" s="599"/>
      <c r="B23" s="600"/>
      <c r="C23" s="601"/>
      <c r="D23" s="594" t="s">
        <v>188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19" ht="25.2" customHeight="1" x14ac:dyDescent="0.4">
      <c r="A24" s="602"/>
      <c r="B24" s="603"/>
      <c r="C24" s="604"/>
      <c r="D24" s="594" t="s">
        <v>189</v>
      </c>
      <c r="E24" s="595"/>
      <c r="F24" s="591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3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D1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4.09765625" style="1" bestFit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9" width="22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1630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52">
        <v>1</v>
      </c>
      <c r="B6" s="51" t="s">
        <v>17</v>
      </c>
      <c r="C6" s="51" t="s">
        <v>1609</v>
      </c>
      <c r="D6" s="114" t="s">
        <v>1610</v>
      </c>
      <c r="E6" s="52" t="s">
        <v>281</v>
      </c>
      <c r="F6" s="38">
        <v>1.3</v>
      </c>
      <c r="G6" s="78" t="s">
        <v>53</v>
      </c>
      <c r="H6" s="78" t="s">
        <v>1611</v>
      </c>
      <c r="I6" s="48" t="s">
        <v>1612</v>
      </c>
      <c r="J6" s="38">
        <v>1</v>
      </c>
      <c r="K6" s="38">
        <v>4</v>
      </c>
      <c r="L6" s="38">
        <v>4</v>
      </c>
      <c r="M6" s="48" t="s">
        <v>1613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5" customHeight="1" x14ac:dyDescent="0.4">
      <c r="A7" s="52">
        <v>2</v>
      </c>
      <c r="B7" s="51" t="s">
        <v>226</v>
      </c>
      <c r="C7" s="51" t="s">
        <v>1614</v>
      </c>
      <c r="D7" s="114" t="s">
        <v>192</v>
      </c>
      <c r="E7" s="52" t="s">
        <v>281</v>
      </c>
      <c r="F7" s="38">
        <v>7.1</v>
      </c>
      <c r="G7" s="78" t="s">
        <v>84</v>
      </c>
      <c r="H7" s="78" t="s">
        <v>1615</v>
      </c>
      <c r="I7" s="48" t="s">
        <v>1612</v>
      </c>
      <c r="J7" s="38">
        <v>1</v>
      </c>
      <c r="K7" s="38">
        <v>2</v>
      </c>
      <c r="L7" s="38">
        <v>2</v>
      </c>
      <c r="M7" s="48" t="s">
        <v>1616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5" customHeight="1" x14ac:dyDescent="0.4">
      <c r="A8" s="52">
        <v>3</v>
      </c>
      <c r="B8" s="51" t="s">
        <v>227</v>
      </c>
      <c r="C8" s="51" t="s">
        <v>1617</v>
      </c>
      <c r="D8" s="114" t="s">
        <v>192</v>
      </c>
      <c r="E8" s="52" t="s">
        <v>281</v>
      </c>
      <c r="F8" s="38">
        <v>7.2</v>
      </c>
      <c r="G8" s="78" t="s">
        <v>85</v>
      </c>
      <c r="H8" s="78" t="s">
        <v>1615</v>
      </c>
      <c r="I8" s="48" t="s">
        <v>1612</v>
      </c>
      <c r="J8" s="38">
        <v>1</v>
      </c>
      <c r="K8" s="38">
        <v>1</v>
      </c>
      <c r="L8" s="38">
        <v>1</v>
      </c>
      <c r="M8" s="48" t="s">
        <v>1616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5" customHeight="1" x14ac:dyDescent="0.4">
      <c r="A9" s="52">
        <v>4</v>
      </c>
      <c r="B9" s="51" t="s">
        <v>227</v>
      </c>
      <c r="C9" s="51" t="s">
        <v>1618</v>
      </c>
      <c r="D9" s="114" t="s">
        <v>192</v>
      </c>
      <c r="E9" s="52" t="s">
        <v>281</v>
      </c>
      <c r="F9" s="38">
        <v>2.1</v>
      </c>
      <c r="G9" s="78" t="s">
        <v>57</v>
      </c>
      <c r="H9" s="78" t="s">
        <v>1619</v>
      </c>
      <c r="I9" s="48" t="s">
        <v>1612</v>
      </c>
      <c r="J9" s="38">
        <v>1</v>
      </c>
      <c r="K9" s="38">
        <v>3</v>
      </c>
      <c r="L9" s="38">
        <v>3</v>
      </c>
      <c r="M9" s="48" t="s">
        <v>1620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5" customHeight="1" x14ac:dyDescent="0.4">
      <c r="A10" s="52">
        <v>5</v>
      </c>
      <c r="B10" s="51" t="s">
        <v>202</v>
      </c>
      <c r="C10" s="51" t="s">
        <v>1621</v>
      </c>
      <c r="D10" s="114" t="s">
        <v>192</v>
      </c>
      <c r="E10" s="52" t="s">
        <v>281</v>
      </c>
      <c r="F10" s="38">
        <v>1.1000000000000001</v>
      </c>
      <c r="G10" s="78" t="s">
        <v>51</v>
      </c>
      <c r="H10" s="78" t="s">
        <v>1622</v>
      </c>
      <c r="I10" s="48" t="s">
        <v>1612</v>
      </c>
      <c r="J10" s="38">
        <v>1</v>
      </c>
      <c r="K10" s="38">
        <v>4</v>
      </c>
      <c r="L10" s="38">
        <v>4</v>
      </c>
      <c r="M10" s="48" t="s">
        <v>689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5" customHeight="1" x14ac:dyDescent="0.4">
      <c r="A11" s="2">
        <v>6</v>
      </c>
      <c r="B11" s="51" t="s">
        <v>202</v>
      </c>
      <c r="C11" s="51" t="s">
        <v>622</v>
      </c>
      <c r="D11" s="52" t="s">
        <v>281</v>
      </c>
      <c r="E11" s="52" t="s">
        <v>281</v>
      </c>
      <c r="F11" s="38">
        <v>1.4</v>
      </c>
      <c r="G11" s="78" t="s">
        <v>54</v>
      </c>
      <c r="H11" s="78" t="s">
        <v>1623</v>
      </c>
      <c r="I11" s="48" t="s">
        <v>1612</v>
      </c>
      <c r="J11" s="38">
        <v>1</v>
      </c>
      <c r="K11" s="38">
        <v>3</v>
      </c>
      <c r="L11" s="38">
        <v>3</v>
      </c>
      <c r="M11" s="48" t="s">
        <v>689</v>
      </c>
      <c r="N11" s="38">
        <v>1</v>
      </c>
      <c r="O11" s="38">
        <v>1</v>
      </c>
      <c r="P11" s="38">
        <v>1</v>
      </c>
      <c r="Q11" s="71"/>
      <c r="R11" s="71"/>
      <c r="S11" s="71"/>
    </row>
    <row r="12" spans="1:19" ht="52.95" customHeight="1" x14ac:dyDescent="0.4">
      <c r="A12" s="2">
        <v>7</v>
      </c>
      <c r="B12" s="51" t="s">
        <v>202</v>
      </c>
      <c r="C12" s="51" t="s">
        <v>1624</v>
      </c>
      <c r="D12" s="114" t="s">
        <v>192</v>
      </c>
      <c r="E12" s="52" t="s">
        <v>281</v>
      </c>
      <c r="F12" s="38">
        <v>6.7</v>
      </c>
      <c r="G12" s="78" t="s">
        <v>94</v>
      </c>
      <c r="H12" s="78" t="s">
        <v>1625</v>
      </c>
      <c r="I12" s="48" t="s">
        <v>1612</v>
      </c>
      <c r="J12" s="38">
        <v>2</v>
      </c>
      <c r="K12" s="38">
        <v>3</v>
      </c>
      <c r="L12" s="38">
        <v>6</v>
      </c>
      <c r="M12" s="48" t="s">
        <v>1626</v>
      </c>
      <c r="N12" s="38">
        <v>1</v>
      </c>
      <c r="O12" s="38">
        <v>1</v>
      </c>
      <c r="P12" s="38">
        <v>1</v>
      </c>
      <c r="Q12" s="71"/>
      <c r="R12" s="71"/>
      <c r="S12" s="71"/>
    </row>
    <row r="13" spans="1:19" ht="52.95" customHeight="1" x14ac:dyDescent="0.4">
      <c r="A13" s="2">
        <v>8</v>
      </c>
      <c r="B13" s="51" t="s">
        <v>202</v>
      </c>
      <c r="C13" s="51" t="s">
        <v>1627</v>
      </c>
      <c r="D13" s="52" t="s">
        <v>281</v>
      </c>
      <c r="E13" s="52" t="s">
        <v>281</v>
      </c>
      <c r="F13" s="38">
        <v>3.2</v>
      </c>
      <c r="G13" s="78" t="s">
        <v>61</v>
      </c>
      <c r="H13" s="78" t="s">
        <v>1628</v>
      </c>
      <c r="I13" s="48" t="s">
        <v>1612</v>
      </c>
      <c r="J13" s="38">
        <v>2</v>
      </c>
      <c r="K13" s="38">
        <v>3</v>
      </c>
      <c r="L13" s="38">
        <v>6</v>
      </c>
      <c r="M13" s="48" t="s">
        <v>1629</v>
      </c>
      <c r="N13" s="38">
        <v>1</v>
      </c>
      <c r="O13" s="38">
        <v>1</v>
      </c>
      <c r="P13" s="38">
        <v>1</v>
      </c>
      <c r="Q13" s="71"/>
      <c r="R13" s="71"/>
      <c r="S13" s="71"/>
    </row>
    <row r="14" spans="1:19" ht="52.95" customHeight="1" x14ac:dyDescent="0.4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5" customHeight="1" x14ac:dyDescent="0.4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5" customHeight="1" x14ac:dyDescent="0.4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5" customHeight="1" x14ac:dyDescent="0.4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5" customHeight="1" x14ac:dyDescent="0.4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5" customHeight="1" x14ac:dyDescent="0.4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2" customHeight="1" x14ac:dyDescent="0.4">
      <c r="A20" s="596" t="s">
        <v>184</v>
      </c>
      <c r="B20" s="597"/>
      <c r="C20" s="598"/>
      <c r="D20" s="594" t="s">
        <v>185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187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599"/>
      <c r="B22" s="600"/>
      <c r="C22" s="601"/>
      <c r="D22" s="594" t="s">
        <v>129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19" ht="25.2" customHeight="1" x14ac:dyDescent="0.4">
      <c r="A23" s="599"/>
      <c r="B23" s="600"/>
      <c r="C23" s="601"/>
      <c r="D23" s="594" t="s">
        <v>188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19" ht="25.2" customHeight="1" x14ac:dyDescent="0.4">
      <c r="A24" s="602"/>
      <c r="B24" s="603"/>
      <c r="C24" s="604"/>
      <c r="D24" s="594" t="s">
        <v>189</v>
      </c>
      <c r="E24" s="595"/>
      <c r="F24" s="591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3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C1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8.6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1666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54">
        <v>1</v>
      </c>
      <c r="B6" s="133" t="s">
        <v>17</v>
      </c>
      <c r="C6" s="134" t="s">
        <v>1649</v>
      </c>
      <c r="D6" s="131" t="s">
        <v>394</v>
      </c>
      <c r="E6" s="131" t="s">
        <v>1299</v>
      </c>
      <c r="F6" s="38">
        <v>1.3</v>
      </c>
      <c r="G6" s="78" t="s">
        <v>53</v>
      </c>
      <c r="H6" s="50" t="s">
        <v>1650</v>
      </c>
      <c r="I6" s="48" t="s">
        <v>1579</v>
      </c>
      <c r="J6" s="38">
        <v>3</v>
      </c>
      <c r="K6" s="38">
        <v>4</v>
      </c>
      <c r="L6" s="38">
        <v>12</v>
      </c>
      <c r="M6" s="93" t="s">
        <v>176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5" customHeight="1" x14ac:dyDescent="0.4">
      <c r="A7" s="2">
        <v>2</v>
      </c>
      <c r="B7" s="133" t="s">
        <v>226</v>
      </c>
      <c r="C7" s="134" t="s">
        <v>1651</v>
      </c>
      <c r="D7" s="134" t="s">
        <v>1652</v>
      </c>
      <c r="E7" s="131" t="s">
        <v>1299</v>
      </c>
      <c r="F7" s="38">
        <v>1.3</v>
      </c>
      <c r="G7" s="78" t="s">
        <v>53</v>
      </c>
      <c r="H7" s="50" t="s">
        <v>1653</v>
      </c>
      <c r="I7" s="48" t="s">
        <v>1579</v>
      </c>
      <c r="J7" s="38">
        <v>3</v>
      </c>
      <c r="K7" s="38">
        <v>4</v>
      </c>
      <c r="L7" s="38">
        <v>12</v>
      </c>
      <c r="M7" s="93" t="s">
        <v>176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5" customHeight="1" x14ac:dyDescent="0.4">
      <c r="A8" s="2">
        <v>3</v>
      </c>
      <c r="B8" s="133" t="s">
        <v>226</v>
      </c>
      <c r="C8" s="134" t="s">
        <v>1654</v>
      </c>
      <c r="D8" s="134" t="s">
        <v>192</v>
      </c>
      <c r="E8" s="131" t="s">
        <v>1299</v>
      </c>
      <c r="F8" s="38">
        <v>7.1</v>
      </c>
      <c r="G8" s="79" t="s">
        <v>416</v>
      </c>
      <c r="H8" s="50" t="s">
        <v>1655</v>
      </c>
      <c r="I8" s="48" t="s">
        <v>1579</v>
      </c>
      <c r="J8" s="38">
        <v>1</v>
      </c>
      <c r="K8" s="38">
        <v>1</v>
      </c>
      <c r="L8" s="38">
        <v>12</v>
      </c>
      <c r="M8" s="93" t="s">
        <v>1656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5" customHeight="1" x14ac:dyDescent="0.4">
      <c r="A9" s="2">
        <v>4</v>
      </c>
      <c r="B9" s="133" t="s">
        <v>227</v>
      </c>
      <c r="C9" s="134" t="s">
        <v>1657</v>
      </c>
      <c r="D9" s="134" t="s">
        <v>192</v>
      </c>
      <c r="E9" s="131" t="s">
        <v>1299</v>
      </c>
      <c r="F9" s="38">
        <v>2.1</v>
      </c>
      <c r="G9" s="79" t="s">
        <v>57</v>
      </c>
      <c r="H9" s="50" t="s">
        <v>373</v>
      </c>
      <c r="I9" s="48" t="s">
        <v>1579</v>
      </c>
      <c r="J9" s="38">
        <v>3</v>
      </c>
      <c r="K9" s="38">
        <v>4</v>
      </c>
      <c r="L9" s="38">
        <v>12</v>
      </c>
      <c r="M9" s="50" t="s">
        <v>1658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5" customHeight="1" x14ac:dyDescent="0.4">
      <c r="A10" s="2">
        <v>5</v>
      </c>
      <c r="B10" s="133" t="s">
        <v>202</v>
      </c>
      <c r="C10" s="134" t="s">
        <v>1659</v>
      </c>
      <c r="D10" s="134" t="s">
        <v>1660</v>
      </c>
      <c r="E10" s="131" t="s">
        <v>1299</v>
      </c>
      <c r="F10" s="38">
        <v>7.2</v>
      </c>
      <c r="G10" s="79" t="s">
        <v>1184</v>
      </c>
      <c r="H10" s="50" t="s">
        <v>1661</v>
      </c>
      <c r="I10" s="48" t="s">
        <v>1579</v>
      </c>
      <c r="J10" s="38">
        <v>1</v>
      </c>
      <c r="K10" s="38">
        <v>1</v>
      </c>
      <c r="L10" s="38">
        <v>1</v>
      </c>
      <c r="M10" s="50" t="s">
        <v>1662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5" customHeight="1" x14ac:dyDescent="0.4">
      <c r="A11" s="2">
        <v>6</v>
      </c>
      <c r="B11" s="133" t="s">
        <v>202</v>
      </c>
      <c r="C11" s="134" t="s">
        <v>1663</v>
      </c>
      <c r="D11" s="131" t="s">
        <v>1664</v>
      </c>
      <c r="E11" s="131" t="s">
        <v>1299</v>
      </c>
      <c r="F11" s="38">
        <v>3.2</v>
      </c>
      <c r="G11" s="79" t="s">
        <v>61</v>
      </c>
      <c r="H11" s="50" t="s">
        <v>1665</v>
      </c>
      <c r="I11" s="48" t="s">
        <v>1579</v>
      </c>
      <c r="J11" s="38">
        <v>2</v>
      </c>
      <c r="K11" s="38">
        <v>1</v>
      </c>
      <c r="L11" s="38">
        <v>2</v>
      </c>
      <c r="M11" s="50" t="s">
        <v>1626</v>
      </c>
      <c r="N11" s="38">
        <v>1</v>
      </c>
      <c r="O11" s="38">
        <v>1</v>
      </c>
      <c r="P11" s="38">
        <v>1</v>
      </c>
      <c r="Q11" s="71"/>
      <c r="R11" s="71"/>
      <c r="S11" s="71"/>
    </row>
    <row r="12" spans="1:19" ht="52.95" customHeight="1" x14ac:dyDescent="0.4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5" customHeight="1" x14ac:dyDescent="0.4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5" customHeight="1" x14ac:dyDescent="0.4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5" customHeight="1" x14ac:dyDescent="0.4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5" customHeight="1" x14ac:dyDescent="0.4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5" customHeight="1" x14ac:dyDescent="0.4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5" customHeight="1" x14ac:dyDescent="0.4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5" customHeight="1" x14ac:dyDescent="0.4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2" customHeight="1" x14ac:dyDescent="0.4">
      <c r="A20" s="596" t="s">
        <v>184</v>
      </c>
      <c r="B20" s="597"/>
      <c r="C20" s="598"/>
      <c r="D20" s="594" t="s">
        <v>185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187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599"/>
      <c r="B22" s="600"/>
      <c r="C22" s="601"/>
      <c r="D22" s="594" t="s">
        <v>129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19" ht="25.2" customHeight="1" x14ac:dyDescent="0.4">
      <c r="A23" s="599"/>
      <c r="B23" s="600"/>
      <c r="C23" s="601"/>
      <c r="D23" s="594" t="s">
        <v>188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19" ht="25.2" customHeight="1" x14ac:dyDescent="0.4">
      <c r="A24" s="602"/>
      <c r="B24" s="603"/>
      <c r="C24" s="604"/>
      <c r="D24" s="594" t="s">
        <v>189</v>
      </c>
      <c r="E24" s="595"/>
      <c r="F24" s="591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3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9.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1666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54">
        <v>1</v>
      </c>
      <c r="B6" s="106" t="s">
        <v>17</v>
      </c>
      <c r="C6" s="78" t="s">
        <v>1667</v>
      </c>
      <c r="D6" s="38" t="s">
        <v>571</v>
      </c>
      <c r="E6" s="38" t="s">
        <v>1035</v>
      </c>
      <c r="F6" s="38">
        <v>1.4</v>
      </c>
      <c r="G6" s="78" t="s">
        <v>54</v>
      </c>
      <c r="H6" s="50" t="s">
        <v>1787</v>
      </c>
      <c r="I6" s="48" t="s">
        <v>1583</v>
      </c>
      <c r="J6" s="38">
        <v>2</v>
      </c>
      <c r="K6" s="38">
        <v>1</v>
      </c>
      <c r="L6" s="38">
        <v>1</v>
      </c>
      <c r="M6" s="79" t="s">
        <v>1788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5" customHeight="1" x14ac:dyDescent="0.4">
      <c r="A7" s="2">
        <v>2</v>
      </c>
      <c r="B7" s="66" t="s">
        <v>402</v>
      </c>
      <c r="C7" s="77" t="s">
        <v>1582</v>
      </c>
      <c r="D7" s="38" t="s">
        <v>571</v>
      </c>
      <c r="E7" s="38" t="s">
        <v>1035</v>
      </c>
      <c r="F7" s="38">
        <v>7.1</v>
      </c>
      <c r="G7" s="78" t="s">
        <v>1269</v>
      </c>
      <c r="H7" s="50" t="s">
        <v>1668</v>
      </c>
      <c r="I7" s="48" t="s">
        <v>1579</v>
      </c>
      <c r="J7" s="38">
        <v>2</v>
      </c>
      <c r="K7" s="38">
        <v>1</v>
      </c>
      <c r="L7" s="38">
        <v>1</v>
      </c>
      <c r="M7" s="79" t="s">
        <v>1580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5" customHeight="1" x14ac:dyDescent="0.4">
      <c r="A8" s="2">
        <v>3</v>
      </c>
      <c r="B8" s="72" t="s">
        <v>202</v>
      </c>
      <c r="C8" s="77" t="s">
        <v>1669</v>
      </c>
      <c r="D8" s="38" t="s">
        <v>1670</v>
      </c>
      <c r="E8" s="38" t="s">
        <v>1035</v>
      </c>
      <c r="F8" s="38">
        <v>6.7</v>
      </c>
      <c r="G8" s="79" t="s">
        <v>1671</v>
      </c>
      <c r="H8" s="50" t="s">
        <v>1672</v>
      </c>
      <c r="I8" s="48" t="s">
        <v>1579</v>
      </c>
      <c r="J8" s="38">
        <v>2</v>
      </c>
      <c r="K8" s="38">
        <v>1</v>
      </c>
      <c r="L8" s="38">
        <v>1</v>
      </c>
      <c r="M8" s="79" t="s">
        <v>1673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5" customHeight="1" x14ac:dyDescent="0.4">
      <c r="A9" s="2">
        <v>4</v>
      </c>
      <c r="B9" s="72" t="s">
        <v>202</v>
      </c>
      <c r="C9" s="77" t="s">
        <v>1674</v>
      </c>
      <c r="D9" s="38" t="s">
        <v>1675</v>
      </c>
      <c r="E9" s="38" t="s">
        <v>1035</v>
      </c>
      <c r="F9" s="38">
        <v>1.1000000000000001</v>
      </c>
      <c r="G9" s="79" t="s">
        <v>1676</v>
      </c>
      <c r="H9" s="50" t="s">
        <v>1677</v>
      </c>
      <c r="I9" s="48" t="s">
        <v>1579</v>
      </c>
      <c r="J9" s="38">
        <v>1</v>
      </c>
      <c r="K9" s="38">
        <v>1</v>
      </c>
      <c r="L9" s="38">
        <v>1</v>
      </c>
      <c r="M9" s="79" t="s">
        <v>752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5" customHeight="1" x14ac:dyDescent="0.4">
      <c r="A10" s="2">
        <v>5</v>
      </c>
      <c r="B10" s="72" t="s">
        <v>202</v>
      </c>
      <c r="C10" s="77" t="s">
        <v>1678</v>
      </c>
      <c r="D10" s="38" t="s">
        <v>1640</v>
      </c>
      <c r="E10" s="38" t="s">
        <v>1035</v>
      </c>
      <c r="F10" s="38">
        <v>3.2</v>
      </c>
      <c r="G10" s="79" t="s">
        <v>1679</v>
      </c>
      <c r="H10" s="50" t="s">
        <v>1680</v>
      </c>
      <c r="I10" s="48" t="s">
        <v>1579</v>
      </c>
      <c r="J10" s="38">
        <v>2</v>
      </c>
      <c r="K10" s="38">
        <v>1</v>
      </c>
      <c r="L10" s="38">
        <v>1</v>
      </c>
      <c r="M10" s="79" t="s">
        <v>1647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5" customHeight="1" x14ac:dyDescent="0.4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5" customHeight="1" x14ac:dyDescent="0.4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5" customHeight="1" x14ac:dyDescent="0.4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5" customHeight="1" x14ac:dyDescent="0.4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5" customHeight="1" x14ac:dyDescent="0.4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5" customHeight="1" x14ac:dyDescent="0.4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5" customHeight="1" x14ac:dyDescent="0.4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5" customHeight="1" x14ac:dyDescent="0.4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5" customHeight="1" x14ac:dyDescent="0.4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2" customHeight="1" x14ac:dyDescent="0.4">
      <c r="A20" s="596" t="s">
        <v>184</v>
      </c>
      <c r="B20" s="597"/>
      <c r="C20" s="598"/>
      <c r="D20" s="594" t="s">
        <v>185</v>
      </c>
      <c r="E20" s="595"/>
      <c r="F20" s="591"/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187</v>
      </c>
      <c r="E21" s="595"/>
      <c r="F21" s="591"/>
      <c r="G21" s="592"/>
      <c r="H21" s="592"/>
      <c r="I21" s="592"/>
      <c r="J21" s="592"/>
      <c r="K21" s="592"/>
      <c r="L21" s="592"/>
      <c r="M21" s="593"/>
      <c r="N21" s="45" t="s">
        <v>186</v>
      </c>
      <c r="O21" s="46"/>
      <c r="P21" s="46"/>
      <c r="Q21" s="46"/>
      <c r="R21" s="46"/>
      <c r="S21" s="47"/>
    </row>
    <row r="22" spans="1:19" ht="25.2" customHeight="1" x14ac:dyDescent="0.4">
      <c r="A22" s="599"/>
      <c r="B22" s="600"/>
      <c r="C22" s="601"/>
      <c r="D22" s="594" t="s">
        <v>129</v>
      </c>
      <c r="E22" s="595"/>
      <c r="F22" s="591"/>
      <c r="G22" s="592"/>
      <c r="H22" s="592"/>
      <c r="I22" s="592"/>
      <c r="J22" s="592"/>
      <c r="K22" s="592"/>
      <c r="L22" s="592"/>
      <c r="M22" s="593"/>
      <c r="N22" s="45" t="s">
        <v>186</v>
      </c>
      <c r="O22" s="46"/>
      <c r="P22" s="46"/>
      <c r="Q22" s="46"/>
      <c r="R22" s="46"/>
      <c r="S22" s="47"/>
    </row>
    <row r="23" spans="1:19" ht="25.2" customHeight="1" x14ac:dyDescent="0.4">
      <c r="A23" s="599"/>
      <c r="B23" s="600"/>
      <c r="C23" s="601"/>
      <c r="D23" s="594" t="s">
        <v>188</v>
      </c>
      <c r="E23" s="595"/>
      <c r="F23" s="591"/>
      <c r="G23" s="592"/>
      <c r="H23" s="592"/>
      <c r="I23" s="592"/>
      <c r="J23" s="592"/>
      <c r="K23" s="592"/>
      <c r="L23" s="592"/>
      <c r="M23" s="593"/>
      <c r="N23" s="45" t="s">
        <v>186</v>
      </c>
      <c r="O23" s="46"/>
      <c r="P23" s="46"/>
      <c r="Q23" s="46"/>
      <c r="R23" s="46"/>
      <c r="S23" s="47"/>
    </row>
    <row r="24" spans="1:19" ht="25.2" customHeight="1" x14ac:dyDescent="0.4">
      <c r="A24" s="602"/>
      <c r="B24" s="603"/>
      <c r="C24" s="604"/>
      <c r="D24" s="594" t="s">
        <v>189</v>
      </c>
      <c r="E24" s="595"/>
      <c r="F24" s="591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3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4.4" x14ac:dyDescent="0.4"/>
  <cols>
    <col min="1" max="1" width="4.5" style="1" bestFit="1" customWidth="1"/>
    <col min="2" max="2" width="13.19921875" style="1" bestFit="1" customWidth="1"/>
    <col min="3" max="3" width="27" style="1" bestFit="1" customWidth="1"/>
    <col min="4" max="4" width="15.5" style="1" bestFit="1" customWidth="1"/>
    <col min="5" max="5" width="10.69921875" style="1" customWidth="1"/>
    <col min="6" max="6" width="5.3984375" style="1" customWidth="1"/>
    <col min="7" max="7" width="17.69921875" style="1" bestFit="1" customWidth="1"/>
    <col min="8" max="8" width="29.59765625" style="1" bestFit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1790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96">
        <v>1</v>
      </c>
      <c r="B6" s="53" t="s">
        <v>1725</v>
      </c>
      <c r="C6" s="66" t="s">
        <v>174</v>
      </c>
      <c r="D6" s="72" t="s">
        <v>394</v>
      </c>
      <c r="E6" s="38" t="s">
        <v>190</v>
      </c>
      <c r="F6" s="38">
        <v>1.3</v>
      </c>
      <c r="G6" s="81" t="s">
        <v>195</v>
      </c>
      <c r="H6" s="99" t="s">
        <v>282</v>
      </c>
      <c r="I6" s="48" t="s">
        <v>175</v>
      </c>
      <c r="J6" s="2">
        <v>4</v>
      </c>
      <c r="K6" s="2">
        <v>4</v>
      </c>
      <c r="L6" s="38">
        <f>J6*K6</f>
        <v>16</v>
      </c>
      <c r="M6" s="48" t="s">
        <v>176</v>
      </c>
      <c r="N6" s="38">
        <v>1</v>
      </c>
      <c r="O6" s="38">
        <v>3</v>
      </c>
      <c r="P6" s="38">
        <f>N6*O6</f>
        <v>3</v>
      </c>
      <c r="Q6" s="71"/>
      <c r="R6" s="71"/>
      <c r="S6" s="71"/>
    </row>
    <row r="7" spans="1:19" ht="52.95" customHeight="1" x14ac:dyDescent="0.4">
      <c r="A7" s="96">
        <v>2</v>
      </c>
      <c r="B7" s="62" t="s">
        <v>17</v>
      </c>
      <c r="C7" s="66" t="s">
        <v>287</v>
      </c>
      <c r="D7" s="72" t="s">
        <v>192</v>
      </c>
      <c r="E7" s="38" t="s">
        <v>190</v>
      </c>
      <c r="F7" s="38">
        <v>4.2</v>
      </c>
      <c r="G7" s="81" t="s">
        <v>472</v>
      </c>
      <c r="H7" s="99" t="s">
        <v>288</v>
      </c>
      <c r="I7" s="48" t="s">
        <v>175</v>
      </c>
      <c r="J7" s="2">
        <v>4</v>
      </c>
      <c r="K7" s="2">
        <v>4</v>
      </c>
      <c r="L7" s="38">
        <f t="shared" ref="L7:L32" si="0">J7*K7</f>
        <v>16</v>
      </c>
      <c r="M7" s="48" t="s">
        <v>1726</v>
      </c>
      <c r="N7" s="38">
        <v>1</v>
      </c>
      <c r="O7" s="38">
        <v>3</v>
      </c>
      <c r="P7" s="38">
        <f t="shared" ref="P7:P32" si="1">N7*O7</f>
        <v>3</v>
      </c>
      <c r="Q7" s="71"/>
      <c r="R7" s="71"/>
      <c r="S7" s="71"/>
    </row>
    <row r="8" spans="1:19" ht="52.95" customHeight="1" x14ac:dyDescent="0.4">
      <c r="A8" s="96">
        <v>3</v>
      </c>
      <c r="B8" s="62" t="s">
        <v>17</v>
      </c>
      <c r="C8" s="66" t="s">
        <v>1727</v>
      </c>
      <c r="D8" s="52" t="s">
        <v>1728</v>
      </c>
      <c r="E8" s="38" t="s">
        <v>190</v>
      </c>
      <c r="F8" s="38">
        <v>1.2</v>
      </c>
      <c r="G8" s="81" t="s">
        <v>52</v>
      </c>
      <c r="H8" s="99" t="s">
        <v>1729</v>
      </c>
      <c r="I8" s="48" t="s">
        <v>324</v>
      </c>
      <c r="J8" s="135">
        <v>4</v>
      </c>
      <c r="K8" s="135">
        <v>4</v>
      </c>
      <c r="L8" s="38">
        <f t="shared" si="0"/>
        <v>16</v>
      </c>
      <c r="M8" s="48" t="s">
        <v>1726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52.95" customHeight="1" x14ac:dyDescent="0.4">
      <c r="A9" s="96">
        <v>4</v>
      </c>
      <c r="B9" s="62" t="s">
        <v>226</v>
      </c>
      <c r="C9" s="85" t="s">
        <v>1786</v>
      </c>
      <c r="D9" s="52" t="s">
        <v>192</v>
      </c>
      <c r="E9" s="38" t="s">
        <v>190</v>
      </c>
      <c r="F9" s="38">
        <v>1.3</v>
      </c>
      <c r="G9" s="66" t="s">
        <v>53</v>
      </c>
      <c r="H9" s="98" t="s">
        <v>1730</v>
      </c>
      <c r="I9" s="48" t="s">
        <v>297</v>
      </c>
      <c r="J9" s="135">
        <v>3</v>
      </c>
      <c r="K9" s="135">
        <v>3</v>
      </c>
      <c r="L9" s="38">
        <f t="shared" si="0"/>
        <v>9</v>
      </c>
      <c r="M9" s="106" t="s">
        <v>1791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52.95" customHeight="1" x14ac:dyDescent="0.4">
      <c r="A10" s="96">
        <v>5</v>
      </c>
      <c r="B10" s="62" t="s">
        <v>227</v>
      </c>
      <c r="C10" s="85" t="s">
        <v>1732</v>
      </c>
      <c r="D10" s="52" t="s">
        <v>571</v>
      </c>
      <c r="E10" s="38" t="s">
        <v>190</v>
      </c>
      <c r="F10" s="38">
        <v>2.1</v>
      </c>
      <c r="G10" s="66" t="s">
        <v>702</v>
      </c>
      <c r="H10" s="98" t="s">
        <v>373</v>
      </c>
      <c r="I10" s="48" t="s">
        <v>297</v>
      </c>
      <c r="J10" s="135">
        <v>2</v>
      </c>
      <c r="K10" s="135">
        <v>2</v>
      </c>
      <c r="L10" s="38">
        <f t="shared" si="0"/>
        <v>4</v>
      </c>
      <c r="M10" s="106" t="s">
        <v>1733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52.95" customHeight="1" x14ac:dyDescent="0.4">
      <c r="A11" s="96">
        <v>6</v>
      </c>
      <c r="B11" s="62" t="s">
        <v>227</v>
      </c>
      <c r="C11" s="85" t="s">
        <v>1697</v>
      </c>
      <c r="D11" s="52" t="s">
        <v>192</v>
      </c>
      <c r="E11" s="38" t="s">
        <v>190</v>
      </c>
      <c r="F11" s="38">
        <v>1.2</v>
      </c>
      <c r="G11" s="66" t="s">
        <v>52</v>
      </c>
      <c r="H11" s="98" t="s">
        <v>1702</v>
      </c>
      <c r="I11" s="48" t="s">
        <v>297</v>
      </c>
      <c r="J11" s="135">
        <v>2</v>
      </c>
      <c r="K11" s="135">
        <v>2</v>
      </c>
      <c r="L11" s="38">
        <f t="shared" si="0"/>
        <v>4</v>
      </c>
      <c r="M11" s="106" t="s">
        <v>1733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52.95" customHeight="1" x14ac:dyDescent="0.4">
      <c r="A12" s="96">
        <v>7</v>
      </c>
      <c r="B12" s="62" t="s">
        <v>227</v>
      </c>
      <c r="C12" s="85" t="s">
        <v>1734</v>
      </c>
      <c r="D12" s="52" t="s">
        <v>192</v>
      </c>
      <c r="E12" s="38" t="s">
        <v>190</v>
      </c>
      <c r="F12" s="38">
        <v>2.1</v>
      </c>
      <c r="G12" s="66" t="s">
        <v>702</v>
      </c>
      <c r="H12" s="98" t="s">
        <v>373</v>
      </c>
      <c r="I12" s="48" t="s">
        <v>297</v>
      </c>
      <c r="J12" s="135">
        <v>2</v>
      </c>
      <c r="K12" s="135">
        <v>2</v>
      </c>
      <c r="L12" s="38">
        <f t="shared" si="0"/>
        <v>4</v>
      </c>
      <c r="M12" s="106" t="s">
        <v>1733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52.95" customHeight="1" x14ac:dyDescent="0.4">
      <c r="A13" s="96">
        <v>8</v>
      </c>
      <c r="B13" s="62" t="s">
        <v>227</v>
      </c>
      <c r="C13" s="85" t="s">
        <v>1735</v>
      </c>
      <c r="D13" s="52" t="s">
        <v>192</v>
      </c>
      <c r="E13" s="38" t="s">
        <v>190</v>
      </c>
      <c r="F13" s="38">
        <v>7.3</v>
      </c>
      <c r="G13" s="66" t="s">
        <v>86</v>
      </c>
      <c r="H13" s="98" t="s">
        <v>1707</v>
      </c>
      <c r="I13" s="48" t="s">
        <v>297</v>
      </c>
      <c r="J13" s="135">
        <v>2</v>
      </c>
      <c r="K13" s="135">
        <v>2</v>
      </c>
      <c r="L13" s="38">
        <f t="shared" si="0"/>
        <v>4</v>
      </c>
      <c r="M13" s="106" t="s">
        <v>1731</v>
      </c>
      <c r="N13" s="38">
        <v>1</v>
      </c>
      <c r="O13" s="38">
        <v>2</v>
      </c>
      <c r="P13" s="38">
        <f t="shared" si="1"/>
        <v>2</v>
      </c>
      <c r="Q13" s="71"/>
      <c r="R13" s="71"/>
      <c r="S13" s="71"/>
    </row>
    <row r="14" spans="1:19" ht="52.95" customHeight="1" x14ac:dyDescent="0.4">
      <c r="A14" s="96">
        <v>9</v>
      </c>
      <c r="B14" s="62" t="s">
        <v>202</v>
      </c>
      <c r="C14" s="51" t="s">
        <v>1736</v>
      </c>
      <c r="D14" s="53" t="s">
        <v>1762</v>
      </c>
      <c r="E14" s="38" t="s">
        <v>190</v>
      </c>
      <c r="F14" s="54">
        <v>2.1</v>
      </c>
      <c r="G14" s="66" t="s">
        <v>57</v>
      </c>
      <c r="H14" s="98" t="s">
        <v>1738</v>
      </c>
      <c r="I14" s="48" t="s">
        <v>297</v>
      </c>
      <c r="J14" s="52">
        <v>3</v>
      </c>
      <c r="K14" s="52">
        <v>2</v>
      </c>
      <c r="L14" s="38">
        <f t="shared" si="0"/>
        <v>6</v>
      </c>
      <c r="M14" s="106" t="s">
        <v>1733</v>
      </c>
      <c r="N14" s="54">
        <v>1</v>
      </c>
      <c r="O14" s="54">
        <v>2</v>
      </c>
      <c r="P14" s="38">
        <f t="shared" si="1"/>
        <v>2</v>
      </c>
      <c r="Q14" s="71"/>
      <c r="R14" s="71"/>
      <c r="S14" s="71"/>
    </row>
    <row r="15" spans="1:19" ht="52.95" customHeight="1" x14ac:dyDescent="0.4">
      <c r="A15" s="96">
        <v>10</v>
      </c>
      <c r="B15" s="62" t="s">
        <v>202</v>
      </c>
      <c r="C15" s="51" t="s">
        <v>1763</v>
      </c>
      <c r="D15" s="52" t="s">
        <v>1764</v>
      </c>
      <c r="E15" s="38" t="s">
        <v>190</v>
      </c>
      <c r="F15" s="54">
        <v>1.1000000000000001</v>
      </c>
      <c r="G15" s="66" t="s">
        <v>1739</v>
      </c>
      <c r="H15" s="98" t="s">
        <v>1713</v>
      </c>
      <c r="I15" s="48" t="s">
        <v>1741</v>
      </c>
      <c r="J15" s="52">
        <v>3</v>
      </c>
      <c r="K15" s="52">
        <v>3</v>
      </c>
      <c r="L15" s="38">
        <f t="shared" si="0"/>
        <v>9</v>
      </c>
      <c r="M15" s="106" t="s">
        <v>1733</v>
      </c>
      <c r="N15" s="38">
        <v>1</v>
      </c>
      <c r="O15" s="38">
        <v>3</v>
      </c>
      <c r="P15" s="38">
        <f t="shared" si="1"/>
        <v>3</v>
      </c>
      <c r="Q15" s="71"/>
      <c r="R15" s="71"/>
      <c r="S15" s="71"/>
    </row>
    <row r="16" spans="1:19" ht="52.95" customHeight="1" x14ac:dyDescent="0.4">
      <c r="A16" s="96">
        <v>11</v>
      </c>
      <c r="B16" s="62" t="s">
        <v>202</v>
      </c>
      <c r="C16" s="51" t="s">
        <v>1763</v>
      </c>
      <c r="D16" s="52" t="s">
        <v>1764</v>
      </c>
      <c r="E16" s="38" t="s">
        <v>190</v>
      </c>
      <c r="F16" s="54">
        <v>1.6</v>
      </c>
      <c r="G16" s="66" t="s">
        <v>56</v>
      </c>
      <c r="H16" s="98" t="s">
        <v>1765</v>
      </c>
      <c r="I16" s="48" t="s">
        <v>1741</v>
      </c>
      <c r="J16" s="52">
        <v>3</v>
      </c>
      <c r="K16" s="52">
        <v>3</v>
      </c>
      <c r="L16" s="38">
        <f t="shared" si="0"/>
        <v>9</v>
      </c>
      <c r="M16" s="106" t="s">
        <v>1733</v>
      </c>
      <c r="N16" s="54">
        <v>1</v>
      </c>
      <c r="O16" s="54">
        <v>3</v>
      </c>
      <c r="P16" s="38">
        <f t="shared" si="1"/>
        <v>3</v>
      </c>
      <c r="Q16" s="71"/>
      <c r="R16" s="71"/>
      <c r="S16" s="71"/>
    </row>
    <row r="17" spans="1:19" ht="52.95" customHeight="1" x14ac:dyDescent="0.4">
      <c r="A17" s="96">
        <v>12</v>
      </c>
      <c r="B17" s="62" t="s">
        <v>202</v>
      </c>
      <c r="C17" s="51" t="s">
        <v>1736</v>
      </c>
      <c r="D17" s="52" t="s">
        <v>1737</v>
      </c>
      <c r="E17" s="38" t="s">
        <v>190</v>
      </c>
      <c r="F17" s="54">
        <v>1.3</v>
      </c>
      <c r="G17" s="66" t="s">
        <v>1739</v>
      </c>
      <c r="H17" s="98" t="s">
        <v>1740</v>
      </c>
      <c r="I17" s="48" t="s">
        <v>1741</v>
      </c>
      <c r="J17" s="52">
        <v>3</v>
      </c>
      <c r="K17" s="52">
        <v>2</v>
      </c>
      <c r="L17" s="38">
        <f t="shared" si="0"/>
        <v>6</v>
      </c>
      <c r="M17" s="106" t="s">
        <v>1733</v>
      </c>
      <c r="N17" s="54">
        <v>1</v>
      </c>
      <c r="O17" s="54">
        <v>2</v>
      </c>
      <c r="P17" s="38">
        <f t="shared" si="1"/>
        <v>2</v>
      </c>
      <c r="Q17" s="71"/>
      <c r="R17" s="71"/>
      <c r="S17" s="71"/>
    </row>
    <row r="18" spans="1:19" ht="52.95" customHeight="1" x14ac:dyDescent="0.4">
      <c r="A18" s="96">
        <v>13</v>
      </c>
      <c r="B18" s="62" t="s">
        <v>202</v>
      </c>
      <c r="C18" s="51" t="s">
        <v>1736</v>
      </c>
      <c r="D18" s="52" t="s">
        <v>1737</v>
      </c>
      <c r="E18" s="38" t="s">
        <v>190</v>
      </c>
      <c r="F18" s="54">
        <v>1.1000000000000001</v>
      </c>
      <c r="G18" s="66" t="s">
        <v>1742</v>
      </c>
      <c r="H18" s="98" t="s">
        <v>1721</v>
      </c>
      <c r="I18" s="48" t="s">
        <v>1741</v>
      </c>
      <c r="J18" s="52">
        <v>3</v>
      </c>
      <c r="K18" s="52">
        <v>2</v>
      </c>
      <c r="L18" s="38">
        <f t="shared" si="0"/>
        <v>6</v>
      </c>
      <c r="M18" s="106" t="s">
        <v>1733</v>
      </c>
      <c r="N18" s="54">
        <v>1</v>
      </c>
      <c r="O18" s="54">
        <v>2</v>
      </c>
      <c r="P18" s="38">
        <f t="shared" si="1"/>
        <v>2</v>
      </c>
      <c r="Q18" s="71"/>
      <c r="R18" s="71"/>
      <c r="S18" s="71"/>
    </row>
    <row r="19" spans="1:19" ht="52.95" customHeight="1" x14ac:dyDescent="0.4">
      <c r="A19" s="96">
        <v>14</v>
      </c>
      <c r="B19" s="62" t="s">
        <v>202</v>
      </c>
      <c r="C19" s="51" t="s">
        <v>1736</v>
      </c>
      <c r="D19" s="52" t="s">
        <v>1737</v>
      </c>
      <c r="E19" s="38" t="s">
        <v>190</v>
      </c>
      <c r="F19" s="54">
        <v>1.1000000000000001</v>
      </c>
      <c r="G19" s="66" t="s">
        <v>1739</v>
      </c>
      <c r="H19" s="98" t="s">
        <v>1724</v>
      </c>
      <c r="I19" s="48" t="s">
        <v>1741</v>
      </c>
      <c r="J19" s="52">
        <v>3</v>
      </c>
      <c r="K19" s="52">
        <v>2</v>
      </c>
      <c r="L19" s="38">
        <f t="shared" si="0"/>
        <v>6</v>
      </c>
      <c r="M19" s="106" t="s">
        <v>1733</v>
      </c>
      <c r="N19" s="54">
        <v>1</v>
      </c>
      <c r="O19" s="54">
        <v>2</v>
      </c>
      <c r="P19" s="38">
        <f t="shared" si="1"/>
        <v>2</v>
      </c>
      <c r="Q19" s="80"/>
      <c r="R19" s="71"/>
      <c r="S19" s="71"/>
    </row>
    <row r="20" spans="1:19" ht="52.95" customHeight="1" x14ac:dyDescent="0.4">
      <c r="A20" s="96">
        <v>15</v>
      </c>
      <c r="B20" s="62" t="s">
        <v>202</v>
      </c>
      <c r="C20" s="51" t="s">
        <v>1719</v>
      </c>
      <c r="D20" s="52" t="s">
        <v>1737</v>
      </c>
      <c r="E20" s="38" t="s">
        <v>190</v>
      </c>
      <c r="F20" s="54">
        <v>1.4</v>
      </c>
      <c r="G20" s="66" t="s">
        <v>54</v>
      </c>
      <c r="H20" s="98" t="s">
        <v>1743</v>
      </c>
      <c r="I20" s="48" t="s">
        <v>1741</v>
      </c>
      <c r="J20" s="52">
        <v>3</v>
      </c>
      <c r="K20" s="52">
        <v>2</v>
      </c>
      <c r="L20" s="38">
        <f t="shared" si="0"/>
        <v>6</v>
      </c>
      <c r="M20" s="106" t="s">
        <v>1733</v>
      </c>
      <c r="N20" s="54">
        <v>1</v>
      </c>
      <c r="O20" s="54">
        <v>2</v>
      </c>
      <c r="P20" s="38">
        <f t="shared" si="1"/>
        <v>2</v>
      </c>
      <c r="Q20" s="71"/>
      <c r="R20" s="71"/>
      <c r="S20" s="71"/>
    </row>
    <row r="21" spans="1:19" ht="52.95" customHeight="1" x14ac:dyDescent="0.4">
      <c r="A21" s="96">
        <v>16</v>
      </c>
      <c r="B21" s="62" t="s">
        <v>202</v>
      </c>
      <c r="C21" s="51" t="s">
        <v>1719</v>
      </c>
      <c r="D21" s="52" t="s">
        <v>1737</v>
      </c>
      <c r="E21" s="38" t="s">
        <v>190</v>
      </c>
      <c r="F21" s="54">
        <v>1.3</v>
      </c>
      <c r="G21" s="66" t="s">
        <v>195</v>
      </c>
      <c r="H21" s="98" t="s">
        <v>1744</v>
      </c>
      <c r="I21" s="48" t="s">
        <v>1741</v>
      </c>
      <c r="J21" s="52">
        <v>3</v>
      </c>
      <c r="K21" s="52">
        <v>2</v>
      </c>
      <c r="L21" s="38">
        <f t="shared" si="0"/>
        <v>6</v>
      </c>
      <c r="M21" s="106" t="s">
        <v>1733</v>
      </c>
      <c r="N21" s="54">
        <v>1</v>
      </c>
      <c r="O21" s="54">
        <v>2</v>
      </c>
      <c r="P21" s="38">
        <f t="shared" si="1"/>
        <v>2</v>
      </c>
      <c r="Q21" s="80"/>
      <c r="R21" s="71"/>
      <c r="S21" s="71"/>
    </row>
    <row r="22" spans="1:19" ht="52.95" customHeight="1" x14ac:dyDescent="0.4">
      <c r="A22" s="96">
        <v>17</v>
      </c>
      <c r="B22" s="62" t="s">
        <v>202</v>
      </c>
      <c r="C22" s="51" t="s">
        <v>1719</v>
      </c>
      <c r="D22" s="53" t="s">
        <v>1745</v>
      </c>
      <c r="E22" s="38" t="s">
        <v>190</v>
      </c>
      <c r="F22" s="54">
        <v>1.6</v>
      </c>
      <c r="G22" s="66" t="s">
        <v>56</v>
      </c>
      <c r="H22" s="98" t="s">
        <v>1746</v>
      </c>
      <c r="I22" s="48" t="s">
        <v>1741</v>
      </c>
      <c r="J22" s="52">
        <v>3</v>
      </c>
      <c r="K22" s="52">
        <v>2</v>
      </c>
      <c r="L22" s="38">
        <f t="shared" si="0"/>
        <v>6</v>
      </c>
      <c r="M22" s="106" t="s">
        <v>1733</v>
      </c>
      <c r="N22" s="54">
        <v>1</v>
      </c>
      <c r="O22" s="54">
        <v>2</v>
      </c>
      <c r="P22" s="38">
        <f t="shared" si="1"/>
        <v>2</v>
      </c>
      <c r="Q22" s="80"/>
      <c r="R22" s="71"/>
      <c r="S22" s="71"/>
    </row>
    <row r="23" spans="1:19" ht="52.95" customHeight="1" x14ac:dyDescent="0.4">
      <c r="A23" s="96">
        <v>18</v>
      </c>
      <c r="B23" s="62" t="s">
        <v>202</v>
      </c>
      <c r="C23" s="51" t="s">
        <v>1719</v>
      </c>
      <c r="D23" s="53" t="s">
        <v>1747</v>
      </c>
      <c r="E23" s="38" t="s">
        <v>190</v>
      </c>
      <c r="F23" s="54">
        <v>1.1000000000000001</v>
      </c>
      <c r="G23" s="66" t="s">
        <v>1739</v>
      </c>
      <c r="H23" s="98" t="s">
        <v>1748</v>
      </c>
      <c r="I23" s="48" t="s">
        <v>1741</v>
      </c>
      <c r="J23" s="52">
        <v>3</v>
      </c>
      <c r="K23" s="52">
        <v>2</v>
      </c>
      <c r="L23" s="38">
        <f t="shared" si="0"/>
        <v>6</v>
      </c>
      <c r="M23" s="106" t="s">
        <v>1733</v>
      </c>
      <c r="N23" s="54">
        <v>1</v>
      </c>
      <c r="O23" s="54">
        <v>2</v>
      </c>
      <c r="P23" s="38">
        <f t="shared" si="1"/>
        <v>2</v>
      </c>
      <c r="Q23" s="80"/>
      <c r="R23" s="71"/>
      <c r="S23" s="71"/>
    </row>
    <row r="24" spans="1:19" ht="52.95" customHeight="1" x14ac:dyDescent="0.4">
      <c r="A24" s="96">
        <v>19</v>
      </c>
      <c r="B24" s="62" t="s">
        <v>202</v>
      </c>
      <c r="C24" s="51" t="s">
        <v>1782</v>
      </c>
      <c r="D24" s="52" t="s">
        <v>571</v>
      </c>
      <c r="E24" s="38" t="s">
        <v>190</v>
      </c>
      <c r="F24" s="54">
        <v>1.1000000000000001</v>
      </c>
      <c r="G24" s="66" t="s">
        <v>1750</v>
      </c>
      <c r="H24" s="98" t="s">
        <v>1751</v>
      </c>
      <c r="I24" s="48" t="s">
        <v>1741</v>
      </c>
      <c r="J24" s="52">
        <v>3</v>
      </c>
      <c r="K24" s="52">
        <v>2</v>
      </c>
      <c r="L24" s="38">
        <f t="shared" si="0"/>
        <v>6</v>
      </c>
      <c r="M24" s="106" t="s">
        <v>1733</v>
      </c>
      <c r="N24" s="54">
        <v>1</v>
      </c>
      <c r="O24" s="54">
        <v>2</v>
      </c>
      <c r="P24" s="38">
        <f t="shared" si="1"/>
        <v>2</v>
      </c>
      <c r="Q24" s="80"/>
      <c r="R24" s="71"/>
      <c r="S24" s="71"/>
    </row>
    <row r="25" spans="1:19" ht="52.95" customHeight="1" x14ac:dyDescent="0.4">
      <c r="A25" s="96">
        <v>20</v>
      </c>
      <c r="B25" s="62" t="s">
        <v>202</v>
      </c>
      <c r="C25" s="51" t="s">
        <v>1783</v>
      </c>
      <c r="D25" s="52" t="s">
        <v>571</v>
      </c>
      <c r="E25" s="38" t="s">
        <v>190</v>
      </c>
      <c r="F25" s="54">
        <v>1.6</v>
      </c>
      <c r="G25" s="66" t="s">
        <v>56</v>
      </c>
      <c r="H25" s="98" t="s">
        <v>1752</v>
      </c>
      <c r="I25" s="48" t="s">
        <v>1741</v>
      </c>
      <c r="J25" s="52">
        <v>3</v>
      </c>
      <c r="K25" s="52">
        <v>2</v>
      </c>
      <c r="L25" s="38">
        <f t="shared" si="0"/>
        <v>6</v>
      </c>
      <c r="M25" s="106" t="s">
        <v>1733</v>
      </c>
      <c r="N25" s="54">
        <v>1</v>
      </c>
      <c r="O25" s="54">
        <v>2</v>
      </c>
      <c r="P25" s="38">
        <f t="shared" si="1"/>
        <v>2</v>
      </c>
      <c r="Q25" s="80"/>
      <c r="R25" s="71"/>
      <c r="S25" s="71"/>
    </row>
    <row r="26" spans="1:19" ht="52.95" customHeight="1" x14ac:dyDescent="0.4">
      <c r="A26" s="96">
        <v>21</v>
      </c>
      <c r="B26" s="62" t="s">
        <v>202</v>
      </c>
      <c r="C26" s="51" t="s">
        <v>1783</v>
      </c>
      <c r="D26" s="52" t="s">
        <v>571</v>
      </c>
      <c r="E26" s="38" t="s">
        <v>190</v>
      </c>
      <c r="F26" s="54">
        <v>1.6</v>
      </c>
      <c r="G26" s="66" t="s">
        <v>56</v>
      </c>
      <c r="H26" s="98" t="s">
        <v>1753</v>
      </c>
      <c r="I26" s="48" t="s">
        <v>1741</v>
      </c>
      <c r="J26" s="52">
        <v>3</v>
      </c>
      <c r="K26" s="52">
        <v>2</v>
      </c>
      <c r="L26" s="38">
        <f t="shared" si="0"/>
        <v>6</v>
      </c>
      <c r="M26" s="106" t="s">
        <v>1733</v>
      </c>
      <c r="N26" s="54">
        <v>1</v>
      </c>
      <c r="O26" s="54">
        <v>2</v>
      </c>
      <c r="P26" s="38">
        <f t="shared" si="1"/>
        <v>2</v>
      </c>
      <c r="Q26" s="80"/>
      <c r="R26" s="71"/>
      <c r="S26" s="71"/>
    </row>
    <row r="27" spans="1:19" ht="52.95" customHeight="1" x14ac:dyDescent="0.4">
      <c r="A27" s="96">
        <v>22</v>
      </c>
      <c r="B27" s="62" t="s">
        <v>202</v>
      </c>
      <c r="C27" s="51" t="s">
        <v>1784</v>
      </c>
      <c r="D27" s="52" t="s">
        <v>1754</v>
      </c>
      <c r="E27" s="38" t="s">
        <v>190</v>
      </c>
      <c r="F27" s="54">
        <v>1.3</v>
      </c>
      <c r="G27" s="66" t="s">
        <v>195</v>
      </c>
      <c r="H27" s="98" t="s">
        <v>1755</v>
      </c>
      <c r="I27" s="48" t="s">
        <v>1741</v>
      </c>
      <c r="J27" s="52">
        <v>3</v>
      </c>
      <c r="K27" s="52">
        <v>2</v>
      </c>
      <c r="L27" s="38">
        <f t="shared" si="0"/>
        <v>6</v>
      </c>
      <c r="M27" s="106" t="s">
        <v>1733</v>
      </c>
      <c r="N27" s="54">
        <v>1</v>
      </c>
      <c r="O27" s="54">
        <v>2</v>
      </c>
      <c r="P27" s="38">
        <f t="shared" si="1"/>
        <v>2</v>
      </c>
      <c r="Q27" s="80"/>
      <c r="R27" s="71"/>
      <c r="S27" s="71"/>
    </row>
    <row r="28" spans="1:19" ht="52.95" customHeight="1" x14ac:dyDescent="0.4">
      <c r="A28" s="96">
        <v>23</v>
      </c>
      <c r="B28" s="62" t="s">
        <v>202</v>
      </c>
      <c r="C28" s="51" t="s">
        <v>1767</v>
      </c>
      <c r="D28" s="52" t="s">
        <v>1754</v>
      </c>
      <c r="E28" s="38" t="s">
        <v>190</v>
      </c>
      <c r="F28" s="54">
        <v>1.1000000000000001</v>
      </c>
      <c r="G28" s="66" t="s">
        <v>1739</v>
      </c>
      <c r="H28" s="98" t="s">
        <v>1756</v>
      </c>
      <c r="I28" s="48" t="s">
        <v>1741</v>
      </c>
      <c r="J28" s="52">
        <v>3</v>
      </c>
      <c r="K28" s="52">
        <v>2</v>
      </c>
      <c r="L28" s="38">
        <f t="shared" si="0"/>
        <v>6</v>
      </c>
      <c r="M28" s="106" t="s">
        <v>1733</v>
      </c>
      <c r="N28" s="54">
        <v>1</v>
      </c>
      <c r="O28" s="54">
        <v>2</v>
      </c>
      <c r="P28" s="38">
        <f t="shared" si="1"/>
        <v>2</v>
      </c>
      <c r="Q28" s="80"/>
      <c r="R28" s="71"/>
      <c r="S28" s="71"/>
    </row>
    <row r="29" spans="1:19" ht="52.95" customHeight="1" x14ac:dyDescent="0.4">
      <c r="A29" s="96">
        <v>24</v>
      </c>
      <c r="B29" s="62" t="s">
        <v>202</v>
      </c>
      <c r="C29" s="51" t="s">
        <v>1767</v>
      </c>
      <c r="D29" s="52" t="s">
        <v>1754</v>
      </c>
      <c r="E29" s="38" t="s">
        <v>190</v>
      </c>
      <c r="F29" s="54">
        <v>1.2</v>
      </c>
      <c r="G29" s="81" t="s">
        <v>52</v>
      </c>
      <c r="H29" s="98" t="s">
        <v>1757</v>
      </c>
      <c r="I29" s="48" t="s">
        <v>1741</v>
      </c>
      <c r="J29" s="52">
        <v>3</v>
      </c>
      <c r="K29" s="52">
        <v>2</v>
      </c>
      <c r="L29" s="38">
        <f t="shared" si="0"/>
        <v>6</v>
      </c>
      <c r="M29" s="106" t="s">
        <v>1733</v>
      </c>
      <c r="N29" s="54">
        <v>1</v>
      </c>
      <c r="O29" s="54">
        <v>2</v>
      </c>
      <c r="P29" s="38">
        <f t="shared" si="1"/>
        <v>2</v>
      </c>
      <c r="Q29" s="80"/>
      <c r="R29" s="71"/>
      <c r="S29" s="71"/>
    </row>
    <row r="30" spans="1:19" ht="52.95" customHeight="1" x14ac:dyDescent="0.4">
      <c r="A30" s="96">
        <v>25</v>
      </c>
      <c r="B30" s="62" t="s">
        <v>202</v>
      </c>
      <c r="C30" s="51" t="s">
        <v>1767</v>
      </c>
      <c r="D30" s="52" t="s">
        <v>1754</v>
      </c>
      <c r="E30" s="38" t="s">
        <v>190</v>
      </c>
      <c r="F30" s="54">
        <v>1.6</v>
      </c>
      <c r="G30" s="66" t="s">
        <v>56</v>
      </c>
      <c r="H30" s="98" t="s">
        <v>1758</v>
      </c>
      <c r="I30" s="48" t="s">
        <v>1741</v>
      </c>
      <c r="J30" s="52">
        <v>3</v>
      </c>
      <c r="K30" s="52">
        <v>2</v>
      </c>
      <c r="L30" s="38">
        <f t="shared" si="0"/>
        <v>6</v>
      </c>
      <c r="M30" s="106" t="s">
        <v>1733</v>
      </c>
      <c r="N30" s="54">
        <v>1</v>
      </c>
      <c r="O30" s="54">
        <v>2</v>
      </c>
      <c r="P30" s="38">
        <f t="shared" si="1"/>
        <v>2</v>
      </c>
      <c r="Q30" s="80"/>
      <c r="R30" s="71"/>
      <c r="S30" s="71"/>
    </row>
    <row r="31" spans="1:19" ht="52.95" customHeight="1" x14ac:dyDescent="0.4">
      <c r="A31" s="96">
        <v>26</v>
      </c>
      <c r="B31" s="62" t="s">
        <v>202</v>
      </c>
      <c r="C31" s="51" t="s">
        <v>1767</v>
      </c>
      <c r="D31" s="52" t="s">
        <v>1754</v>
      </c>
      <c r="E31" s="38" t="s">
        <v>190</v>
      </c>
      <c r="F31" s="54">
        <v>6.1</v>
      </c>
      <c r="G31" s="66" t="s">
        <v>80</v>
      </c>
      <c r="H31" s="98" t="s">
        <v>1759</v>
      </c>
      <c r="I31" s="48" t="s">
        <v>1741</v>
      </c>
      <c r="J31" s="52">
        <v>3</v>
      </c>
      <c r="K31" s="52">
        <v>2</v>
      </c>
      <c r="L31" s="38">
        <f t="shared" si="0"/>
        <v>6</v>
      </c>
      <c r="M31" s="106" t="s">
        <v>1733</v>
      </c>
      <c r="N31" s="54">
        <v>1</v>
      </c>
      <c r="O31" s="54">
        <v>2</v>
      </c>
      <c r="P31" s="38">
        <f t="shared" si="1"/>
        <v>2</v>
      </c>
      <c r="Q31" s="80"/>
      <c r="R31" s="71"/>
      <c r="S31" s="71"/>
    </row>
    <row r="32" spans="1:19" ht="52.95" customHeight="1" x14ac:dyDescent="0.4">
      <c r="A32" s="96">
        <v>27</v>
      </c>
      <c r="B32" s="62" t="s">
        <v>202</v>
      </c>
      <c r="C32" s="51" t="s">
        <v>1760</v>
      </c>
      <c r="D32" s="52" t="s">
        <v>1754</v>
      </c>
      <c r="E32" s="38" t="s">
        <v>190</v>
      </c>
      <c r="F32" s="54">
        <v>1.1000000000000001</v>
      </c>
      <c r="G32" s="66" t="s">
        <v>1750</v>
      </c>
      <c r="H32" s="98" t="s">
        <v>1761</v>
      </c>
      <c r="I32" s="48" t="s">
        <v>1741</v>
      </c>
      <c r="J32" s="52">
        <v>3</v>
      </c>
      <c r="K32" s="52">
        <v>3</v>
      </c>
      <c r="L32" s="38">
        <f t="shared" si="0"/>
        <v>9</v>
      </c>
      <c r="M32" s="106" t="s">
        <v>1733</v>
      </c>
      <c r="N32" s="54">
        <v>2</v>
      </c>
      <c r="O32" s="54">
        <v>3</v>
      </c>
      <c r="P32" s="38">
        <f t="shared" si="1"/>
        <v>6</v>
      </c>
      <c r="Q32" s="80"/>
      <c r="R32" s="71"/>
      <c r="S32" s="71"/>
    </row>
    <row r="33" spans="1:19" ht="52.95" customHeight="1" x14ac:dyDescent="0.4">
      <c r="A33" s="2"/>
      <c r="B33" s="72"/>
      <c r="C33" s="77"/>
      <c r="D33" s="38"/>
      <c r="E33" s="38"/>
      <c r="F33" s="38"/>
      <c r="G33" s="78"/>
      <c r="H33" s="48"/>
      <c r="I33" s="48"/>
      <c r="J33" s="38"/>
      <c r="K33" s="38"/>
      <c r="L33" s="38"/>
      <c r="M33" s="78"/>
      <c r="N33" s="38"/>
      <c r="O33" s="38"/>
      <c r="P33" s="38"/>
      <c r="Q33" s="80"/>
      <c r="R33" s="71"/>
      <c r="S33" s="71"/>
    </row>
    <row r="34" spans="1:19" ht="52.95" customHeight="1" x14ac:dyDescent="0.4">
      <c r="A34" s="2"/>
      <c r="B34" s="72"/>
      <c r="C34" s="77"/>
      <c r="D34" s="38"/>
      <c r="E34" s="38"/>
      <c r="F34" s="38"/>
      <c r="G34" s="78"/>
      <c r="H34" s="50"/>
      <c r="I34" s="48"/>
      <c r="J34" s="38"/>
      <c r="K34" s="38"/>
      <c r="L34" s="38"/>
      <c r="M34" s="79"/>
      <c r="N34" s="38"/>
      <c r="O34" s="38"/>
      <c r="P34" s="38"/>
      <c r="Q34" s="80"/>
      <c r="R34" s="71"/>
      <c r="S34" s="71"/>
    </row>
    <row r="35" spans="1:19" ht="52.95" customHeight="1" x14ac:dyDescent="0.4">
      <c r="A35" s="2"/>
      <c r="B35" s="72"/>
      <c r="C35" s="77"/>
      <c r="D35" s="38"/>
      <c r="E35" s="38"/>
      <c r="F35" s="38"/>
      <c r="G35" s="79"/>
      <c r="H35" s="50"/>
      <c r="I35" s="48"/>
      <c r="J35" s="38"/>
      <c r="K35" s="38"/>
      <c r="L35" s="38"/>
      <c r="M35" s="79"/>
      <c r="N35" s="38"/>
      <c r="O35" s="38"/>
      <c r="P35" s="38"/>
      <c r="Q35" s="80"/>
      <c r="R35" s="71"/>
      <c r="S35" s="71"/>
    </row>
    <row r="36" spans="1:19" ht="25.2" customHeight="1" x14ac:dyDescent="0.4">
      <c r="A36" s="596" t="s">
        <v>184</v>
      </c>
      <c r="B36" s="597"/>
      <c r="C36" s="598"/>
      <c r="D36" s="594" t="s">
        <v>185</v>
      </c>
      <c r="E36" s="595"/>
      <c r="F36" s="591"/>
      <c r="G36" s="592"/>
      <c r="H36" s="592"/>
      <c r="I36" s="592"/>
      <c r="J36" s="592"/>
      <c r="K36" s="592"/>
      <c r="L36" s="592"/>
      <c r="M36" s="593"/>
      <c r="N36" s="45" t="s">
        <v>186</v>
      </c>
      <c r="O36" s="46"/>
      <c r="P36" s="46"/>
      <c r="Q36" s="46"/>
      <c r="R36" s="46"/>
      <c r="S36" s="47"/>
    </row>
    <row r="37" spans="1:19" ht="25.2" customHeight="1" x14ac:dyDescent="0.4">
      <c r="A37" s="599"/>
      <c r="B37" s="600"/>
      <c r="C37" s="601"/>
      <c r="D37" s="594" t="s">
        <v>187</v>
      </c>
      <c r="E37" s="595"/>
      <c r="F37" s="591"/>
      <c r="G37" s="592"/>
      <c r="H37" s="592"/>
      <c r="I37" s="592"/>
      <c r="J37" s="592"/>
      <c r="K37" s="592"/>
      <c r="L37" s="592"/>
      <c r="M37" s="593"/>
      <c r="N37" s="45" t="s">
        <v>186</v>
      </c>
      <c r="O37" s="46"/>
      <c r="P37" s="46"/>
      <c r="Q37" s="46"/>
      <c r="R37" s="46"/>
      <c r="S37" s="47"/>
    </row>
    <row r="38" spans="1:19" ht="25.2" customHeight="1" x14ac:dyDescent="0.4">
      <c r="A38" s="599"/>
      <c r="B38" s="600"/>
      <c r="C38" s="601"/>
      <c r="D38" s="594" t="s">
        <v>129</v>
      </c>
      <c r="E38" s="595"/>
      <c r="F38" s="591"/>
      <c r="G38" s="592"/>
      <c r="H38" s="592"/>
      <c r="I38" s="592"/>
      <c r="J38" s="592"/>
      <c r="K38" s="592"/>
      <c r="L38" s="592"/>
      <c r="M38" s="593"/>
      <c r="N38" s="45" t="s">
        <v>186</v>
      </c>
      <c r="O38" s="46"/>
      <c r="P38" s="46"/>
      <c r="Q38" s="46"/>
      <c r="R38" s="46"/>
      <c r="S38" s="47"/>
    </row>
    <row r="39" spans="1:19" ht="25.2" customHeight="1" x14ac:dyDescent="0.4">
      <c r="A39" s="599"/>
      <c r="B39" s="600"/>
      <c r="C39" s="601"/>
      <c r="D39" s="594" t="s">
        <v>188</v>
      </c>
      <c r="E39" s="595"/>
      <c r="F39" s="591"/>
      <c r="G39" s="592"/>
      <c r="H39" s="592"/>
      <c r="I39" s="592"/>
      <c r="J39" s="592"/>
      <c r="K39" s="592"/>
      <c r="L39" s="592"/>
      <c r="M39" s="593"/>
      <c r="N39" s="45" t="s">
        <v>186</v>
      </c>
      <c r="O39" s="46"/>
      <c r="P39" s="46"/>
      <c r="Q39" s="46"/>
      <c r="R39" s="46"/>
      <c r="S39" s="47"/>
    </row>
    <row r="40" spans="1:19" ht="25.2" customHeight="1" x14ac:dyDescent="0.4">
      <c r="A40" s="602"/>
      <c r="B40" s="603"/>
      <c r="C40" s="604"/>
      <c r="D40" s="594" t="s">
        <v>189</v>
      </c>
      <c r="E40" s="595"/>
      <c r="F40" s="591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3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1"/>
  <sheetViews>
    <sheetView showGridLines="0" view="pageBreakPreview" zoomScaleNormal="115" zoomScaleSheetLayoutView="100" workbookViewId="0">
      <pane xSplit="8" ySplit="7" topLeftCell="BA8" activePane="bottomRight" state="frozen"/>
      <selection pane="topRight" activeCell="E1" sqref="E1"/>
      <selection pane="bottomLeft" activeCell="A8" sqref="A8"/>
      <selection pane="bottomRight" activeCell="H39" sqref="H38:H39"/>
    </sheetView>
  </sheetViews>
  <sheetFormatPr defaultColWidth="1.69921875" defaultRowHeight="13.5" customHeight="1" x14ac:dyDescent="0.4"/>
  <cols>
    <col min="1" max="1" width="3.8984375" style="152" customWidth="1"/>
    <col min="2" max="2" width="12.5" style="152" customWidth="1"/>
    <col min="3" max="3" width="31.09765625" style="152" customWidth="1"/>
    <col min="4" max="7" width="5.09765625" style="152" customWidth="1"/>
    <col min="8" max="8" width="5.5" style="152" bestFit="1" customWidth="1"/>
    <col min="9" max="18" width="1.69921875" style="152" hidden="1" customWidth="1"/>
    <col min="19" max="19" width="1.69921875" style="153" hidden="1" customWidth="1"/>
    <col min="20" max="27" width="1.69921875" style="152" hidden="1" customWidth="1"/>
    <col min="28" max="34" width="1.69921875" style="152" customWidth="1"/>
    <col min="35" max="36" width="1.69921875" style="153" customWidth="1"/>
    <col min="37" max="39" width="1.69921875" style="152" customWidth="1"/>
    <col min="40" max="41" width="1.69921875" style="153" customWidth="1"/>
    <col min="42" max="42" width="2" style="152" customWidth="1"/>
    <col min="43" max="178" width="1.69921875" style="152" customWidth="1"/>
    <col min="179" max="209" width="1.69921875" style="153" customWidth="1"/>
    <col min="210" max="210" width="9" style="153" customWidth="1"/>
    <col min="211" max="242" width="1.69921875" style="153" customWidth="1"/>
    <col min="243" max="243" width="1.59765625" style="153" customWidth="1"/>
    <col min="244" max="256" width="1.69921875" style="153"/>
    <col min="257" max="257" width="3.8984375" style="153" customWidth="1"/>
    <col min="258" max="258" width="12.5" style="153" customWidth="1"/>
    <col min="259" max="259" width="31.09765625" style="153" customWidth="1"/>
    <col min="260" max="263" width="5.09765625" style="153" customWidth="1"/>
    <col min="264" max="264" width="5.5" style="153" bestFit="1" customWidth="1"/>
    <col min="265" max="283" width="0" style="153" hidden="1" customWidth="1"/>
    <col min="284" max="297" width="1.69921875" style="153" customWidth="1"/>
    <col min="298" max="298" width="2" style="153" customWidth="1"/>
    <col min="299" max="465" width="1.69921875" style="153" customWidth="1"/>
    <col min="466" max="466" width="9" style="153" customWidth="1"/>
    <col min="467" max="498" width="1.69921875" style="153" customWidth="1"/>
    <col min="499" max="499" width="1.59765625" style="153" customWidth="1"/>
    <col min="500" max="512" width="1.69921875" style="153"/>
    <col min="513" max="513" width="3.8984375" style="153" customWidth="1"/>
    <col min="514" max="514" width="12.5" style="153" customWidth="1"/>
    <col min="515" max="515" width="31.09765625" style="153" customWidth="1"/>
    <col min="516" max="519" width="5.09765625" style="153" customWidth="1"/>
    <col min="520" max="520" width="5.5" style="153" bestFit="1" customWidth="1"/>
    <col min="521" max="539" width="0" style="153" hidden="1" customWidth="1"/>
    <col min="540" max="553" width="1.69921875" style="153" customWidth="1"/>
    <col min="554" max="554" width="2" style="153" customWidth="1"/>
    <col min="555" max="721" width="1.69921875" style="153" customWidth="1"/>
    <col min="722" max="722" width="9" style="153" customWidth="1"/>
    <col min="723" max="754" width="1.69921875" style="153" customWidth="1"/>
    <col min="755" max="755" width="1.59765625" style="153" customWidth="1"/>
    <col min="756" max="768" width="1.69921875" style="153"/>
    <col min="769" max="769" width="3.8984375" style="153" customWidth="1"/>
    <col min="770" max="770" width="12.5" style="153" customWidth="1"/>
    <col min="771" max="771" width="31.09765625" style="153" customWidth="1"/>
    <col min="772" max="775" width="5.09765625" style="153" customWidth="1"/>
    <col min="776" max="776" width="5.5" style="153" bestFit="1" customWidth="1"/>
    <col min="777" max="795" width="0" style="153" hidden="1" customWidth="1"/>
    <col min="796" max="809" width="1.69921875" style="153" customWidth="1"/>
    <col min="810" max="810" width="2" style="153" customWidth="1"/>
    <col min="811" max="977" width="1.69921875" style="153" customWidth="1"/>
    <col min="978" max="978" width="9" style="153" customWidth="1"/>
    <col min="979" max="1010" width="1.69921875" style="153" customWidth="1"/>
    <col min="1011" max="1011" width="1.59765625" style="153" customWidth="1"/>
    <col min="1012" max="1024" width="1.69921875" style="153"/>
    <col min="1025" max="1025" width="3.8984375" style="153" customWidth="1"/>
    <col min="1026" max="1026" width="12.5" style="153" customWidth="1"/>
    <col min="1027" max="1027" width="31.09765625" style="153" customWidth="1"/>
    <col min="1028" max="1031" width="5.09765625" style="153" customWidth="1"/>
    <col min="1032" max="1032" width="5.5" style="153" bestFit="1" customWidth="1"/>
    <col min="1033" max="1051" width="0" style="153" hidden="1" customWidth="1"/>
    <col min="1052" max="1065" width="1.69921875" style="153" customWidth="1"/>
    <col min="1066" max="1066" width="2" style="153" customWidth="1"/>
    <col min="1067" max="1233" width="1.69921875" style="153" customWidth="1"/>
    <col min="1234" max="1234" width="9" style="153" customWidth="1"/>
    <col min="1235" max="1266" width="1.69921875" style="153" customWidth="1"/>
    <col min="1267" max="1267" width="1.59765625" style="153" customWidth="1"/>
    <col min="1268" max="1280" width="1.69921875" style="153"/>
    <col min="1281" max="1281" width="3.8984375" style="153" customWidth="1"/>
    <col min="1282" max="1282" width="12.5" style="153" customWidth="1"/>
    <col min="1283" max="1283" width="31.09765625" style="153" customWidth="1"/>
    <col min="1284" max="1287" width="5.09765625" style="153" customWidth="1"/>
    <col min="1288" max="1288" width="5.5" style="153" bestFit="1" customWidth="1"/>
    <col min="1289" max="1307" width="0" style="153" hidden="1" customWidth="1"/>
    <col min="1308" max="1321" width="1.69921875" style="153" customWidth="1"/>
    <col min="1322" max="1322" width="2" style="153" customWidth="1"/>
    <col min="1323" max="1489" width="1.69921875" style="153" customWidth="1"/>
    <col min="1490" max="1490" width="9" style="153" customWidth="1"/>
    <col min="1491" max="1522" width="1.69921875" style="153" customWidth="1"/>
    <col min="1523" max="1523" width="1.59765625" style="153" customWidth="1"/>
    <col min="1524" max="1536" width="1.69921875" style="153"/>
    <col min="1537" max="1537" width="3.8984375" style="153" customWidth="1"/>
    <col min="1538" max="1538" width="12.5" style="153" customWidth="1"/>
    <col min="1539" max="1539" width="31.09765625" style="153" customWidth="1"/>
    <col min="1540" max="1543" width="5.09765625" style="153" customWidth="1"/>
    <col min="1544" max="1544" width="5.5" style="153" bestFit="1" customWidth="1"/>
    <col min="1545" max="1563" width="0" style="153" hidden="1" customWidth="1"/>
    <col min="1564" max="1577" width="1.69921875" style="153" customWidth="1"/>
    <col min="1578" max="1578" width="2" style="153" customWidth="1"/>
    <col min="1579" max="1745" width="1.69921875" style="153" customWidth="1"/>
    <col min="1746" max="1746" width="9" style="153" customWidth="1"/>
    <col min="1747" max="1778" width="1.69921875" style="153" customWidth="1"/>
    <col min="1779" max="1779" width="1.59765625" style="153" customWidth="1"/>
    <col min="1780" max="1792" width="1.69921875" style="153"/>
    <col min="1793" max="1793" width="3.8984375" style="153" customWidth="1"/>
    <col min="1794" max="1794" width="12.5" style="153" customWidth="1"/>
    <col min="1795" max="1795" width="31.09765625" style="153" customWidth="1"/>
    <col min="1796" max="1799" width="5.09765625" style="153" customWidth="1"/>
    <col min="1800" max="1800" width="5.5" style="153" bestFit="1" customWidth="1"/>
    <col min="1801" max="1819" width="0" style="153" hidden="1" customWidth="1"/>
    <col min="1820" max="1833" width="1.69921875" style="153" customWidth="1"/>
    <col min="1834" max="1834" width="2" style="153" customWidth="1"/>
    <col min="1835" max="2001" width="1.69921875" style="153" customWidth="1"/>
    <col min="2002" max="2002" width="9" style="153" customWidth="1"/>
    <col min="2003" max="2034" width="1.69921875" style="153" customWidth="1"/>
    <col min="2035" max="2035" width="1.59765625" style="153" customWidth="1"/>
    <col min="2036" max="2048" width="1.69921875" style="153"/>
    <col min="2049" max="2049" width="3.8984375" style="153" customWidth="1"/>
    <col min="2050" max="2050" width="12.5" style="153" customWidth="1"/>
    <col min="2051" max="2051" width="31.09765625" style="153" customWidth="1"/>
    <col min="2052" max="2055" width="5.09765625" style="153" customWidth="1"/>
    <col min="2056" max="2056" width="5.5" style="153" bestFit="1" customWidth="1"/>
    <col min="2057" max="2075" width="0" style="153" hidden="1" customWidth="1"/>
    <col min="2076" max="2089" width="1.69921875" style="153" customWidth="1"/>
    <col min="2090" max="2090" width="2" style="153" customWidth="1"/>
    <col min="2091" max="2257" width="1.69921875" style="153" customWidth="1"/>
    <col min="2258" max="2258" width="9" style="153" customWidth="1"/>
    <col min="2259" max="2290" width="1.69921875" style="153" customWidth="1"/>
    <col min="2291" max="2291" width="1.59765625" style="153" customWidth="1"/>
    <col min="2292" max="2304" width="1.69921875" style="153"/>
    <col min="2305" max="2305" width="3.8984375" style="153" customWidth="1"/>
    <col min="2306" max="2306" width="12.5" style="153" customWidth="1"/>
    <col min="2307" max="2307" width="31.09765625" style="153" customWidth="1"/>
    <col min="2308" max="2311" width="5.09765625" style="153" customWidth="1"/>
    <col min="2312" max="2312" width="5.5" style="153" bestFit="1" customWidth="1"/>
    <col min="2313" max="2331" width="0" style="153" hidden="1" customWidth="1"/>
    <col min="2332" max="2345" width="1.69921875" style="153" customWidth="1"/>
    <col min="2346" max="2346" width="2" style="153" customWidth="1"/>
    <col min="2347" max="2513" width="1.69921875" style="153" customWidth="1"/>
    <col min="2514" max="2514" width="9" style="153" customWidth="1"/>
    <col min="2515" max="2546" width="1.69921875" style="153" customWidth="1"/>
    <col min="2547" max="2547" width="1.59765625" style="153" customWidth="1"/>
    <col min="2548" max="2560" width="1.69921875" style="153"/>
    <col min="2561" max="2561" width="3.8984375" style="153" customWidth="1"/>
    <col min="2562" max="2562" width="12.5" style="153" customWidth="1"/>
    <col min="2563" max="2563" width="31.09765625" style="153" customWidth="1"/>
    <col min="2564" max="2567" width="5.09765625" style="153" customWidth="1"/>
    <col min="2568" max="2568" width="5.5" style="153" bestFit="1" customWidth="1"/>
    <col min="2569" max="2587" width="0" style="153" hidden="1" customWidth="1"/>
    <col min="2588" max="2601" width="1.69921875" style="153" customWidth="1"/>
    <col min="2602" max="2602" width="2" style="153" customWidth="1"/>
    <col min="2603" max="2769" width="1.69921875" style="153" customWidth="1"/>
    <col min="2770" max="2770" width="9" style="153" customWidth="1"/>
    <col min="2771" max="2802" width="1.69921875" style="153" customWidth="1"/>
    <col min="2803" max="2803" width="1.59765625" style="153" customWidth="1"/>
    <col min="2804" max="2816" width="1.69921875" style="153"/>
    <col min="2817" max="2817" width="3.8984375" style="153" customWidth="1"/>
    <col min="2818" max="2818" width="12.5" style="153" customWidth="1"/>
    <col min="2819" max="2819" width="31.09765625" style="153" customWidth="1"/>
    <col min="2820" max="2823" width="5.09765625" style="153" customWidth="1"/>
    <col min="2824" max="2824" width="5.5" style="153" bestFit="1" customWidth="1"/>
    <col min="2825" max="2843" width="0" style="153" hidden="1" customWidth="1"/>
    <col min="2844" max="2857" width="1.69921875" style="153" customWidth="1"/>
    <col min="2858" max="2858" width="2" style="153" customWidth="1"/>
    <col min="2859" max="3025" width="1.69921875" style="153" customWidth="1"/>
    <col min="3026" max="3026" width="9" style="153" customWidth="1"/>
    <col min="3027" max="3058" width="1.69921875" style="153" customWidth="1"/>
    <col min="3059" max="3059" width="1.59765625" style="153" customWidth="1"/>
    <col min="3060" max="3072" width="1.69921875" style="153"/>
    <col min="3073" max="3073" width="3.8984375" style="153" customWidth="1"/>
    <col min="3074" max="3074" width="12.5" style="153" customWidth="1"/>
    <col min="3075" max="3075" width="31.09765625" style="153" customWidth="1"/>
    <col min="3076" max="3079" width="5.09765625" style="153" customWidth="1"/>
    <col min="3080" max="3080" width="5.5" style="153" bestFit="1" customWidth="1"/>
    <col min="3081" max="3099" width="0" style="153" hidden="1" customWidth="1"/>
    <col min="3100" max="3113" width="1.69921875" style="153" customWidth="1"/>
    <col min="3114" max="3114" width="2" style="153" customWidth="1"/>
    <col min="3115" max="3281" width="1.69921875" style="153" customWidth="1"/>
    <col min="3282" max="3282" width="9" style="153" customWidth="1"/>
    <col min="3283" max="3314" width="1.69921875" style="153" customWidth="1"/>
    <col min="3315" max="3315" width="1.59765625" style="153" customWidth="1"/>
    <col min="3316" max="3328" width="1.69921875" style="153"/>
    <col min="3329" max="3329" width="3.8984375" style="153" customWidth="1"/>
    <col min="3330" max="3330" width="12.5" style="153" customWidth="1"/>
    <col min="3331" max="3331" width="31.09765625" style="153" customWidth="1"/>
    <col min="3332" max="3335" width="5.09765625" style="153" customWidth="1"/>
    <col min="3336" max="3336" width="5.5" style="153" bestFit="1" customWidth="1"/>
    <col min="3337" max="3355" width="0" style="153" hidden="1" customWidth="1"/>
    <col min="3356" max="3369" width="1.69921875" style="153" customWidth="1"/>
    <col min="3370" max="3370" width="2" style="153" customWidth="1"/>
    <col min="3371" max="3537" width="1.69921875" style="153" customWidth="1"/>
    <col min="3538" max="3538" width="9" style="153" customWidth="1"/>
    <col min="3539" max="3570" width="1.69921875" style="153" customWidth="1"/>
    <col min="3571" max="3571" width="1.59765625" style="153" customWidth="1"/>
    <col min="3572" max="3584" width="1.69921875" style="153"/>
    <col min="3585" max="3585" width="3.8984375" style="153" customWidth="1"/>
    <col min="3586" max="3586" width="12.5" style="153" customWidth="1"/>
    <col min="3587" max="3587" width="31.09765625" style="153" customWidth="1"/>
    <col min="3588" max="3591" width="5.09765625" style="153" customWidth="1"/>
    <col min="3592" max="3592" width="5.5" style="153" bestFit="1" customWidth="1"/>
    <col min="3593" max="3611" width="0" style="153" hidden="1" customWidth="1"/>
    <col min="3612" max="3625" width="1.69921875" style="153" customWidth="1"/>
    <col min="3626" max="3626" width="2" style="153" customWidth="1"/>
    <col min="3627" max="3793" width="1.69921875" style="153" customWidth="1"/>
    <col min="3794" max="3794" width="9" style="153" customWidth="1"/>
    <col min="3795" max="3826" width="1.69921875" style="153" customWidth="1"/>
    <col min="3827" max="3827" width="1.59765625" style="153" customWidth="1"/>
    <col min="3828" max="3840" width="1.69921875" style="153"/>
    <col min="3841" max="3841" width="3.8984375" style="153" customWidth="1"/>
    <col min="3842" max="3842" width="12.5" style="153" customWidth="1"/>
    <col min="3843" max="3843" width="31.09765625" style="153" customWidth="1"/>
    <col min="3844" max="3847" width="5.09765625" style="153" customWidth="1"/>
    <col min="3848" max="3848" width="5.5" style="153" bestFit="1" customWidth="1"/>
    <col min="3849" max="3867" width="0" style="153" hidden="1" customWidth="1"/>
    <col min="3868" max="3881" width="1.69921875" style="153" customWidth="1"/>
    <col min="3882" max="3882" width="2" style="153" customWidth="1"/>
    <col min="3883" max="4049" width="1.69921875" style="153" customWidth="1"/>
    <col min="4050" max="4050" width="9" style="153" customWidth="1"/>
    <col min="4051" max="4082" width="1.69921875" style="153" customWidth="1"/>
    <col min="4083" max="4083" width="1.59765625" style="153" customWidth="1"/>
    <col min="4084" max="4096" width="1.69921875" style="153"/>
    <col min="4097" max="4097" width="3.8984375" style="153" customWidth="1"/>
    <col min="4098" max="4098" width="12.5" style="153" customWidth="1"/>
    <col min="4099" max="4099" width="31.09765625" style="153" customWidth="1"/>
    <col min="4100" max="4103" width="5.09765625" style="153" customWidth="1"/>
    <col min="4104" max="4104" width="5.5" style="153" bestFit="1" customWidth="1"/>
    <col min="4105" max="4123" width="0" style="153" hidden="1" customWidth="1"/>
    <col min="4124" max="4137" width="1.69921875" style="153" customWidth="1"/>
    <col min="4138" max="4138" width="2" style="153" customWidth="1"/>
    <col min="4139" max="4305" width="1.69921875" style="153" customWidth="1"/>
    <col min="4306" max="4306" width="9" style="153" customWidth="1"/>
    <col min="4307" max="4338" width="1.69921875" style="153" customWidth="1"/>
    <col min="4339" max="4339" width="1.59765625" style="153" customWidth="1"/>
    <col min="4340" max="4352" width="1.69921875" style="153"/>
    <col min="4353" max="4353" width="3.8984375" style="153" customWidth="1"/>
    <col min="4354" max="4354" width="12.5" style="153" customWidth="1"/>
    <col min="4355" max="4355" width="31.09765625" style="153" customWidth="1"/>
    <col min="4356" max="4359" width="5.09765625" style="153" customWidth="1"/>
    <col min="4360" max="4360" width="5.5" style="153" bestFit="1" customWidth="1"/>
    <col min="4361" max="4379" width="0" style="153" hidden="1" customWidth="1"/>
    <col min="4380" max="4393" width="1.69921875" style="153" customWidth="1"/>
    <col min="4394" max="4394" width="2" style="153" customWidth="1"/>
    <col min="4395" max="4561" width="1.69921875" style="153" customWidth="1"/>
    <col min="4562" max="4562" width="9" style="153" customWidth="1"/>
    <col min="4563" max="4594" width="1.69921875" style="153" customWidth="1"/>
    <col min="4595" max="4595" width="1.59765625" style="153" customWidth="1"/>
    <col min="4596" max="4608" width="1.69921875" style="153"/>
    <col min="4609" max="4609" width="3.8984375" style="153" customWidth="1"/>
    <col min="4610" max="4610" width="12.5" style="153" customWidth="1"/>
    <col min="4611" max="4611" width="31.09765625" style="153" customWidth="1"/>
    <col min="4612" max="4615" width="5.09765625" style="153" customWidth="1"/>
    <col min="4616" max="4616" width="5.5" style="153" bestFit="1" customWidth="1"/>
    <col min="4617" max="4635" width="0" style="153" hidden="1" customWidth="1"/>
    <col min="4636" max="4649" width="1.69921875" style="153" customWidth="1"/>
    <col min="4650" max="4650" width="2" style="153" customWidth="1"/>
    <col min="4651" max="4817" width="1.69921875" style="153" customWidth="1"/>
    <col min="4818" max="4818" width="9" style="153" customWidth="1"/>
    <col min="4819" max="4850" width="1.69921875" style="153" customWidth="1"/>
    <col min="4851" max="4851" width="1.59765625" style="153" customWidth="1"/>
    <col min="4852" max="4864" width="1.69921875" style="153"/>
    <col min="4865" max="4865" width="3.8984375" style="153" customWidth="1"/>
    <col min="4866" max="4866" width="12.5" style="153" customWidth="1"/>
    <col min="4867" max="4867" width="31.09765625" style="153" customWidth="1"/>
    <col min="4868" max="4871" width="5.09765625" style="153" customWidth="1"/>
    <col min="4872" max="4872" width="5.5" style="153" bestFit="1" customWidth="1"/>
    <col min="4873" max="4891" width="0" style="153" hidden="1" customWidth="1"/>
    <col min="4892" max="4905" width="1.69921875" style="153" customWidth="1"/>
    <col min="4906" max="4906" width="2" style="153" customWidth="1"/>
    <col min="4907" max="5073" width="1.69921875" style="153" customWidth="1"/>
    <col min="5074" max="5074" width="9" style="153" customWidth="1"/>
    <col min="5075" max="5106" width="1.69921875" style="153" customWidth="1"/>
    <col min="5107" max="5107" width="1.59765625" style="153" customWidth="1"/>
    <col min="5108" max="5120" width="1.69921875" style="153"/>
    <col min="5121" max="5121" width="3.8984375" style="153" customWidth="1"/>
    <col min="5122" max="5122" width="12.5" style="153" customWidth="1"/>
    <col min="5123" max="5123" width="31.09765625" style="153" customWidth="1"/>
    <col min="5124" max="5127" width="5.09765625" style="153" customWidth="1"/>
    <col min="5128" max="5128" width="5.5" style="153" bestFit="1" customWidth="1"/>
    <col min="5129" max="5147" width="0" style="153" hidden="1" customWidth="1"/>
    <col min="5148" max="5161" width="1.69921875" style="153" customWidth="1"/>
    <col min="5162" max="5162" width="2" style="153" customWidth="1"/>
    <col min="5163" max="5329" width="1.69921875" style="153" customWidth="1"/>
    <col min="5330" max="5330" width="9" style="153" customWidth="1"/>
    <col min="5331" max="5362" width="1.69921875" style="153" customWidth="1"/>
    <col min="5363" max="5363" width="1.59765625" style="153" customWidth="1"/>
    <col min="5364" max="5376" width="1.69921875" style="153"/>
    <col min="5377" max="5377" width="3.8984375" style="153" customWidth="1"/>
    <col min="5378" max="5378" width="12.5" style="153" customWidth="1"/>
    <col min="5379" max="5379" width="31.09765625" style="153" customWidth="1"/>
    <col min="5380" max="5383" width="5.09765625" style="153" customWidth="1"/>
    <col min="5384" max="5384" width="5.5" style="153" bestFit="1" customWidth="1"/>
    <col min="5385" max="5403" width="0" style="153" hidden="1" customWidth="1"/>
    <col min="5404" max="5417" width="1.69921875" style="153" customWidth="1"/>
    <col min="5418" max="5418" width="2" style="153" customWidth="1"/>
    <col min="5419" max="5585" width="1.69921875" style="153" customWidth="1"/>
    <col min="5586" max="5586" width="9" style="153" customWidth="1"/>
    <col min="5587" max="5618" width="1.69921875" style="153" customWidth="1"/>
    <col min="5619" max="5619" width="1.59765625" style="153" customWidth="1"/>
    <col min="5620" max="5632" width="1.69921875" style="153"/>
    <col min="5633" max="5633" width="3.8984375" style="153" customWidth="1"/>
    <col min="5634" max="5634" width="12.5" style="153" customWidth="1"/>
    <col min="5635" max="5635" width="31.09765625" style="153" customWidth="1"/>
    <col min="5636" max="5639" width="5.09765625" style="153" customWidth="1"/>
    <col min="5640" max="5640" width="5.5" style="153" bestFit="1" customWidth="1"/>
    <col min="5641" max="5659" width="0" style="153" hidden="1" customWidth="1"/>
    <col min="5660" max="5673" width="1.69921875" style="153" customWidth="1"/>
    <col min="5674" max="5674" width="2" style="153" customWidth="1"/>
    <col min="5675" max="5841" width="1.69921875" style="153" customWidth="1"/>
    <col min="5842" max="5842" width="9" style="153" customWidth="1"/>
    <col min="5843" max="5874" width="1.69921875" style="153" customWidth="1"/>
    <col min="5875" max="5875" width="1.59765625" style="153" customWidth="1"/>
    <col min="5876" max="5888" width="1.69921875" style="153"/>
    <col min="5889" max="5889" width="3.8984375" style="153" customWidth="1"/>
    <col min="5890" max="5890" width="12.5" style="153" customWidth="1"/>
    <col min="5891" max="5891" width="31.09765625" style="153" customWidth="1"/>
    <col min="5892" max="5895" width="5.09765625" style="153" customWidth="1"/>
    <col min="5896" max="5896" width="5.5" style="153" bestFit="1" customWidth="1"/>
    <col min="5897" max="5915" width="0" style="153" hidden="1" customWidth="1"/>
    <col min="5916" max="5929" width="1.69921875" style="153" customWidth="1"/>
    <col min="5930" max="5930" width="2" style="153" customWidth="1"/>
    <col min="5931" max="6097" width="1.69921875" style="153" customWidth="1"/>
    <col min="6098" max="6098" width="9" style="153" customWidth="1"/>
    <col min="6099" max="6130" width="1.69921875" style="153" customWidth="1"/>
    <col min="6131" max="6131" width="1.59765625" style="153" customWidth="1"/>
    <col min="6132" max="6144" width="1.69921875" style="153"/>
    <col min="6145" max="6145" width="3.8984375" style="153" customWidth="1"/>
    <col min="6146" max="6146" width="12.5" style="153" customWidth="1"/>
    <col min="6147" max="6147" width="31.09765625" style="153" customWidth="1"/>
    <col min="6148" max="6151" width="5.09765625" style="153" customWidth="1"/>
    <col min="6152" max="6152" width="5.5" style="153" bestFit="1" customWidth="1"/>
    <col min="6153" max="6171" width="0" style="153" hidden="1" customWidth="1"/>
    <col min="6172" max="6185" width="1.69921875" style="153" customWidth="1"/>
    <col min="6186" max="6186" width="2" style="153" customWidth="1"/>
    <col min="6187" max="6353" width="1.69921875" style="153" customWidth="1"/>
    <col min="6354" max="6354" width="9" style="153" customWidth="1"/>
    <col min="6355" max="6386" width="1.69921875" style="153" customWidth="1"/>
    <col min="6387" max="6387" width="1.59765625" style="153" customWidth="1"/>
    <col min="6388" max="6400" width="1.69921875" style="153"/>
    <col min="6401" max="6401" width="3.8984375" style="153" customWidth="1"/>
    <col min="6402" max="6402" width="12.5" style="153" customWidth="1"/>
    <col min="6403" max="6403" width="31.09765625" style="153" customWidth="1"/>
    <col min="6404" max="6407" width="5.09765625" style="153" customWidth="1"/>
    <col min="6408" max="6408" width="5.5" style="153" bestFit="1" customWidth="1"/>
    <col min="6409" max="6427" width="0" style="153" hidden="1" customWidth="1"/>
    <col min="6428" max="6441" width="1.69921875" style="153" customWidth="1"/>
    <col min="6442" max="6442" width="2" style="153" customWidth="1"/>
    <col min="6443" max="6609" width="1.69921875" style="153" customWidth="1"/>
    <col min="6610" max="6610" width="9" style="153" customWidth="1"/>
    <col min="6611" max="6642" width="1.69921875" style="153" customWidth="1"/>
    <col min="6643" max="6643" width="1.59765625" style="153" customWidth="1"/>
    <col min="6644" max="6656" width="1.69921875" style="153"/>
    <col min="6657" max="6657" width="3.8984375" style="153" customWidth="1"/>
    <col min="6658" max="6658" width="12.5" style="153" customWidth="1"/>
    <col min="6659" max="6659" width="31.09765625" style="153" customWidth="1"/>
    <col min="6660" max="6663" width="5.09765625" style="153" customWidth="1"/>
    <col min="6664" max="6664" width="5.5" style="153" bestFit="1" customWidth="1"/>
    <col min="6665" max="6683" width="0" style="153" hidden="1" customWidth="1"/>
    <col min="6684" max="6697" width="1.69921875" style="153" customWidth="1"/>
    <col min="6698" max="6698" width="2" style="153" customWidth="1"/>
    <col min="6699" max="6865" width="1.69921875" style="153" customWidth="1"/>
    <col min="6866" max="6866" width="9" style="153" customWidth="1"/>
    <col min="6867" max="6898" width="1.69921875" style="153" customWidth="1"/>
    <col min="6899" max="6899" width="1.59765625" style="153" customWidth="1"/>
    <col min="6900" max="6912" width="1.69921875" style="153"/>
    <col min="6913" max="6913" width="3.8984375" style="153" customWidth="1"/>
    <col min="6914" max="6914" width="12.5" style="153" customWidth="1"/>
    <col min="6915" max="6915" width="31.09765625" style="153" customWidth="1"/>
    <col min="6916" max="6919" width="5.09765625" style="153" customWidth="1"/>
    <col min="6920" max="6920" width="5.5" style="153" bestFit="1" customWidth="1"/>
    <col min="6921" max="6939" width="0" style="153" hidden="1" customWidth="1"/>
    <col min="6940" max="6953" width="1.69921875" style="153" customWidth="1"/>
    <col min="6954" max="6954" width="2" style="153" customWidth="1"/>
    <col min="6955" max="7121" width="1.69921875" style="153" customWidth="1"/>
    <col min="7122" max="7122" width="9" style="153" customWidth="1"/>
    <col min="7123" max="7154" width="1.69921875" style="153" customWidth="1"/>
    <col min="7155" max="7155" width="1.59765625" style="153" customWidth="1"/>
    <col min="7156" max="7168" width="1.69921875" style="153"/>
    <col min="7169" max="7169" width="3.8984375" style="153" customWidth="1"/>
    <col min="7170" max="7170" width="12.5" style="153" customWidth="1"/>
    <col min="7171" max="7171" width="31.09765625" style="153" customWidth="1"/>
    <col min="7172" max="7175" width="5.09765625" style="153" customWidth="1"/>
    <col min="7176" max="7176" width="5.5" style="153" bestFit="1" customWidth="1"/>
    <col min="7177" max="7195" width="0" style="153" hidden="1" customWidth="1"/>
    <col min="7196" max="7209" width="1.69921875" style="153" customWidth="1"/>
    <col min="7210" max="7210" width="2" style="153" customWidth="1"/>
    <col min="7211" max="7377" width="1.69921875" style="153" customWidth="1"/>
    <col min="7378" max="7378" width="9" style="153" customWidth="1"/>
    <col min="7379" max="7410" width="1.69921875" style="153" customWidth="1"/>
    <col min="7411" max="7411" width="1.59765625" style="153" customWidth="1"/>
    <col min="7412" max="7424" width="1.69921875" style="153"/>
    <col min="7425" max="7425" width="3.8984375" style="153" customWidth="1"/>
    <col min="7426" max="7426" width="12.5" style="153" customWidth="1"/>
    <col min="7427" max="7427" width="31.09765625" style="153" customWidth="1"/>
    <col min="7428" max="7431" width="5.09765625" style="153" customWidth="1"/>
    <col min="7432" max="7432" width="5.5" style="153" bestFit="1" customWidth="1"/>
    <col min="7433" max="7451" width="0" style="153" hidden="1" customWidth="1"/>
    <col min="7452" max="7465" width="1.69921875" style="153" customWidth="1"/>
    <col min="7466" max="7466" width="2" style="153" customWidth="1"/>
    <col min="7467" max="7633" width="1.69921875" style="153" customWidth="1"/>
    <col min="7634" max="7634" width="9" style="153" customWidth="1"/>
    <col min="7635" max="7666" width="1.69921875" style="153" customWidth="1"/>
    <col min="7667" max="7667" width="1.59765625" style="153" customWidth="1"/>
    <col min="7668" max="7680" width="1.69921875" style="153"/>
    <col min="7681" max="7681" width="3.8984375" style="153" customWidth="1"/>
    <col min="7682" max="7682" width="12.5" style="153" customWidth="1"/>
    <col min="7683" max="7683" width="31.09765625" style="153" customWidth="1"/>
    <col min="7684" max="7687" width="5.09765625" style="153" customWidth="1"/>
    <col min="7688" max="7688" width="5.5" style="153" bestFit="1" customWidth="1"/>
    <col min="7689" max="7707" width="0" style="153" hidden="1" customWidth="1"/>
    <col min="7708" max="7721" width="1.69921875" style="153" customWidth="1"/>
    <col min="7722" max="7722" width="2" style="153" customWidth="1"/>
    <col min="7723" max="7889" width="1.69921875" style="153" customWidth="1"/>
    <col min="7890" max="7890" width="9" style="153" customWidth="1"/>
    <col min="7891" max="7922" width="1.69921875" style="153" customWidth="1"/>
    <col min="7923" max="7923" width="1.59765625" style="153" customWidth="1"/>
    <col min="7924" max="7936" width="1.69921875" style="153"/>
    <col min="7937" max="7937" width="3.8984375" style="153" customWidth="1"/>
    <col min="7938" max="7938" width="12.5" style="153" customWidth="1"/>
    <col min="7939" max="7939" width="31.09765625" style="153" customWidth="1"/>
    <col min="7940" max="7943" width="5.09765625" style="153" customWidth="1"/>
    <col min="7944" max="7944" width="5.5" style="153" bestFit="1" customWidth="1"/>
    <col min="7945" max="7963" width="0" style="153" hidden="1" customWidth="1"/>
    <col min="7964" max="7977" width="1.69921875" style="153" customWidth="1"/>
    <col min="7978" max="7978" width="2" style="153" customWidth="1"/>
    <col min="7979" max="8145" width="1.69921875" style="153" customWidth="1"/>
    <col min="8146" max="8146" width="9" style="153" customWidth="1"/>
    <col min="8147" max="8178" width="1.69921875" style="153" customWidth="1"/>
    <col min="8179" max="8179" width="1.59765625" style="153" customWidth="1"/>
    <col min="8180" max="8192" width="1.69921875" style="153"/>
    <col min="8193" max="8193" width="3.8984375" style="153" customWidth="1"/>
    <col min="8194" max="8194" width="12.5" style="153" customWidth="1"/>
    <col min="8195" max="8195" width="31.09765625" style="153" customWidth="1"/>
    <col min="8196" max="8199" width="5.09765625" style="153" customWidth="1"/>
    <col min="8200" max="8200" width="5.5" style="153" bestFit="1" customWidth="1"/>
    <col min="8201" max="8219" width="0" style="153" hidden="1" customWidth="1"/>
    <col min="8220" max="8233" width="1.69921875" style="153" customWidth="1"/>
    <col min="8234" max="8234" width="2" style="153" customWidth="1"/>
    <col min="8235" max="8401" width="1.69921875" style="153" customWidth="1"/>
    <col min="8402" max="8402" width="9" style="153" customWidth="1"/>
    <col min="8403" max="8434" width="1.69921875" style="153" customWidth="1"/>
    <col min="8435" max="8435" width="1.59765625" style="153" customWidth="1"/>
    <col min="8436" max="8448" width="1.69921875" style="153"/>
    <col min="8449" max="8449" width="3.8984375" style="153" customWidth="1"/>
    <col min="8450" max="8450" width="12.5" style="153" customWidth="1"/>
    <col min="8451" max="8451" width="31.09765625" style="153" customWidth="1"/>
    <col min="8452" max="8455" width="5.09765625" style="153" customWidth="1"/>
    <col min="8456" max="8456" width="5.5" style="153" bestFit="1" customWidth="1"/>
    <col min="8457" max="8475" width="0" style="153" hidden="1" customWidth="1"/>
    <col min="8476" max="8489" width="1.69921875" style="153" customWidth="1"/>
    <col min="8490" max="8490" width="2" style="153" customWidth="1"/>
    <col min="8491" max="8657" width="1.69921875" style="153" customWidth="1"/>
    <col min="8658" max="8658" width="9" style="153" customWidth="1"/>
    <col min="8659" max="8690" width="1.69921875" style="153" customWidth="1"/>
    <col min="8691" max="8691" width="1.59765625" style="153" customWidth="1"/>
    <col min="8692" max="8704" width="1.69921875" style="153"/>
    <col min="8705" max="8705" width="3.8984375" style="153" customWidth="1"/>
    <col min="8706" max="8706" width="12.5" style="153" customWidth="1"/>
    <col min="8707" max="8707" width="31.09765625" style="153" customWidth="1"/>
    <col min="8708" max="8711" width="5.09765625" style="153" customWidth="1"/>
    <col min="8712" max="8712" width="5.5" style="153" bestFit="1" customWidth="1"/>
    <col min="8713" max="8731" width="0" style="153" hidden="1" customWidth="1"/>
    <col min="8732" max="8745" width="1.69921875" style="153" customWidth="1"/>
    <col min="8746" max="8746" width="2" style="153" customWidth="1"/>
    <col min="8747" max="8913" width="1.69921875" style="153" customWidth="1"/>
    <col min="8914" max="8914" width="9" style="153" customWidth="1"/>
    <col min="8915" max="8946" width="1.69921875" style="153" customWidth="1"/>
    <col min="8947" max="8947" width="1.59765625" style="153" customWidth="1"/>
    <col min="8948" max="8960" width="1.69921875" style="153"/>
    <col min="8961" max="8961" width="3.8984375" style="153" customWidth="1"/>
    <col min="8962" max="8962" width="12.5" style="153" customWidth="1"/>
    <col min="8963" max="8963" width="31.09765625" style="153" customWidth="1"/>
    <col min="8964" max="8967" width="5.09765625" style="153" customWidth="1"/>
    <col min="8968" max="8968" width="5.5" style="153" bestFit="1" customWidth="1"/>
    <col min="8969" max="8987" width="0" style="153" hidden="1" customWidth="1"/>
    <col min="8988" max="9001" width="1.69921875" style="153" customWidth="1"/>
    <col min="9002" max="9002" width="2" style="153" customWidth="1"/>
    <col min="9003" max="9169" width="1.69921875" style="153" customWidth="1"/>
    <col min="9170" max="9170" width="9" style="153" customWidth="1"/>
    <col min="9171" max="9202" width="1.69921875" style="153" customWidth="1"/>
    <col min="9203" max="9203" width="1.59765625" style="153" customWidth="1"/>
    <col min="9204" max="9216" width="1.69921875" style="153"/>
    <col min="9217" max="9217" width="3.8984375" style="153" customWidth="1"/>
    <col min="9218" max="9218" width="12.5" style="153" customWidth="1"/>
    <col min="9219" max="9219" width="31.09765625" style="153" customWidth="1"/>
    <col min="9220" max="9223" width="5.09765625" style="153" customWidth="1"/>
    <col min="9224" max="9224" width="5.5" style="153" bestFit="1" customWidth="1"/>
    <col min="9225" max="9243" width="0" style="153" hidden="1" customWidth="1"/>
    <col min="9244" max="9257" width="1.69921875" style="153" customWidth="1"/>
    <col min="9258" max="9258" width="2" style="153" customWidth="1"/>
    <col min="9259" max="9425" width="1.69921875" style="153" customWidth="1"/>
    <col min="9426" max="9426" width="9" style="153" customWidth="1"/>
    <col min="9427" max="9458" width="1.69921875" style="153" customWidth="1"/>
    <col min="9459" max="9459" width="1.59765625" style="153" customWidth="1"/>
    <col min="9460" max="9472" width="1.69921875" style="153"/>
    <col min="9473" max="9473" width="3.8984375" style="153" customWidth="1"/>
    <col min="9474" max="9474" width="12.5" style="153" customWidth="1"/>
    <col min="9475" max="9475" width="31.09765625" style="153" customWidth="1"/>
    <col min="9476" max="9479" width="5.09765625" style="153" customWidth="1"/>
    <col min="9480" max="9480" width="5.5" style="153" bestFit="1" customWidth="1"/>
    <col min="9481" max="9499" width="0" style="153" hidden="1" customWidth="1"/>
    <col min="9500" max="9513" width="1.69921875" style="153" customWidth="1"/>
    <col min="9514" max="9514" width="2" style="153" customWidth="1"/>
    <col min="9515" max="9681" width="1.69921875" style="153" customWidth="1"/>
    <col min="9682" max="9682" width="9" style="153" customWidth="1"/>
    <col min="9683" max="9714" width="1.69921875" style="153" customWidth="1"/>
    <col min="9715" max="9715" width="1.59765625" style="153" customWidth="1"/>
    <col min="9716" max="9728" width="1.69921875" style="153"/>
    <col min="9729" max="9729" width="3.8984375" style="153" customWidth="1"/>
    <col min="9730" max="9730" width="12.5" style="153" customWidth="1"/>
    <col min="9731" max="9731" width="31.09765625" style="153" customWidth="1"/>
    <col min="9732" max="9735" width="5.09765625" style="153" customWidth="1"/>
    <col min="9736" max="9736" width="5.5" style="153" bestFit="1" customWidth="1"/>
    <col min="9737" max="9755" width="0" style="153" hidden="1" customWidth="1"/>
    <col min="9756" max="9769" width="1.69921875" style="153" customWidth="1"/>
    <col min="9770" max="9770" width="2" style="153" customWidth="1"/>
    <col min="9771" max="9937" width="1.69921875" style="153" customWidth="1"/>
    <col min="9938" max="9938" width="9" style="153" customWidth="1"/>
    <col min="9939" max="9970" width="1.69921875" style="153" customWidth="1"/>
    <col min="9971" max="9971" width="1.59765625" style="153" customWidth="1"/>
    <col min="9972" max="9984" width="1.69921875" style="153"/>
    <col min="9985" max="9985" width="3.8984375" style="153" customWidth="1"/>
    <col min="9986" max="9986" width="12.5" style="153" customWidth="1"/>
    <col min="9987" max="9987" width="31.09765625" style="153" customWidth="1"/>
    <col min="9988" max="9991" width="5.09765625" style="153" customWidth="1"/>
    <col min="9992" max="9992" width="5.5" style="153" bestFit="1" customWidth="1"/>
    <col min="9993" max="10011" width="0" style="153" hidden="1" customWidth="1"/>
    <col min="10012" max="10025" width="1.69921875" style="153" customWidth="1"/>
    <col min="10026" max="10026" width="2" style="153" customWidth="1"/>
    <col min="10027" max="10193" width="1.69921875" style="153" customWidth="1"/>
    <col min="10194" max="10194" width="9" style="153" customWidth="1"/>
    <col min="10195" max="10226" width="1.69921875" style="153" customWidth="1"/>
    <col min="10227" max="10227" width="1.59765625" style="153" customWidth="1"/>
    <col min="10228" max="10240" width="1.69921875" style="153"/>
    <col min="10241" max="10241" width="3.8984375" style="153" customWidth="1"/>
    <col min="10242" max="10242" width="12.5" style="153" customWidth="1"/>
    <col min="10243" max="10243" width="31.09765625" style="153" customWidth="1"/>
    <col min="10244" max="10247" width="5.09765625" style="153" customWidth="1"/>
    <col min="10248" max="10248" width="5.5" style="153" bestFit="1" customWidth="1"/>
    <col min="10249" max="10267" width="0" style="153" hidden="1" customWidth="1"/>
    <col min="10268" max="10281" width="1.69921875" style="153" customWidth="1"/>
    <col min="10282" max="10282" width="2" style="153" customWidth="1"/>
    <col min="10283" max="10449" width="1.69921875" style="153" customWidth="1"/>
    <col min="10450" max="10450" width="9" style="153" customWidth="1"/>
    <col min="10451" max="10482" width="1.69921875" style="153" customWidth="1"/>
    <col min="10483" max="10483" width="1.59765625" style="153" customWidth="1"/>
    <col min="10484" max="10496" width="1.69921875" style="153"/>
    <col min="10497" max="10497" width="3.8984375" style="153" customWidth="1"/>
    <col min="10498" max="10498" width="12.5" style="153" customWidth="1"/>
    <col min="10499" max="10499" width="31.09765625" style="153" customWidth="1"/>
    <col min="10500" max="10503" width="5.09765625" style="153" customWidth="1"/>
    <col min="10504" max="10504" width="5.5" style="153" bestFit="1" customWidth="1"/>
    <col min="10505" max="10523" width="0" style="153" hidden="1" customWidth="1"/>
    <col min="10524" max="10537" width="1.69921875" style="153" customWidth="1"/>
    <col min="10538" max="10538" width="2" style="153" customWidth="1"/>
    <col min="10539" max="10705" width="1.69921875" style="153" customWidth="1"/>
    <col min="10706" max="10706" width="9" style="153" customWidth="1"/>
    <col min="10707" max="10738" width="1.69921875" style="153" customWidth="1"/>
    <col min="10739" max="10739" width="1.59765625" style="153" customWidth="1"/>
    <col min="10740" max="10752" width="1.69921875" style="153"/>
    <col min="10753" max="10753" width="3.8984375" style="153" customWidth="1"/>
    <col min="10754" max="10754" width="12.5" style="153" customWidth="1"/>
    <col min="10755" max="10755" width="31.09765625" style="153" customWidth="1"/>
    <col min="10756" max="10759" width="5.09765625" style="153" customWidth="1"/>
    <col min="10760" max="10760" width="5.5" style="153" bestFit="1" customWidth="1"/>
    <col min="10761" max="10779" width="0" style="153" hidden="1" customWidth="1"/>
    <col min="10780" max="10793" width="1.69921875" style="153" customWidth="1"/>
    <col min="10794" max="10794" width="2" style="153" customWidth="1"/>
    <col min="10795" max="10961" width="1.69921875" style="153" customWidth="1"/>
    <col min="10962" max="10962" width="9" style="153" customWidth="1"/>
    <col min="10963" max="10994" width="1.69921875" style="153" customWidth="1"/>
    <col min="10995" max="10995" width="1.59765625" style="153" customWidth="1"/>
    <col min="10996" max="11008" width="1.69921875" style="153"/>
    <col min="11009" max="11009" width="3.8984375" style="153" customWidth="1"/>
    <col min="11010" max="11010" width="12.5" style="153" customWidth="1"/>
    <col min="11011" max="11011" width="31.09765625" style="153" customWidth="1"/>
    <col min="11012" max="11015" width="5.09765625" style="153" customWidth="1"/>
    <col min="11016" max="11016" width="5.5" style="153" bestFit="1" customWidth="1"/>
    <col min="11017" max="11035" width="0" style="153" hidden="1" customWidth="1"/>
    <col min="11036" max="11049" width="1.69921875" style="153" customWidth="1"/>
    <col min="11050" max="11050" width="2" style="153" customWidth="1"/>
    <col min="11051" max="11217" width="1.69921875" style="153" customWidth="1"/>
    <col min="11218" max="11218" width="9" style="153" customWidth="1"/>
    <col min="11219" max="11250" width="1.69921875" style="153" customWidth="1"/>
    <col min="11251" max="11251" width="1.59765625" style="153" customWidth="1"/>
    <col min="11252" max="11264" width="1.69921875" style="153"/>
    <col min="11265" max="11265" width="3.8984375" style="153" customWidth="1"/>
    <col min="11266" max="11266" width="12.5" style="153" customWidth="1"/>
    <col min="11267" max="11267" width="31.09765625" style="153" customWidth="1"/>
    <col min="11268" max="11271" width="5.09765625" style="153" customWidth="1"/>
    <col min="11272" max="11272" width="5.5" style="153" bestFit="1" customWidth="1"/>
    <col min="11273" max="11291" width="0" style="153" hidden="1" customWidth="1"/>
    <col min="11292" max="11305" width="1.69921875" style="153" customWidth="1"/>
    <col min="11306" max="11306" width="2" style="153" customWidth="1"/>
    <col min="11307" max="11473" width="1.69921875" style="153" customWidth="1"/>
    <col min="11474" max="11474" width="9" style="153" customWidth="1"/>
    <col min="11475" max="11506" width="1.69921875" style="153" customWidth="1"/>
    <col min="11507" max="11507" width="1.59765625" style="153" customWidth="1"/>
    <col min="11508" max="11520" width="1.69921875" style="153"/>
    <col min="11521" max="11521" width="3.8984375" style="153" customWidth="1"/>
    <col min="11522" max="11522" width="12.5" style="153" customWidth="1"/>
    <col min="11523" max="11523" width="31.09765625" style="153" customWidth="1"/>
    <col min="11524" max="11527" width="5.09765625" style="153" customWidth="1"/>
    <col min="11528" max="11528" width="5.5" style="153" bestFit="1" customWidth="1"/>
    <col min="11529" max="11547" width="0" style="153" hidden="1" customWidth="1"/>
    <col min="11548" max="11561" width="1.69921875" style="153" customWidth="1"/>
    <col min="11562" max="11562" width="2" style="153" customWidth="1"/>
    <col min="11563" max="11729" width="1.69921875" style="153" customWidth="1"/>
    <col min="11730" max="11730" width="9" style="153" customWidth="1"/>
    <col min="11731" max="11762" width="1.69921875" style="153" customWidth="1"/>
    <col min="11763" max="11763" width="1.59765625" style="153" customWidth="1"/>
    <col min="11764" max="11776" width="1.69921875" style="153"/>
    <col min="11777" max="11777" width="3.8984375" style="153" customWidth="1"/>
    <col min="11778" max="11778" width="12.5" style="153" customWidth="1"/>
    <col min="11779" max="11779" width="31.09765625" style="153" customWidth="1"/>
    <col min="11780" max="11783" width="5.09765625" style="153" customWidth="1"/>
    <col min="11784" max="11784" width="5.5" style="153" bestFit="1" customWidth="1"/>
    <col min="11785" max="11803" width="0" style="153" hidden="1" customWidth="1"/>
    <col min="11804" max="11817" width="1.69921875" style="153" customWidth="1"/>
    <col min="11818" max="11818" width="2" style="153" customWidth="1"/>
    <col min="11819" max="11985" width="1.69921875" style="153" customWidth="1"/>
    <col min="11986" max="11986" width="9" style="153" customWidth="1"/>
    <col min="11987" max="12018" width="1.69921875" style="153" customWidth="1"/>
    <col min="12019" max="12019" width="1.59765625" style="153" customWidth="1"/>
    <col min="12020" max="12032" width="1.69921875" style="153"/>
    <col min="12033" max="12033" width="3.8984375" style="153" customWidth="1"/>
    <col min="12034" max="12034" width="12.5" style="153" customWidth="1"/>
    <col min="12035" max="12035" width="31.09765625" style="153" customWidth="1"/>
    <col min="12036" max="12039" width="5.09765625" style="153" customWidth="1"/>
    <col min="12040" max="12040" width="5.5" style="153" bestFit="1" customWidth="1"/>
    <col min="12041" max="12059" width="0" style="153" hidden="1" customWidth="1"/>
    <col min="12060" max="12073" width="1.69921875" style="153" customWidth="1"/>
    <col min="12074" max="12074" width="2" style="153" customWidth="1"/>
    <col min="12075" max="12241" width="1.69921875" style="153" customWidth="1"/>
    <col min="12242" max="12242" width="9" style="153" customWidth="1"/>
    <col min="12243" max="12274" width="1.69921875" style="153" customWidth="1"/>
    <col min="12275" max="12275" width="1.59765625" style="153" customWidth="1"/>
    <col min="12276" max="12288" width="1.69921875" style="153"/>
    <col min="12289" max="12289" width="3.8984375" style="153" customWidth="1"/>
    <col min="12290" max="12290" width="12.5" style="153" customWidth="1"/>
    <col min="12291" max="12291" width="31.09765625" style="153" customWidth="1"/>
    <col min="12292" max="12295" width="5.09765625" style="153" customWidth="1"/>
    <col min="12296" max="12296" width="5.5" style="153" bestFit="1" customWidth="1"/>
    <col min="12297" max="12315" width="0" style="153" hidden="1" customWidth="1"/>
    <col min="12316" max="12329" width="1.69921875" style="153" customWidth="1"/>
    <col min="12330" max="12330" width="2" style="153" customWidth="1"/>
    <col min="12331" max="12497" width="1.69921875" style="153" customWidth="1"/>
    <col min="12498" max="12498" width="9" style="153" customWidth="1"/>
    <col min="12499" max="12530" width="1.69921875" style="153" customWidth="1"/>
    <col min="12531" max="12531" width="1.59765625" style="153" customWidth="1"/>
    <col min="12532" max="12544" width="1.69921875" style="153"/>
    <col min="12545" max="12545" width="3.8984375" style="153" customWidth="1"/>
    <col min="12546" max="12546" width="12.5" style="153" customWidth="1"/>
    <col min="12547" max="12547" width="31.09765625" style="153" customWidth="1"/>
    <col min="12548" max="12551" width="5.09765625" style="153" customWidth="1"/>
    <col min="12552" max="12552" width="5.5" style="153" bestFit="1" customWidth="1"/>
    <col min="12553" max="12571" width="0" style="153" hidden="1" customWidth="1"/>
    <col min="12572" max="12585" width="1.69921875" style="153" customWidth="1"/>
    <col min="12586" max="12586" width="2" style="153" customWidth="1"/>
    <col min="12587" max="12753" width="1.69921875" style="153" customWidth="1"/>
    <col min="12754" max="12754" width="9" style="153" customWidth="1"/>
    <col min="12755" max="12786" width="1.69921875" style="153" customWidth="1"/>
    <col min="12787" max="12787" width="1.59765625" style="153" customWidth="1"/>
    <col min="12788" max="12800" width="1.69921875" style="153"/>
    <col min="12801" max="12801" width="3.8984375" style="153" customWidth="1"/>
    <col min="12802" max="12802" width="12.5" style="153" customWidth="1"/>
    <col min="12803" max="12803" width="31.09765625" style="153" customWidth="1"/>
    <col min="12804" max="12807" width="5.09765625" style="153" customWidth="1"/>
    <col min="12808" max="12808" width="5.5" style="153" bestFit="1" customWidth="1"/>
    <col min="12809" max="12827" width="0" style="153" hidden="1" customWidth="1"/>
    <col min="12828" max="12841" width="1.69921875" style="153" customWidth="1"/>
    <col min="12842" max="12842" width="2" style="153" customWidth="1"/>
    <col min="12843" max="13009" width="1.69921875" style="153" customWidth="1"/>
    <col min="13010" max="13010" width="9" style="153" customWidth="1"/>
    <col min="13011" max="13042" width="1.69921875" style="153" customWidth="1"/>
    <col min="13043" max="13043" width="1.59765625" style="153" customWidth="1"/>
    <col min="13044" max="13056" width="1.69921875" style="153"/>
    <col min="13057" max="13057" width="3.8984375" style="153" customWidth="1"/>
    <col min="13058" max="13058" width="12.5" style="153" customWidth="1"/>
    <col min="13059" max="13059" width="31.09765625" style="153" customWidth="1"/>
    <col min="13060" max="13063" width="5.09765625" style="153" customWidth="1"/>
    <col min="13064" max="13064" width="5.5" style="153" bestFit="1" customWidth="1"/>
    <col min="13065" max="13083" width="0" style="153" hidden="1" customWidth="1"/>
    <col min="13084" max="13097" width="1.69921875" style="153" customWidth="1"/>
    <col min="13098" max="13098" width="2" style="153" customWidth="1"/>
    <col min="13099" max="13265" width="1.69921875" style="153" customWidth="1"/>
    <col min="13266" max="13266" width="9" style="153" customWidth="1"/>
    <col min="13267" max="13298" width="1.69921875" style="153" customWidth="1"/>
    <col min="13299" max="13299" width="1.59765625" style="153" customWidth="1"/>
    <col min="13300" max="13312" width="1.69921875" style="153"/>
    <col min="13313" max="13313" width="3.8984375" style="153" customWidth="1"/>
    <col min="13314" max="13314" width="12.5" style="153" customWidth="1"/>
    <col min="13315" max="13315" width="31.09765625" style="153" customWidth="1"/>
    <col min="13316" max="13319" width="5.09765625" style="153" customWidth="1"/>
    <col min="13320" max="13320" width="5.5" style="153" bestFit="1" customWidth="1"/>
    <col min="13321" max="13339" width="0" style="153" hidden="1" customWidth="1"/>
    <col min="13340" max="13353" width="1.69921875" style="153" customWidth="1"/>
    <col min="13354" max="13354" width="2" style="153" customWidth="1"/>
    <col min="13355" max="13521" width="1.69921875" style="153" customWidth="1"/>
    <col min="13522" max="13522" width="9" style="153" customWidth="1"/>
    <col min="13523" max="13554" width="1.69921875" style="153" customWidth="1"/>
    <col min="13555" max="13555" width="1.59765625" style="153" customWidth="1"/>
    <col min="13556" max="13568" width="1.69921875" style="153"/>
    <col min="13569" max="13569" width="3.8984375" style="153" customWidth="1"/>
    <col min="13570" max="13570" width="12.5" style="153" customWidth="1"/>
    <col min="13571" max="13571" width="31.09765625" style="153" customWidth="1"/>
    <col min="13572" max="13575" width="5.09765625" style="153" customWidth="1"/>
    <col min="13576" max="13576" width="5.5" style="153" bestFit="1" customWidth="1"/>
    <col min="13577" max="13595" width="0" style="153" hidden="1" customWidth="1"/>
    <col min="13596" max="13609" width="1.69921875" style="153" customWidth="1"/>
    <col min="13610" max="13610" width="2" style="153" customWidth="1"/>
    <col min="13611" max="13777" width="1.69921875" style="153" customWidth="1"/>
    <col min="13778" max="13778" width="9" style="153" customWidth="1"/>
    <col min="13779" max="13810" width="1.69921875" style="153" customWidth="1"/>
    <col min="13811" max="13811" width="1.59765625" style="153" customWidth="1"/>
    <col min="13812" max="13824" width="1.69921875" style="153"/>
    <col min="13825" max="13825" width="3.8984375" style="153" customWidth="1"/>
    <col min="13826" max="13826" width="12.5" style="153" customWidth="1"/>
    <col min="13827" max="13827" width="31.09765625" style="153" customWidth="1"/>
    <col min="13828" max="13831" width="5.09765625" style="153" customWidth="1"/>
    <col min="13832" max="13832" width="5.5" style="153" bestFit="1" customWidth="1"/>
    <col min="13833" max="13851" width="0" style="153" hidden="1" customWidth="1"/>
    <col min="13852" max="13865" width="1.69921875" style="153" customWidth="1"/>
    <col min="13866" max="13866" width="2" style="153" customWidth="1"/>
    <col min="13867" max="14033" width="1.69921875" style="153" customWidth="1"/>
    <col min="14034" max="14034" width="9" style="153" customWidth="1"/>
    <col min="14035" max="14066" width="1.69921875" style="153" customWidth="1"/>
    <col min="14067" max="14067" width="1.59765625" style="153" customWidth="1"/>
    <col min="14068" max="14080" width="1.69921875" style="153"/>
    <col min="14081" max="14081" width="3.8984375" style="153" customWidth="1"/>
    <col min="14082" max="14082" width="12.5" style="153" customWidth="1"/>
    <col min="14083" max="14083" width="31.09765625" style="153" customWidth="1"/>
    <col min="14084" max="14087" width="5.09765625" style="153" customWidth="1"/>
    <col min="14088" max="14088" width="5.5" style="153" bestFit="1" customWidth="1"/>
    <col min="14089" max="14107" width="0" style="153" hidden="1" customWidth="1"/>
    <col min="14108" max="14121" width="1.69921875" style="153" customWidth="1"/>
    <col min="14122" max="14122" width="2" style="153" customWidth="1"/>
    <col min="14123" max="14289" width="1.69921875" style="153" customWidth="1"/>
    <col min="14290" max="14290" width="9" style="153" customWidth="1"/>
    <col min="14291" max="14322" width="1.69921875" style="153" customWidth="1"/>
    <col min="14323" max="14323" width="1.59765625" style="153" customWidth="1"/>
    <col min="14324" max="14336" width="1.69921875" style="153"/>
    <col min="14337" max="14337" width="3.8984375" style="153" customWidth="1"/>
    <col min="14338" max="14338" width="12.5" style="153" customWidth="1"/>
    <col min="14339" max="14339" width="31.09765625" style="153" customWidth="1"/>
    <col min="14340" max="14343" width="5.09765625" style="153" customWidth="1"/>
    <col min="14344" max="14344" width="5.5" style="153" bestFit="1" customWidth="1"/>
    <col min="14345" max="14363" width="0" style="153" hidden="1" customWidth="1"/>
    <col min="14364" max="14377" width="1.69921875" style="153" customWidth="1"/>
    <col min="14378" max="14378" width="2" style="153" customWidth="1"/>
    <col min="14379" max="14545" width="1.69921875" style="153" customWidth="1"/>
    <col min="14546" max="14546" width="9" style="153" customWidth="1"/>
    <col min="14547" max="14578" width="1.69921875" style="153" customWidth="1"/>
    <col min="14579" max="14579" width="1.59765625" style="153" customWidth="1"/>
    <col min="14580" max="14592" width="1.69921875" style="153"/>
    <col min="14593" max="14593" width="3.8984375" style="153" customWidth="1"/>
    <col min="14594" max="14594" width="12.5" style="153" customWidth="1"/>
    <col min="14595" max="14595" width="31.09765625" style="153" customWidth="1"/>
    <col min="14596" max="14599" width="5.09765625" style="153" customWidth="1"/>
    <col min="14600" max="14600" width="5.5" style="153" bestFit="1" customWidth="1"/>
    <col min="14601" max="14619" width="0" style="153" hidden="1" customWidth="1"/>
    <col min="14620" max="14633" width="1.69921875" style="153" customWidth="1"/>
    <col min="14634" max="14634" width="2" style="153" customWidth="1"/>
    <col min="14635" max="14801" width="1.69921875" style="153" customWidth="1"/>
    <col min="14802" max="14802" width="9" style="153" customWidth="1"/>
    <col min="14803" max="14834" width="1.69921875" style="153" customWidth="1"/>
    <col min="14835" max="14835" width="1.59765625" style="153" customWidth="1"/>
    <col min="14836" max="14848" width="1.69921875" style="153"/>
    <col min="14849" max="14849" width="3.8984375" style="153" customWidth="1"/>
    <col min="14850" max="14850" width="12.5" style="153" customWidth="1"/>
    <col min="14851" max="14851" width="31.09765625" style="153" customWidth="1"/>
    <col min="14852" max="14855" width="5.09765625" style="153" customWidth="1"/>
    <col min="14856" max="14856" width="5.5" style="153" bestFit="1" customWidth="1"/>
    <col min="14857" max="14875" width="0" style="153" hidden="1" customWidth="1"/>
    <col min="14876" max="14889" width="1.69921875" style="153" customWidth="1"/>
    <col min="14890" max="14890" width="2" style="153" customWidth="1"/>
    <col min="14891" max="15057" width="1.69921875" style="153" customWidth="1"/>
    <col min="15058" max="15058" width="9" style="153" customWidth="1"/>
    <col min="15059" max="15090" width="1.69921875" style="153" customWidth="1"/>
    <col min="15091" max="15091" width="1.59765625" style="153" customWidth="1"/>
    <col min="15092" max="15104" width="1.69921875" style="153"/>
    <col min="15105" max="15105" width="3.8984375" style="153" customWidth="1"/>
    <col min="15106" max="15106" width="12.5" style="153" customWidth="1"/>
    <col min="15107" max="15107" width="31.09765625" style="153" customWidth="1"/>
    <col min="15108" max="15111" width="5.09765625" style="153" customWidth="1"/>
    <col min="15112" max="15112" width="5.5" style="153" bestFit="1" customWidth="1"/>
    <col min="15113" max="15131" width="0" style="153" hidden="1" customWidth="1"/>
    <col min="15132" max="15145" width="1.69921875" style="153" customWidth="1"/>
    <col min="15146" max="15146" width="2" style="153" customWidth="1"/>
    <col min="15147" max="15313" width="1.69921875" style="153" customWidth="1"/>
    <col min="15314" max="15314" width="9" style="153" customWidth="1"/>
    <col min="15315" max="15346" width="1.69921875" style="153" customWidth="1"/>
    <col min="15347" max="15347" width="1.59765625" style="153" customWidth="1"/>
    <col min="15348" max="15360" width="1.69921875" style="153"/>
    <col min="15361" max="15361" width="3.8984375" style="153" customWidth="1"/>
    <col min="15362" max="15362" width="12.5" style="153" customWidth="1"/>
    <col min="15363" max="15363" width="31.09765625" style="153" customWidth="1"/>
    <col min="15364" max="15367" width="5.09765625" style="153" customWidth="1"/>
    <col min="15368" max="15368" width="5.5" style="153" bestFit="1" customWidth="1"/>
    <col min="15369" max="15387" width="0" style="153" hidden="1" customWidth="1"/>
    <col min="15388" max="15401" width="1.69921875" style="153" customWidth="1"/>
    <col min="15402" max="15402" width="2" style="153" customWidth="1"/>
    <col min="15403" max="15569" width="1.69921875" style="153" customWidth="1"/>
    <col min="15570" max="15570" width="9" style="153" customWidth="1"/>
    <col min="15571" max="15602" width="1.69921875" style="153" customWidth="1"/>
    <col min="15603" max="15603" width="1.59765625" style="153" customWidth="1"/>
    <col min="15604" max="15616" width="1.69921875" style="153"/>
    <col min="15617" max="15617" width="3.8984375" style="153" customWidth="1"/>
    <col min="15618" max="15618" width="12.5" style="153" customWidth="1"/>
    <col min="15619" max="15619" width="31.09765625" style="153" customWidth="1"/>
    <col min="15620" max="15623" width="5.09765625" style="153" customWidth="1"/>
    <col min="15624" max="15624" width="5.5" style="153" bestFit="1" customWidth="1"/>
    <col min="15625" max="15643" width="0" style="153" hidden="1" customWidth="1"/>
    <col min="15644" max="15657" width="1.69921875" style="153" customWidth="1"/>
    <col min="15658" max="15658" width="2" style="153" customWidth="1"/>
    <col min="15659" max="15825" width="1.69921875" style="153" customWidth="1"/>
    <col min="15826" max="15826" width="9" style="153" customWidth="1"/>
    <col min="15827" max="15858" width="1.69921875" style="153" customWidth="1"/>
    <col min="15859" max="15859" width="1.59765625" style="153" customWidth="1"/>
    <col min="15860" max="15872" width="1.69921875" style="153"/>
    <col min="15873" max="15873" width="3.8984375" style="153" customWidth="1"/>
    <col min="15874" max="15874" width="12.5" style="153" customWidth="1"/>
    <col min="15875" max="15875" width="31.09765625" style="153" customWidth="1"/>
    <col min="15876" max="15879" width="5.09765625" style="153" customWidth="1"/>
    <col min="15880" max="15880" width="5.5" style="153" bestFit="1" customWidth="1"/>
    <col min="15881" max="15899" width="0" style="153" hidden="1" customWidth="1"/>
    <col min="15900" max="15913" width="1.69921875" style="153" customWidth="1"/>
    <col min="15914" max="15914" width="2" style="153" customWidth="1"/>
    <col min="15915" max="16081" width="1.69921875" style="153" customWidth="1"/>
    <col min="16082" max="16082" width="9" style="153" customWidth="1"/>
    <col min="16083" max="16114" width="1.69921875" style="153" customWidth="1"/>
    <col min="16115" max="16115" width="1.59765625" style="153" customWidth="1"/>
    <col min="16116" max="16128" width="1.69921875" style="153"/>
    <col min="16129" max="16129" width="3.8984375" style="153" customWidth="1"/>
    <col min="16130" max="16130" width="12.5" style="153" customWidth="1"/>
    <col min="16131" max="16131" width="31.09765625" style="153" customWidth="1"/>
    <col min="16132" max="16135" width="5.09765625" style="153" customWidth="1"/>
    <col min="16136" max="16136" width="5.5" style="153" bestFit="1" customWidth="1"/>
    <col min="16137" max="16155" width="0" style="153" hidden="1" customWidth="1"/>
    <col min="16156" max="16169" width="1.69921875" style="153" customWidth="1"/>
    <col min="16170" max="16170" width="2" style="153" customWidth="1"/>
    <col min="16171" max="16337" width="1.69921875" style="153" customWidth="1"/>
    <col min="16338" max="16338" width="9" style="153" customWidth="1"/>
    <col min="16339" max="16370" width="1.69921875" style="153" customWidth="1"/>
    <col min="16371" max="16371" width="1.59765625" style="153" customWidth="1"/>
    <col min="16372" max="16384" width="1.69921875" style="153"/>
  </cols>
  <sheetData>
    <row r="1" spans="1:256" ht="13.5" customHeight="1" x14ac:dyDescent="0.15">
      <c r="DX1" s="168"/>
      <c r="DY1" s="169"/>
    </row>
    <row r="2" spans="1:256" ht="13.5" customHeight="1" x14ac:dyDescent="0.15">
      <c r="DX2" s="168"/>
      <c r="DY2" s="169"/>
    </row>
    <row r="3" spans="1:256" ht="13.5" customHeight="1" x14ac:dyDescent="0.15"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558" t="s">
        <v>1803</v>
      </c>
      <c r="AC3" s="559"/>
      <c r="AD3" s="559"/>
      <c r="AE3" s="559"/>
      <c r="AF3" s="559"/>
      <c r="AG3" s="559"/>
      <c r="AH3" s="560"/>
      <c r="AI3" s="558" t="s">
        <v>1817</v>
      </c>
      <c r="AJ3" s="559"/>
      <c r="AK3" s="559"/>
      <c r="AL3" s="559"/>
      <c r="AM3" s="559"/>
      <c r="AN3" s="559"/>
      <c r="AO3" s="559"/>
      <c r="AP3" s="559"/>
      <c r="AQ3" s="559"/>
      <c r="AR3" s="559"/>
      <c r="AS3" s="559"/>
      <c r="AT3" s="560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DX3" s="168"/>
      <c r="DY3" s="169"/>
    </row>
    <row r="4" spans="1:256" ht="15" customHeight="1" x14ac:dyDescent="0.15"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561"/>
      <c r="AC4" s="562"/>
      <c r="AD4" s="562"/>
      <c r="AE4" s="562"/>
      <c r="AF4" s="562"/>
      <c r="AG4" s="562"/>
      <c r="AH4" s="563"/>
      <c r="AI4" s="561"/>
      <c r="AJ4" s="562"/>
      <c r="AK4" s="562"/>
      <c r="AL4" s="562"/>
      <c r="AM4" s="562"/>
      <c r="AN4" s="562"/>
      <c r="AO4" s="562"/>
      <c r="AP4" s="562"/>
      <c r="AQ4" s="562"/>
      <c r="AR4" s="562"/>
      <c r="AS4" s="562"/>
      <c r="AT4" s="563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DY4" s="169"/>
    </row>
    <row r="5" spans="1:256" ht="15" customHeight="1" thickBot="1" x14ac:dyDescent="0.2">
      <c r="B5" s="155"/>
      <c r="C5" s="156"/>
      <c r="D5" s="154"/>
      <c r="E5" s="154"/>
      <c r="F5" s="154"/>
      <c r="G5" s="154"/>
      <c r="H5" s="154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8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8"/>
      <c r="AJ5" s="158"/>
      <c r="AK5" s="157"/>
      <c r="AL5" s="157"/>
      <c r="AM5" s="157"/>
      <c r="AN5" s="158"/>
      <c r="AO5" s="158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70"/>
      <c r="DY5" s="169"/>
    </row>
    <row r="6" spans="1:256" ht="13.5" customHeight="1" thickBot="1" x14ac:dyDescent="0.45">
      <c r="B6" s="564" t="s">
        <v>1818</v>
      </c>
      <c r="C6" s="565"/>
      <c r="D6" s="171"/>
      <c r="E6" s="171"/>
      <c r="F6" s="171"/>
      <c r="G6" s="171"/>
      <c r="H6" s="565" t="s">
        <v>1819</v>
      </c>
      <c r="I6" s="553"/>
      <c r="J6" s="553"/>
      <c r="K6" s="553"/>
      <c r="L6" s="553"/>
      <c r="M6" s="553"/>
      <c r="N6" s="553"/>
      <c r="O6" s="553"/>
      <c r="P6" s="553"/>
      <c r="Q6" s="553"/>
      <c r="R6" s="553"/>
      <c r="S6" s="553"/>
      <c r="T6" s="553"/>
      <c r="U6" s="553"/>
      <c r="V6" s="553"/>
      <c r="W6" s="553"/>
      <c r="X6" s="553"/>
      <c r="Y6" s="553"/>
      <c r="Z6" s="553"/>
      <c r="AA6" s="553"/>
      <c r="AB6" s="550" t="s">
        <v>1820</v>
      </c>
      <c r="AC6" s="551"/>
      <c r="AD6" s="551"/>
      <c r="AE6" s="551"/>
      <c r="AF6" s="551"/>
      <c r="AG6" s="551"/>
      <c r="AH6" s="551"/>
      <c r="AI6" s="551"/>
      <c r="AJ6" s="551"/>
      <c r="AK6" s="551"/>
      <c r="AL6" s="551"/>
      <c r="AM6" s="551"/>
      <c r="AN6" s="551"/>
      <c r="AO6" s="551"/>
      <c r="AP6" s="551"/>
      <c r="AQ6" s="551"/>
      <c r="AR6" s="551"/>
      <c r="AS6" s="551"/>
      <c r="AT6" s="551"/>
      <c r="AU6" s="551"/>
      <c r="AV6" s="551"/>
      <c r="AW6" s="551"/>
      <c r="AX6" s="551"/>
      <c r="AY6" s="551"/>
      <c r="AZ6" s="551"/>
      <c r="BA6" s="551"/>
      <c r="BB6" s="551"/>
      <c r="BC6" s="551"/>
      <c r="BD6" s="551"/>
      <c r="BE6" s="172"/>
      <c r="BF6" s="172"/>
      <c r="BG6" s="550" t="s">
        <v>1821</v>
      </c>
      <c r="BH6" s="551"/>
      <c r="BI6" s="551"/>
      <c r="BJ6" s="551"/>
      <c r="BK6" s="551"/>
      <c r="BL6" s="551"/>
      <c r="BM6" s="551"/>
      <c r="BN6" s="551"/>
      <c r="BO6" s="551"/>
      <c r="BP6" s="551"/>
      <c r="BQ6" s="551"/>
      <c r="BR6" s="551"/>
      <c r="BS6" s="551"/>
      <c r="BT6" s="551"/>
      <c r="BU6" s="551"/>
      <c r="BV6" s="551"/>
      <c r="BW6" s="551"/>
      <c r="BX6" s="551"/>
      <c r="BY6" s="551"/>
      <c r="BZ6" s="551"/>
      <c r="CA6" s="551"/>
      <c r="CB6" s="551"/>
      <c r="CC6" s="551"/>
      <c r="CD6" s="551"/>
      <c r="CE6" s="551"/>
      <c r="CF6" s="551"/>
      <c r="CG6" s="551"/>
      <c r="CH6" s="551"/>
      <c r="CI6" s="551"/>
      <c r="CJ6" s="552"/>
      <c r="CK6" s="551" t="s">
        <v>1822</v>
      </c>
      <c r="CL6" s="551"/>
      <c r="CM6" s="551"/>
      <c r="CN6" s="551"/>
      <c r="CO6" s="551"/>
      <c r="CP6" s="551"/>
      <c r="CQ6" s="551"/>
      <c r="CR6" s="551"/>
      <c r="CS6" s="551"/>
      <c r="CT6" s="551"/>
      <c r="CU6" s="551"/>
      <c r="CV6" s="551"/>
      <c r="CW6" s="551"/>
      <c r="CX6" s="551"/>
      <c r="CY6" s="551"/>
      <c r="CZ6" s="551"/>
      <c r="DA6" s="551"/>
      <c r="DB6" s="551"/>
      <c r="DC6" s="551"/>
      <c r="DD6" s="551"/>
      <c r="DE6" s="551"/>
      <c r="DF6" s="551"/>
      <c r="DG6" s="551"/>
      <c r="DH6" s="551"/>
      <c r="DI6" s="551"/>
      <c r="DJ6" s="551"/>
      <c r="DK6" s="551"/>
      <c r="DL6" s="551"/>
      <c r="DM6" s="551"/>
      <c r="DN6" s="551"/>
      <c r="DO6" s="173"/>
      <c r="DP6" s="550" t="s">
        <v>1823</v>
      </c>
      <c r="DQ6" s="551"/>
      <c r="DR6" s="551"/>
      <c r="DS6" s="551"/>
      <c r="DT6" s="551"/>
      <c r="DU6" s="551"/>
      <c r="DV6" s="551"/>
      <c r="DW6" s="551"/>
      <c r="DX6" s="553"/>
      <c r="DY6" s="553"/>
      <c r="DZ6" s="553"/>
      <c r="EA6" s="553"/>
      <c r="EB6" s="553"/>
      <c r="EC6" s="553"/>
      <c r="ED6" s="553"/>
      <c r="EE6" s="553"/>
      <c r="EF6" s="553"/>
      <c r="EG6" s="553"/>
      <c r="EH6" s="553"/>
      <c r="EI6" s="553"/>
      <c r="EJ6" s="553"/>
      <c r="EK6" s="553"/>
      <c r="EL6" s="553"/>
      <c r="EM6" s="553"/>
      <c r="EN6" s="553"/>
      <c r="EO6" s="553"/>
      <c r="EP6" s="553"/>
      <c r="EQ6" s="553"/>
      <c r="ER6" s="553"/>
      <c r="ES6" s="553"/>
      <c r="ET6" s="554"/>
      <c r="EU6" s="555" t="s">
        <v>1824</v>
      </c>
      <c r="EV6" s="553"/>
      <c r="EW6" s="553"/>
      <c r="EX6" s="553"/>
      <c r="EY6" s="553"/>
      <c r="EZ6" s="553"/>
      <c r="FA6" s="553"/>
      <c r="FB6" s="553"/>
      <c r="FC6" s="553"/>
      <c r="FD6" s="553"/>
      <c r="FE6" s="553"/>
      <c r="FF6" s="553"/>
      <c r="FG6" s="553"/>
      <c r="FH6" s="553"/>
      <c r="FI6" s="553"/>
      <c r="FJ6" s="553"/>
      <c r="FK6" s="553"/>
      <c r="FL6" s="553"/>
      <c r="FM6" s="553"/>
      <c r="FN6" s="553"/>
      <c r="FO6" s="553"/>
      <c r="FP6" s="553"/>
      <c r="FQ6" s="553"/>
      <c r="FR6" s="553"/>
      <c r="FS6" s="553"/>
      <c r="FT6" s="553"/>
      <c r="FU6" s="553"/>
      <c r="FV6" s="553"/>
      <c r="FW6" s="555" t="s">
        <v>1825</v>
      </c>
      <c r="FX6" s="553"/>
      <c r="FY6" s="553"/>
      <c r="FZ6" s="553"/>
      <c r="GA6" s="553"/>
      <c r="GB6" s="553"/>
      <c r="GC6" s="553"/>
      <c r="GD6" s="553"/>
      <c r="GE6" s="553"/>
      <c r="GF6" s="553"/>
      <c r="GG6" s="553"/>
      <c r="GH6" s="553"/>
      <c r="GI6" s="553"/>
      <c r="GJ6" s="553"/>
      <c r="GK6" s="553"/>
      <c r="GL6" s="553"/>
      <c r="GM6" s="553"/>
      <c r="GN6" s="553"/>
      <c r="GO6" s="553"/>
      <c r="GP6" s="553"/>
      <c r="GQ6" s="553"/>
      <c r="GR6" s="553"/>
      <c r="GS6" s="553"/>
      <c r="GT6" s="553"/>
      <c r="GU6" s="553"/>
      <c r="GV6" s="553"/>
      <c r="GW6" s="553"/>
      <c r="GX6" s="553"/>
      <c r="GY6" s="553"/>
      <c r="GZ6" s="553"/>
      <c r="HA6" s="554"/>
      <c r="HB6" s="556" t="s">
        <v>1804</v>
      </c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4"/>
      <c r="HR6" s="174"/>
      <c r="HS6" s="174"/>
      <c r="HT6" s="174"/>
      <c r="HU6" s="174"/>
      <c r="HV6" s="174"/>
      <c r="HW6" s="174"/>
      <c r="HX6" s="174"/>
      <c r="HY6" s="174"/>
      <c r="HZ6" s="174"/>
      <c r="IA6" s="174"/>
      <c r="IB6" s="174"/>
      <c r="IC6" s="174"/>
      <c r="ID6" s="174"/>
      <c r="IE6" s="174"/>
      <c r="IF6" s="174"/>
      <c r="IG6" s="174"/>
      <c r="IH6" s="174"/>
      <c r="II6" s="174"/>
    </row>
    <row r="7" spans="1:256" ht="14.25" customHeight="1" thickTop="1" thickBot="1" x14ac:dyDescent="0.45">
      <c r="B7" s="566"/>
      <c r="C7" s="567"/>
      <c r="D7" s="175"/>
      <c r="E7" s="175" t="s">
        <v>1826</v>
      </c>
      <c r="F7" s="175" t="s">
        <v>1827</v>
      </c>
      <c r="G7" s="175" t="s">
        <v>1828</v>
      </c>
      <c r="H7" s="567"/>
      <c r="I7" s="159">
        <v>13</v>
      </c>
      <c r="J7" s="159">
        <v>14</v>
      </c>
      <c r="K7" s="159">
        <v>15</v>
      </c>
      <c r="L7" s="159">
        <v>16</v>
      </c>
      <c r="M7" s="159">
        <v>17</v>
      </c>
      <c r="N7" s="159">
        <v>18</v>
      </c>
      <c r="O7" s="159">
        <v>19</v>
      </c>
      <c r="P7" s="159">
        <v>20</v>
      </c>
      <c r="Q7" s="159">
        <v>21</v>
      </c>
      <c r="R7" s="159">
        <v>22</v>
      </c>
      <c r="S7" s="159">
        <v>23</v>
      </c>
      <c r="T7" s="159">
        <v>24</v>
      </c>
      <c r="U7" s="159">
        <v>25</v>
      </c>
      <c r="V7" s="159">
        <v>26</v>
      </c>
      <c r="W7" s="159">
        <v>27</v>
      </c>
      <c r="X7" s="159">
        <v>28</v>
      </c>
      <c r="Y7" s="159">
        <v>29</v>
      </c>
      <c r="Z7" s="159">
        <v>30</v>
      </c>
      <c r="AA7" s="176">
        <v>31</v>
      </c>
      <c r="AB7" s="177">
        <v>1</v>
      </c>
      <c r="AC7" s="178">
        <v>2</v>
      </c>
      <c r="AD7" s="178">
        <v>3</v>
      </c>
      <c r="AE7" s="178">
        <v>4</v>
      </c>
      <c r="AF7" s="178">
        <v>5</v>
      </c>
      <c r="AG7" s="178">
        <v>6</v>
      </c>
      <c r="AH7" s="178">
        <v>7</v>
      </c>
      <c r="AI7" s="178">
        <v>8</v>
      </c>
      <c r="AJ7" s="178">
        <v>9</v>
      </c>
      <c r="AK7" s="178">
        <v>10</v>
      </c>
      <c r="AL7" s="178">
        <v>11</v>
      </c>
      <c r="AM7" s="178">
        <v>12</v>
      </c>
      <c r="AN7" s="178">
        <v>13</v>
      </c>
      <c r="AO7" s="178">
        <v>14</v>
      </c>
      <c r="AP7" s="178">
        <v>15</v>
      </c>
      <c r="AQ7" s="178">
        <v>16</v>
      </c>
      <c r="AR7" s="178">
        <v>17</v>
      </c>
      <c r="AS7" s="178">
        <v>18</v>
      </c>
      <c r="AT7" s="178">
        <v>19</v>
      </c>
      <c r="AU7" s="178">
        <v>20</v>
      </c>
      <c r="AV7" s="178">
        <v>21</v>
      </c>
      <c r="AW7" s="178">
        <v>22</v>
      </c>
      <c r="AX7" s="178">
        <v>23</v>
      </c>
      <c r="AY7" s="178">
        <v>24</v>
      </c>
      <c r="AZ7" s="178">
        <v>25</v>
      </c>
      <c r="BA7" s="178">
        <v>26</v>
      </c>
      <c r="BB7" s="178">
        <v>27</v>
      </c>
      <c r="BC7" s="178">
        <v>28</v>
      </c>
      <c r="BD7" s="179">
        <v>29</v>
      </c>
      <c r="BE7" s="180">
        <v>30</v>
      </c>
      <c r="BF7" s="181">
        <v>31</v>
      </c>
      <c r="BG7" s="182">
        <v>1</v>
      </c>
      <c r="BH7" s="178">
        <v>2</v>
      </c>
      <c r="BI7" s="178">
        <v>3</v>
      </c>
      <c r="BJ7" s="178">
        <v>4</v>
      </c>
      <c r="BK7" s="178">
        <v>5</v>
      </c>
      <c r="BL7" s="178">
        <v>6</v>
      </c>
      <c r="BM7" s="178">
        <v>7</v>
      </c>
      <c r="BN7" s="178">
        <v>8</v>
      </c>
      <c r="BO7" s="178">
        <v>9</v>
      </c>
      <c r="BP7" s="178">
        <v>10</v>
      </c>
      <c r="BQ7" s="178">
        <v>11</v>
      </c>
      <c r="BR7" s="178">
        <v>12</v>
      </c>
      <c r="BS7" s="178">
        <v>13</v>
      </c>
      <c r="BT7" s="178">
        <v>14</v>
      </c>
      <c r="BU7" s="178">
        <v>15</v>
      </c>
      <c r="BV7" s="178">
        <v>16</v>
      </c>
      <c r="BW7" s="178">
        <v>17</v>
      </c>
      <c r="BX7" s="178">
        <v>18</v>
      </c>
      <c r="BY7" s="178">
        <v>19</v>
      </c>
      <c r="BZ7" s="178">
        <v>20</v>
      </c>
      <c r="CA7" s="178">
        <v>21</v>
      </c>
      <c r="CB7" s="178">
        <v>22</v>
      </c>
      <c r="CC7" s="178">
        <v>23</v>
      </c>
      <c r="CD7" s="178">
        <v>24</v>
      </c>
      <c r="CE7" s="178">
        <v>25</v>
      </c>
      <c r="CF7" s="178">
        <v>26</v>
      </c>
      <c r="CG7" s="178">
        <v>27</v>
      </c>
      <c r="CH7" s="178">
        <v>28</v>
      </c>
      <c r="CI7" s="178">
        <v>29</v>
      </c>
      <c r="CJ7" s="183">
        <v>30</v>
      </c>
      <c r="CK7" s="184">
        <v>1</v>
      </c>
      <c r="CL7" s="184">
        <v>2</v>
      </c>
      <c r="CM7" s="184">
        <v>3</v>
      </c>
      <c r="CN7" s="184">
        <v>4</v>
      </c>
      <c r="CO7" s="184">
        <v>5</v>
      </c>
      <c r="CP7" s="184">
        <v>6</v>
      </c>
      <c r="CQ7" s="184">
        <v>7</v>
      </c>
      <c r="CR7" s="184">
        <v>8</v>
      </c>
      <c r="CS7" s="184">
        <v>9</v>
      </c>
      <c r="CT7" s="184">
        <v>10</v>
      </c>
      <c r="CU7" s="184">
        <v>11</v>
      </c>
      <c r="CV7" s="184">
        <v>12</v>
      </c>
      <c r="CW7" s="184">
        <v>13</v>
      </c>
      <c r="CX7" s="184">
        <v>14</v>
      </c>
      <c r="CY7" s="184">
        <v>15</v>
      </c>
      <c r="CZ7" s="184">
        <v>16</v>
      </c>
      <c r="DA7" s="184">
        <v>17</v>
      </c>
      <c r="DB7" s="184">
        <v>18</v>
      </c>
      <c r="DC7" s="184">
        <v>19</v>
      </c>
      <c r="DD7" s="184">
        <v>20</v>
      </c>
      <c r="DE7" s="184">
        <v>21</v>
      </c>
      <c r="DF7" s="184">
        <v>22</v>
      </c>
      <c r="DG7" s="184">
        <v>23</v>
      </c>
      <c r="DH7" s="184">
        <v>24</v>
      </c>
      <c r="DI7" s="184">
        <v>25</v>
      </c>
      <c r="DJ7" s="184">
        <v>26</v>
      </c>
      <c r="DK7" s="184">
        <v>27</v>
      </c>
      <c r="DL7" s="184">
        <v>28</v>
      </c>
      <c r="DM7" s="184">
        <v>29</v>
      </c>
      <c r="DN7" s="181">
        <v>30</v>
      </c>
      <c r="DO7" s="183">
        <v>31</v>
      </c>
      <c r="DP7" s="182">
        <v>1</v>
      </c>
      <c r="DQ7" s="184">
        <v>2</v>
      </c>
      <c r="DR7" s="184">
        <v>3</v>
      </c>
      <c r="DS7" s="184">
        <v>4</v>
      </c>
      <c r="DT7" s="184">
        <v>5</v>
      </c>
      <c r="DU7" s="184">
        <v>6</v>
      </c>
      <c r="DV7" s="184">
        <v>7</v>
      </c>
      <c r="DW7" s="185">
        <v>8</v>
      </c>
      <c r="DX7" s="159">
        <v>9</v>
      </c>
      <c r="DY7" s="159">
        <v>10</v>
      </c>
      <c r="DZ7" s="159">
        <v>11</v>
      </c>
      <c r="EA7" s="159">
        <v>12</v>
      </c>
      <c r="EB7" s="159">
        <v>13</v>
      </c>
      <c r="EC7" s="159">
        <v>14</v>
      </c>
      <c r="ED7" s="159">
        <v>15</v>
      </c>
      <c r="EE7" s="159">
        <v>16</v>
      </c>
      <c r="EF7" s="159">
        <v>17</v>
      </c>
      <c r="EG7" s="159">
        <v>18</v>
      </c>
      <c r="EH7" s="159">
        <v>19</v>
      </c>
      <c r="EI7" s="159">
        <v>20</v>
      </c>
      <c r="EJ7" s="159">
        <v>21</v>
      </c>
      <c r="EK7" s="159">
        <v>22</v>
      </c>
      <c r="EL7" s="159">
        <v>23</v>
      </c>
      <c r="EM7" s="159">
        <v>24</v>
      </c>
      <c r="EN7" s="159">
        <v>25</v>
      </c>
      <c r="EO7" s="159">
        <v>26</v>
      </c>
      <c r="EP7" s="159">
        <v>27</v>
      </c>
      <c r="EQ7" s="159">
        <v>28</v>
      </c>
      <c r="ER7" s="159">
        <v>29</v>
      </c>
      <c r="ES7" s="159">
        <v>30</v>
      </c>
      <c r="ET7" s="186">
        <v>31</v>
      </c>
      <c r="EU7" s="160">
        <v>1</v>
      </c>
      <c r="EV7" s="159">
        <v>2</v>
      </c>
      <c r="EW7" s="159">
        <v>3</v>
      </c>
      <c r="EX7" s="159">
        <v>4</v>
      </c>
      <c r="EY7" s="159">
        <v>5</v>
      </c>
      <c r="EZ7" s="159">
        <v>6</v>
      </c>
      <c r="FA7" s="159">
        <v>7</v>
      </c>
      <c r="FB7" s="159">
        <v>8</v>
      </c>
      <c r="FC7" s="159">
        <v>9</v>
      </c>
      <c r="FD7" s="159">
        <v>10</v>
      </c>
      <c r="FE7" s="159">
        <v>11</v>
      </c>
      <c r="FF7" s="159">
        <v>12</v>
      </c>
      <c r="FG7" s="159">
        <v>13</v>
      </c>
      <c r="FH7" s="159">
        <v>14</v>
      </c>
      <c r="FI7" s="159">
        <v>15</v>
      </c>
      <c r="FJ7" s="159">
        <v>16</v>
      </c>
      <c r="FK7" s="159">
        <v>17</v>
      </c>
      <c r="FL7" s="159">
        <v>18</v>
      </c>
      <c r="FM7" s="159">
        <v>19</v>
      </c>
      <c r="FN7" s="159">
        <v>20</v>
      </c>
      <c r="FO7" s="159">
        <v>21</v>
      </c>
      <c r="FP7" s="159">
        <v>22</v>
      </c>
      <c r="FQ7" s="159">
        <v>23</v>
      </c>
      <c r="FR7" s="159">
        <v>24</v>
      </c>
      <c r="FS7" s="159">
        <v>25</v>
      </c>
      <c r="FT7" s="159">
        <v>26</v>
      </c>
      <c r="FU7" s="159">
        <v>27</v>
      </c>
      <c r="FV7" s="159">
        <v>28</v>
      </c>
      <c r="FW7" s="160">
        <v>1</v>
      </c>
      <c r="FX7" s="159">
        <v>2</v>
      </c>
      <c r="FY7" s="159">
        <v>3</v>
      </c>
      <c r="FZ7" s="159">
        <v>4</v>
      </c>
      <c r="GA7" s="159">
        <v>5</v>
      </c>
      <c r="GB7" s="159">
        <v>6</v>
      </c>
      <c r="GC7" s="159">
        <v>7</v>
      </c>
      <c r="GD7" s="159">
        <v>8</v>
      </c>
      <c r="GE7" s="159">
        <v>9</v>
      </c>
      <c r="GF7" s="159">
        <v>10</v>
      </c>
      <c r="GG7" s="159">
        <v>11</v>
      </c>
      <c r="GH7" s="159">
        <v>12</v>
      </c>
      <c r="GI7" s="159">
        <v>13</v>
      </c>
      <c r="GJ7" s="159">
        <v>14</v>
      </c>
      <c r="GK7" s="159">
        <v>15</v>
      </c>
      <c r="GL7" s="159">
        <v>16</v>
      </c>
      <c r="GM7" s="159">
        <v>17</v>
      </c>
      <c r="GN7" s="159">
        <v>18</v>
      </c>
      <c r="GO7" s="159">
        <v>19</v>
      </c>
      <c r="GP7" s="159">
        <v>20</v>
      </c>
      <c r="GQ7" s="159">
        <v>21</v>
      </c>
      <c r="GR7" s="159">
        <v>22</v>
      </c>
      <c r="GS7" s="159">
        <v>23</v>
      </c>
      <c r="GT7" s="159">
        <v>24</v>
      </c>
      <c r="GU7" s="159">
        <v>25</v>
      </c>
      <c r="GV7" s="159">
        <v>26</v>
      </c>
      <c r="GW7" s="159">
        <v>27</v>
      </c>
      <c r="GX7" s="159">
        <v>28</v>
      </c>
      <c r="GY7" s="159">
        <v>29</v>
      </c>
      <c r="GZ7" s="159">
        <v>30</v>
      </c>
      <c r="HA7" s="186">
        <v>31</v>
      </c>
      <c r="HB7" s="55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187"/>
      <c r="HU7" s="187"/>
      <c r="HV7" s="187"/>
      <c r="HW7" s="187"/>
      <c r="HX7" s="187"/>
      <c r="HY7" s="187"/>
      <c r="HZ7" s="187"/>
      <c r="IA7" s="187"/>
      <c r="IB7" s="187"/>
      <c r="IC7" s="187"/>
      <c r="ID7" s="187"/>
      <c r="IE7" s="187"/>
      <c r="IF7" s="187"/>
      <c r="IG7" s="187"/>
      <c r="IH7" s="187"/>
      <c r="II7" s="188"/>
    </row>
    <row r="8" spans="1:256" s="224" customFormat="1" ht="10.95" customHeight="1" x14ac:dyDescent="0.4">
      <c r="A8" s="153"/>
      <c r="B8" s="543" t="s">
        <v>1829</v>
      </c>
      <c r="C8" s="542" t="s">
        <v>1830</v>
      </c>
      <c r="D8" s="189" t="s">
        <v>1831</v>
      </c>
      <c r="E8" s="190">
        <v>44835</v>
      </c>
      <c r="F8" s="190">
        <v>44850</v>
      </c>
      <c r="G8" s="191">
        <f>F8-E8+1</f>
        <v>16</v>
      </c>
      <c r="H8" s="192">
        <v>0</v>
      </c>
      <c r="I8" s="193"/>
      <c r="J8" s="194"/>
      <c r="K8" s="195"/>
      <c r="L8" s="195"/>
      <c r="M8" s="194"/>
      <c r="N8" s="194"/>
      <c r="O8" s="194"/>
      <c r="P8" s="194"/>
      <c r="Q8" s="194"/>
      <c r="R8" s="195"/>
      <c r="S8" s="195"/>
      <c r="T8" s="194"/>
      <c r="U8" s="195"/>
      <c r="V8" s="194"/>
      <c r="W8" s="194"/>
      <c r="X8" s="194"/>
      <c r="Y8" s="195"/>
      <c r="Z8" s="195"/>
      <c r="AA8" s="196"/>
      <c r="AB8" s="197"/>
      <c r="AC8" s="198"/>
      <c r="AD8" s="198"/>
      <c r="AE8" s="199"/>
      <c r="AF8" s="199"/>
      <c r="AG8" s="199"/>
      <c r="AH8" s="199"/>
      <c r="AI8" s="198"/>
      <c r="AJ8" s="198"/>
      <c r="AK8" s="198"/>
      <c r="AL8" s="199"/>
      <c r="AM8" s="199"/>
      <c r="AN8" s="199"/>
      <c r="AO8" s="199"/>
      <c r="AP8" s="198"/>
      <c r="AQ8" s="198"/>
      <c r="AR8" s="200"/>
      <c r="AS8" s="200"/>
      <c r="AT8" s="200"/>
      <c r="AU8" s="200"/>
      <c r="AV8" s="200"/>
      <c r="AW8" s="201"/>
      <c r="AX8" s="201"/>
      <c r="AY8" s="200"/>
      <c r="AZ8" s="200"/>
      <c r="BA8" s="200"/>
      <c r="BB8" s="200"/>
      <c r="BC8" s="200"/>
      <c r="BD8" s="202"/>
      <c r="BE8" s="203"/>
      <c r="BF8" s="204"/>
      <c r="BG8" s="205"/>
      <c r="BH8" s="206"/>
      <c r="BI8" s="206"/>
      <c r="BJ8" s="206"/>
      <c r="BK8" s="195"/>
      <c r="BL8" s="195"/>
      <c r="BM8" s="206"/>
      <c r="BN8" s="206"/>
      <c r="BO8" s="206"/>
      <c r="BP8" s="206"/>
      <c r="BQ8" s="206"/>
      <c r="BR8" s="195"/>
      <c r="BS8" s="195"/>
      <c r="BT8" s="206"/>
      <c r="BU8" s="206"/>
      <c r="BV8" s="206"/>
      <c r="BW8" s="206"/>
      <c r="BX8" s="206"/>
      <c r="BY8" s="195"/>
      <c r="BZ8" s="195"/>
      <c r="CA8" s="206"/>
      <c r="CB8" s="206"/>
      <c r="CC8" s="206"/>
      <c r="CD8" s="206"/>
      <c r="CE8" s="206"/>
      <c r="CF8" s="195"/>
      <c r="CG8" s="195"/>
      <c r="CH8" s="206"/>
      <c r="CI8" s="206"/>
      <c r="CJ8" s="207"/>
      <c r="CK8" s="208"/>
      <c r="CL8" s="206"/>
      <c r="CM8" s="195"/>
      <c r="CN8" s="195"/>
      <c r="CO8" s="206"/>
      <c r="CP8" s="206"/>
      <c r="CQ8" s="206"/>
      <c r="CR8" s="206"/>
      <c r="CS8" s="206"/>
      <c r="CT8" s="195"/>
      <c r="CU8" s="195"/>
      <c r="CV8" s="206"/>
      <c r="CW8" s="206"/>
      <c r="CX8" s="206"/>
      <c r="CY8" s="209"/>
      <c r="CZ8" s="209"/>
      <c r="DA8" s="210"/>
      <c r="DB8" s="195"/>
      <c r="DC8" s="206"/>
      <c r="DD8" s="209"/>
      <c r="DE8" s="209"/>
      <c r="DF8" s="209"/>
      <c r="DG8" s="209"/>
      <c r="DH8" s="210"/>
      <c r="DI8" s="195"/>
      <c r="DJ8" s="206"/>
      <c r="DK8" s="209"/>
      <c r="DL8" s="211"/>
      <c r="DM8" s="211"/>
      <c r="DN8" s="211"/>
      <c r="DO8" s="212"/>
      <c r="DP8" s="213"/>
      <c r="DQ8" s="206"/>
      <c r="DR8" s="206"/>
      <c r="DS8" s="214"/>
      <c r="DT8" s="206"/>
      <c r="DU8" s="214"/>
      <c r="DV8" s="215"/>
      <c r="DW8" s="216"/>
      <c r="DX8" s="208"/>
      <c r="DY8" s="206"/>
      <c r="DZ8" s="214"/>
      <c r="EA8" s="214"/>
      <c r="EB8" s="214"/>
      <c r="EC8" s="217"/>
      <c r="ED8" s="215"/>
      <c r="EE8" s="206"/>
      <c r="EF8" s="206"/>
      <c r="EG8" s="214"/>
      <c r="EH8" s="211"/>
      <c r="EI8" s="211"/>
      <c r="EJ8" s="215"/>
      <c r="EK8" s="215"/>
      <c r="EL8" s="195"/>
      <c r="EM8" s="195"/>
      <c r="EN8" s="211"/>
      <c r="EO8" s="214"/>
      <c r="EP8" s="214"/>
      <c r="EQ8" s="215"/>
      <c r="ER8" s="215"/>
      <c r="ES8" s="214"/>
      <c r="ET8" s="218"/>
      <c r="EU8" s="219"/>
      <c r="EV8" s="211"/>
      <c r="EW8" s="214"/>
      <c r="EX8" s="215"/>
      <c r="EY8" s="215"/>
      <c r="EZ8" s="206"/>
      <c r="FA8" s="206"/>
      <c r="FB8" s="214"/>
      <c r="FC8" s="214"/>
      <c r="FD8" s="214"/>
      <c r="FE8" s="215"/>
      <c r="FF8" s="215"/>
      <c r="FG8" s="206"/>
      <c r="FH8" s="206"/>
      <c r="FI8" s="214"/>
      <c r="FJ8" s="214"/>
      <c r="FK8" s="214"/>
      <c r="FL8" s="217"/>
      <c r="FM8" s="217"/>
      <c r="FN8" s="206"/>
      <c r="FO8" s="206"/>
      <c r="FP8" s="214"/>
      <c r="FQ8" s="214"/>
      <c r="FR8" s="214"/>
      <c r="FS8" s="217"/>
      <c r="FT8" s="217"/>
      <c r="FU8" s="206"/>
      <c r="FV8" s="206"/>
      <c r="FW8" s="213"/>
      <c r="FX8" s="214"/>
      <c r="FY8" s="214"/>
      <c r="FZ8" s="215"/>
      <c r="GA8" s="215"/>
      <c r="GB8" s="214"/>
      <c r="GC8" s="211"/>
      <c r="GD8" s="214"/>
      <c r="GE8" s="214"/>
      <c r="GF8" s="214"/>
      <c r="GG8" s="215"/>
      <c r="GH8" s="215"/>
      <c r="GI8" s="214"/>
      <c r="GJ8" s="214"/>
      <c r="GK8" s="214"/>
      <c r="GL8" s="211"/>
      <c r="GM8" s="211"/>
      <c r="GN8" s="215"/>
      <c r="GO8" s="215"/>
      <c r="GP8" s="214"/>
      <c r="GQ8" s="214"/>
      <c r="GR8" s="211"/>
      <c r="GS8" s="214"/>
      <c r="GT8" s="214"/>
      <c r="GU8" s="217"/>
      <c r="GV8" s="215"/>
      <c r="GW8" s="214"/>
      <c r="GX8" s="214"/>
      <c r="GY8" s="214"/>
      <c r="GZ8" s="214"/>
      <c r="HA8" s="218"/>
      <c r="HB8" s="220"/>
      <c r="HC8" s="221"/>
      <c r="HD8" s="221"/>
      <c r="HE8" s="221"/>
      <c r="HF8" s="221"/>
      <c r="HG8" s="221"/>
      <c r="HH8" s="221"/>
      <c r="HI8" s="221"/>
      <c r="HJ8" s="221"/>
      <c r="HK8" s="221"/>
      <c r="HL8" s="221"/>
      <c r="HM8" s="221"/>
      <c r="HN8" s="221"/>
      <c r="HO8" s="221"/>
      <c r="HP8" s="221"/>
      <c r="HQ8" s="221"/>
      <c r="HR8" s="221"/>
      <c r="HS8" s="222"/>
      <c r="HT8" s="222"/>
      <c r="HU8" s="222"/>
      <c r="HV8" s="222"/>
      <c r="HW8" s="222"/>
      <c r="HX8" s="221"/>
      <c r="HY8" s="221"/>
      <c r="HZ8" s="221"/>
      <c r="IA8" s="221"/>
      <c r="IB8" s="221"/>
      <c r="IC8" s="221"/>
      <c r="ID8" s="221"/>
      <c r="IE8" s="221"/>
      <c r="IF8" s="221"/>
      <c r="IG8" s="221"/>
      <c r="IH8" s="222"/>
      <c r="II8" s="223"/>
      <c r="IJ8" s="153"/>
      <c r="IK8" s="153"/>
      <c r="IL8" s="153"/>
      <c r="IM8" s="153"/>
      <c r="IN8" s="153"/>
      <c r="IO8" s="153"/>
      <c r="IP8" s="153"/>
      <c r="IQ8" s="153"/>
      <c r="IR8" s="153"/>
      <c r="IS8" s="153"/>
      <c r="IT8" s="153"/>
      <c r="IU8" s="153"/>
      <c r="IV8" s="153"/>
    </row>
    <row r="9" spans="1:256" s="224" customFormat="1" ht="10.95" customHeight="1" x14ac:dyDescent="0.4">
      <c r="A9" s="153"/>
      <c r="B9" s="544"/>
      <c r="C9" s="541"/>
      <c r="D9" s="225" t="s">
        <v>1832</v>
      </c>
      <c r="E9" s="226"/>
      <c r="F9" s="226"/>
      <c r="G9" s="227"/>
      <c r="H9" s="228">
        <v>0</v>
      </c>
      <c r="I9" s="229"/>
      <c r="J9" s="229"/>
      <c r="K9" s="230"/>
      <c r="L9" s="230"/>
      <c r="M9" s="229"/>
      <c r="N9" s="229"/>
      <c r="O9" s="229"/>
      <c r="P9" s="229"/>
      <c r="Q9" s="229"/>
      <c r="R9" s="230"/>
      <c r="S9" s="230"/>
      <c r="T9" s="229"/>
      <c r="U9" s="230"/>
      <c r="V9" s="229"/>
      <c r="W9" s="229"/>
      <c r="X9" s="229"/>
      <c r="Y9" s="230"/>
      <c r="Z9" s="230"/>
      <c r="AA9" s="231"/>
      <c r="AB9" s="232"/>
      <c r="AC9" s="233"/>
      <c r="AD9" s="233"/>
      <c r="AE9" s="234"/>
      <c r="AF9" s="234"/>
      <c r="AG9" s="234"/>
      <c r="AH9" s="234"/>
      <c r="AI9" s="233"/>
      <c r="AJ9" s="233"/>
      <c r="AK9" s="233"/>
      <c r="AL9" s="234"/>
      <c r="AM9" s="234"/>
      <c r="AN9" s="234"/>
      <c r="AO9" s="235"/>
      <c r="AP9" s="233"/>
      <c r="AQ9" s="233"/>
      <c r="AR9" s="235"/>
      <c r="AS9" s="235"/>
      <c r="AT9" s="234"/>
      <c r="AU9" s="234"/>
      <c r="AV9" s="235"/>
      <c r="AW9" s="233"/>
      <c r="AX9" s="233"/>
      <c r="AY9" s="235"/>
      <c r="AZ9" s="234"/>
      <c r="BA9" s="234"/>
      <c r="BB9" s="234"/>
      <c r="BC9" s="235"/>
      <c r="BD9" s="236"/>
      <c r="BE9" s="237"/>
      <c r="BF9" s="238"/>
      <c r="BG9" s="239"/>
      <c r="BH9" s="240"/>
      <c r="BI9" s="240"/>
      <c r="BJ9" s="240"/>
      <c r="BK9" s="230"/>
      <c r="BL9" s="230"/>
      <c r="BM9" s="240"/>
      <c r="BN9" s="240"/>
      <c r="BO9" s="240"/>
      <c r="BP9" s="240"/>
      <c r="BQ9" s="240"/>
      <c r="BR9" s="230"/>
      <c r="BS9" s="230"/>
      <c r="BT9" s="240"/>
      <c r="BU9" s="240"/>
      <c r="BV9" s="240"/>
      <c r="BW9" s="240"/>
      <c r="BX9" s="240"/>
      <c r="BY9" s="230"/>
      <c r="BZ9" s="230"/>
      <c r="CA9" s="240"/>
      <c r="CB9" s="240"/>
      <c r="CC9" s="240"/>
      <c r="CD9" s="240"/>
      <c r="CE9" s="240"/>
      <c r="CF9" s="230"/>
      <c r="CG9" s="230"/>
      <c r="CH9" s="240"/>
      <c r="CI9" s="240"/>
      <c r="CJ9" s="241"/>
      <c r="CK9" s="242"/>
      <c r="CL9" s="243"/>
      <c r="CM9" s="244"/>
      <c r="CN9" s="230"/>
      <c r="CO9" s="240"/>
      <c r="CP9" s="243"/>
      <c r="CQ9" s="243"/>
      <c r="CR9" s="243"/>
      <c r="CS9" s="243"/>
      <c r="CT9" s="230"/>
      <c r="CU9" s="230"/>
      <c r="CV9" s="240"/>
      <c r="CW9" s="243"/>
      <c r="CX9" s="243"/>
      <c r="CY9" s="245"/>
      <c r="CZ9" s="245"/>
      <c r="DA9" s="246"/>
      <c r="DB9" s="230"/>
      <c r="DC9" s="240"/>
      <c r="DD9" s="245"/>
      <c r="DE9" s="245"/>
      <c r="DF9" s="245"/>
      <c r="DG9" s="245"/>
      <c r="DH9" s="246"/>
      <c r="DI9" s="230"/>
      <c r="DJ9" s="240"/>
      <c r="DK9" s="245"/>
      <c r="DL9" s="247"/>
      <c r="DM9" s="247"/>
      <c r="DN9" s="247"/>
      <c r="DO9" s="248"/>
      <c r="DP9" s="249"/>
      <c r="DQ9" s="240"/>
      <c r="DR9" s="240"/>
      <c r="DS9" s="250"/>
      <c r="DT9" s="240"/>
      <c r="DU9" s="251"/>
      <c r="DV9" s="252"/>
      <c r="DW9" s="253"/>
      <c r="DX9" s="242"/>
      <c r="DY9" s="240"/>
      <c r="DZ9" s="250"/>
      <c r="EA9" s="250"/>
      <c r="EB9" s="250"/>
      <c r="EC9" s="254"/>
      <c r="ED9" s="255"/>
      <c r="EE9" s="240"/>
      <c r="EF9" s="240"/>
      <c r="EG9" s="250"/>
      <c r="EH9" s="256"/>
      <c r="EI9" s="256"/>
      <c r="EJ9" s="255"/>
      <c r="EK9" s="255"/>
      <c r="EL9" s="230"/>
      <c r="EM9" s="230"/>
      <c r="EN9" s="256"/>
      <c r="EO9" s="250"/>
      <c r="EP9" s="250"/>
      <c r="EQ9" s="255"/>
      <c r="ER9" s="255"/>
      <c r="ES9" s="250"/>
      <c r="ET9" s="257"/>
      <c r="EU9" s="258"/>
      <c r="EV9" s="256"/>
      <c r="EW9" s="250"/>
      <c r="EX9" s="255"/>
      <c r="EY9" s="255"/>
      <c r="EZ9" s="240"/>
      <c r="FA9" s="240"/>
      <c r="FB9" s="250"/>
      <c r="FC9" s="250"/>
      <c r="FD9" s="250"/>
      <c r="FE9" s="255"/>
      <c r="FF9" s="255"/>
      <c r="FG9" s="240"/>
      <c r="FH9" s="240"/>
      <c r="FI9" s="250"/>
      <c r="FJ9" s="250"/>
      <c r="FK9" s="250"/>
      <c r="FL9" s="254"/>
      <c r="FM9" s="254"/>
      <c r="FN9" s="240"/>
      <c r="FO9" s="240"/>
      <c r="FP9" s="250"/>
      <c r="FQ9" s="250"/>
      <c r="FR9" s="250"/>
      <c r="FS9" s="254"/>
      <c r="FT9" s="254"/>
      <c r="FU9" s="240"/>
      <c r="FV9" s="240"/>
      <c r="FW9" s="162"/>
      <c r="FX9" s="250"/>
      <c r="FY9" s="250"/>
      <c r="FZ9" s="255"/>
      <c r="GA9" s="255"/>
      <c r="GB9" s="250"/>
      <c r="GC9" s="256"/>
      <c r="GD9" s="250"/>
      <c r="GE9" s="250"/>
      <c r="GF9" s="250"/>
      <c r="GG9" s="255"/>
      <c r="GH9" s="255"/>
      <c r="GI9" s="250"/>
      <c r="GJ9" s="250"/>
      <c r="GK9" s="250"/>
      <c r="GL9" s="256"/>
      <c r="GM9" s="256"/>
      <c r="GN9" s="255"/>
      <c r="GO9" s="255"/>
      <c r="GP9" s="250"/>
      <c r="GQ9" s="250"/>
      <c r="GR9" s="256"/>
      <c r="GS9" s="250"/>
      <c r="GT9" s="250"/>
      <c r="GU9" s="254"/>
      <c r="GV9" s="255"/>
      <c r="GW9" s="250"/>
      <c r="GX9" s="250"/>
      <c r="GY9" s="250"/>
      <c r="GZ9" s="250"/>
      <c r="HA9" s="257"/>
      <c r="HB9" s="259"/>
      <c r="HC9" s="221"/>
      <c r="HD9" s="221"/>
      <c r="HE9" s="221"/>
      <c r="HF9" s="221"/>
      <c r="HG9" s="221"/>
      <c r="HH9" s="221"/>
      <c r="HI9" s="221"/>
      <c r="HJ9" s="221"/>
      <c r="HK9" s="221"/>
      <c r="HL9" s="221"/>
      <c r="HM9" s="221"/>
      <c r="HN9" s="221"/>
      <c r="HO9" s="221"/>
      <c r="HP9" s="221"/>
      <c r="HQ9" s="221"/>
      <c r="HR9" s="221"/>
      <c r="HS9" s="222"/>
      <c r="HT9" s="222"/>
      <c r="HU9" s="222"/>
      <c r="HV9" s="222"/>
      <c r="HW9" s="222"/>
      <c r="HX9" s="221"/>
      <c r="HY9" s="221"/>
      <c r="HZ9" s="221"/>
      <c r="IA9" s="221"/>
      <c r="IB9" s="221"/>
      <c r="IC9" s="221"/>
      <c r="ID9" s="221"/>
      <c r="IE9" s="221"/>
      <c r="IF9" s="221"/>
      <c r="IG9" s="221"/>
      <c r="IH9" s="222"/>
      <c r="II9" s="223"/>
      <c r="IJ9" s="153"/>
      <c r="IK9" s="153"/>
      <c r="IL9" s="153"/>
      <c r="IM9" s="153"/>
      <c r="IN9" s="153"/>
      <c r="IO9" s="153"/>
      <c r="IP9" s="153"/>
      <c r="IQ9" s="153"/>
      <c r="IR9" s="153"/>
      <c r="IS9" s="153"/>
      <c r="IT9" s="153"/>
      <c r="IU9" s="153"/>
      <c r="IV9" s="153"/>
    </row>
    <row r="10" spans="1:256" s="224" customFormat="1" ht="10.95" customHeight="1" x14ac:dyDescent="0.4">
      <c r="A10" s="153"/>
      <c r="B10" s="544"/>
      <c r="C10" s="540" t="s">
        <v>1833</v>
      </c>
      <c r="D10" s="260" t="s">
        <v>1831</v>
      </c>
      <c r="E10" s="261">
        <v>44835</v>
      </c>
      <c r="F10" s="261">
        <v>44895</v>
      </c>
      <c r="G10" s="262">
        <f>F10-E10+1</f>
        <v>61</v>
      </c>
      <c r="H10" s="263">
        <v>0</v>
      </c>
      <c r="I10" s="264"/>
      <c r="J10" s="264"/>
      <c r="K10" s="265"/>
      <c r="L10" s="265"/>
      <c r="M10" s="264"/>
      <c r="N10" s="264"/>
      <c r="O10" s="264"/>
      <c r="P10" s="264"/>
      <c r="Q10" s="264"/>
      <c r="R10" s="265"/>
      <c r="S10" s="265"/>
      <c r="T10" s="264"/>
      <c r="U10" s="265"/>
      <c r="V10" s="264"/>
      <c r="W10" s="264"/>
      <c r="X10" s="264"/>
      <c r="Y10" s="265"/>
      <c r="Z10" s="265"/>
      <c r="AA10" s="266"/>
      <c r="AB10" s="267"/>
      <c r="AC10" s="268"/>
      <c r="AD10" s="268"/>
      <c r="AE10" s="269"/>
      <c r="AF10" s="269"/>
      <c r="AG10" s="269"/>
      <c r="AH10" s="269"/>
      <c r="AI10" s="268"/>
      <c r="AJ10" s="268"/>
      <c r="AK10" s="268"/>
      <c r="AL10" s="269"/>
      <c r="AM10" s="269"/>
      <c r="AN10" s="269"/>
      <c r="AO10" s="269"/>
      <c r="AP10" s="268"/>
      <c r="AQ10" s="268"/>
      <c r="AR10" s="269"/>
      <c r="AS10" s="269"/>
      <c r="AT10" s="269"/>
      <c r="AU10" s="269"/>
      <c r="AV10" s="269"/>
      <c r="AW10" s="268"/>
      <c r="AX10" s="268"/>
      <c r="AY10" s="269"/>
      <c r="AZ10" s="269"/>
      <c r="BA10" s="269"/>
      <c r="BB10" s="269"/>
      <c r="BC10" s="269"/>
      <c r="BD10" s="270"/>
      <c r="BE10" s="271"/>
      <c r="BF10" s="272"/>
      <c r="BG10" s="273"/>
      <c r="BH10" s="269"/>
      <c r="BI10" s="269"/>
      <c r="BJ10" s="269"/>
      <c r="BK10" s="268"/>
      <c r="BL10" s="268"/>
      <c r="BM10" s="269"/>
      <c r="BN10" s="269"/>
      <c r="BO10" s="269"/>
      <c r="BP10" s="269"/>
      <c r="BQ10" s="269"/>
      <c r="BR10" s="268"/>
      <c r="BS10" s="268"/>
      <c r="BT10" s="269"/>
      <c r="BU10" s="269"/>
      <c r="BV10" s="269"/>
      <c r="BW10" s="269"/>
      <c r="BX10" s="269"/>
      <c r="BY10" s="268"/>
      <c r="BZ10" s="268"/>
      <c r="CA10" s="269"/>
      <c r="CB10" s="269"/>
      <c r="CC10" s="269"/>
      <c r="CD10" s="269"/>
      <c r="CE10" s="269"/>
      <c r="CF10" s="268"/>
      <c r="CG10" s="268"/>
      <c r="CH10" s="269"/>
      <c r="CI10" s="269"/>
      <c r="CJ10" s="274"/>
      <c r="CK10" s="275"/>
      <c r="CL10" s="276"/>
      <c r="CM10" s="265"/>
      <c r="CN10" s="265"/>
      <c r="CO10" s="276"/>
      <c r="CP10" s="276"/>
      <c r="CQ10" s="276"/>
      <c r="CR10" s="276"/>
      <c r="CS10" s="276"/>
      <c r="CT10" s="265"/>
      <c r="CU10" s="265"/>
      <c r="CV10" s="276"/>
      <c r="CW10" s="276"/>
      <c r="CX10" s="276"/>
      <c r="CY10" s="277"/>
      <c r="CZ10" s="277"/>
      <c r="DA10" s="278"/>
      <c r="DB10" s="265"/>
      <c r="DC10" s="276"/>
      <c r="DD10" s="277"/>
      <c r="DE10" s="277"/>
      <c r="DF10" s="277"/>
      <c r="DG10" s="277"/>
      <c r="DH10" s="278"/>
      <c r="DI10" s="265"/>
      <c r="DJ10" s="276"/>
      <c r="DK10" s="277"/>
      <c r="DL10" s="279"/>
      <c r="DM10" s="279"/>
      <c r="DN10" s="279"/>
      <c r="DO10" s="280"/>
      <c r="DP10" s="163"/>
      <c r="DQ10" s="276"/>
      <c r="DR10" s="276"/>
      <c r="DS10" s="281"/>
      <c r="DT10" s="276"/>
      <c r="DU10" s="281"/>
      <c r="DV10" s="282"/>
      <c r="DW10" s="283"/>
      <c r="DX10" s="275"/>
      <c r="DY10" s="276"/>
      <c r="DZ10" s="281"/>
      <c r="EA10" s="281"/>
      <c r="EB10" s="281"/>
      <c r="EC10" s="284"/>
      <c r="ED10" s="282"/>
      <c r="EE10" s="276"/>
      <c r="EF10" s="276"/>
      <c r="EG10" s="281"/>
      <c r="EH10" s="279"/>
      <c r="EI10" s="279"/>
      <c r="EJ10" s="282"/>
      <c r="EK10" s="282"/>
      <c r="EL10" s="265"/>
      <c r="EM10" s="265"/>
      <c r="EN10" s="279"/>
      <c r="EO10" s="281"/>
      <c r="EP10" s="281"/>
      <c r="EQ10" s="282"/>
      <c r="ER10" s="282"/>
      <c r="ES10" s="281"/>
      <c r="ET10" s="285"/>
      <c r="EU10" s="286"/>
      <c r="EV10" s="279"/>
      <c r="EW10" s="281"/>
      <c r="EX10" s="282"/>
      <c r="EY10" s="282"/>
      <c r="EZ10" s="276"/>
      <c r="FA10" s="276"/>
      <c r="FB10" s="281"/>
      <c r="FC10" s="281"/>
      <c r="FD10" s="281"/>
      <c r="FE10" s="282"/>
      <c r="FF10" s="282"/>
      <c r="FG10" s="276"/>
      <c r="FH10" s="276"/>
      <c r="FI10" s="281"/>
      <c r="FJ10" s="281"/>
      <c r="FK10" s="281"/>
      <c r="FL10" s="284"/>
      <c r="FM10" s="284"/>
      <c r="FN10" s="276"/>
      <c r="FO10" s="276"/>
      <c r="FP10" s="281"/>
      <c r="FQ10" s="281"/>
      <c r="FR10" s="281"/>
      <c r="FS10" s="284"/>
      <c r="FT10" s="284"/>
      <c r="FU10" s="276"/>
      <c r="FV10" s="276"/>
      <c r="FW10" s="163"/>
      <c r="FX10" s="281"/>
      <c r="FY10" s="281"/>
      <c r="FZ10" s="282"/>
      <c r="GA10" s="282"/>
      <c r="GB10" s="281"/>
      <c r="GC10" s="279"/>
      <c r="GD10" s="281"/>
      <c r="GE10" s="281"/>
      <c r="GF10" s="281"/>
      <c r="GG10" s="282"/>
      <c r="GH10" s="282"/>
      <c r="GI10" s="281"/>
      <c r="GJ10" s="281"/>
      <c r="GK10" s="281"/>
      <c r="GL10" s="279"/>
      <c r="GM10" s="279"/>
      <c r="GN10" s="282"/>
      <c r="GO10" s="282"/>
      <c r="GP10" s="281"/>
      <c r="GQ10" s="281"/>
      <c r="GR10" s="279"/>
      <c r="GS10" s="281"/>
      <c r="GT10" s="281"/>
      <c r="GU10" s="284"/>
      <c r="GV10" s="282"/>
      <c r="GW10" s="281"/>
      <c r="GX10" s="281"/>
      <c r="GY10" s="281"/>
      <c r="GZ10" s="281"/>
      <c r="HA10" s="285"/>
      <c r="HB10" s="259"/>
      <c r="HC10" s="221"/>
      <c r="HD10" s="221"/>
      <c r="HE10" s="221"/>
      <c r="HF10" s="221"/>
      <c r="HG10" s="221"/>
      <c r="HH10" s="221"/>
      <c r="HI10" s="221"/>
      <c r="HJ10" s="221"/>
      <c r="HK10" s="221"/>
      <c r="HL10" s="221"/>
      <c r="HM10" s="221"/>
      <c r="HN10" s="221"/>
      <c r="HO10" s="221"/>
      <c r="HP10" s="221"/>
      <c r="HQ10" s="221"/>
      <c r="HR10" s="221"/>
      <c r="HS10" s="222"/>
      <c r="HT10" s="222"/>
      <c r="HU10" s="222"/>
      <c r="HV10" s="222"/>
      <c r="HW10" s="222"/>
      <c r="HX10" s="221"/>
      <c r="HY10" s="221"/>
      <c r="HZ10" s="221"/>
      <c r="IA10" s="221"/>
      <c r="IB10" s="221"/>
      <c r="IC10" s="221"/>
      <c r="ID10" s="221"/>
      <c r="IE10" s="221"/>
      <c r="IF10" s="221"/>
      <c r="IG10" s="221"/>
      <c r="IH10" s="222"/>
      <c r="II10" s="22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</row>
    <row r="11" spans="1:256" s="224" customFormat="1" ht="10.95" customHeight="1" x14ac:dyDescent="0.4">
      <c r="A11" s="153"/>
      <c r="B11" s="544"/>
      <c r="C11" s="541"/>
      <c r="D11" s="225" t="s">
        <v>1832</v>
      </c>
      <c r="E11" s="287"/>
      <c r="F11" s="287"/>
      <c r="G11" s="227"/>
      <c r="H11" s="288">
        <v>0</v>
      </c>
      <c r="I11" s="229"/>
      <c r="J11" s="229"/>
      <c r="K11" s="230"/>
      <c r="L11" s="230"/>
      <c r="M11" s="229"/>
      <c r="N11" s="229"/>
      <c r="O11" s="229"/>
      <c r="P11" s="229"/>
      <c r="Q11" s="229"/>
      <c r="R11" s="230"/>
      <c r="S11" s="230"/>
      <c r="T11" s="229"/>
      <c r="U11" s="230"/>
      <c r="V11" s="229"/>
      <c r="W11" s="229"/>
      <c r="X11" s="229"/>
      <c r="Y11" s="230"/>
      <c r="Z11" s="230"/>
      <c r="AA11" s="231"/>
      <c r="AB11" s="232"/>
      <c r="AC11" s="233"/>
      <c r="AD11" s="233"/>
      <c r="AE11" s="234"/>
      <c r="AF11" s="234"/>
      <c r="AG11" s="234"/>
      <c r="AH11" s="234"/>
      <c r="AI11" s="233"/>
      <c r="AJ11" s="233"/>
      <c r="AK11" s="233"/>
      <c r="AL11" s="234"/>
      <c r="AM11" s="234"/>
      <c r="AN11" s="234"/>
      <c r="AO11" s="234"/>
      <c r="AP11" s="233"/>
      <c r="AQ11" s="233"/>
      <c r="AR11" s="234"/>
      <c r="AS11" s="234"/>
      <c r="AT11" s="234"/>
      <c r="AU11" s="234"/>
      <c r="AV11" s="234"/>
      <c r="AW11" s="233"/>
      <c r="AX11" s="233"/>
      <c r="AY11" s="234"/>
      <c r="AZ11" s="234"/>
      <c r="BA11" s="234"/>
      <c r="BB11" s="234"/>
      <c r="BC11" s="234"/>
      <c r="BD11" s="236"/>
      <c r="BE11" s="237"/>
      <c r="BF11" s="238"/>
      <c r="BG11" s="239"/>
      <c r="BH11" s="234"/>
      <c r="BI11" s="234"/>
      <c r="BJ11" s="234"/>
      <c r="BK11" s="233"/>
      <c r="BL11" s="233"/>
      <c r="BM11" s="234"/>
      <c r="BN11" s="234"/>
      <c r="BO11" s="234"/>
      <c r="BP11" s="234"/>
      <c r="BQ11" s="234"/>
      <c r="BR11" s="233"/>
      <c r="BS11" s="233"/>
      <c r="BT11" s="234"/>
      <c r="BU11" s="234"/>
      <c r="BV11" s="234"/>
      <c r="BW11" s="234"/>
      <c r="BX11" s="234"/>
      <c r="BY11" s="233"/>
      <c r="BZ11" s="233"/>
      <c r="CA11" s="234"/>
      <c r="CB11" s="234"/>
      <c r="CC11" s="234"/>
      <c r="CD11" s="234"/>
      <c r="CE11" s="234"/>
      <c r="CF11" s="233"/>
      <c r="CG11" s="233"/>
      <c r="CH11" s="234"/>
      <c r="CI11" s="234"/>
      <c r="CJ11" s="289"/>
      <c r="CK11" s="242"/>
      <c r="CL11" s="240"/>
      <c r="CM11" s="230"/>
      <c r="CN11" s="230"/>
      <c r="CO11" s="240"/>
      <c r="CP11" s="240"/>
      <c r="CQ11" s="240"/>
      <c r="CR11" s="240"/>
      <c r="CS11" s="240"/>
      <c r="CT11" s="230"/>
      <c r="CU11" s="230"/>
      <c r="CV11" s="240"/>
      <c r="CW11" s="240"/>
      <c r="CX11" s="240"/>
      <c r="CY11" s="290"/>
      <c r="CZ11" s="290"/>
      <c r="DA11" s="291"/>
      <c r="DB11" s="230"/>
      <c r="DC11" s="240"/>
      <c r="DD11" s="290"/>
      <c r="DE11" s="290"/>
      <c r="DF11" s="290"/>
      <c r="DG11" s="290"/>
      <c r="DH11" s="291"/>
      <c r="DI11" s="230"/>
      <c r="DJ11" s="240"/>
      <c r="DK11" s="290"/>
      <c r="DL11" s="256"/>
      <c r="DM11" s="256"/>
      <c r="DN11" s="256"/>
      <c r="DO11" s="292"/>
      <c r="DP11" s="162"/>
      <c r="DQ11" s="240"/>
      <c r="DR11" s="240"/>
      <c r="DS11" s="250"/>
      <c r="DT11" s="240"/>
      <c r="DU11" s="250"/>
      <c r="DV11" s="255"/>
      <c r="DW11" s="293"/>
      <c r="DX11" s="242"/>
      <c r="DY11" s="240"/>
      <c r="DZ11" s="250"/>
      <c r="EA11" s="250"/>
      <c r="EB11" s="250"/>
      <c r="EC11" s="254"/>
      <c r="ED11" s="255"/>
      <c r="EE11" s="240"/>
      <c r="EF11" s="240"/>
      <c r="EG11" s="250"/>
      <c r="EH11" s="256"/>
      <c r="EI11" s="256"/>
      <c r="EJ11" s="255"/>
      <c r="EK11" s="255"/>
      <c r="EL11" s="230"/>
      <c r="EM11" s="230"/>
      <c r="EN11" s="256"/>
      <c r="EO11" s="250"/>
      <c r="EP11" s="250"/>
      <c r="EQ11" s="255"/>
      <c r="ER11" s="255"/>
      <c r="ES11" s="250"/>
      <c r="ET11" s="257"/>
      <c r="EU11" s="258"/>
      <c r="EV11" s="256"/>
      <c r="EW11" s="250"/>
      <c r="EX11" s="255"/>
      <c r="EY11" s="255"/>
      <c r="EZ11" s="240"/>
      <c r="FA11" s="240"/>
      <c r="FB11" s="250"/>
      <c r="FC11" s="250"/>
      <c r="FD11" s="250"/>
      <c r="FE11" s="255"/>
      <c r="FF11" s="255"/>
      <c r="FG11" s="240"/>
      <c r="FH11" s="240"/>
      <c r="FI11" s="250"/>
      <c r="FJ11" s="250"/>
      <c r="FK11" s="250"/>
      <c r="FL11" s="254"/>
      <c r="FM11" s="254"/>
      <c r="FN11" s="240"/>
      <c r="FO11" s="240"/>
      <c r="FP11" s="250"/>
      <c r="FQ11" s="250"/>
      <c r="FR11" s="250"/>
      <c r="FS11" s="254"/>
      <c r="FT11" s="254"/>
      <c r="FU11" s="240"/>
      <c r="FV11" s="240"/>
      <c r="FW11" s="162"/>
      <c r="FX11" s="250"/>
      <c r="FY11" s="250"/>
      <c r="FZ11" s="255"/>
      <c r="GA11" s="255"/>
      <c r="GB11" s="250"/>
      <c r="GC11" s="256"/>
      <c r="GD11" s="250"/>
      <c r="GE11" s="250"/>
      <c r="GF11" s="250"/>
      <c r="GG11" s="255"/>
      <c r="GH11" s="255"/>
      <c r="GI11" s="250"/>
      <c r="GJ11" s="250"/>
      <c r="GK11" s="250"/>
      <c r="GL11" s="256"/>
      <c r="GM11" s="256"/>
      <c r="GN11" s="255"/>
      <c r="GO11" s="255"/>
      <c r="GP11" s="250"/>
      <c r="GQ11" s="250"/>
      <c r="GR11" s="256"/>
      <c r="GS11" s="250"/>
      <c r="GT11" s="250"/>
      <c r="GU11" s="254"/>
      <c r="GV11" s="255"/>
      <c r="GW11" s="250"/>
      <c r="GX11" s="250"/>
      <c r="GY11" s="250"/>
      <c r="GZ11" s="250"/>
      <c r="HA11" s="257"/>
      <c r="HB11" s="259"/>
      <c r="HC11" s="221"/>
      <c r="HD11" s="221"/>
      <c r="HE11" s="221"/>
      <c r="HF11" s="221"/>
      <c r="HG11" s="221"/>
      <c r="HH11" s="221"/>
      <c r="HI11" s="221"/>
      <c r="HJ11" s="221"/>
      <c r="HK11" s="221"/>
      <c r="HL11" s="221"/>
      <c r="HM11" s="221"/>
      <c r="HN11" s="221"/>
      <c r="HO11" s="221"/>
      <c r="HP11" s="221"/>
      <c r="HQ11" s="221"/>
      <c r="HR11" s="221"/>
      <c r="HS11" s="222"/>
      <c r="HT11" s="222"/>
      <c r="HU11" s="222"/>
      <c r="HV11" s="222"/>
      <c r="HW11" s="222"/>
      <c r="HX11" s="221"/>
      <c r="HY11" s="221"/>
      <c r="HZ11" s="221"/>
      <c r="IA11" s="221"/>
      <c r="IB11" s="221"/>
      <c r="IC11" s="221"/>
      <c r="ID11" s="221"/>
      <c r="IE11" s="221"/>
      <c r="IF11" s="221"/>
      <c r="IG11" s="221"/>
      <c r="IH11" s="222"/>
      <c r="II11" s="223"/>
      <c r="IJ11" s="153"/>
      <c r="IK11" s="153"/>
      <c r="IL11" s="153"/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</row>
    <row r="12" spans="1:256" s="224" customFormat="1" ht="10.95" customHeight="1" x14ac:dyDescent="0.4">
      <c r="A12" s="153"/>
      <c r="B12" s="544"/>
      <c r="C12" s="545" t="s">
        <v>1834</v>
      </c>
      <c r="D12" s="260" t="s">
        <v>1831</v>
      </c>
      <c r="E12" s="294">
        <v>44835</v>
      </c>
      <c r="F12" s="294">
        <v>44895</v>
      </c>
      <c r="G12" s="262">
        <f>F12-E12+1</f>
        <v>61</v>
      </c>
      <c r="H12" s="295">
        <v>0</v>
      </c>
      <c r="I12" s="264"/>
      <c r="J12" s="264"/>
      <c r="K12" s="265"/>
      <c r="L12" s="265"/>
      <c r="M12" s="264"/>
      <c r="N12" s="264"/>
      <c r="O12" s="264"/>
      <c r="P12" s="264"/>
      <c r="Q12" s="264"/>
      <c r="R12" s="265"/>
      <c r="S12" s="265"/>
      <c r="T12" s="264"/>
      <c r="U12" s="265"/>
      <c r="V12" s="264"/>
      <c r="W12" s="264"/>
      <c r="X12" s="264"/>
      <c r="Y12" s="265"/>
      <c r="Z12" s="265"/>
      <c r="AA12" s="266"/>
      <c r="AB12" s="267"/>
      <c r="AC12" s="268"/>
      <c r="AD12" s="296"/>
      <c r="AE12" s="297"/>
      <c r="AF12" s="269"/>
      <c r="AG12" s="269"/>
      <c r="AH12" s="297"/>
      <c r="AI12" s="268"/>
      <c r="AJ12" s="268"/>
      <c r="AK12" s="268"/>
      <c r="AL12" s="269"/>
      <c r="AM12" s="269"/>
      <c r="AN12" s="269"/>
      <c r="AO12" s="269"/>
      <c r="AP12" s="268"/>
      <c r="AQ12" s="268"/>
      <c r="AR12" s="269"/>
      <c r="AS12" s="269"/>
      <c r="AT12" s="269"/>
      <c r="AU12" s="269"/>
      <c r="AV12" s="269"/>
      <c r="AW12" s="268"/>
      <c r="AX12" s="268"/>
      <c r="AY12" s="269"/>
      <c r="AZ12" s="269"/>
      <c r="BA12" s="269"/>
      <c r="BB12" s="269"/>
      <c r="BC12" s="269"/>
      <c r="BD12" s="270"/>
      <c r="BE12" s="271"/>
      <c r="BF12" s="272"/>
      <c r="BG12" s="273"/>
      <c r="BH12" s="269"/>
      <c r="BI12" s="269"/>
      <c r="BJ12" s="269"/>
      <c r="BK12" s="268"/>
      <c r="BL12" s="268"/>
      <c r="BM12" s="269"/>
      <c r="BN12" s="269"/>
      <c r="BO12" s="269"/>
      <c r="BP12" s="269"/>
      <c r="BQ12" s="269"/>
      <c r="BR12" s="268"/>
      <c r="BS12" s="268"/>
      <c r="BT12" s="269"/>
      <c r="BU12" s="269"/>
      <c r="BV12" s="269"/>
      <c r="BW12" s="269"/>
      <c r="BX12" s="269"/>
      <c r="BY12" s="268"/>
      <c r="BZ12" s="268"/>
      <c r="CA12" s="269"/>
      <c r="CB12" s="269"/>
      <c r="CC12" s="269"/>
      <c r="CD12" s="269"/>
      <c r="CE12" s="269"/>
      <c r="CF12" s="268"/>
      <c r="CG12" s="268"/>
      <c r="CH12" s="269"/>
      <c r="CI12" s="269"/>
      <c r="CJ12" s="274"/>
      <c r="CK12" s="275"/>
      <c r="CL12" s="276"/>
      <c r="CM12" s="265"/>
      <c r="CN12" s="265"/>
      <c r="CO12" s="276"/>
      <c r="CP12" s="276"/>
      <c r="CQ12" s="276"/>
      <c r="CR12" s="276"/>
      <c r="CS12" s="276"/>
      <c r="CT12" s="265"/>
      <c r="CU12" s="265"/>
      <c r="CV12" s="276"/>
      <c r="CW12" s="276"/>
      <c r="CX12" s="276"/>
      <c r="CY12" s="277"/>
      <c r="CZ12" s="277"/>
      <c r="DA12" s="278"/>
      <c r="DB12" s="265"/>
      <c r="DC12" s="276"/>
      <c r="DD12" s="277"/>
      <c r="DE12" s="277"/>
      <c r="DF12" s="277"/>
      <c r="DG12" s="277"/>
      <c r="DH12" s="278"/>
      <c r="DI12" s="265"/>
      <c r="DJ12" s="276"/>
      <c r="DK12" s="277"/>
      <c r="DL12" s="279"/>
      <c r="DM12" s="279"/>
      <c r="DN12" s="279"/>
      <c r="DO12" s="280"/>
      <c r="DP12" s="163"/>
      <c r="DQ12" s="276"/>
      <c r="DR12" s="276"/>
      <c r="DS12" s="281"/>
      <c r="DT12" s="276"/>
      <c r="DU12" s="281"/>
      <c r="DV12" s="282"/>
      <c r="DW12" s="283"/>
      <c r="DX12" s="275"/>
      <c r="DY12" s="276"/>
      <c r="DZ12" s="281"/>
      <c r="EA12" s="281"/>
      <c r="EB12" s="281"/>
      <c r="EC12" s="284"/>
      <c r="ED12" s="282"/>
      <c r="EE12" s="276"/>
      <c r="EF12" s="276"/>
      <c r="EG12" s="281"/>
      <c r="EH12" s="279"/>
      <c r="EI12" s="279"/>
      <c r="EJ12" s="282"/>
      <c r="EK12" s="282"/>
      <c r="EL12" s="265"/>
      <c r="EM12" s="265"/>
      <c r="EN12" s="279"/>
      <c r="EO12" s="281"/>
      <c r="EP12" s="281"/>
      <c r="EQ12" s="282"/>
      <c r="ER12" s="282"/>
      <c r="ES12" s="281"/>
      <c r="ET12" s="285"/>
      <c r="EU12" s="286"/>
      <c r="EV12" s="279"/>
      <c r="EW12" s="281"/>
      <c r="EX12" s="282"/>
      <c r="EY12" s="282"/>
      <c r="EZ12" s="276"/>
      <c r="FA12" s="276"/>
      <c r="FB12" s="281"/>
      <c r="FC12" s="281"/>
      <c r="FD12" s="281"/>
      <c r="FE12" s="282"/>
      <c r="FF12" s="282"/>
      <c r="FG12" s="276"/>
      <c r="FH12" s="276"/>
      <c r="FI12" s="281"/>
      <c r="FJ12" s="281"/>
      <c r="FK12" s="281"/>
      <c r="FL12" s="284"/>
      <c r="FM12" s="284"/>
      <c r="FN12" s="276"/>
      <c r="FO12" s="276"/>
      <c r="FP12" s="281"/>
      <c r="FQ12" s="281"/>
      <c r="FR12" s="281"/>
      <c r="FS12" s="284"/>
      <c r="FT12" s="284"/>
      <c r="FU12" s="276"/>
      <c r="FV12" s="276"/>
      <c r="FW12" s="163"/>
      <c r="FX12" s="281"/>
      <c r="FY12" s="281"/>
      <c r="FZ12" s="282"/>
      <c r="GA12" s="282"/>
      <c r="GB12" s="281"/>
      <c r="GC12" s="279"/>
      <c r="GD12" s="281"/>
      <c r="GE12" s="281"/>
      <c r="GF12" s="281"/>
      <c r="GG12" s="282"/>
      <c r="GH12" s="282"/>
      <c r="GI12" s="281"/>
      <c r="GJ12" s="281"/>
      <c r="GK12" s="281"/>
      <c r="GL12" s="279"/>
      <c r="GM12" s="279"/>
      <c r="GN12" s="282"/>
      <c r="GO12" s="282"/>
      <c r="GP12" s="281"/>
      <c r="GQ12" s="281"/>
      <c r="GR12" s="279"/>
      <c r="GS12" s="281"/>
      <c r="GT12" s="281"/>
      <c r="GU12" s="284"/>
      <c r="GV12" s="282"/>
      <c r="GW12" s="281"/>
      <c r="GX12" s="281"/>
      <c r="GY12" s="281"/>
      <c r="GZ12" s="281"/>
      <c r="HA12" s="285"/>
      <c r="HB12" s="259"/>
      <c r="HC12" s="221"/>
      <c r="HD12" s="221"/>
      <c r="HE12" s="221"/>
      <c r="HF12" s="221"/>
      <c r="HG12" s="221"/>
      <c r="HH12" s="221"/>
      <c r="HI12" s="221"/>
      <c r="HJ12" s="221"/>
      <c r="HK12" s="221"/>
      <c r="HL12" s="221"/>
      <c r="HM12" s="221"/>
      <c r="HN12" s="221"/>
      <c r="HO12" s="221"/>
      <c r="HP12" s="221"/>
      <c r="HQ12" s="221"/>
      <c r="HR12" s="221"/>
      <c r="HS12" s="222"/>
      <c r="HT12" s="222"/>
      <c r="HU12" s="222"/>
      <c r="HV12" s="222"/>
      <c r="HW12" s="222"/>
      <c r="HX12" s="221"/>
      <c r="HY12" s="221"/>
      <c r="HZ12" s="221"/>
      <c r="IA12" s="221"/>
      <c r="IB12" s="221"/>
      <c r="IC12" s="221"/>
      <c r="ID12" s="221"/>
      <c r="IE12" s="221"/>
      <c r="IF12" s="221"/>
      <c r="IG12" s="221"/>
      <c r="IH12" s="222"/>
      <c r="II12" s="223"/>
      <c r="IJ12" s="153"/>
      <c r="IK12" s="153"/>
      <c r="IL12" s="153"/>
      <c r="IM12" s="153"/>
      <c r="IN12" s="153"/>
      <c r="IO12" s="153"/>
      <c r="IP12" s="153"/>
      <c r="IQ12" s="153"/>
      <c r="IR12" s="153"/>
      <c r="IS12" s="153"/>
      <c r="IT12" s="153"/>
      <c r="IU12" s="153"/>
      <c r="IV12" s="153"/>
    </row>
    <row r="13" spans="1:256" s="224" customFormat="1" ht="10.95" customHeight="1" x14ac:dyDescent="0.4">
      <c r="A13" s="153"/>
      <c r="B13" s="544"/>
      <c r="C13" s="546"/>
      <c r="D13" s="225" t="s">
        <v>1832</v>
      </c>
      <c r="E13" s="226"/>
      <c r="F13" s="226"/>
      <c r="G13" s="227"/>
      <c r="H13" s="228">
        <v>0</v>
      </c>
      <c r="I13" s="229"/>
      <c r="J13" s="229"/>
      <c r="K13" s="230"/>
      <c r="L13" s="230"/>
      <c r="M13" s="229"/>
      <c r="N13" s="229"/>
      <c r="O13" s="229"/>
      <c r="P13" s="229"/>
      <c r="Q13" s="229"/>
      <c r="R13" s="230"/>
      <c r="S13" s="230"/>
      <c r="T13" s="229"/>
      <c r="U13" s="230"/>
      <c r="V13" s="229"/>
      <c r="W13" s="229"/>
      <c r="X13" s="229"/>
      <c r="Y13" s="230"/>
      <c r="Z13" s="230"/>
      <c r="AA13" s="231"/>
      <c r="AB13" s="232"/>
      <c r="AC13" s="233"/>
      <c r="AD13" s="233"/>
      <c r="AE13" s="234"/>
      <c r="AF13" s="234"/>
      <c r="AG13" s="234"/>
      <c r="AH13" s="234"/>
      <c r="AI13" s="233"/>
      <c r="AJ13" s="233"/>
      <c r="AK13" s="233"/>
      <c r="AL13" s="234"/>
      <c r="AM13" s="234"/>
      <c r="AN13" s="234"/>
      <c r="AO13" s="234"/>
      <c r="AP13" s="233"/>
      <c r="AQ13" s="233"/>
      <c r="AR13" s="234"/>
      <c r="AS13" s="234"/>
      <c r="AT13" s="234"/>
      <c r="AU13" s="234"/>
      <c r="AV13" s="234"/>
      <c r="AW13" s="233"/>
      <c r="AX13" s="233"/>
      <c r="AY13" s="234"/>
      <c r="AZ13" s="234"/>
      <c r="BA13" s="234"/>
      <c r="BB13" s="234"/>
      <c r="BC13" s="234"/>
      <c r="BD13" s="236"/>
      <c r="BE13" s="237"/>
      <c r="BF13" s="238"/>
      <c r="BG13" s="239"/>
      <c r="BH13" s="234"/>
      <c r="BI13" s="234"/>
      <c r="BJ13" s="234"/>
      <c r="BK13" s="233"/>
      <c r="BL13" s="233"/>
      <c r="BM13" s="234"/>
      <c r="BN13" s="234"/>
      <c r="BO13" s="234"/>
      <c r="BP13" s="234"/>
      <c r="BQ13" s="234"/>
      <c r="BR13" s="233"/>
      <c r="BS13" s="233"/>
      <c r="BT13" s="234"/>
      <c r="BU13" s="234"/>
      <c r="BV13" s="234"/>
      <c r="BW13" s="234"/>
      <c r="BX13" s="234"/>
      <c r="BY13" s="233"/>
      <c r="BZ13" s="233"/>
      <c r="CA13" s="234"/>
      <c r="CB13" s="234"/>
      <c r="CC13" s="234"/>
      <c r="CD13" s="234"/>
      <c r="CE13" s="234"/>
      <c r="CF13" s="233"/>
      <c r="CG13" s="233"/>
      <c r="CH13" s="234"/>
      <c r="CI13" s="234"/>
      <c r="CJ13" s="289"/>
      <c r="CK13" s="242"/>
      <c r="CL13" s="240"/>
      <c r="CM13" s="230"/>
      <c r="CN13" s="230"/>
      <c r="CO13" s="240"/>
      <c r="CP13" s="240"/>
      <c r="CQ13" s="240"/>
      <c r="CR13" s="240"/>
      <c r="CS13" s="240"/>
      <c r="CT13" s="230"/>
      <c r="CU13" s="230"/>
      <c r="CV13" s="240"/>
      <c r="CW13" s="229"/>
      <c r="CX13" s="229"/>
      <c r="CY13" s="231"/>
      <c r="CZ13" s="231"/>
      <c r="DA13" s="291"/>
      <c r="DB13" s="230"/>
      <c r="DC13" s="240"/>
      <c r="DD13" s="231"/>
      <c r="DE13" s="231"/>
      <c r="DF13" s="231"/>
      <c r="DG13" s="231"/>
      <c r="DH13" s="291"/>
      <c r="DI13" s="230"/>
      <c r="DJ13" s="240"/>
      <c r="DK13" s="231"/>
      <c r="DL13" s="164"/>
      <c r="DM13" s="164"/>
      <c r="DN13" s="256"/>
      <c r="DO13" s="292"/>
      <c r="DP13" s="162"/>
      <c r="DQ13" s="240"/>
      <c r="DR13" s="240"/>
      <c r="DS13" s="250"/>
      <c r="DT13" s="240"/>
      <c r="DU13" s="250"/>
      <c r="DV13" s="255"/>
      <c r="DW13" s="293"/>
      <c r="DX13" s="242"/>
      <c r="DY13" s="240"/>
      <c r="DZ13" s="250"/>
      <c r="EA13" s="250"/>
      <c r="EB13" s="250"/>
      <c r="EC13" s="254"/>
      <c r="ED13" s="255"/>
      <c r="EE13" s="240"/>
      <c r="EF13" s="240"/>
      <c r="EG13" s="250"/>
      <c r="EH13" s="256"/>
      <c r="EI13" s="256"/>
      <c r="EJ13" s="255"/>
      <c r="EK13" s="255"/>
      <c r="EL13" s="230"/>
      <c r="EM13" s="230"/>
      <c r="EN13" s="256"/>
      <c r="EO13" s="250"/>
      <c r="EP13" s="250"/>
      <c r="EQ13" s="255"/>
      <c r="ER13" s="255"/>
      <c r="ES13" s="250"/>
      <c r="ET13" s="257"/>
      <c r="EU13" s="258"/>
      <c r="EV13" s="256"/>
      <c r="EW13" s="250"/>
      <c r="EX13" s="255"/>
      <c r="EY13" s="255"/>
      <c r="EZ13" s="240"/>
      <c r="FA13" s="240"/>
      <c r="FB13" s="250"/>
      <c r="FC13" s="250"/>
      <c r="FD13" s="250"/>
      <c r="FE13" s="255"/>
      <c r="FF13" s="255"/>
      <c r="FG13" s="240"/>
      <c r="FH13" s="240"/>
      <c r="FI13" s="250"/>
      <c r="FJ13" s="250"/>
      <c r="FK13" s="250"/>
      <c r="FL13" s="254"/>
      <c r="FM13" s="254"/>
      <c r="FN13" s="240"/>
      <c r="FO13" s="240"/>
      <c r="FP13" s="250"/>
      <c r="FQ13" s="250"/>
      <c r="FR13" s="250"/>
      <c r="FS13" s="254"/>
      <c r="FT13" s="254"/>
      <c r="FU13" s="240"/>
      <c r="FV13" s="240"/>
      <c r="FW13" s="162"/>
      <c r="FX13" s="250"/>
      <c r="FY13" s="250"/>
      <c r="FZ13" s="255"/>
      <c r="GA13" s="255"/>
      <c r="GB13" s="250"/>
      <c r="GC13" s="256"/>
      <c r="GD13" s="250"/>
      <c r="GE13" s="250"/>
      <c r="GF13" s="250"/>
      <c r="GG13" s="255"/>
      <c r="GH13" s="255"/>
      <c r="GI13" s="250"/>
      <c r="GJ13" s="250"/>
      <c r="GK13" s="250"/>
      <c r="GL13" s="256"/>
      <c r="GM13" s="256"/>
      <c r="GN13" s="255"/>
      <c r="GO13" s="255"/>
      <c r="GP13" s="250"/>
      <c r="GQ13" s="250"/>
      <c r="GR13" s="256"/>
      <c r="GS13" s="250"/>
      <c r="GT13" s="250"/>
      <c r="GU13" s="254"/>
      <c r="GV13" s="255"/>
      <c r="GW13" s="250"/>
      <c r="GX13" s="250"/>
      <c r="GY13" s="250"/>
      <c r="GZ13" s="250"/>
      <c r="HA13" s="257"/>
      <c r="HB13" s="259"/>
      <c r="HC13" s="221"/>
      <c r="HD13" s="221"/>
      <c r="HE13" s="221"/>
      <c r="HF13" s="221"/>
      <c r="HG13" s="221"/>
      <c r="HH13" s="221"/>
      <c r="HI13" s="221"/>
      <c r="HJ13" s="221"/>
      <c r="HK13" s="221"/>
      <c r="HL13" s="221"/>
      <c r="HM13" s="221"/>
      <c r="HN13" s="221"/>
      <c r="HO13" s="221"/>
      <c r="HP13" s="221"/>
      <c r="HQ13" s="221"/>
      <c r="HR13" s="221"/>
      <c r="HS13" s="222"/>
      <c r="HT13" s="222"/>
      <c r="HU13" s="222"/>
      <c r="HV13" s="222"/>
      <c r="HW13" s="222"/>
      <c r="HX13" s="221"/>
      <c r="HY13" s="221"/>
      <c r="HZ13" s="221"/>
      <c r="IA13" s="221"/>
      <c r="IB13" s="221"/>
      <c r="IC13" s="221"/>
      <c r="ID13" s="221"/>
      <c r="IE13" s="221"/>
      <c r="IF13" s="221"/>
      <c r="IG13" s="221"/>
      <c r="IH13" s="222"/>
      <c r="II13" s="223"/>
      <c r="IJ13" s="153"/>
      <c r="IK13" s="153"/>
      <c r="IL13" s="153"/>
      <c r="IM13" s="153"/>
      <c r="IN13" s="153"/>
      <c r="IO13" s="153"/>
      <c r="IP13" s="153"/>
      <c r="IQ13" s="153"/>
      <c r="IR13" s="153"/>
      <c r="IS13" s="153"/>
      <c r="IT13" s="153"/>
      <c r="IU13" s="153"/>
      <c r="IV13" s="153"/>
    </row>
    <row r="14" spans="1:256" s="224" customFormat="1" ht="10.95" customHeight="1" x14ac:dyDescent="0.4">
      <c r="A14" s="153"/>
      <c r="B14" s="544"/>
      <c r="C14" s="540" t="s">
        <v>1835</v>
      </c>
      <c r="D14" s="260" t="s">
        <v>1831</v>
      </c>
      <c r="E14" s="261">
        <v>44835</v>
      </c>
      <c r="F14" s="261">
        <v>44904</v>
      </c>
      <c r="G14" s="262">
        <f>F14-E14+1</f>
        <v>70</v>
      </c>
      <c r="H14" s="263">
        <v>0</v>
      </c>
      <c r="I14" s="264"/>
      <c r="J14" s="264"/>
      <c r="K14" s="265"/>
      <c r="L14" s="265"/>
      <c r="M14" s="264"/>
      <c r="N14" s="264"/>
      <c r="O14" s="264"/>
      <c r="P14" s="264"/>
      <c r="Q14" s="264"/>
      <c r="R14" s="265"/>
      <c r="S14" s="265"/>
      <c r="T14" s="264"/>
      <c r="U14" s="265"/>
      <c r="V14" s="264"/>
      <c r="W14" s="264"/>
      <c r="X14" s="264"/>
      <c r="Y14" s="265"/>
      <c r="Z14" s="265"/>
      <c r="AA14" s="266"/>
      <c r="AB14" s="267"/>
      <c r="AC14" s="268"/>
      <c r="AD14" s="268"/>
      <c r="AE14" s="269"/>
      <c r="AF14" s="269"/>
      <c r="AG14" s="269"/>
      <c r="AH14" s="269"/>
      <c r="AI14" s="268"/>
      <c r="AJ14" s="268"/>
      <c r="AK14" s="268"/>
      <c r="AL14" s="269"/>
      <c r="AM14" s="269"/>
      <c r="AN14" s="269"/>
      <c r="AO14" s="269"/>
      <c r="AP14" s="268"/>
      <c r="AQ14" s="268"/>
      <c r="AR14" s="269"/>
      <c r="AS14" s="269"/>
      <c r="AT14" s="269"/>
      <c r="AU14" s="269"/>
      <c r="AV14" s="269"/>
      <c r="AW14" s="268"/>
      <c r="AX14" s="268"/>
      <c r="AY14" s="269"/>
      <c r="AZ14" s="269"/>
      <c r="BA14" s="269"/>
      <c r="BB14" s="269"/>
      <c r="BC14" s="269"/>
      <c r="BD14" s="270"/>
      <c r="BE14" s="271"/>
      <c r="BF14" s="272"/>
      <c r="BG14" s="273"/>
      <c r="BH14" s="269"/>
      <c r="BI14" s="269"/>
      <c r="BJ14" s="269"/>
      <c r="BK14" s="268"/>
      <c r="BL14" s="268"/>
      <c r="BM14" s="269"/>
      <c r="BN14" s="269"/>
      <c r="BO14" s="269"/>
      <c r="BP14" s="269"/>
      <c r="BQ14" s="269"/>
      <c r="BR14" s="268"/>
      <c r="BS14" s="268"/>
      <c r="BT14" s="269"/>
      <c r="BU14" s="269"/>
      <c r="BV14" s="269"/>
      <c r="BW14" s="269"/>
      <c r="BX14" s="269"/>
      <c r="BY14" s="268"/>
      <c r="BZ14" s="268"/>
      <c r="CA14" s="269"/>
      <c r="CB14" s="269"/>
      <c r="CC14" s="269"/>
      <c r="CD14" s="269"/>
      <c r="CE14" s="269"/>
      <c r="CF14" s="268"/>
      <c r="CG14" s="268"/>
      <c r="CH14" s="269"/>
      <c r="CI14" s="269"/>
      <c r="CJ14" s="274"/>
      <c r="CK14" s="298"/>
      <c r="CL14" s="269"/>
      <c r="CM14" s="268"/>
      <c r="CN14" s="268"/>
      <c r="CO14" s="269"/>
      <c r="CP14" s="269"/>
      <c r="CQ14" s="269"/>
      <c r="CR14" s="269"/>
      <c r="CS14" s="269"/>
      <c r="CT14" s="299"/>
      <c r="CU14" s="299"/>
      <c r="CV14" s="300"/>
      <c r="CW14" s="300"/>
      <c r="CX14" s="300"/>
      <c r="CY14" s="301"/>
      <c r="CZ14" s="301"/>
      <c r="DA14" s="302"/>
      <c r="DB14" s="299"/>
      <c r="DC14" s="300"/>
      <c r="DD14" s="301"/>
      <c r="DE14" s="301"/>
      <c r="DF14" s="301"/>
      <c r="DG14" s="301"/>
      <c r="DH14" s="302"/>
      <c r="DI14" s="299"/>
      <c r="DJ14" s="300"/>
      <c r="DK14" s="301"/>
      <c r="DL14" s="303"/>
      <c r="DM14" s="303"/>
      <c r="DN14" s="303"/>
      <c r="DO14" s="304"/>
      <c r="DP14" s="305"/>
      <c r="DQ14" s="300"/>
      <c r="DR14" s="300"/>
      <c r="DS14" s="306"/>
      <c r="DT14" s="300"/>
      <c r="DU14" s="306"/>
      <c r="DV14" s="307"/>
      <c r="DW14" s="308"/>
      <c r="DX14" s="309"/>
      <c r="DY14" s="300"/>
      <c r="DZ14" s="306"/>
      <c r="EA14" s="306"/>
      <c r="EB14" s="300"/>
      <c r="EC14" s="299"/>
      <c r="ED14" s="299"/>
      <c r="EE14" s="300"/>
      <c r="EF14" s="300"/>
      <c r="EG14" s="306"/>
      <c r="EH14" s="303"/>
      <c r="EI14" s="303"/>
      <c r="EJ14" s="307"/>
      <c r="EK14" s="307"/>
      <c r="EL14" s="299"/>
      <c r="EM14" s="299"/>
      <c r="EN14" s="303"/>
      <c r="EO14" s="306"/>
      <c r="EP14" s="306"/>
      <c r="EQ14" s="307"/>
      <c r="ER14" s="307"/>
      <c r="ES14" s="306"/>
      <c r="ET14" s="285"/>
      <c r="EU14" s="286"/>
      <c r="EV14" s="279"/>
      <c r="EW14" s="281"/>
      <c r="EX14" s="282"/>
      <c r="EY14" s="282"/>
      <c r="EZ14" s="276"/>
      <c r="FA14" s="276"/>
      <c r="FB14" s="281"/>
      <c r="FC14" s="281"/>
      <c r="FD14" s="281"/>
      <c r="FE14" s="282"/>
      <c r="FF14" s="282"/>
      <c r="FG14" s="276"/>
      <c r="FH14" s="276"/>
      <c r="FI14" s="281"/>
      <c r="FJ14" s="281"/>
      <c r="FK14" s="281"/>
      <c r="FL14" s="284"/>
      <c r="FM14" s="284"/>
      <c r="FN14" s="276"/>
      <c r="FO14" s="276"/>
      <c r="FP14" s="281"/>
      <c r="FQ14" s="281"/>
      <c r="FR14" s="281"/>
      <c r="FS14" s="284"/>
      <c r="FT14" s="284"/>
      <c r="FU14" s="276"/>
      <c r="FV14" s="276"/>
      <c r="FW14" s="163"/>
      <c r="FX14" s="281"/>
      <c r="FY14" s="281"/>
      <c r="FZ14" s="282"/>
      <c r="GA14" s="282"/>
      <c r="GB14" s="281"/>
      <c r="GC14" s="279"/>
      <c r="GD14" s="281"/>
      <c r="GE14" s="281"/>
      <c r="GF14" s="281"/>
      <c r="GG14" s="282"/>
      <c r="GH14" s="282"/>
      <c r="GI14" s="281"/>
      <c r="GJ14" s="281"/>
      <c r="GK14" s="281"/>
      <c r="GL14" s="279"/>
      <c r="GM14" s="279"/>
      <c r="GN14" s="282"/>
      <c r="GO14" s="282"/>
      <c r="GP14" s="281"/>
      <c r="GQ14" s="281"/>
      <c r="GR14" s="279"/>
      <c r="GS14" s="281"/>
      <c r="GT14" s="281"/>
      <c r="GU14" s="284"/>
      <c r="GV14" s="282"/>
      <c r="GW14" s="281"/>
      <c r="GX14" s="281"/>
      <c r="GY14" s="281"/>
      <c r="GZ14" s="281"/>
      <c r="HA14" s="285"/>
      <c r="HB14" s="259"/>
      <c r="HC14" s="221"/>
      <c r="HD14" s="221"/>
      <c r="HE14" s="221"/>
      <c r="HF14" s="221"/>
      <c r="HG14" s="221"/>
      <c r="HH14" s="221"/>
      <c r="HI14" s="221"/>
      <c r="HJ14" s="221"/>
      <c r="HK14" s="221"/>
      <c r="HL14" s="221"/>
      <c r="HM14" s="221"/>
      <c r="HN14" s="221"/>
      <c r="HO14" s="221"/>
      <c r="HP14" s="221"/>
      <c r="HQ14" s="221"/>
      <c r="HR14" s="221"/>
      <c r="HS14" s="222"/>
      <c r="HT14" s="222"/>
      <c r="HU14" s="222"/>
      <c r="HV14" s="222"/>
      <c r="HW14" s="222"/>
      <c r="HX14" s="221"/>
      <c r="HY14" s="221"/>
      <c r="HZ14" s="221"/>
      <c r="IA14" s="221"/>
      <c r="IB14" s="221"/>
      <c r="IC14" s="221"/>
      <c r="ID14" s="221"/>
      <c r="IE14" s="221"/>
      <c r="IF14" s="221"/>
      <c r="IG14" s="221"/>
      <c r="IH14" s="222"/>
      <c r="II14" s="223"/>
      <c r="IJ14" s="153"/>
      <c r="IK14" s="153"/>
      <c r="IL14" s="153"/>
      <c r="IM14" s="153"/>
      <c r="IN14" s="153"/>
      <c r="IO14" s="153"/>
      <c r="IP14" s="153"/>
      <c r="IQ14" s="153"/>
      <c r="IR14" s="153"/>
      <c r="IS14" s="153"/>
      <c r="IT14" s="153"/>
      <c r="IU14" s="153"/>
      <c r="IV14" s="153"/>
    </row>
    <row r="15" spans="1:256" s="224" customFormat="1" ht="10.95" customHeight="1" x14ac:dyDescent="0.4">
      <c r="A15" s="153"/>
      <c r="B15" s="544"/>
      <c r="C15" s="541"/>
      <c r="D15" s="225" t="s">
        <v>1832</v>
      </c>
      <c r="E15" s="287"/>
      <c r="F15" s="287"/>
      <c r="G15" s="310"/>
      <c r="H15" s="288">
        <v>0</v>
      </c>
      <c r="I15" s="229"/>
      <c r="J15" s="229"/>
      <c r="K15" s="230"/>
      <c r="L15" s="230"/>
      <c r="M15" s="229"/>
      <c r="N15" s="229"/>
      <c r="O15" s="229"/>
      <c r="P15" s="229"/>
      <c r="Q15" s="229"/>
      <c r="R15" s="230"/>
      <c r="S15" s="230"/>
      <c r="T15" s="229"/>
      <c r="U15" s="230"/>
      <c r="V15" s="229"/>
      <c r="W15" s="229"/>
      <c r="X15" s="229"/>
      <c r="Y15" s="230"/>
      <c r="Z15" s="230"/>
      <c r="AA15" s="231"/>
      <c r="AB15" s="232"/>
      <c r="AC15" s="233"/>
      <c r="AD15" s="233"/>
      <c r="AE15" s="234"/>
      <c r="AF15" s="234"/>
      <c r="AG15" s="234"/>
      <c r="AH15" s="234"/>
      <c r="AI15" s="233"/>
      <c r="AJ15" s="233"/>
      <c r="AK15" s="233"/>
      <c r="AL15" s="234"/>
      <c r="AM15" s="234"/>
      <c r="AN15" s="234"/>
      <c r="AO15" s="234"/>
      <c r="AP15" s="233"/>
      <c r="AQ15" s="233"/>
      <c r="AR15" s="234"/>
      <c r="AS15" s="234"/>
      <c r="AT15" s="234"/>
      <c r="AU15" s="234"/>
      <c r="AV15" s="234"/>
      <c r="AW15" s="233"/>
      <c r="AX15" s="233"/>
      <c r="AY15" s="234"/>
      <c r="AZ15" s="234"/>
      <c r="BA15" s="234"/>
      <c r="BB15" s="234"/>
      <c r="BC15" s="234"/>
      <c r="BD15" s="236"/>
      <c r="BE15" s="237"/>
      <c r="BF15" s="238"/>
      <c r="BG15" s="239"/>
      <c r="BH15" s="234"/>
      <c r="BI15" s="234"/>
      <c r="BJ15" s="234"/>
      <c r="BK15" s="233"/>
      <c r="BL15" s="233"/>
      <c r="BM15" s="234"/>
      <c r="BN15" s="234"/>
      <c r="BO15" s="234"/>
      <c r="BP15" s="234"/>
      <c r="BQ15" s="234"/>
      <c r="BR15" s="233"/>
      <c r="BS15" s="233"/>
      <c r="BT15" s="234"/>
      <c r="BU15" s="234"/>
      <c r="BV15" s="234"/>
      <c r="BW15" s="234"/>
      <c r="BX15" s="234"/>
      <c r="BY15" s="233"/>
      <c r="BZ15" s="233"/>
      <c r="CA15" s="234"/>
      <c r="CB15" s="234"/>
      <c r="CC15" s="234"/>
      <c r="CD15" s="234"/>
      <c r="CE15" s="234"/>
      <c r="CF15" s="233"/>
      <c r="CG15" s="233"/>
      <c r="CH15" s="234"/>
      <c r="CI15" s="234"/>
      <c r="CJ15" s="289"/>
      <c r="CK15" s="311"/>
      <c r="CL15" s="234"/>
      <c r="CM15" s="233"/>
      <c r="CN15" s="233"/>
      <c r="CO15" s="234"/>
      <c r="CP15" s="234"/>
      <c r="CQ15" s="234"/>
      <c r="CR15" s="234"/>
      <c r="CS15" s="234"/>
      <c r="CT15" s="233"/>
      <c r="CU15" s="233"/>
      <c r="CV15" s="234"/>
      <c r="CW15" s="234"/>
      <c r="CX15" s="234"/>
      <c r="CY15" s="312"/>
      <c r="CZ15" s="312"/>
      <c r="DA15" s="313"/>
      <c r="DB15" s="233"/>
      <c r="DC15" s="234"/>
      <c r="DD15" s="312"/>
      <c r="DE15" s="312"/>
      <c r="DF15" s="312"/>
      <c r="DG15" s="312"/>
      <c r="DH15" s="313"/>
      <c r="DI15" s="233"/>
      <c r="DJ15" s="234"/>
      <c r="DK15" s="312"/>
      <c r="DL15" s="314"/>
      <c r="DM15" s="314"/>
      <c r="DN15" s="314"/>
      <c r="DO15" s="315"/>
      <c r="DP15" s="316"/>
      <c r="DQ15" s="234"/>
      <c r="DR15" s="234"/>
      <c r="DS15" s="317"/>
      <c r="DT15" s="234"/>
      <c r="DU15" s="317"/>
      <c r="DV15" s="318"/>
      <c r="DW15" s="319"/>
      <c r="DX15" s="311"/>
      <c r="DY15" s="234"/>
      <c r="DZ15" s="317"/>
      <c r="EA15" s="317"/>
      <c r="EB15" s="234"/>
      <c r="EC15" s="233"/>
      <c r="ED15" s="233"/>
      <c r="EE15" s="234"/>
      <c r="EF15" s="234"/>
      <c r="EG15" s="317"/>
      <c r="EH15" s="314"/>
      <c r="EI15" s="314"/>
      <c r="EJ15" s="318"/>
      <c r="EK15" s="318"/>
      <c r="EL15" s="233"/>
      <c r="EM15" s="233"/>
      <c r="EN15" s="314"/>
      <c r="EO15" s="317"/>
      <c r="EP15" s="317"/>
      <c r="EQ15" s="318"/>
      <c r="ER15" s="318"/>
      <c r="ES15" s="317"/>
      <c r="ET15" s="257"/>
      <c r="EU15" s="258"/>
      <c r="EV15" s="256"/>
      <c r="EW15" s="250"/>
      <c r="EX15" s="255"/>
      <c r="EY15" s="255"/>
      <c r="EZ15" s="240"/>
      <c r="FA15" s="240"/>
      <c r="FB15" s="250"/>
      <c r="FC15" s="250"/>
      <c r="FD15" s="250"/>
      <c r="FE15" s="255"/>
      <c r="FF15" s="255"/>
      <c r="FG15" s="240"/>
      <c r="FH15" s="240"/>
      <c r="FI15" s="250"/>
      <c r="FJ15" s="250"/>
      <c r="FK15" s="250"/>
      <c r="FL15" s="254"/>
      <c r="FM15" s="254"/>
      <c r="FN15" s="240"/>
      <c r="FO15" s="240"/>
      <c r="FP15" s="250"/>
      <c r="FQ15" s="250"/>
      <c r="FR15" s="250"/>
      <c r="FS15" s="254"/>
      <c r="FT15" s="254"/>
      <c r="FU15" s="240"/>
      <c r="FV15" s="240"/>
      <c r="FW15" s="162"/>
      <c r="FX15" s="250"/>
      <c r="FY15" s="250"/>
      <c r="FZ15" s="255"/>
      <c r="GA15" s="255"/>
      <c r="GB15" s="250"/>
      <c r="GC15" s="256"/>
      <c r="GD15" s="250"/>
      <c r="GE15" s="250"/>
      <c r="GF15" s="250"/>
      <c r="GG15" s="255"/>
      <c r="GH15" s="255"/>
      <c r="GI15" s="250"/>
      <c r="GJ15" s="250"/>
      <c r="GK15" s="250"/>
      <c r="GL15" s="256"/>
      <c r="GM15" s="256"/>
      <c r="GN15" s="255"/>
      <c r="GO15" s="255"/>
      <c r="GP15" s="250"/>
      <c r="GQ15" s="250"/>
      <c r="GR15" s="256"/>
      <c r="GS15" s="250"/>
      <c r="GT15" s="250"/>
      <c r="GU15" s="254"/>
      <c r="GV15" s="255"/>
      <c r="GW15" s="250"/>
      <c r="GX15" s="250"/>
      <c r="GY15" s="250"/>
      <c r="GZ15" s="250"/>
      <c r="HA15" s="257"/>
      <c r="HB15" s="259"/>
      <c r="HC15" s="221"/>
      <c r="HD15" s="221"/>
      <c r="HE15" s="221"/>
      <c r="HF15" s="221"/>
      <c r="HG15" s="221"/>
      <c r="HH15" s="221"/>
      <c r="HI15" s="221"/>
      <c r="HJ15" s="221"/>
      <c r="HK15" s="221"/>
      <c r="HL15" s="221"/>
      <c r="HM15" s="221"/>
      <c r="HN15" s="221"/>
      <c r="HO15" s="221"/>
      <c r="HP15" s="221"/>
      <c r="HQ15" s="221"/>
      <c r="HR15" s="221"/>
      <c r="HS15" s="222"/>
      <c r="HT15" s="222"/>
      <c r="HU15" s="222"/>
      <c r="HV15" s="222"/>
      <c r="HW15" s="222"/>
      <c r="HX15" s="221"/>
      <c r="HY15" s="221"/>
      <c r="HZ15" s="221"/>
      <c r="IA15" s="221"/>
      <c r="IB15" s="221"/>
      <c r="IC15" s="221"/>
      <c r="ID15" s="221"/>
      <c r="IE15" s="221"/>
      <c r="IF15" s="221"/>
      <c r="IG15" s="221"/>
      <c r="IH15" s="222"/>
      <c r="II15" s="223"/>
      <c r="IJ15" s="153"/>
      <c r="IK15" s="153"/>
      <c r="IL15" s="153"/>
      <c r="IM15" s="153"/>
      <c r="IN15" s="153"/>
      <c r="IO15" s="153"/>
      <c r="IP15" s="153"/>
      <c r="IQ15" s="153"/>
      <c r="IR15" s="153"/>
      <c r="IS15" s="153"/>
      <c r="IT15" s="153"/>
      <c r="IU15" s="153"/>
      <c r="IV15" s="153"/>
    </row>
    <row r="16" spans="1:256" s="224" customFormat="1" ht="10.95" customHeight="1" x14ac:dyDescent="0.4">
      <c r="A16" s="153"/>
      <c r="B16" s="544"/>
      <c r="C16" s="545" t="s">
        <v>1836</v>
      </c>
      <c r="D16" s="260" t="s">
        <v>1831</v>
      </c>
      <c r="E16" s="294">
        <v>44879</v>
      </c>
      <c r="F16" s="294">
        <v>44904</v>
      </c>
      <c r="G16" s="262">
        <f>F16-E16+1</f>
        <v>26</v>
      </c>
      <c r="H16" s="295">
        <v>0</v>
      </c>
      <c r="I16" s="264"/>
      <c r="J16" s="264"/>
      <c r="K16" s="265"/>
      <c r="L16" s="265"/>
      <c r="M16" s="264"/>
      <c r="N16" s="264"/>
      <c r="O16" s="264"/>
      <c r="P16" s="264"/>
      <c r="Q16" s="264"/>
      <c r="R16" s="265"/>
      <c r="S16" s="265"/>
      <c r="T16" s="264"/>
      <c r="U16" s="265"/>
      <c r="V16" s="264"/>
      <c r="W16" s="264"/>
      <c r="X16" s="264"/>
      <c r="Y16" s="265"/>
      <c r="Z16" s="265"/>
      <c r="AA16" s="266"/>
      <c r="AB16" s="320"/>
      <c r="AC16" s="299"/>
      <c r="AD16" s="299"/>
      <c r="AE16" s="300"/>
      <c r="AF16" s="300"/>
      <c r="AG16" s="300"/>
      <c r="AH16" s="300"/>
      <c r="AI16" s="299"/>
      <c r="AJ16" s="299"/>
      <c r="AK16" s="299"/>
      <c r="AL16" s="300"/>
      <c r="AM16" s="300"/>
      <c r="AN16" s="300"/>
      <c r="AO16" s="300"/>
      <c r="AP16" s="299"/>
      <c r="AQ16" s="299"/>
      <c r="AR16" s="300"/>
      <c r="AS16" s="300"/>
      <c r="AT16" s="300"/>
      <c r="AU16" s="300"/>
      <c r="AV16" s="300"/>
      <c r="AW16" s="299"/>
      <c r="AX16" s="299"/>
      <c r="AY16" s="300"/>
      <c r="AZ16" s="300"/>
      <c r="BA16" s="300"/>
      <c r="BB16" s="300"/>
      <c r="BC16" s="300"/>
      <c r="BD16" s="321"/>
      <c r="BE16" s="322"/>
      <c r="BF16" s="323"/>
      <c r="BG16" s="324"/>
      <c r="BH16" s="300"/>
      <c r="BI16" s="300"/>
      <c r="BJ16" s="300"/>
      <c r="BK16" s="299"/>
      <c r="BL16" s="299"/>
      <c r="BM16" s="300"/>
      <c r="BN16" s="300"/>
      <c r="BO16" s="300"/>
      <c r="BP16" s="300"/>
      <c r="BQ16" s="300"/>
      <c r="BR16" s="299"/>
      <c r="BS16" s="299"/>
      <c r="BT16" s="269"/>
      <c r="BU16" s="269"/>
      <c r="BV16" s="269"/>
      <c r="BW16" s="269"/>
      <c r="BX16" s="269"/>
      <c r="BY16" s="268"/>
      <c r="BZ16" s="268"/>
      <c r="CA16" s="269"/>
      <c r="CB16" s="269"/>
      <c r="CC16" s="269"/>
      <c r="CD16" s="269"/>
      <c r="CE16" s="269"/>
      <c r="CF16" s="268"/>
      <c r="CG16" s="268"/>
      <c r="CH16" s="269"/>
      <c r="CI16" s="269"/>
      <c r="CJ16" s="274"/>
      <c r="CK16" s="298"/>
      <c r="CL16" s="269"/>
      <c r="CM16" s="268"/>
      <c r="CN16" s="268"/>
      <c r="CO16" s="269"/>
      <c r="CP16" s="269"/>
      <c r="CQ16" s="269"/>
      <c r="CR16" s="269"/>
      <c r="CS16" s="269"/>
      <c r="CT16" s="299"/>
      <c r="CU16" s="299"/>
      <c r="CV16" s="300"/>
      <c r="CW16" s="300"/>
      <c r="CX16" s="300"/>
      <c r="CY16" s="301"/>
      <c r="CZ16" s="301"/>
      <c r="DA16" s="302"/>
      <c r="DB16" s="299"/>
      <c r="DC16" s="300"/>
      <c r="DD16" s="301"/>
      <c r="DE16" s="301"/>
      <c r="DF16" s="301"/>
      <c r="DG16" s="301"/>
      <c r="DH16" s="302"/>
      <c r="DI16" s="299"/>
      <c r="DJ16" s="300"/>
      <c r="DK16" s="300"/>
      <c r="DL16" s="300"/>
      <c r="DM16" s="300"/>
      <c r="DN16" s="301"/>
      <c r="DO16" s="325"/>
      <c r="DP16" s="326"/>
      <c r="DQ16" s="300"/>
      <c r="DR16" s="300"/>
      <c r="DS16" s="306"/>
      <c r="DT16" s="300"/>
      <c r="DU16" s="300"/>
      <c r="DV16" s="299"/>
      <c r="DW16" s="327"/>
      <c r="DX16" s="309"/>
      <c r="DY16" s="300"/>
      <c r="DZ16" s="300"/>
      <c r="EA16" s="300"/>
      <c r="EB16" s="300"/>
      <c r="EC16" s="299"/>
      <c r="ED16" s="299"/>
      <c r="EE16" s="300"/>
      <c r="EF16" s="300"/>
      <c r="EG16" s="306"/>
      <c r="EH16" s="303"/>
      <c r="EI16" s="303"/>
      <c r="EJ16" s="307"/>
      <c r="EK16" s="307"/>
      <c r="EL16" s="299"/>
      <c r="EM16" s="299"/>
      <c r="EN16" s="303"/>
      <c r="EO16" s="306"/>
      <c r="EP16" s="306"/>
      <c r="EQ16" s="307"/>
      <c r="ER16" s="307"/>
      <c r="ES16" s="306"/>
      <c r="ET16" s="285"/>
      <c r="EU16" s="286"/>
      <c r="EV16" s="279"/>
      <c r="EW16" s="281"/>
      <c r="EX16" s="282"/>
      <c r="EY16" s="282"/>
      <c r="EZ16" s="276"/>
      <c r="FA16" s="276"/>
      <c r="FB16" s="281"/>
      <c r="FC16" s="281"/>
      <c r="FD16" s="281"/>
      <c r="FE16" s="282"/>
      <c r="FF16" s="282"/>
      <c r="FG16" s="276"/>
      <c r="FH16" s="276"/>
      <c r="FI16" s="281"/>
      <c r="FJ16" s="281"/>
      <c r="FK16" s="281"/>
      <c r="FL16" s="284"/>
      <c r="FM16" s="284"/>
      <c r="FN16" s="276"/>
      <c r="FO16" s="276"/>
      <c r="FP16" s="281"/>
      <c r="FQ16" s="281"/>
      <c r="FR16" s="281"/>
      <c r="FS16" s="284"/>
      <c r="FT16" s="284"/>
      <c r="FU16" s="276"/>
      <c r="FV16" s="276"/>
      <c r="FW16" s="163"/>
      <c r="FX16" s="281"/>
      <c r="FY16" s="281"/>
      <c r="FZ16" s="282"/>
      <c r="GA16" s="282"/>
      <c r="GB16" s="281"/>
      <c r="GC16" s="279"/>
      <c r="GD16" s="281"/>
      <c r="GE16" s="281"/>
      <c r="GF16" s="281"/>
      <c r="GG16" s="282"/>
      <c r="GH16" s="282"/>
      <c r="GI16" s="281"/>
      <c r="GJ16" s="281"/>
      <c r="GK16" s="281"/>
      <c r="GL16" s="279"/>
      <c r="GM16" s="279"/>
      <c r="GN16" s="282"/>
      <c r="GO16" s="282"/>
      <c r="GP16" s="281"/>
      <c r="GQ16" s="281"/>
      <c r="GR16" s="279"/>
      <c r="GS16" s="281"/>
      <c r="GT16" s="281"/>
      <c r="GU16" s="284"/>
      <c r="GV16" s="282"/>
      <c r="GW16" s="281"/>
      <c r="GX16" s="281"/>
      <c r="GY16" s="281"/>
      <c r="GZ16" s="281"/>
      <c r="HA16" s="285"/>
      <c r="HB16" s="259"/>
      <c r="HC16" s="221"/>
      <c r="HD16" s="221"/>
      <c r="HE16" s="221"/>
      <c r="HF16" s="221"/>
      <c r="HG16" s="221"/>
      <c r="HH16" s="221"/>
      <c r="HI16" s="221"/>
      <c r="HJ16" s="221"/>
      <c r="HK16" s="221"/>
      <c r="HL16" s="221"/>
      <c r="HM16" s="221"/>
      <c r="HN16" s="221"/>
      <c r="HO16" s="221"/>
      <c r="HP16" s="221"/>
      <c r="HQ16" s="221"/>
      <c r="HR16" s="221"/>
      <c r="HS16" s="222"/>
      <c r="HT16" s="222"/>
      <c r="HU16" s="222"/>
      <c r="HV16" s="222"/>
      <c r="HW16" s="222"/>
      <c r="HX16" s="221"/>
      <c r="HY16" s="221"/>
      <c r="HZ16" s="221"/>
      <c r="IA16" s="221"/>
      <c r="IB16" s="221"/>
      <c r="IC16" s="221"/>
      <c r="ID16" s="221"/>
      <c r="IE16" s="221"/>
      <c r="IF16" s="221"/>
      <c r="IG16" s="221"/>
      <c r="IH16" s="222"/>
      <c r="II16" s="223"/>
      <c r="IJ16" s="153"/>
      <c r="IK16" s="153"/>
      <c r="IL16" s="153"/>
      <c r="IM16" s="153"/>
      <c r="IN16" s="153"/>
      <c r="IO16" s="153"/>
      <c r="IP16" s="153"/>
      <c r="IQ16" s="153"/>
      <c r="IR16" s="153"/>
      <c r="IS16" s="153"/>
      <c r="IT16" s="153"/>
      <c r="IU16" s="153"/>
      <c r="IV16" s="153"/>
    </row>
    <row r="17" spans="1:256" s="224" customFormat="1" ht="10.95" customHeight="1" x14ac:dyDescent="0.4">
      <c r="A17" s="153"/>
      <c r="B17" s="544"/>
      <c r="C17" s="541"/>
      <c r="D17" s="225" t="s">
        <v>1832</v>
      </c>
      <c r="E17" s="226"/>
      <c r="F17" s="226"/>
      <c r="G17" s="227"/>
      <c r="H17" s="228">
        <v>0</v>
      </c>
      <c r="I17" s="229"/>
      <c r="J17" s="229"/>
      <c r="K17" s="230"/>
      <c r="L17" s="230"/>
      <c r="M17" s="229"/>
      <c r="N17" s="229"/>
      <c r="O17" s="229"/>
      <c r="P17" s="229"/>
      <c r="Q17" s="229"/>
      <c r="R17" s="230"/>
      <c r="S17" s="230"/>
      <c r="T17" s="229"/>
      <c r="U17" s="230"/>
      <c r="V17" s="229"/>
      <c r="W17" s="229"/>
      <c r="X17" s="229"/>
      <c r="Y17" s="230"/>
      <c r="Z17" s="230"/>
      <c r="AA17" s="231"/>
      <c r="AB17" s="232"/>
      <c r="AC17" s="233"/>
      <c r="AD17" s="233"/>
      <c r="AE17" s="234"/>
      <c r="AF17" s="234"/>
      <c r="AG17" s="234"/>
      <c r="AH17" s="234"/>
      <c r="AI17" s="233"/>
      <c r="AJ17" s="233"/>
      <c r="AK17" s="233"/>
      <c r="AL17" s="234"/>
      <c r="AM17" s="234"/>
      <c r="AN17" s="234"/>
      <c r="AO17" s="234"/>
      <c r="AP17" s="233"/>
      <c r="AQ17" s="233"/>
      <c r="AR17" s="234"/>
      <c r="AS17" s="234"/>
      <c r="AT17" s="234"/>
      <c r="AU17" s="234"/>
      <c r="AV17" s="234"/>
      <c r="AW17" s="233"/>
      <c r="AX17" s="233"/>
      <c r="AY17" s="234"/>
      <c r="AZ17" s="234"/>
      <c r="BA17" s="234"/>
      <c r="BB17" s="234"/>
      <c r="BC17" s="234"/>
      <c r="BD17" s="236"/>
      <c r="BE17" s="237"/>
      <c r="BF17" s="238"/>
      <c r="BG17" s="239"/>
      <c r="BH17" s="234"/>
      <c r="BI17" s="234"/>
      <c r="BJ17" s="234"/>
      <c r="BK17" s="233"/>
      <c r="BL17" s="233"/>
      <c r="BM17" s="234"/>
      <c r="BN17" s="234"/>
      <c r="BO17" s="234"/>
      <c r="BP17" s="234"/>
      <c r="BQ17" s="234"/>
      <c r="BR17" s="233"/>
      <c r="BS17" s="233"/>
      <c r="BT17" s="234"/>
      <c r="BU17" s="234"/>
      <c r="BV17" s="234"/>
      <c r="BW17" s="234"/>
      <c r="BX17" s="234"/>
      <c r="BY17" s="233"/>
      <c r="BZ17" s="233"/>
      <c r="CA17" s="234"/>
      <c r="CB17" s="234"/>
      <c r="CC17" s="234"/>
      <c r="CD17" s="234"/>
      <c r="CE17" s="234"/>
      <c r="CF17" s="233"/>
      <c r="CG17" s="233"/>
      <c r="CH17" s="234"/>
      <c r="CI17" s="234"/>
      <c r="CJ17" s="289"/>
      <c r="CK17" s="311"/>
      <c r="CL17" s="234"/>
      <c r="CM17" s="233"/>
      <c r="CN17" s="233"/>
      <c r="CO17" s="234"/>
      <c r="CP17" s="234"/>
      <c r="CQ17" s="234"/>
      <c r="CR17" s="234"/>
      <c r="CS17" s="234"/>
      <c r="CT17" s="233"/>
      <c r="CU17" s="233"/>
      <c r="CV17" s="234"/>
      <c r="CW17" s="234"/>
      <c r="CX17" s="234"/>
      <c r="CY17" s="312"/>
      <c r="CZ17" s="312"/>
      <c r="DA17" s="313"/>
      <c r="DB17" s="233"/>
      <c r="DC17" s="234"/>
      <c r="DD17" s="312"/>
      <c r="DE17" s="312"/>
      <c r="DF17" s="312"/>
      <c r="DG17" s="312"/>
      <c r="DH17" s="313"/>
      <c r="DI17" s="233"/>
      <c r="DJ17" s="234"/>
      <c r="DK17" s="234"/>
      <c r="DL17" s="234"/>
      <c r="DM17" s="234"/>
      <c r="DN17" s="312"/>
      <c r="DO17" s="328"/>
      <c r="DP17" s="329"/>
      <c r="DQ17" s="234"/>
      <c r="DR17" s="234"/>
      <c r="DS17" s="317"/>
      <c r="DT17" s="234"/>
      <c r="DU17" s="234"/>
      <c r="DV17" s="233"/>
      <c r="DW17" s="330"/>
      <c r="DX17" s="311"/>
      <c r="DY17" s="234"/>
      <c r="DZ17" s="234"/>
      <c r="EA17" s="234"/>
      <c r="EB17" s="234"/>
      <c r="EC17" s="233"/>
      <c r="ED17" s="233"/>
      <c r="EE17" s="234"/>
      <c r="EF17" s="234"/>
      <c r="EG17" s="317"/>
      <c r="EH17" s="314"/>
      <c r="EI17" s="314"/>
      <c r="EJ17" s="318"/>
      <c r="EK17" s="318"/>
      <c r="EL17" s="233"/>
      <c r="EM17" s="233"/>
      <c r="EN17" s="314"/>
      <c r="EO17" s="317"/>
      <c r="EP17" s="317"/>
      <c r="EQ17" s="318"/>
      <c r="ER17" s="318"/>
      <c r="ES17" s="317"/>
      <c r="ET17" s="257"/>
      <c r="EU17" s="258"/>
      <c r="EV17" s="256"/>
      <c r="EW17" s="250"/>
      <c r="EX17" s="255"/>
      <c r="EY17" s="255"/>
      <c r="EZ17" s="240"/>
      <c r="FA17" s="240"/>
      <c r="FB17" s="250"/>
      <c r="FC17" s="250"/>
      <c r="FD17" s="250"/>
      <c r="FE17" s="255"/>
      <c r="FF17" s="255"/>
      <c r="FG17" s="240"/>
      <c r="FH17" s="240"/>
      <c r="FI17" s="250"/>
      <c r="FJ17" s="250"/>
      <c r="FK17" s="250"/>
      <c r="FL17" s="254"/>
      <c r="FM17" s="254"/>
      <c r="FN17" s="240"/>
      <c r="FO17" s="240"/>
      <c r="FP17" s="250"/>
      <c r="FQ17" s="250"/>
      <c r="FR17" s="250"/>
      <c r="FS17" s="254"/>
      <c r="FT17" s="254"/>
      <c r="FU17" s="240"/>
      <c r="FV17" s="240"/>
      <c r="FW17" s="162"/>
      <c r="FX17" s="250"/>
      <c r="FY17" s="250"/>
      <c r="FZ17" s="255"/>
      <c r="GA17" s="255"/>
      <c r="GB17" s="250"/>
      <c r="GC17" s="256"/>
      <c r="GD17" s="250"/>
      <c r="GE17" s="250"/>
      <c r="GF17" s="250"/>
      <c r="GG17" s="255"/>
      <c r="GH17" s="255"/>
      <c r="GI17" s="250"/>
      <c r="GJ17" s="250"/>
      <c r="GK17" s="250"/>
      <c r="GL17" s="256"/>
      <c r="GM17" s="256"/>
      <c r="GN17" s="255"/>
      <c r="GO17" s="255"/>
      <c r="GP17" s="250"/>
      <c r="GQ17" s="250"/>
      <c r="GR17" s="256"/>
      <c r="GS17" s="250"/>
      <c r="GT17" s="250"/>
      <c r="GU17" s="254"/>
      <c r="GV17" s="255"/>
      <c r="GW17" s="250"/>
      <c r="GX17" s="250"/>
      <c r="GY17" s="250"/>
      <c r="GZ17" s="250"/>
      <c r="HA17" s="257"/>
      <c r="HB17" s="259"/>
      <c r="HC17" s="221"/>
      <c r="HD17" s="221"/>
      <c r="HE17" s="221"/>
      <c r="HF17" s="221"/>
      <c r="HG17" s="221"/>
      <c r="HH17" s="221"/>
      <c r="HI17" s="221"/>
      <c r="HJ17" s="221"/>
      <c r="HK17" s="221"/>
      <c r="HL17" s="221"/>
      <c r="HM17" s="221"/>
      <c r="HN17" s="221"/>
      <c r="HO17" s="221"/>
      <c r="HP17" s="221"/>
      <c r="HQ17" s="221"/>
      <c r="HR17" s="221"/>
      <c r="HS17" s="222"/>
      <c r="HT17" s="222"/>
      <c r="HU17" s="222"/>
      <c r="HV17" s="222"/>
      <c r="HW17" s="222"/>
      <c r="HX17" s="221"/>
      <c r="HY17" s="221"/>
      <c r="HZ17" s="221"/>
      <c r="IA17" s="221"/>
      <c r="IB17" s="221"/>
      <c r="IC17" s="221"/>
      <c r="ID17" s="221"/>
      <c r="IE17" s="221"/>
      <c r="IF17" s="221"/>
      <c r="IG17" s="221"/>
      <c r="IH17" s="222"/>
      <c r="II17" s="223"/>
      <c r="IJ17" s="153"/>
      <c r="IK17" s="153"/>
      <c r="IL17" s="153"/>
      <c r="IM17" s="153"/>
      <c r="IN17" s="153"/>
      <c r="IO17" s="153"/>
      <c r="IP17" s="153"/>
      <c r="IQ17" s="153"/>
      <c r="IR17" s="153"/>
      <c r="IS17" s="153"/>
      <c r="IT17" s="153"/>
      <c r="IU17" s="153"/>
      <c r="IV17" s="153"/>
    </row>
    <row r="18" spans="1:256" s="224" customFormat="1" ht="10.95" customHeight="1" x14ac:dyDescent="0.4">
      <c r="A18" s="153"/>
      <c r="B18" s="544"/>
      <c r="C18" s="540" t="s">
        <v>1837</v>
      </c>
      <c r="D18" s="260" t="s">
        <v>1831</v>
      </c>
      <c r="E18" s="331">
        <v>44851</v>
      </c>
      <c r="F18" s="331">
        <v>44904</v>
      </c>
      <c r="G18" s="262">
        <f>F18-E18+1</f>
        <v>54</v>
      </c>
      <c r="H18" s="228">
        <v>0</v>
      </c>
      <c r="I18" s="332"/>
      <c r="J18" s="332"/>
      <c r="K18" s="333"/>
      <c r="L18" s="333"/>
      <c r="M18" s="332"/>
      <c r="N18" s="332"/>
      <c r="O18" s="332"/>
      <c r="P18" s="332"/>
      <c r="Q18" s="332"/>
      <c r="R18" s="333"/>
      <c r="S18" s="333"/>
      <c r="T18" s="332"/>
      <c r="U18" s="333"/>
      <c r="V18" s="332"/>
      <c r="W18" s="332"/>
      <c r="X18" s="332"/>
      <c r="Y18" s="333"/>
      <c r="Z18" s="333"/>
      <c r="AA18" s="334"/>
      <c r="AB18" s="335"/>
      <c r="AC18" s="336"/>
      <c r="AD18" s="336"/>
      <c r="AE18" s="337"/>
      <c r="AF18" s="337"/>
      <c r="AG18" s="337"/>
      <c r="AH18" s="337"/>
      <c r="AI18" s="336"/>
      <c r="AJ18" s="336"/>
      <c r="AK18" s="336"/>
      <c r="AL18" s="337"/>
      <c r="AM18" s="337"/>
      <c r="AN18" s="337"/>
      <c r="AO18" s="337"/>
      <c r="AP18" s="336"/>
      <c r="AQ18" s="336"/>
      <c r="AR18" s="338"/>
      <c r="AS18" s="338"/>
      <c r="AT18" s="338"/>
      <c r="AU18" s="338"/>
      <c r="AV18" s="338"/>
      <c r="AW18" s="339"/>
      <c r="AX18" s="339"/>
      <c r="AY18" s="338"/>
      <c r="AZ18" s="338"/>
      <c r="BA18" s="338"/>
      <c r="BB18" s="338"/>
      <c r="BC18" s="338"/>
      <c r="BD18" s="340"/>
      <c r="BE18" s="341"/>
      <c r="BF18" s="342"/>
      <c r="BG18" s="343"/>
      <c r="BH18" s="338"/>
      <c r="BI18" s="338"/>
      <c r="BJ18" s="338"/>
      <c r="BK18" s="339"/>
      <c r="BL18" s="339"/>
      <c r="BM18" s="338"/>
      <c r="BN18" s="338"/>
      <c r="BO18" s="338"/>
      <c r="BP18" s="338"/>
      <c r="BQ18" s="338"/>
      <c r="BR18" s="339"/>
      <c r="BS18" s="339"/>
      <c r="BT18" s="338"/>
      <c r="BU18" s="338"/>
      <c r="BV18" s="338"/>
      <c r="BW18" s="338"/>
      <c r="BX18" s="338"/>
      <c r="BY18" s="339"/>
      <c r="BZ18" s="339"/>
      <c r="CA18" s="338"/>
      <c r="CB18" s="338"/>
      <c r="CC18" s="338"/>
      <c r="CD18" s="338"/>
      <c r="CE18" s="338"/>
      <c r="CF18" s="339"/>
      <c r="CG18" s="339"/>
      <c r="CH18" s="338"/>
      <c r="CI18" s="338"/>
      <c r="CJ18" s="344"/>
      <c r="CK18" s="345"/>
      <c r="CL18" s="338"/>
      <c r="CM18" s="339"/>
      <c r="CN18" s="339"/>
      <c r="CO18" s="338"/>
      <c r="CP18" s="338"/>
      <c r="CQ18" s="338"/>
      <c r="CR18" s="338"/>
      <c r="CS18" s="338"/>
      <c r="CT18" s="336"/>
      <c r="CU18" s="336"/>
      <c r="CV18" s="337"/>
      <c r="CW18" s="337"/>
      <c r="CX18" s="337"/>
      <c r="CY18" s="346"/>
      <c r="CZ18" s="346"/>
      <c r="DA18" s="347"/>
      <c r="DB18" s="336"/>
      <c r="DC18" s="337"/>
      <c r="DD18" s="346"/>
      <c r="DE18" s="346"/>
      <c r="DF18" s="346"/>
      <c r="DG18" s="346"/>
      <c r="DH18" s="347"/>
      <c r="DI18" s="336"/>
      <c r="DJ18" s="337"/>
      <c r="DK18" s="337"/>
      <c r="DL18" s="337"/>
      <c r="DM18" s="337"/>
      <c r="DN18" s="346"/>
      <c r="DO18" s="348"/>
      <c r="DP18" s="349"/>
      <c r="DQ18" s="337"/>
      <c r="DR18" s="337"/>
      <c r="DS18" s="350"/>
      <c r="DT18" s="337"/>
      <c r="DU18" s="337"/>
      <c r="DV18" s="336"/>
      <c r="DW18" s="351"/>
      <c r="DX18" s="352"/>
      <c r="DY18" s="337"/>
      <c r="DZ18" s="337"/>
      <c r="EA18" s="337"/>
      <c r="EB18" s="337"/>
      <c r="EC18" s="336"/>
      <c r="ED18" s="336"/>
      <c r="EE18" s="337"/>
      <c r="EF18" s="337"/>
      <c r="EG18" s="350"/>
      <c r="EH18" s="353"/>
      <c r="EI18" s="353"/>
      <c r="EJ18" s="354"/>
      <c r="EK18" s="354"/>
      <c r="EL18" s="336"/>
      <c r="EM18" s="336"/>
      <c r="EN18" s="353"/>
      <c r="EO18" s="350"/>
      <c r="EP18" s="350"/>
      <c r="EQ18" s="354"/>
      <c r="ER18" s="354"/>
      <c r="ES18" s="350"/>
      <c r="ET18" s="355"/>
      <c r="EU18" s="356"/>
      <c r="EV18" s="357"/>
      <c r="EW18" s="358"/>
      <c r="EX18" s="359"/>
      <c r="EY18" s="359"/>
      <c r="EZ18" s="360"/>
      <c r="FA18" s="360"/>
      <c r="FB18" s="358"/>
      <c r="FC18" s="358"/>
      <c r="FD18" s="358"/>
      <c r="FE18" s="359"/>
      <c r="FF18" s="359"/>
      <c r="FG18" s="360"/>
      <c r="FH18" s="360"/>
      <c r="FI18" s="358"/>
      <c r="FJ18" s="358"/>
      <c r="FK18" s="358"/>
      <c r="FL18" s="361"/>
      <c r="FM18" s="361"/>
      <c r="FN18" s="360"/>
      <c r="FO18" s="360"/>
      <c r="FP18" s="358"/>
      <c r="FQ18" s="358"/>
      <c r="FR18" s="358"/>
      <c r="FS18" s="361"/>
      <c r="FT18" s="361"/>
      <c r="FU18" s="360"/>
      <c r="FV18" s="360"/>
      <c r="FW18" s="165"/>
      <c r="FX18" s="358"/>
      <c r="FY18" s="358"/>
      <c r="FZ18" s="359"/>
      <c r="GA18" s="359"/>
      <c r="GB18" s="358"/>
      <c r="GC18" s="357"/>
      <c r="GD18" s="358"/>
      <c r="GE18" s="358"/>
      <c r="GF18" s="358"/>
      <c r="GG18" s="359"/>
      <c r="GH18" s="359"/>
      <c r="GI18" s="358"/>
      <c r="GJ18" s="358"/>
      <c r="GK18" s="358"/>
      <c r="GL18" s="357"/>
      <c r="GM18" s="357"/>
      <c r="GN18" s="359"/>
      <c r="GO18" s="359"/>
      <c r="GP18" s="358"/>
      <c r="GQ18" s="358"/>
      <c r="GR18" s="357"/>
      <c r="GS18" s="358"/>
      <c r="GT18" s="358"/>
      <c r="GU18" s="361"/>
      <c r="GV18" s="359"/>
      <c r="GW18" s="358"/>
      <c r="GX18" s="358"/>
      <c r="GY18" s="358"/>
      <c r="GZ18" s="358"/>
      <c r="HA18" s="355"/>
      <c r="HB18" s="259"/>
      <c r="HC18" s="221"/>
      <c r="HD18" s="221"/>
      <c r="HE18" s="221"/>
      <c r="HF18" s="221"/>
      <c r="HG18" s="221"/>
      <c r="HH18" s="221"/>
      <c r="HI18" s="221"/>
      <c r="HJ18" s="221"/>
      <c r="HK18" s="221"/>
      <c r="HL18" s="221"/>
      <c r="HM18" s="221"/>
      <c r="HN18" s="221"/>
      <c r="HO18" s="221"/>
      <c r="HP18" s="221"/>
      <c r="HQ18" s="221"/>
      <c r="HR18" s="221"/>
      <c r="HS18" s="222"/>
      <c r="HT18" s="222"/>
      <c r="HU18" s="222"/>
      <c r="HV18" s="222"/>
      <c r="HW18" s="222"/>
      <c r="HX18" s="221"/>
      <c r="HY18" s="221"/>
      <c r="HZ18" s="221"/>
      <c r="IA18" s="221"/>
      <c r="IB18" s="221"/>
      <c r="IC18" s="221"/>
      <c r="ID18" s="221"/>
      <c r="IE18" s="221"/>
      <c r="IF18" s="221"/>
      <c r="IG18" s="221"/>
      <c r="IH18" s="222"/>
      <c r="II18" s="223"/>
      <c r="IJ18" s="153"/>
      <c r="IK18" s="153"/>
      <c r="IL18" s="153"/>
      <c r="IM18" s="153"/>
      <c r="IN18" s="153"/>
      <c r="IO18" s="153"/>
      <c r="IP18" s="153"/>
      <c r="IQ18" s="153"/>
      <c r="IR18" s="153"/>
      <c r="IS18" s="153"/>
      <c r="IT18" s="153"/>
      <c r="IU18" s="153"/>
      <c r="IV18" s="153"/>
    </row>
    <row r="19" spans="1:256" s="224" customFormat="1" ht="10.95" customHeight="1" x14ac:dyDescent="0.4">
      <c r="A19" s="153"/>
      <c r="B19" s="544"/>
      <c r="C19" s="541"/>
      <c r="D19" s="225" t="s">
        <v>1832</v>
      </c>
      <c r="E19" s="226"/>
      <c r="F19" s="226"/>
      <c r="G19" s="227"/>
      <c r="H19" s="228">
        <v>0</v>
      </c>
      <c r="I19" s="332"/>
      <c r="J19" s="332"/>
      <c r="K19" s="333"/>
      <c r="L19" s="333"/>
      <c r="M19" s="332"/>
      <c r="N19" s="332"/>
      <c r="O19" s="332"/>
      <c r="P19" s="332"/>
      <c r="Q19" s="332"/>
      <c r="R19" s="333"/>
      <c r="S19" s="333"/>
      <c r="T19" s="332"/>
      <c r="U19" s="333"/>
      <c r="V19" s="332"/>
      <c r="W19" s="332"/>
      <c r="X19" s="332"/>
      <c r="Y19" s="333"/>
      <c r="Z19" s="333"/>
      <c r="AA19" s="334"/>
      <c r="AB19" s="335"/>
      <c r="AC19" s="336"/>
      <c r="AD19" s="336"/>
      <c r="AE19" s="337"/>
      <c r="AF19" s="337"/>
      <c r="AG19" s="337"/>
      <c r="AH19" s="337"/>
      <c r="AI19" s="336"/>
      <c r="AJ19" s="336"/>
      <c r="AK19" s="336"/>
      <c r="AL19" s="337"/>
      <c r="AM19" s="337"/>
      <c r="AN19" s="337"/>
      <c r="AO19" s="337"/>
      <c r="AP19" s="336"/>
      <c r="AQ19" s="336"/>
      <c r="AR19" s="337"/>
      <c r="AS19" s="337"/>
      <c r="AT19" s="337"/>
      <c r="AU19" s="337"/>
      <c r="AV19" s="337"/>
      <c r="AW19" s="336"/>
      <c r="AX19" s="336"/>
      <c r="AY19" s="337"/>
      <c r="AZ19" s="337"/>
      <c r="BA19" s="337"/>
      <c r="BB19" s="337"/>
      <c r="BC19" s="337"/>
      <c r="BD19" s="362"/>
      <c r="BE19" s="363"/>
      <c r="BF19" s="364"/>
      <c r="BG19" s="365"/>
      <c r="BH19" s="337"/>
      <c r="BI19" s="337"/>
      <c r="BJ19" s="337"/>
      <c r="BK19" s="336"/>
      <c r="BL19" s="336"/>
      <c r="BM19" s="337"/>
      <c r="BN19" s="337"/>
      <c r="BO19" s="337"/>
      <c r="BP19" s="337"/>
      <c r="BQ19" s="337"/>
      <c r="BR19" s="336"/>
      <c r="BS19" s="336"/>
      <c r="BT19" s="337"/>
      <c r="BU19" s="337"/>
      <c r="BV19" s="337"/>
      <c r="BW19" s="337"/>
      <c r="BX19" s="337"/>
      <c r="BY19" s="336"/>
      <c r="BZ19" s="336"/>
      <c r="CA19" s="337"/>
      <c r="CB19" s="337"/>
      <c r="CC19" s="337"/>
      <c r="CD19" s="337"/>
      <c r="CE19" s="337"/>
      <c r="CF19" s="336"/>
      <c r="CG19" s="336"/>
      <c r="CH19" s="337"/>
      <c r="CI19" s="337"/>
      <c r="CJ19" s="366"/>
      <c r="CK19" s="352"/>
      <c r="CL19" s="337"/>
      <c r="CM19" s="336"/>
      <c r="CN19" s="336"/>
      <c r="CO19" s="337"/>
      <c r="CP19" s="337"/>
      <c r="CQ19" s="337"/>
      <c r="CR19" s="337"/>
      <c r="CS19" s="337"/>
      <c r="CT19" s="336"/>
      <c r="CU19" s="336"/>
      <c r="CV19" s="337"/>
      <c r="CW19" s="337"/>
      <c r="CX19" s="337"/>
      <c r="CY19" s="346"/>
      <c r="CZ19" s="346"/>
      <c r="DA19" s="347"/>
      <c r="DB19" s="336"/>
      <c r="DC19" s="337"/>
      <c r="DD19" s="346"/>
      <c r="DE19" s="346"/>
      <c r="DF19" s="346"/>
      <c r="DG19" s="346"/>
      <c r="DH19" s="347"/>
      <c r="DI19" s="336"/>
      <c r="DJ19" s="337"/>
      <c r="DK19" s="337"/>
      <c r="DL19" s="337"/>
      <c r="DM19" s="337"/>
      <c r="DN19" s="346"/>
      <c r="DO19" s="348"/>
      <c r="DP19" s="349"/>
      <c r="DQ19" s="337"/>
      <c r="DR19" s="337"/>
      <c r="DS19" s="350"/>
      <c r="DT19" s="337"/>
      <c r="DU19" s="337"/>
      <c r="DV19" s="336"/>
      <c r="DW19" s="351"/>
      <c r="DX19" s="352"/>
      <c r="DY19" s="337"/>
      <c r="DZ19" s="337"/>
      <c r="EA19" s="337"/>
      <c r="EB19" s="337"/>
      <c r="EC19" s="336"/>
      <c r="ED19" s="336"/>
      <c r="EE19" s="337"/>
      <c r="EF19" s="337"/>
      <c r="EG19" s="350"/>
      <c r="EH19" s="353"/>
      <c r="EI19" s="353"/>
      <c r="EJ19" s="354"/>
      <c r="EK19" s="354"/>
      <c r="EL19" s="336"/>
      <c r="EM19" s="336"/>
      <c r="EN19" s="353"/>
      <c r="EO19" s="350"/>
      <c r="EP19" s="350"/>
      <c r="EQ19" s="354"/>
      <c r="ER19" s="354"/>
      <c r="ES19" s="350"/>
      <c r="ET19" s="355"/>
      <c r="EU19" s="356"/>
      <c r="EV19" s="357"/>
      <c r="EW19" s="358"/>
      <c r="EX19" s="359"/>
      <c r="EY19" s="359"/>
      <c r="EZ19" s="360"/>
      <c r="FA19" s="360"/>
      <c r="FB19" s="358"/>
      <c r="FC19" s="358"/>
      <c r="FD19" s="358"/>
      <c r="FE19" s="359"/>
      <c r="FF19" s="359"/>
      <c r="FG19" s="360"/>
      <c r="FH19" s="360"/>
      <c r="FI19" s="358"/>
      <c r="FJ19" s="358"/>
      <c r="FK19" s="358"/>
      <c r="FL19" s="361"/>
      <c r="FM19" s="361"/>
      <c r="FN19" s="360"/>
      <c r="FO19" s="360"/>
      <c r="FP19" s="358"/>
      <c r="FQ19" s="358"/>
      <c r="FR19" s="358"/>
      <c r="FS19" s="361"/>
      <c r="FT19" s="361"/>
      <c r="FU19" s="360"/>
      <c r="FV19" s="360"/>
      <c r="FW19" s="165"/>
      <c r="FX19" s="358"/>
      <c r="FY19" s="358"/>
      <c r="FZ19" s="359"/>
      <c r="GA19" s="359"/>
      <c r="GB19" s="358"/>
      <c r="GC19" s="357"/>
      <c r="GD19" s="358"/>
      <c r="GE19" s="358"/>
      <c r="GF19" s="358"/>
      <c r="GG19" s="359"/>
      <c r="GH19" s="359"/>
      <c r="GI19" s="358"/>
      <c r="GJ19" s="358"/>
      <c r="GK19" s="358"/>
      <c r="GL19" s="357"/>
      <c r="GM19" s="357"/>
      <c r="GN19" s="359"/>
      <c r="GO19" s="359"/>
      <c r="GP19" s="358"/>
      <c r="GQ19" s="358"/>
      <c r="GR19" s="357"/>
      <c r="GS19" s="358"/>
      <c r="GT19" s="358"/>
      <c r="GU19" s="361"/>
      <c r="GV19" s="359"/>
      <c r="GW19" s="358"/>
      <c r="GX19" s="358"/>
      <c r="GY19" s="358"/>
      <c r="GZ19" s="358"/>
      <c r="HA19" s="355"/>
      <c r="HB19" s="259"/>
      <c r="HC19" s="221"/>
      <c r="HD19" s="221"/>
      <c r="HE19" s="221"/>
      <c r="HF19" s="221"/>
      <c r="HG19" s="221"/>
      <c r="HH19" s="221"/>
      <c r="HI19" s="221"/>
      <c r="HJ19" s="221"/>
      <c r="HK19" s="221"/>
      <c r="HL19" s="221"/>
      <c r="HM19" s="221"/>
      <c r="HN19" s="221"/>
      <c r="HO19" s="221"/>
      <c r="HP19" s="221"/>
      <c r="HQ19" s="221"/>
      <c r="HR19" s="221"/>
      <c r="HS19" s="222"/>
      <c r="HT19" s="222"/>
      <c r="HU19" s="222"/>
      <c r="HV19" s="222"/>
      <c r="HW19" s="222"/>
      <c r="HX19" s="221"/>
      <c r="HY19" s="221"/>
      <c r="HZ19" s="221"/>
      <c r="IA19" s="221"/>
      <c r="IB19" s="221"/>
      <c r="IC19" s="221"/>
      <c r="ID19" s="221"/>
      <c r="IE19" s="221"/>
      <c r="IF19" s="221"/>
      <c r="IG19" s="221"/>
      <c r="IH19" s="222"/>
      <c r="II19" s="223"/>
      <c r="IJ19" s="153"/>
      <c r="IK19" s="153"/>
      <c r="IL19" s="153"/>
      <c r="IM19" s="153"/>
      <c r="IN19" s="153"/>
      <c r="IO19" s="153"/>
      <c r="IP19" s="153"/>
      <c r="IQ19" s="153"/>
      <c r="IR19" s="153"/>
      <c r="IS19" s="153"/>
      <c r="IT19" s="153"/>
      <c r="IU19" s="153"/>
      <c r="IV19" s="153"/>
    </row>
    <row r="20" spans="1:256" s="224" customFormat="1" ht="10.95" customHeight="1" x14ac:dyDescent="0.4">
      <c r="A20" s="153"/>
      <c r="B20" s="544"/>
      <c r="C20" s="547" t="s">
        <v>1838</v>
      </c>
      <c r="D20" s="260" t="s">
        <v>1831</v>
      </c>
      <c r="E20" s="294">
        <v>44907</v>
      </c>
      <c r="F20" s="294">
        <v>44918</v>
      </c>
      <c r="G20" s="262">
        <f>F20-E20+1</f>
        <v>12</v>
      </c>
      <c r="H20" s="295">
        <v>0</v>
      </c>
      <c r="I20" s="264"/>
      <c r="J20" s="264"/>
      <c r="K20" s="265"/>
      <c r="L20" s="265"/>
      <c r="M20" s="264"/>
      <c r="N20" s="264"/>
      <c r="O20" s="264"/>
      <c r="P20" s="264"/>
      <c r="Q20" s="264"/>
      <c r="R20" s="265"/>
      <c r="S20" s="265"/>
      <c r="T20" s="264"/>
      <c r="U20" s="265"/>
      <c r="V20" s="264"/>
      <c r="W20" s="264"/>
      <c r="X20" s="264"/>
      <c r="Y20" s="265"/>
      <c r="Z20" s="265"/>
      <c r="AA20" s="266"/>
      <c r="AB20" s="320"/>
      <c r="AC20" s="299"/>
      <c r="AD20" s="299"/>
      <c r="AE20" s="300"/>
      <c r="AF20" s="300"/>
      <c r="AG20" s="300"/>
      <c r="AH20" s="300"/>
      <c r="AI20" s="299"/>
      <c r="AJ20" s="299"/>
      <c r="AK20" s="299"/>
      <c r="AL20" s="300"/>
      <c r="AM20" s="300"/>
      <c r="AN20" s="300"/>
      <c r="AO20" s="300"/>
      <c r="AP20" s="299"/>
      <c r="AQ20" s="299"/>
      <c r="AR20" s="300"/>
      <c r="AS20" s="300"/>
      <c r="AT20" s="300"/>
      <c r="AU20" s="300"/>
      <c r="AV20" s="300"/>
      <c r="AW20" s="299"/>
      <c r="AX20" s="299"/>
      <c r="AY20" s="300"/>
      <c r="AZ20" s="300"/>
      <c r="BA20" s="300"/>
      <c r="BB20" s="300"/>
      <c r="BC20" s="300"/>
      <c r="BD20" s="321"/>
      <c r="BE20" s="322"/>
      <c r="BF20" s="323"/>
      <c r="BG20" s="324"/>
      <c r="BH20" s="300"/>
      <c r="BI20" s="300"/>
      <c r="BJ20" s="300"/>
      <c r="BK20" s="299"/>
      <c r="BL20" s="299"/>
      <c r="BM20" s="300"/>
      <c r="BN20" s="300"/>
      <c r="BO20" s="300"/>
      <c r="BP20" s="300"/>
      <c r="BQ20" s="300"/>
      <c r="BR20" s="299"/>
      <c r="BS20" s="299"/>
      <c r="BT20" s="300"/>
      <c r="BU20" s="300"/>
      <c r="BV20" s="300"/>
      <c r="BW20" s="300"/>
      <c r="BX20" s="300"/>
      <c r="BY20" s="299"/>
      <c r="BZ20" s="299"/>
      <c r="CA20" s="300"/>
      <c r="CB20" s="300"/>
      <c r="CC20" s="300"/>
      <c r="CD20" s="300"/>
      <c r="CE20" s="300"/>
      <c r="CF20" s="299"/>
      <c r="CG20" s="299"/>
      <c r="CH20" s="300"/>
      <c r="CI20" s="300"/>
      <c r="CJ20" s="367"/>
      <c r="CK20" s="309"/>
      <c r="CL20" s="300"/>
      <c r="CM20" s="299"/>
      <c r="CN20" s="299"/>
      <c r="CO20" s="300"/>
      <c r="CP20" s="300"/>
      <c r="CQ20" s="300"/>
      <c r="CR20" s="300"/>
      <c r="CS20" s="300"/>
      <c r="CT20" s="299"/>
      <c r="CU20" s="299"/>
      <c r="CV20" s="269"/>
      <c r="CW20" s="269"/>
      <c r="CX20" s="269"/>
      <c r="CY20" s="297"/>
      <c r="CZ20" s="297"/>
      <c r="DA20" s="368"/>
      <c r="DB20" s="268"/>
      <c r="DC20" s="269"/>
      <c r="DD20" s="369"/>
      <c r="DE20" s="297"/>
      <c r="DF20" s="297"/>
      <c r="DG20" s="297"/>
      <c r="DH20" s="302"/>
      <c r="DI20" s="299"/>
      <c r="DJ20" s="300"/>
      <c r="DK20" s="300"/>
      <c r="DL20" s="300"/>
      <c r="DM20" s="300"/>
      <c r="DN20" s="301"/>
      <c r="DO20" s="325"/>
      <c r="DP20" s="326"/>
      <c r="DQ20" s="300"/>
      <c r="DR20" s="300"/>
      <c r="DS20" s="306"/>
      <c r="DT20" s="300"/>
      <c r="DU20" s="300"/>
      <c r="DV20" s="299"/>
      <c r="DW20" s="327"/>
      <c r="DX20" s="309"/>
      <c r="DY20" s="300"/>
      <c r="DZ20" s="300"/>
      <c r="EA20" s="300"/>
      <c r="EB20" s="300"/>
      <c r="EC20" s="299"/>
      <c r="ED20" s="299"/>
      <c r="EE20" s="300"/>
      <c r="EF20" s="300"/>
      <c r="EG20" s="306"/>
      <c r="EH20" s="303"/>
      <c r="EI20" s="303"/>
      <c r="EJ20" s="307"/>
      <c r="EK20" s="307"/>
      <c r="EL20" s="299"/>
      <c r="EM20" s="299"/>
      <c r="EN20" s="300"/>
      <c r="EO20" s="300"/>
      <c r="EP20" s="306"/>
      <c r="EQ20" s="307"/>
      <c r="ER20" s="299"/>
      <c r="ES20" s="306"/>
      <c r="ET20" s="285"/>
      <c r="EU20" s="286"/>
      <c r="EV20" s="279"/>
      <c r="EW20" s="281"/>
      <c r="EX20" s="282"/>
      <c r="EY20" s="282"/>
      <c r="EZ20" s="276"/>
      <c r="FA20" s="276"/>
      <c r="FB20" s="281"/>
      <c r="FC20" s="281"/>
      <c r="FD20" s="281"/>
      <c r="FE20" s="282"/>
      <c r="FF20" s="282"/>
      <c r="FG20" s="276"/>
      <c r="FH20" s="276"/>
      <c r="FI20" s="281"/>
      <c r="FJ20" s="281"/>
      <c r="FK20" s="281"/>
      <c r="FL20" s="284"/>
      <c r="FM20" s="284"/>
      <c r="FN20" s="276"/>
      <c r="FO20" s="276"/>
      <c r="FP20" s="281"/>
      <c r="FQ20" s="281"/>
      <c r="FR20" s="281"/>
      <c r="FS20" s="284"/>
      <c r="FT20" s="284"/>
      <c r="FU20" s="276"/>
      <c r="FV20" s="276"/>
      <c r="FW20" s="163"/>
      <c r="FX20" s="281"/>
      <c r="FY20" s="281"/>
      <c r="FZ20" s="282"/>
      <c r="GA20" s="282"/>
      <c r="GB20" s="281"/>
      <c r="GC20" s="279"/>
      <c r="GD20" s="281"/>
      <c r="GE20" s="281"/>
      <c r="GF20" s="281"/>
      <c r="GG20" s="282"/>
      <c r="GH20" s="282"/>
      <c r="GI20" s="281"/>
      <c r="GJ20" s="281"/>
      <c r="GK20" s="281"/>
      <c r="GL20" s="279"/>
      <c r="GM20" s="279"/>
      <c r="GN20" s="282"/>
      <c r="GO20" s="282"/>
      <c r="GP20" s="281"/>
      <c r="GQ20" s="281"/>
      <c r="GR20" s="279"/>
      <c r="GS20" s="281"/>
      <c r="GT20" s="281"/>
      <c r="GU20" s="284"/>
      <c r="GV20" s="282"/>
      <c r="GW20" s="281"/>
      <c r="GX20" s="281"/>
      <c r="GY20" s="281"/>
      <c r="GZ20" s="281"/>
      <c r="HA20" s="285"/>
      <c r="HB20" s="259"/>
      <c r="HC20" s="221"/>
      <c r="HD20" s="221"/>
      <c r="HE20" s="221"/>
      <c r="HF20" s="221"/>
      <c r="HG20" s="221"/>
      <c r="HH20" s="221"/>
      <c r="HI20" s="221"/>
      <c r="HJ20" s="221"/>
      <c r="HK20" s="221"/>
      <c r="HL20" s="221"/>
      <c r="HM20" s="221"/>
      <c r="HN20" s="221"/>
      <c r="HO20" s="221"/>
      <c r="HP20" s="221"/>
      <c r="HQ20" s="221"/>
      <c r="HR20" s="221"/>
      <c r="HS20" s="222"/>
      <c r="HT20" s="222"/>
      <c r="HU20" s="222"/>
      <c r="HV20" s="222"/>
      <c r="HW20" s="222"/>
      <c r="HX20" s="221"/>
      <c r="HY20" s="221"/>
      <c r="HZ20" s="221"/>
      <c r="IA20" s="221"/>
      <c r="IB20" s="221"/>
      <c r="IC20" s="221"/>
      <c r="ID20" s="221"/>
      <c r="IE20" s="221"/>
      <c r="IF20" s="221"/>
      <c r="IG20" s="221"/>
      <c r="IH20" s="222"/>
      <c r="II20" s="223"/>
      <c r="IJ20" s="153"/>
      <c r="IK20" s="153"/>
      <c r="IL20" s="153"/>
      <c r="IM20" s="153"/>
      <c r="IN20" s="153"/>
      <c r="IO20" s="153"/>
      <c r="IP20" s="153"/>
      <c r="IQ20" s="153"/>
      <c r="IR20" s="153"/>
      <c r="IS20" s="153"/>
      <c r="IT20" s="153"/>
      <c r="IU20" s="153"/>
      <c r="IV20" s="153"/>
    </row>
    <row r="21" spans="1:256" s="224" customFormat="1" ht="10.95" customHeight="1" x14ac:dyDescent="0.4">
      <c r="A21" s="153"/>
      <c r="B21" s="544"/>
      <c r="C21" s="548"/>
      <c r="D21" s="225" t="s">
        <v>1832</v>
      </c>
      <c r="E21" s="226"/>
      <c r="F21" s="226"/>
      <c r="G21" s="227"/>
      <c r="H21" s="228">
        <v>0</v>
      </c>
      <c r="I21" s="229"/>
      <c r="J21" s="229"/>
      <c r="K21" s="230"/>
      <c r="L21" s="230"/>
      <c r="M21" s="229"/>
      <c r="N21" s="229"/>
      <c r="O21" s="229"/>
      <c r="P21" s="229"/>
      <c r="Q21" s="229"/>
      <c r="R21" s="230"/>
      <c r="S21" s="230"/>
      <c r="T21" s="229"/>
      <c r="U21" s="230"/>
      <c r="V21" s="229"/>
      <c r="W21" s="229"/>
      <c r="X21" s="229"/>
      <c r="Y21" s="230"/>
      <c r="Z21" s="230"/>
      <c r="AA21" s="231"/>
      <c r="AB21" s="232"/>
      <c r="AC21" s="233"/>
      <c r="AD21" s="233"/>
      <c r="AE21" s="234"/>
      <c r="AF21" s="234"/>
      <c r="AG21" s="234"/>
      <c r="AH21" s="234"/>
      <c r="AI21" s="233"/>
      <c r="AJ21" s="233"/>
      <c r="AK21" s="233"/>
      <c r="AL21" s="234"/>
      <c r="AM21" s="234"/>
      <c r="AN21" s="234"/>
      <c r="AO21" s="234"/>
      <c r="AP21" s="233"/>
      <c r="AQ21" s="233"/>
      <c r="AR21" s="234"/>
      <c r="AS21" s="234"/>
      <c r="AT21" s="234"/>
      <c r="AU21" s="234"/>
      <c r="AV21" s="234"/>
      <c r="AW21" s="233"/>
      <c r="AX21" s="233"/>
      <c r="AY21" s="234"/>
      <c r="AZ21" s="234"/>
      <c r="BA21" s="234"/>
      <c r="BB21" s="234"/>
      <c r="BC21" s="234"/>
      <c r="BD21" s="236"/>
      <c r="BE21" s="237"/>
      <c r="BF21" s="238"/>
      <c r="BG21" s="239"/>
      <c r="BH21" s="240"/>
      <c r="BI21" s="240"/>
      <c r="BJ21" s="240"/>
      <c r="BK21" s="230"/>
      <c r="BL21" s="230"/>
      <c r="BM21" s="240"/>
      <c r="BN21" s="240"/>
      <c r="BO21" s="240"/>
      <c r="BP21" s="240"/>
      <c r="BQ21" s="240"/>
      <c r="BR21" s="230"/>
      <c r="BS21" s="230"/>
      <c r="BT21" s="240"/>
      <c r="BU21" s="240"/>
      <c r="BV21" s="240"/>
      <c r="BW21" s="240"/>
      <c r="BX21" s="240"/>
      <c r="BY21" s="230"/>
      <c r="BZ21" s="230"/>
      <c r="CA21" s="240"/>
      <c r="CB21" s="240"/>
      <c r="CC21" s="240"/>
      <c r="CD21" s="240"/>
      <c r="CE21" s="240"/>
      <c r="CF21" s="230"/>
      <c r="CG21" s="230"/>
      <c r="CH21" s="240"/>
      <c r="CI21" s="240"/>
      <c r="CJ21" s="241"/>
      <c r="CK21" s="311"/>
      <c r="CL21" s="234"/>
      <c r="CM21" s="233"/>
      <c r="CN21" s="233"/>
      <c r="CO21" s="234"/>
      <c r="CP21" s="234"/>
      <c r="CQ21" s="234"/>
      <c r="CR21" s="234"/>
      <c r="CS21" s="234"/>
      <c r="CT21" s="233"/>
      <c r="CU21" s="233"/>
      <c r="CV21" s="234"/>
      <c r="CW21" s="234"/>
      <c r="CX21" s="234"/>
      <c r="CY21" s="312"/>
      <c r="CZ21" s="312"/>
      <c r="DA21" s="313"/>
      <c r="DB21" s="233"/>
      <c r="DC21" s="234"/>
      <c r="DD21" s="312"/>
      <c r="DE21" s="312"/>
      <c r="DF21" s="312"/>
      <c r="DG21" s="312"/>
      <c r="DH21" s="313"/>
      <c r="DI21" s="233"/>
      <c r="DJ21" s="234"/>
      <c r="DK21" s="234"/>
      <c r="DL21" s="234"/>
      <c r="DM21" s="234"/>
      <c r="DN21" s="312"/>
      <c r="DO21" s="328"/>
      <c r="DP21" s="329"/>
      <c r="DQ21" s="234"/>
      <c r="DR21" s="234"/>
      <c r="DS21" s="317"/>
      <c r="DT21" s="234"/>
      <c r="DU21" s="234"/>
      <c r="DV21" s="233"/>
      <c r="DW21" s="330"/>
      <c r="DX21" s="311"/>
      <c r="DY21" s="234"/>
      <c r="DZ21" s="234"/>
      <c r="EA21" s="234"/>
      <c r="EB21" s="234"/>
      <c r="EC21" s="233"/>
      <c r="ED21" s="233"/>
      <c r="EE21" s="234"/>
      <c r="EF21" s="234"/>
      <c r="EG21" s="317"/>
      <c r="EH21" s="314"/>
      <c r="EI21" s="314"/>
      <c r="EJ21" s="318"/>
      <c r="EK21" s="318"/>
      <c r="EL21" s="233"/>
      <c r="EM21" s="233"/>
      <c r="EN21" s="234"/>
      <c r="EO21" s="234"/>
      <c r="EP21" s="317"/>
      <c r="EQ21" s="318"/>
      <c r="ER21" s="233"/>
      <c r="ES21" s="317"/>
      <c r="ET21" s="257"/>
      <c r="EU21" s="258"/>
      <c r="EV21" s="256"/>
      <c r="EW21" s="250"/>
      <c r="EX21" s="255"/>
      <c r="EY21" s="255"/>
      <c r="EZ21" s="240"/>
      <c r="FA21" s="240"/>
      <c r="FB21" s="250"/>
      <c r="FC21" s="250"/>
      <c r="FD21" s="250"/>
      <c r="FE21" s="255"/>
      <c r="FF21" s="255"/>
      <c r="FG21" s="240"/>
      <c r="FH21" s="240"/>
      <c r="FI21" s="250"/>
      <c r="FJ21" s="250"/>
      <c r="FK21" s="250"/>
      <c r="FL21" s="254"/>
      <c r="FM21" s="254"/>
      <c r="FN21" s="240"/>
      <c r="FO21" s="240"/>
      <c r="FP21" s="250"/>
      <c r="FQ21" s="250"/>
      <c r="FR21" s="250"/>
      <c r="FS21" s="254"/>
      <c r="FT21" s="254"/>
      <c r="FU21" s="240"/>
      <c r="FV21" s="240"/>
      <c r="FW21" s="162"/>
      <c r="FX21" s="250"/>
      <c r="FY21" s="250"/>
      <c r="FZ21" s="255"/>
      <c r="GA21" s="255"/>
      <c r="GB21" s="250"/>
      <c r="GC21" s="256"/>
      <c r="GD21" s="250"/>
      <c r="GE21" s="250"/>
      <c r="GF21" s="250"/>
      <c r="GG21" s="255"/>
      <c r="GH21" s="255"/>
      <c r="GI21" s="250"/>
      <c r="GJ21" s="250"/>
      <c r="GK21" s="250"/>
      <c r="GL21" s="256"/>
      <c r="GM21" s="256"/>
      <c r="GN21" s="255"/>
      <c r="GO21" s="255"/>
      <c r="GP21" s="250"/>
      <c r="GQ21" s="250"/>
      <c r="GR21" s="256"/>
      <c r="GS21" s="250"/>
      <c r="GT21" s="250"/>
      <c r="GU21" s="254"/>
      <c r="GV21" s="255"/>
      <c r="GW21" s="250"/>
      <c r="GX21" s="250"/>
      <c r="GY21" s="250"/>
      <c r="GZ21" s="250"/>
      <c r="HA21" s="257"/>
      <c r="HB21" s="259"/>
      <c r="HC21" s="221"/>
      <c r="HD21" s="221"/>
      <c r="HE21" s="221"/>
      <c r="HF21" s="221"/>
      <c r="HG21" s="221"/>
      <c r="HH21" s="221"/>
      <c r="HI21" s="221"/>
      <c r="HJ21" s="221"/>
      <c r="HK21" s="221"/>
      <c r="HL21" s="221"/>
      <c r="HM21" s="221"/>
      <c r="HN21" s="221"/>
      <c r="HO21" s="221"/>
      <c r="HP21" s="221"/>
      <c r="HQ21" s="221"/>
      <c r="HR21" s="221"/>
      <c r="HS21" s="222"/>
      <c r="HT21" s="222"/>
      <c r="HU21" s="222"/>
      <c r="HV21" s="222"/>
      <c r="HW21" s="222"/>
      <c r="HX21" s="221"/>
      <c r="HY21" s="221"/>
      <c r="HZ21" s="221"/>
      <c r="IA21" s="221"/>
      <c r="IB21" s="221"/>
      <c r="IC21" s="221"/>
      <c r="ID21" s="221"/>
      <c r="IE21" s="221"/>
      <c r="IF21" s="221"/>
      <c r="IG21" s="221"/>
      <c r="IH21" s="222"/>
      <c r="II21" s="22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  <c r="IT21" s="153"/>
      <c r="IU21" s="153"/>
      <c r="IV21" s="153"/>
    </row>
    <row r="22" spans="1:256" s="224" customFormat="1" ht="10.95" customHeight="1" x14ac:dyDescent="0.4">
      <c r="A22" s="153"/>
      <c r="B22" s="544"/>
      <c r="C22" s="540" t="s">
        <v>1839</v>
      </c>
      <c r="D22" s="260" t="s">
        <v>1831</v>
      </c>
      <c r="E22" s="294">
        <v>44919</v>
      </c>
      <c r="F22" s="294">
        <v>44926</v>
      </c>
      <c r="G22" s="262">
        <f>F22-E22+1</f>
        <v>8</v>
      </c>
      <c r="H22" s="295">
        <v>0</v>
      </c>
      <c r="I22" s="264"/>
      <c r="J22" s="264"/>
      <c r="K22" s="265"/>
      <c r="L22" s="265"/>
      <c r="M22" s="264"/>
      <c r="N22" s="264"/>
      <c r="O22" s="264"/>
      <c r="P22" s="264"/>
      <c r="Q22" s="264"/>
      <c r="R22" s="265"/>
      <c r="S22" s="265"/>
      <c r="T22" s="264"/>
      <c r="U22" s="265"/>
      <c r="V22" s="264"/>
      <c r="W22" s="264"/>
      <c r="X22" s="264"/>
      <c r="Y22" s="265"/>
      <c r="Z22" s="265"/>
      <c r="AA22" s="266"/>
      <c r="AB22" s="320"/>
      <c r="AC22" s="299"/>
      <c r="AD22" s="299"/>
      <c r="AE22" s="300"/>
      <c r="AF22" s="300"/>
      <c r="AG22" s="300"/>
      <c r="AH22" s="300"/>
      <c r="AI22" s="299"/>
      <c r="AJ22" s="299"/>
      <c r="AK22" s="299"/>
      <c r="AL22" s="300"/>
      <c r="AM22" s="300"/>
      <c r="AN22" s="300"/>
      <c r="AO22" s="300"/>
      <c r="AP22" s="299"/>
      <c r="AQ22" s="299"/>
      <c r="AR22" s="300"/>
      <c r="AS22" s="300"/>
      <c r="AT22" s="300"/>
      <c r="AU22" s="300"/>
      <c r="AV22" s="300"/>
      <c r="AW22" s="299"/>
      <c r="AX22" s="299"/>
      <c r="AY22" s="300"/>
      <c r="AZ22" s="300"/>
      <c r="BA22" s="300"/>
      <c r="BB22" s="300"/>
      <c r="BC22" s="300"/>
      <c r="BD22" s="321"/>
      <c r="BE22" s="322"/>
      <c r="BF22" s="323"/>
      <c r="BG22" s="324"/>
      <c r="BH22" s="276"/>
      <c r="BI22" s="276"/>
      <c r="BJ22" s="276"/>
      <c r="BK22" s="265"/>
      <c r="BL22" s="265"/>
      <c r="BM22" s="276"/>
      <c r="BN22" s="276"/>
      <c r="BO22" s="276"/>
      <c r="BP22" s="276"/>
      <c r="BQ22" s="276"/>
      <c r="BR22" s="265"/>
      <c r="BS22" s="265"/>
      <c r="BT22" s="276"/>
      <c r="BU22" s="276"/>
      <c r="BV22" s="276"/>
      <c r="BW22" s="276"/>
      <c r="BX22" s="276"/>
      <c r="BY22" s="265"/>
      <c r="BZ22" s="265"/>
      <c r="CA22" s="276"/>
      <c r="CB22" s="276"/>
      <c r="CC22" s="276"/>
      <c r="CD22" s="276"/>
      <c r="CE22" s="276"/>
      <c r="CF22" s="265"/>
      <c r="CG22" s="265"/>
      <c r="CH22" s="276"/>
      <c r="CI22" s="276"/>
      <c r="CJ22" s="370"/>
      <c r="CK22" s="309"/>
      <c r="CL22" s="300"/>
      <c r="CM22" s="299"/>
      <c r="CN22" s="299"/>
      <c r="CO22" s="300"/>
      <c r="CP22" s="300"/>
      <c r="CQ22" s="300"/>
      <c r="CR22" s="300"/>
      <c r="CS22" s="300"/>
      <c r="CT22" s="299"/>
      <c r="CU22" s="299"/>
      <c r="CV22" s="300"/>
      <c r="CW22" s="300"/>
      <c r="CX22" s="300"/>
      <c r="CY22" s="301"/>
      <c r="CZ22" s="301"/>
      <c r="DA22" s="302"/>
      <c r="DB22" s="299"/>
      <c r="DC22" s="300"/>
      <c r="DD22" s="300"/>
      <c r="DE22" s="300"/>
      <c r="DF22" s="301"/>
      <c r="DG22" s="301"/>
      <c r="DH22" s="296"/>
      <c r="DI22" s="268"/>
      <c r="DJ22" s="269"/>
      <c r="DK22" s="269"/>
      <c r="DL22" s="269"/>
      <c r="DM22" s="269"/>
      <c r="DN22" s="297"/>
      <c r="DO22" s="371"/>
      <c r="DP22" s="329"/>
      <c r="DQ22" s="300"/>
      <c r="DR22" s="300"/>
      <c r="DS22" s="300"/>
      <c r="DT22" s="300"/>
      <c r="DU22" s="300"/>
      <c r="DV22" s="299"/>
      <c r="DW22" s="327"/>
      <c r="DX22" s="309"/>
      <c r="DY22" s="300"/>
      <c r="DZ22" s="300"/>
      <c r="EA22" s="300"/>
      <c r="EB22" s="300"/>
      <c r="EC22" s="299"/>
      <c r="ED22" s="299"/>
      <c r="EE22" s="300"/>
      <c r="EF22" s="300"/>
      <c r="EG22" s="306"/>
      <c r="EH22" s="303"/>
      <c r="EI22" s="303"/>
      <c r="EJ22" s="307"/>
      <c r="EK22" s="307"/>
      <c r="EL22" s="299"/>
      <c r="EM22" s="299"/>
      <c r="EN22" s="300"/>
      <c r="EO22" s="300"/>
      <c r="EP22" s="306"/>
      <c r="EQ22" s="307"/>
      <c r="ER22" s="299"/>
      <c r="ES22" s="306"/>
      <c r="ET22" s="285"/>
      <c r="EU22" s="286"/>
      <c r="EV22" s="279"/>
      <c r="EW22" s="281"/>
      <c r="EX22" s="282"/>
      <c r="EY22" s="282"/>
      <c r="EZ22" s="276"/>
      <c r="FA22" s="276"/>
      <c r="FB22" s="281"/>
      <c r="FC22" s="281"/>
      <c r="FD22" s="281"/>
      <c r="FE22" s="282"/>
      <c r="FF22" s="282"/>
      <c r="FG22" s="276"/>
      <c r="FH22" s="276"/>
      <c r="FI22" s="281"/>
      <c r="FJ22" s="281"/>
      <c r="FK22" s="281"/>
      <c r="FL22" s="284"/>
      <c r="FM22" s="284"/>
      <c r="FN22" s="276"/>
      <c r="FO22" s="276"/>
      <c r="FP22" s="281"/>
      <c r="FQ22" s="281"/>
      <c r="FR22" s="281"/>
      <c r="FS22" s="284"/>
      <c r="FT22" s="284"/>
      <c r="FU22" s="276"/>
      <c r="FV22" s="276"/>
      <c r="FW22" s="163"/>
      <c r="FX22" s="281"/>
      <c r="FY22" s="281"/>
      <c r="FZ22" s="282"/>
      <c r="GA22" s="282"/>
      <c r="GB22" s="281"/>
      <c r="GC22" s="279"/>
      <c r="GD22" s="281"/>
      <c r="GE22" s="281"/>
      <c r="GF22" s="281"/>
      <c r="GG22" s="282"/>
      <c r="GH22" s="282"/>
      <c r="GI22" s="281"/>
      <c r="GJ22" s="281"/>
      <c r="GK22" s="281"/>
      <c r="GL22" s="279"/>
      <c r="GM22" s="279"/>
      <c r="GN22" s="282"/>
      <c r="GO22" s="282"/>
      <c r="GP22" s="281"/>
      <c r="GQ22" s="281"/>
      <c r="GR22" s="279"/>
      <c r="GS22" s="281"/>
      <c r="GT22" s="281"/>
      <c r="GU22" s="284"/>
      <c r="GV22" s="282"/>
      <c r="GW22" s="281"/>
      <c r="GX22" s="281"/>
      <c r="GY22" s="281"/>
      <c r="GZ22" s="281"/>
      <c r="HA22" s="285"/>
      <c r="HB22" s="259"/>
      <c r="HC22" s="221"/>
      <c r="HD22" s="221"/>
      <c r="HE22" s="221"/>
      <c r="HF22" s="221"/>
      <c r="HG22" s="221"/>
      <c r="HH22" s="221"/>
      <c r="HI22" s="221"/>
      <c r="HJ22" s="221"/>
      <c r="HK22" s="221"/>
      <c r="HL22" s="221"/>
      <c r="HM22" s="221"/>
      <c r="HN22" s="221"/>
      <c r="HO22" s="221"/>
      <c r="HP22" s="221"/>
      <c r="HQ22" s="221"/>
      <c r="HR22" s="221"/>
      <c r="HS22" s="222"/>
      <c r="HT22" s="222"/>
      <c r="HU22" s="222"/>
      <c r="HV22" s="222"/>
      <c r="HW22" s="222"/>
      <c r="HX22" s="221"/>
      <c r="HY22" s="221"/>
      <c r="HZ22" s="221"/>
      <c r="IA22" s="221"/>
      <c r="IB22" s="221"/>
      <c r="IC22" s="221"/>
      <c r="ID22" s="221"/>
      <c r="IE22" s="221"/>
      <c r="IF22" s="221"/>
      <c r="IG22" s="221"/>
      <c r="IH22" s="222"/>
      <c r="II22" s="223"/>
      <c r="IJ22" s="153"/>
      <c r="IK22" s="153"/>
      <c r="IL22" s="153"/>
      <c r="IM22" s="153"/>
      <c r="IN22" s="153"/>
      <c r="IO22" s="153"/>
      <c r="IP22" s="153"/>
      <c r="IQ22" s="153"/>
      <c r="IR22" s="153"/>
      <c r="IS22" s="153"/>
      <c r="IT22" s="153"/>
      <c r="IU22" s="153"/>
      <c r="IV22" s="153"/>
    </row>
    <row r="23" spans="1:256" s="224" customFormat="1" ht="10.95" customHeight="1" thickBot="1" x14ac:dyDescent="0.45">
      <c r="A23" s="153"/>
      <c r="B23" s="544"/>
      <c r="C23" s="549"/>
      <c r="D23" s="372" t="s">
        <v>1832</v>
      </c>
      <c r="E23" s="373"/>
      <c r="F23" s="373"/>
      <c r="G23" s="374"/>
      <c r="H23" s="375">
        <v>0</v>
      </c>
      <c r="I23" s="376"/>
      <c r="J23" s="376"/>
      <c r="K23" s="377"/>
      <c r="L23" s="377"/>
      <c r="M23" s="376"/>
      <c r="N23" s="376"/>
      <c r="O23" s="376"/>
      <c r="P23" s="376"/>
      <c r="Q23" s="376"/>
      <c r="R23" s="377"/>
      <c r="S23" s="377"/>
      <c r="T23" s="376"/>
      <c r="U23" s="377"/>
      <c r="V23" s="376"/>
      <c r="W23" s="376"/>
      <c r="X23" s="376"/>
      <c r="Y23" s="377"/>
      <c r="Z23" s="377"/>
      <c r="AA23" s="378"/>
      <c r="AB23" s="379"/>
      <c r="AC23" s="380"/>
      <c r="AD23" s="380"/>
      <c r="AE23" s="381"/>
      <c r="AF23" s="381"/>
      <c r="AG23" s="381"/>
      <c r="AH23" s="381"/>
      <c r="AI23" s="380"/>
      <c r="AJ23" s="380"/>
      <c r="AK23" s="380"/>
      <c r="AL23" s="381"/>
      <c r="AM23" s="381"/>
      <c r="AN23" s="381"/>
      <c r="AO23" s="381"/>
      <c r="AP23" s="380"/>
      <c r="AQ23" s="380"/>
      <c r="AR23" s="381"/>
      <c r="AS23" s="381"/>
      <c r="AT23" s="381"/>
      <c r="AU23" s="381"/>
      <c r="AV23" s="381"/>
      <c r="AW23" s="380"/>
      <c r="AX23" s="380"/>
      <c r="AY23" s="381"/>
      <c r="AZ23" s="381"/>
      <c r="BA23" s="381"/>
      <c r="BB23" s="381"/>
      <c r="BC23" s="381"/>
      <c r="BD23" s="382"/>
      <c r="BE23" s="383"/>
      <c r="BF23" s="384"/>
      <c r="BG23" s="385"/>
      <c r="BH23" s="386"/>
      <c r="BI23" s="386"/>
      <c r="BJ23" s="386"/>
      <c r="BK23" s="377"/>
      <c r="BL23" s="377"/>
      <c r="BM23" s="386"/>
      <c r="BN23" s="386"/>
      <c r="BO23" s="386"/>
      <c r="BP23" s="386"/>
      <c r="BQ23" s="386"/>
      <c r="BR23" s="377"/>
      <c r="BS23" s="377"/>
      <c r="BT23" s="386"/>
      <c r="BU23" s="386"/>
      <c r="BV23" s="386"/>
      <c r="BW23" s="386"/>
      <c r="BX23" s="386"/>
      <c r="BY23" s="377"/>
      <c r="BZ23" s="377"/>
      <c r="CA23" s="386"/>
      <c r="CB23" s="386"/>
      <c r="CC23" s="386"/>
      <c r="CD23" s="386"/>
      <c r="CE23" s="386"/>
      <c r="CF23" s="377"/>
      <c r="CG23" s="377"/>
      <c r="CH23" s="386"/>
      <c r="CI23" s="386"/>
      <c r="CJ23" s="387"/>
      <c r="CK23" s="388"/>
      <c r="CL23" s="381"/>
      <c r="CM23" s="380"/>
      <c r="CN23" s="380"/>
      <c r="CO23" s="381"/>
      <c r="CP23" s="381"/>
      <c r="CQ23" s="381"/>
      <c r="CR23" s="381"/>
      <c r="CS23" s="381"/>
      <c r="CT23" s="380"/>
      <c r="CU23" s="380"/>
      <c r="CV23" s="381"/>
      <c r="CW23" s="381"/>
      <c r="CX23" s="381"/>
      <c r="CY23" s="389"/>
      <c r="CZ23" s="389"/>
      <c r="DA23" s="390"/>
      <c r="DB23" s="380"/>
      <c r="DC23" s="381"/>
      <c r="DD23" s="389"/>
      <c r="DE23" s="389"/>
      <c r="DF23" s="389"/>
      <c r="DG23" s="389"/>
      <c r="DH23" s="390"/>
      <c r="DI23" s="380"/>
      <c r="DJ23" s="381"/>
      <c r="DK23" s="381"/>
      <c r="DL23" s="381"/>
      <c r="DM23" s="381"/>
      <c r="DN23" s="389"/>
      <c r="DO23" s="391"/>
      <c r="DP23" s="392"/>
      <c r="DQ23" s="381"/>
      <c r="DR23" s="381"/>
      <c r="DS23" s="393"/>
      <c r="DT23" s="381"/>
      <c r="DU23" s="381"/>
      <c r="DV23" s="380"/>
      <c r="DW23" s="394"/>
      <c r="DX23" s="352"/>
      <c r="DY23" s="337"/>
      <c r="DZ23" s="337"/>
      <c r="EA23" s="337"/>
      <c r="EB23" s="350"/>
      <c r="EC23" s="395"/>
      <c r="ED23" s="354"/>
      <c r="EE23" s="337"/>
      <c r="EF23" s="337"/>
      <c r="EG23" s="350"/>
      <c r="EH23" s="353"/>
      <c r="EI23" s="353"/>
      <c r="EJ23" s="354"/>
      <c r="EK23" s="354"/>
      <c r="EL23" s="336"/>
      <c r="EM23" s="336"/>
      <c r="EN23" s="337"/>
      <c r="EO23" s="337"/>
      <c r="EP23" s="350"/>
      <c r="EQ23" s="354"/>
      <c r="ER23" s="336"/>
      <c r="ES23" s="350"/>
      <c r="ET23" s="355"/>
      <c r="EU23" s="356"/>
      <c r="EV23" s="357"/>
      <c r="EW23" s="358"/>
      <c r="EX23" s="359"/>
      <c r="EY23" s="359"/>
      <c r="EZ23" s="360"/>
      <c r="FA23" s="360"/>
      <c r="FB23" s="358"/>
      <c r="FC23" s="358"/>
      <c r="FD23" s="358"/>
      <c r="FE23" s="359"/>
      <c r="FF23" s="359"/>
      <c r="FG23" s="360"/>
      <c r="FH23" s="360"/>
      <c r="FI23" s="358"/>
      <c r="FJ23" s="358"/>
      <c r="FK23" s="358"/>
      <c r="FL23" s="361"/>
      <c r="FM23" s="361"/>
      <c r="FN23" s="360"/>
      <c r="FO23" s="360"/>
      <c r="FP23" s="358"/>
      <c r="FQ23" s="358"/>
      <c r="FR23" s="358"/>
      <c r="FS23" s="361"/>
      <c r="FT23" s="361"/>
      <c r="FU23" s="360"/>
      <c r="FV23" s="360"/>
      <c r="FW23" s="165"/>
      <c r="FX23" s="358"/>
      <c r="FY23" s="358"/>
      <c r="FZ23" s="359"/>
      <c r="GA23" s="359"/>
      <c r="GB23" s="358"/>
      <c r="GC23" s="357"/>
      <c r="GD23" s="358"/>
      <c r="GE23" s="358"/>
      <c r="GF23" s="358"/>
      <c r="GG23" s="359"/>
      <c r="GH23" s="359"/>
      <c r="GI23" s="358"/>
      <c r="GJ23" s="358"/>
      <c r="GK23" s="358"/>
      <c r="GL23" s="357"/>
      <c r="GM23" s="357"/>
      <c r="GN23" s="359"/>
      <c r="GO23" s="359"/>
      <c r="GP23" s="358"/>
      <c r="GQ23" s="358"/>
      <c r="GR23" s="357"/>
      <c r="GS23" s="358"/>
      <c r="GT23" s="358"/>
      <c r="GU23" s="361"/>
      <c r="GV23" s="359"/>
      <c r="GW23" s="358"/>
      <c r="GX23" s="358"/>
      <c r="GY23" s="358"/>
      <c r="GZ23" s="358"/>
      <c r="HA23" s="355"/>
      <c r="HB23" s="259"/>
      <c r="HC23" s="221"/>
      <c r="HD23" s="221"/>
      <c r="HE23" s="221"/>
      <c r="HF23" s="221"/>
      <c r="HG23" s="221"/>
      <c r="HH23" s="221"/>
      <c r="HI23" s="221"/>
      <c r="HJ23" s="221"/>
      <c r="HK23" s="221"/>
      <c r="HL23" s="221"/>
      <c r="HM23" s="221"/>
      <c r="HN23" s="221"/>
      <c r="HO23" s="221"/>
      <c r="HP23" s="221"/>
      <c r="HQ23" s="221"/>
      <c r="HR23" s="221"/>
      <c r="HS23" s="222"/>
      <c r="HT23" s="222"/>
      <c r="HU23" s="222"/>
      <c r="HV23" s="222"/>
      <c r="HW23" s="222"/>
      <c r="HX23" s="221"/>
      <c r="HY23" s="221"/>
      <c r="HZ23" s="221"/>
      <c r="IA23" s="221"/>
      <c r="IB23" s="221"/>
      <c r="IC23" s="221"/>
      <c r="ID23" s="221"/>
      <c r="IE23" s="221"/>
      <c r="IF23" s="221"/>
      <c r="IG23" s="221"/>
      <c r="IH23" s="222"/>
      <c r="II23" s="223"/>
      <c r="IJ23" s="153"/>
      <c r="IK23" s="153"/>
      <c r="IL23" s="153"/>
      <c r="IM23" s="153"/>
      <c r="IN23" s="153"/>
      <c r="IO23" s="153"/>
      <c r="IP23" s="153"/>
      <c r="IQ23" s="153"/>
      <c r="IR23" s="153"/>
      <c r="IS23" s="153"/>
      <c r="IT23" s="153"/>
      <c r="IU23" s="153"/>
      <c r="IV23" s="153"/>
    </row>
    <row r="24" spans="1:256" s="224" customFormat="1" ht="10.95" customHeight="1" thickTop="1" x14ac:dyDescent="0.4">
      <c r="A24" s="153"/>
      <c r="B24" s="544"/>
      <c r="C24" s="542" t="s">
        <v>1840</v>
      </c>
      <c r="D24" s="396" t="s">
        <v>1831</v>
      </c>
      <c r="E24" s="397">
        <v>44928</v>
      </c>
      <c r="F24" s="261">
        <v>44931</v>
      </c>
      <c r="G24" s="262">
        <f>F24-E24+1</f>
        <v>4</v>
      </c>
      <c r="H24" s="263">
        <v>0</v>
      </c>
      <c r="I24" s="332"/>
      <c r="J24" s="332"/>
      <c r="K24" s="333"/>
      <c r="L24" s="333"/>
      <c r="M24" s="332"/>
      <c r="N24" s="332"/>
      <c r="O24" s="332"/>
      <c r="P24" s="332"/>
      <c r="Q24" s="332"/>
      <c r="R24" s="333"/>
      <c r="S24" s="333"/>
      <c r="T24" s="332"/>
      <c r="U24" s="333"/>
      <c r="V24" s="332"/>
      <c r="W24" s="332"/>
      <c r="X24" s="332"/>
      <c r="Y24" s="333"/>
      <c r="Z24" s="333"/>
      <c r="AA24" s="334"/>
      <c r="AB24" s="349"/>
      <c r="AC24" s="336"/>
      <c r="AD24" s="336"/>
      <c r="AE24" s="337"/>
      <c r="AF24" s="337"/>
      <c r="AG24" s="337"/>
      <c r="AH24" s="337"/>
      <c r="AI24" s="336"/>
      <c r="AJ24" s="336"/>
      <c r="AK24" s="336"/>
      <c r="AL24" s="337"/>
      <c r="AM24" s="337"/>
      <c r="AN24" s="337"/>
      <c r="AO24" s="337"/>
      <c r="AP24" s="336"/>
      <c r="AQ24" s="336"/>
      <c r="AR24" s="337"/>
      <c r="AS24" s="337"/>
      <c r="AT24" s="337"/>
      <c r="AU24" s="337"/>
      <c r="AV24" s="337"/>
      <c r="AW24" s="336"/>
      <c r="AX24" s="336"/>
      <c r="AY24" s="337"/>
      <c r="AZ24" s="337"/>
      <c r="BA24" s="337"/>
      <c r="BB24" s="337"/>
      <c r="BC24" s="337"/>
      <c r="BD24" s="362"/>
      <c r="BE24" s="363"/>
      <c r="BF24" s="364"/>
      <c r="BG24" s="365"/>
      <c r="BH24" s="360"/>
      <c r="BI24" s="360"/>
      <c r="BJ24" s="360"/>
      <c r="BK24" s="333"/>
      <c r="BL24" s="333"/>
      <c r="BM24" s="360"/>
      <c r="BN24" s="360"/>
      <c r="BO24" s="360"/>
      <c r="BP24" s="360"/>
      <c r="BQ24" s="360"/>
      <c r="BR24" s="333"/>
      <c r="BS24" s="333"/>
      <c r="BT24" s="360"/>
      <c r="BU24" s="360"/>
      <c r="BV24" s="360"/>
      <c r="BW24" s="360"/>
      <c r="BX24" s="360"/>
      <c r="BY24" s="333"/>
      <c r="BZ24" s="333"/>
      <c r="CA24" s="360"/>
      <c r="CB24" s="360"/>
      <c r="CC24" s="360"/>
      <c r="CD24" s="360"/>
      <c r="CE24" s="360"/>
      <c r="CF24" s="333"/>
      <c r="CG24" s="333"/>
      <c r="CH24" s="360"/>
      <c r="CI24" s="360"/>
      <c r="CJ24" s="398"/>
      <c r="CK24" s="352"/>
      <c r="CL24" s="337"/>
      <c r="CM24" s="336"/>
      <c r="CN24" s="336"/>
      <c r="CO24" s="337"/>
      <c r="CP24" s="337"/>
      <c r="CQ24" s="337"/>
      <c r="CR24" s="337"/>
      <c r="CS24" s="337"/>
      <c r="CT24" s="336"/>
      <c r="CU24" s="336"/>
      <c r="CV24" s="337"/>
      <c r="CW24" s="337"/>
      <c r="CX24" s="337"/>
      <c r="CY24" s="346"/>
      <c r="CZ24" s="346"/>
      <c r="DA24" s="347"/>
      <c r="DB24" s="336"/>
      <c r="DC24" s="337"/>
      <c r="DD24" s="346"/>
      <c r="DE24" s="346"/>
      <c r="DF24" s="346"/>
      <c r="DG24" s="346"/>
      <c r="DH24" s="347"/>
      <c r="DI24" s="336"/>
      <c r="DJ24" s="337"/>
      <c r="DK24" s="337"/>
      <c r="DL24" s="337"/>
      <c r="DM24" s="337"/>
      <c r="DN24" s="353"/>
      <c r="DO24" s="399"/>
      <c r="DP24" s="400"/>
      <c r="DQ24" s="338"/>
      <c r="DR24" s="338"/>
      <c r="DS24" s="431"/>
      <c r="DT24" s="338"/>
      <c r="DU24" s="338"/>
      <c r="DV24" s="336"/>
      <c r="DW24" s="347"/>
      <c r="DX24" s="401"/>
      <c r="DY24" s="401"/>
      <c r="DZ24" s="401"/>
      <c r="EA24" s="401"/>
      <c r="EB24" s="401"/>
      <c r="EC24" s="402"/>
      <c r="ED24" s="403"/>
      <c r="EE24" s="404"/>
      <c r="EF24" s="404"/>
      <c r="EG24" s="401"/>
      <c r="EH24" s="405"/>
      <c r="EI24" s="405"/>
      <c r="EJ24" s="403"/>
      <c r="EK24" s="403"/>
      <c r="EL24" s="406"/>
      <c r="EM24" s="406"/>
      <c r="EN24" s="404"/>
      <c r="EO24" s="404"/>
      <c r="EP24" s="401"/>
      <c r="EQ24" s="403"/>
      <c r="ER24" s="406"/>
      <c r="ES24" s="401"/>
      <c r="ET24" s="407"/>
      <c r="EU24" s="408"/>
      <c r="EV24" s="409"/>
      <c r="EW24" s="410"/>
      <c r="EX24" s="411"/>
      <c r="EY24" s="411"/>
      <c r="EZ24" s="412"/>
      <c r="FA24" s="412"/>
      <c r="FB24" s="410"/>
      <c r="FC24" s="410"/>
      <c r="FD24" s="410"/>
      <c r="FE24" s="411"/>
      <c r="FF24" s="411"/>
      <c r="FG24" s="412"/>
      <c r="FH24" s="412"/>
      <c r="FI24" s="410"/>
      <c r="FJ24" s="410"/>
      <c r="FK24" s="410"/>
      <c r="FL24" s="413"/>
      <c r="FM24" s="413"/>
      <c r="FN24" s="412"/>
      <c r="FO24" s="412"/>
      <c r="FP24" s="410"/>
      <c r="FQ24" s="410"/>
      <c r="FR24" s="410"/>
      <c r="FS24" s="413"/>
      <c r="FT24" s="413"/>
      <c r="FU24" s="412"/>
      <c r="FV24" s="412"/>
      <c r="FW24" s="414"/>
      <c r="FX24" s="410"/>
      <c r="FY24" s="410"/>
      <c r="FZ24" s="411"/>
      <c r="GA24" s="411"/>
      <c r="GB24" s="410"/>
      <c r="GC24" s="409"/>
      <c r="GD24" s="410"/>
      <c r="GE24" s="410"/>
      <c r="GF24" s="410"/>
      <c r="GG24" s="411"/>
      <c r="GH24" s="411"/>
      <c r="GI24" s="410"/>
      <c r="GJ24" s="410"/>
      <c r="GK24" s="410"/>
      <c r="GL24" s="409"/>
      <c r="GM24" s="409"/>
      <c r="GN24" s="411"/>
      <c r="GO24" s="411"/>
      <c r="GP24" s="410"/>
      <c r="GQ24" s="410"/>
      <c r="GR24" s="409"/>
      <c r="GS24" s="410"/>
      <c r="GT24" s="410"/>
      <c r="GU24" s="413"/>
      <c r="GV24" s="411"/>
      <c r="GW24" s="410"/>
      <c r="GX24" s="410"/>
      <c r="GY24" s="410"/>
      <c r="GZ24" s="410"/>
      <c r="HA24" s="415"/>
      <c r="HB24" s="416"/>
      <c r="HC24" s="221"/>
      <c r="HD24" s="221"/>
      <c r="HE24" s="221"/>
      <c r="HF24" s="221"/>
      <c r="HG24" s="221"/>
      <c r="HH24" s="221"/>
      <c r="HI24" s="221"/>
      <c r="HJ24" s="221"/>
      <c r="HK24" s="221"/>
      <c r="HL24" s="221"/>
      <c r="HM24" s="221"/>
      <c r="HN24" s="221"/>
      <c r="HO24" s="221"/>
      <c r="HP24" s="221"/>
      <c r="HQ24" s="221"/>
      <c r="HR24" s="221"/>
      <c r="HS24" s="222"/>
      <c r="HT24" s="222"/>
      <c r="HU24" s="222"/>
      <c r="HV24" s="222"/>
      <c r="HW24" s="222"/>
      <c r="HX24" s="221"/>
      <c r="HY24" s="221"/>
      <c r="HZ24" s="221"/>
      <c r="IA24" s="221"/>
      <c r="IB24" s="221"/>
      <c r="IC24" s="221"/>
      <c r="ID24" s="221"/>
      <c r="IE24" s="221"/>
      <c r="IF24" s="221"/>
      <c r="IG24" s="221"/>
      <c r="IH24" s="222"/>
      <c r="II24" s="223"/>
      <c r="IJ24" s="153"/>
      <c r="IK24" s="153"/>
      <c r="IL24" s="153"/>
      <c r="IM24" s="153"/>
      <c r="IN24" s="153"/>
      <c r="IO24" s="153"/>
      <c r="IP24" s="153"/>
      <c r="IQ24" s="153"/>
      <c r="IR24" s="153"/>
      <c r="IS24" s="153"/>
      <c r="IT24" s="153"/>
      <c r="IU24" s="153"/>
      <c r="IV24" s="153"/>
    </row>
    <row r="25" spans="1:256" s="224" customFormat="1" ht="10.95" customHeight="1" x14ac:dyDescent="0.4">
      <c r="A25" s="153"/>
      <c r="B25" s="544"/>
      <c r="C25" s="541"/>
      <c r="D25" s="225" t="s">
        <v>1832</v>
      </c>
      <c r="E25" s="287"/>
      <c r="F25" s="287"/>
      <c r="G25" s="310"/>
      <c r="H25" s="288">
        <v>0</v>
      </c>
      <c r="I25" s="229"/>
      <c r="J25" s="229"/>
      <c r="K25" s="230"/>
      <c r="L25" s="230"/>
      <c r="M25" s="229"/>
      <c r="N25" s="229"/>
      <c r="O25" s="229"/>
      <c r="P25" s="229"/>
      <c r="Q25" s="229"/>
      <c r="R25" s="230"/>
      <c r="S25" s="230"/>
      <c r="T25" s="229"/>
      <c r="U25" s="230"/>
      <c r="V25" s="229"/>
      <c r="W25" s="229"/>
      <c r="X25" s="229"/>
      <c r="Y25" s="230"/>
      <c r="Z25" s="230"/>
      <c r="AA25" s="231"/>
      <c r="AB25" s="329"/>
      <c r="AC25" s="233"/>
      <c r="AD25" s="233"/>
      <c r="AE25" s="234"/>
      <c r="AF25" s="234"/>
      <c r="AG25" s="234"/>
      <c r="AH25" s="234"/>
      <c r="AI25" s="233"/>
      <c r="AJ25" s="233"/>
      <c r="AK25" s="233"/>
      <c r="AL25" s="234"/>
      <c r="AM25" s="234"/>
      <c r="AN25" s="234"/>
      <c r="AO25" s="234"/>
      <c r="AP25" s="233"/>
      <c r="AQ25" s="233"/>
      <c r="AR25" s="234"/>
      <c r="AS25" s="234"/>
      <c r="AT25" s="234"/>
      <c r="AU25" s="234"/>
      <c r="AV25" s="234"/>
      <c r="AW25" s="233"/>
      <c r="AX25" s="233"/>
      <c r="AY25" s="234"/>
      <c r="AZ25" s="234"/>
      <c r="BA25" s="234"/>
      <c r="BB25" s="234"/>
      <c r="BC25" s="234"/>
      <c r="BD25" s="236"/>
      <c r="BE25" s="237"/>
      <c r="BF25" s="238"/>
      <c r="BG25" s="239"/>
      <c r="BH25" s="240"/>
      <c r="BI25" s="240"/>
      <c r="BJ25" s="240"/>
      <c r="BK25" s="230"/>
      <c r="BL25" s="230"/>
      <c r="BM25" s="240"/>
      <c r="BN25" s="240"/>
      <c r="BO25" s="240"/>
      <c r="BP25" s="240"/>
      <c r="BQ25" s="240"/>
      <c r="BR25" s="230"/>
      <c r="BS25" s="230"/>
      <c r="BT25" s="240"/>
      <c r="BU25" s="240"/>
      <c r="BV25" s="240"/>
      <c r="BW25" s="240"/>
      <c r="BX25" s="240"/>
      <c r="BY25" s="230"/>
      <c r="BZ25" s="230"/>
      <c r="CA25" s="240"/>
      <c r="CB25" s="240"/>
      <c r="CC25" s="240"/>
      <c r="CD25" s="240"/>
      <c r="CE25" s="240"/>
      <c r="CF25" s="230"/>
      <c r="CG25" s="230"/>
      <c r="CH25" s="240"/>
      <c r="CI25" s="240"/>
      <c r="CJ25" s="241"/>
      <c r="CK25" s="311"/>
      <c r="CL25" s="234"/>
      <c r="CM25" s="233"/>
      <c r="CN25" s="233"/>
      <c r="CO25" s="234"/>
      <c r="CP25" s="234"/>
      <c r="CQ25" s="234"/>
      <c r="CR25" s="234"/>
      <c r="CS25" s="234"/>
      <c r="CT25" s="233"/>
      <c r="CU25" s="233"/>
      <c r="CV25" s="234"/>
      <c r="CW25" s="234"/>
      <c r="CX25" s="234"/>
      <c r="CY25" s="312"/>
      <c r="CZ25" s="312"/>
      <c r="DA25" s="313"/>
      <c r="DB25" s="233"/>
      <c r="DC25" s="234"/>
      <c r="DD25" s="312"/>
      <c r="DE25" s="312"/>
      <c r="DF25" s="312"/>
      <c r="DG25" s="312"/>
      <c r="DH25" s="313"/>
      <c r="DI25" s="233"/>
      <c r="DJ25" s="234"/>
      <c r="DK25" s="312"/>
      <c r="DL25" s="314"/>
      <c r="DM25" s="314"/>
      <c r="DN25" s="314"/>
      <c r="DO25" s="315"/>
      <c r="DP25" s="316"/>
      <c r="DQ25" s="234"/>
      <c r="DR25" s="234"/>
      <c r="DS25" s="317"/>
      <c r="DT25" s="234"/>
      <c r="DU25" s="317"/>
      <c r="DV25" s="318"/>
      <c r="DW25" s="417"/>
      <c r="DX25" s="418"/>
      <c r="DY25" s="234"/>
      <c r="DZ25" s="317"/>
      <c r="EA25" s="317"/>
      <c r="EB25" s="317"/>
      <c r="EC25" s="417"/>
      <c r="ED25" s="318"/>
      <c r="EE25" s="234"/>
      <c r="EF25" s="234"/>
      <c r="EG25" s="317"/>
      <c r="EH25" s="314"/>
      <c r="EI25" s="314"/>
      <c r="EJ25" s="318"/>
      <c r="EK25" s="318"/>
      <c r="EL25" s="233"/>
      <c r="EM25" s="233"/>
      <c r="EN25" s="234"/>
      <c r="EO25" s="234"/>
      <c r="EP25" s="317"/>
      <c r="EQ25" s="318"/>
      <c r="ER25" s="233"/>
      <c r="ES25" s="317"/>
      <c r="ET25" s="257"/>
      <c r="EU25" s="258"/>
      <c r="EV25" s="256"/>
      <c r="EW25" s="250"/>
      <c r="EX25" s="255"/>
      <c r="EY25" s="255"/>
      <c r="EZ25" s="240"/>
      <c r="FA25" s="240"/>
      <c r="FB25" s="250"/>
      <c r="FC25" s="250"/>
      <c r="FD25" s="250"/>
      <c r="FE25" s="255"/>
      <c r="FF25" s="255"/>
      <c r="FG25" s="240"/>
      <c r="FH25" s="240"/>
      <c r="FI25" s="250"/>
      <c r="FJ25" s="250"/>
      <c r="FK25" s="250"/>
      <c r="FL25" s="254"/>
      <c r="FM25" s="254"/>
      <c r="FN25" s="240"/>
      <c r="FO25" s="240"/>
      <c r="FP25" s="250"/>
      <c r="FQ25" s="250"/>
      <c r="FR25" s="250"/>
      <c r="FS25" s="254"/>
      <c r="FT25" s="254"/>
      <c r="FU25" s="240"/>
      <c r="FV25" s="240"/>
      <c r="FW25" s="162"/>
      <c r="FX25" s="250"/>
      <c r="FY25" s="250"/>
      <c r="FZ25" s="255"/>
      <c r="GA25" s="255"/>
      <c r="GB25" s="250"/>
      <c r="GC25" s="256"/>
      <c r="GD25" s="250"/>
      <c r="GE25" s="250"/>
      <c r="GF25" s="250"/>
      <c r="GG25" s="255"/>
      <c r="GH25" s="255"/>
      <c r="GI25" s="250"/>
      <c r="GJ25" s="250"/>
      <c r="GK25" s="250"/>
      <c r="GL25" s="256"/>
      <c r="GM25" s="256"/>
      <c r="GN25" s="255"/>
      <c r="GO25" s="255"/>
      <c r="GP25" s="250"/>
      <c r="GQ25" s="250"/>
      <c r="GR25" s="256"/>
      <c r="GS25" s="250"/>
      <c r="GT25" s="250"/>
      <c r="GU25" s="254"/>
      <c r="GV25" s="255"/>
      <c r="GW25" s="250"/>
      <c r="GX25" s="250"/>
      <c r="GY25" s="250"/>
      <c r="GZ25" s="250"/>
      <c r="HA25" s="419"/>
      <c r="HB25" s="416"/>
      <c r="HC25" s="221"/>
      <c r="HD25" s="221"/>
      <c r="HE25" s="221"/>
      <c r="HF25" s="221"/>
      <c r="HG25" s="221"/>
      <c r="HH25" s="221"/>
      <c r="HI25" s="221"/>
      <c r="HJ25" s="221"/>
      <c r="HK25" s="221"/>
      <c r="HL25" s="221"/>
      <c r="HM25" s="221"/>
      <c r="HN25" s="221"/>
      <c r="HO25" s="221"/>
      <c r="HP25" s="221"/>
      <c r="HQ25" s="221"/>
      <c r="HR25" s="221"/>
      <c r="HS25" s="222"/>
      <c r="HT25" s="222"/>
      <c r="HU25" s="222"/>
      <c r="HV25" s="222"/>
      <c r="HW25" s="222"/>
      <c r="HX25" s="221"/>
      <c r="HY25" s="221"/>
      <c r="HZ25" s="221"/>
      <c r="IA25" s="221"/>
      <c r="IB25" s="221"/>
      <c r="IC25" s="221"/>
      <c r="ID25" s="221"/>
      <c r="IE25" s="221"/>
      <c r="IF25" s="221"/>
      <c r="IG25" s="221"/>
      <c r="IH25" s="222"/>
      <c r="II25" s="223"/>
      <c r="IJ25" s="153"/>
      <c r="IK25" s="153"/>
      <c r="IL25" s="153"/>
      <c r="IM25" s="153"/>
      <c r="IN25" s="153"/>
      <c r="IO25" s="153"/>
      <c r="IP25" s="153"/>
      <c r="IQ25" s="153"/>
      <c r="IR25" s="153"/>
      <c r="IS25" s="153"/>
      <c r="IT25" s="153"/>
      <c r="IU25" s="153"/>
      <c r="IV25" s="153"/>
    </row>
    <row r="26" spans="1:256" s="224" customFormat="1" ht="10.95" customHeight="1" x14ac:dyDescent="0.4">
      <c r="A26" s="153"/>
      <c r="B26" s="544"/>
      <c r="C26" s="540" t="s">
        <v>1841</v>
      </c>
      <c r="D26" s="260" t="s">
        <v>1831</v>
      </c>
      <c r="E26" s="294">
        <v>44935</v>
      </c>
      <c r="F26" s="294">
        <v>44992</v>
      </c>
      <c r="G26" s="262">
        <f>F26-E26+1</f>
        <v>58</v>
      </c>
      <c r="H26" s="295">
        <v>0</v>
      </c>
      <c r="I26" s="264"/>
      <c r="J26" s="264"/>
      <c r="K26" s="265"/>
      <c r="L26" s="265"/>
      <c r="M26" s="264"/>
      <c r="N26" s="264"/>
      <c r="O26" s="264"/>
      <c r="P26" s="264"/>
      <c r="Q26" s="264"/>
      <c r="R26" s="265"/>
      <c r="S26" s="265"/>
      <c r="T26" s="264"/>
      <c r="U26" s="265"/>
      <c r="V26" s="264"/>
      <c r="W26" s="264"/>
      <c r="X26" s="264"/>
      <c r="Y26" s="265"/>
      <c r="Z26" s="265"/>
      <c r="AA26" s="266"/>
      <c r="AB26" s="326"/>
      <c r="AC26" s="299"/>
      <c r="AD26" s="299"/>
      <c r="AE26" s="300"/>
      <c r="AF26" s="300"/>
      <c r="AG26" s="300"/>
      <c r="AH26" s="300"/>
      <c r="AI26" s="299"/>
      <c r="AJ26" s="299"/>
      <c r="AK26" s="299"/>
      <c r="AL26" s="300"/>
      <c r="AM26" s="300"/>
      <c r="AN26" s="300"/>
      <c r="AO26" s="300"/>
      <c r="AP26" s="299"/>
      <c r="AQ26" s="299"/>
      <c r="AR26" s="300"/>
      <c r="AS26" s="300"/>
      <c r="AT26" s="300"/>
      <c r="AU26" s="300"/>
      <c r="AV26" s="300"/>
      <c r="AW26" s="299"/>
      <c r="AX26" s="299"/>
      <c r="AY26" s="300"/>
      <c r="AZ26" s="300"/>
      <c r="BA26" s="300"/>
      <c r="BB26" s="300"/>
      <c r="BC26" s="300"/>
      <c r="BD26" s="321"/>
      <c r="BE26" s="322"/>
      <c r="BF26" s="323"/>
      <c r="BG26" s="324"/>
      <c r="BH26" s="276"/>
      <c r="BI26" s="276"/>
      <c r="BJ26" s="276"/>
      <c r="BK26" s="265"/>
      <c r="BL26" s="265"/>
      <c r="BM26" s="276"/>
      <c r="BN26" s="276"/>
      <c r="BO26" s="276"/>
      <c r="BP26" s="276"/>
      <c r="BQ26" s="276"/>
      <c r="BR26" s="265"/>
      <c r="BS26" s="265"/>
      <c r="BT26" s="276"/>
      <c r="BU26" s="276"/>
      <c r="BV26" s="276"/>
      <c r="BW26" s="276"/>
      <c r="BX26" s="276"/>
      <c r="BY26" s="265"/>
      <c r="BZ26" s="265"/>
      <c r="CA26" s="276"/>
      <c r="CB26" s="276"/>
      <c r="CC26" s="276"/>
      <c r="CD26" s="276"/>
      <c r="CE26" s="276"/>
      <c r="CF26" s="265"/>
      <c r="CG26" s="265"/>
      <c r="CH26" s="276"/>
      <c r="CI26" s="276"/>
      <c r="CJ26" s="370"/>
      <c r="CK26" s="309"/>
      <c r="CL26" s="300"/>
      <c r="CM26" s="299"/>
      <c r="CN26" s="299"/>
      <c r="CO26" s="300"/>
      <c r="CP26" s="300"/>
      <c r="CQ26" s="300"/>
      <c r="CR26" s="300"/>
      <c r="CS26" s="300"/>
      <c r="CT26" s="299"/>
      <c r="CU26" s="299"/>
      <c r="CV26" s="300"/>
      <c r="CW26" s="300"/>
      <c r="CX26" s="300"/>
      <c r="CY26" s="301"/>
      <c r="CZ26" s="301"/>
      <c r="DA26" s="302"/>
      <c r="DB26" s="299"/>
      <c r="DC26" s="300"/>
      <c r="DD26" s="301"/>
      <c r="DE26" s="301"/>
      <c r="DF26" s="301"/>
      <c r="DG26" s="301"/>
      <c r="DH26" s="302"/>
      <c r="DI26" s="299"/>
      <c r="DJ26" s="300"/>
      <c r="DK26" s="301"/>
      <c r="DL26" s="303"/>
      <c r="DM26" s="303"/>
      <c r="DN26" s="303"/>
      <c r="DO26" s="304"/>
      <c r="DP26" s="305"/>
      <c r="DQ26" s="300"/>
      <c r="DR26" s="300"/>
      <c r="DS26" s="306"/>
      <c r="DT26" s="300"/>
      <c r="DU26" s="306"/>
      <c r="DV26" s="307"/>
      <c r="DW26" s="420"/>
      <c r="DX26" s="369"/>
      <c r="DY26" s="369"/>
      <c r="DZ26" s="369"/>
      <c r="EA26" s="369"/>
      <c r="EB26" s="369"/>
      <c r="EC26" s="422"/>
      <c r="ED26" s="368"/>
      <c r="EE26" s="269"/>
      <c r="EF26" s="269"/>
      <c r="EG26" s="369"/>
      <c r="EH26" s="423"/>
      <c r="EI26" s="423"/>
      <c r="EJ26" s="368"/>
      <c r="EK26" s="368"/>
      <c r="EL26" s="268"/>
      <c r="EM26" s="268"/>
      <c r="EN26" s="269"/>
      <c r="EO26" s="269"/>
      <c r="EP26" s="369"/>
      <c r="EQ26" s="368"/>
      <c r="ER26" s="268"/>
      <c r="ES26" s="369"/>
      <c r="ET26" s="424"/>
      <c r="EU26" s="425"/>
      <c r="EV26" s="423"/>
      <c r="EW26" s="369"/>
      <c r="EX26" s="368"/>
      <c r="EY26" s="368"/>
      <c r="EZ26" s="269"/>
      <c r="FA26" s="269"/>
      <c r="FB26" s="369"/>
      <c r="FC26" s="369"/>
      <c r="FD26" s="369"/>
      <c r="FE26" s="368"/>
      <c r="FF26" s="368"/>
      <c r="FG26" s="269"/>
      <c r="FH26" s="269"/>
      <c r="FI26" s="369"/>
      <c r="FJ26" s="369"/>
      <c r="FK26" s="369"/>
      <c r="FL26" s="422"/>
      <c r="FM26" s="422"/>
      <c r="FN26" s="269"/>
      <c r="FO26" s="269"/>
      <c r="FP26" s="369"/>
      <c r="FQ26" s="369"/>
      <c r="FR26" s="369"/>
      <c r="FS26" s="422"/>
      <c r="FT26" s="422"/>
      <c r="FU26" s="269"/>
      <c r="FV26" s="269"/>
      <c r="FW26" s="426"/>
      <c r="FX26" s="369"/>
      <c r="FY26" s="369"/>
      <c r="FZ26" s="368"/>
      <c r="GA26" s="368"/>
      <c r="GB26" s="369"/>
      <c r="GC26" s="423"/>
      <c r="GD26" s="281"/>
      <c r="GE26" s="281"/>
      <c r="GF26" s="281"/>
      <c r="GG26" s="282"/>
      <c r="GH26" s="282"/>
      <c r="GI26" s="281"/>
      <c r="GJ26" s="281"/>
      <c r="GK26" s="281"/>
      <c r="GL26" s="279"/>
      <c r="GM26" s="279"/>
      <c r="GN26" s="282"/>
      <c r="GO26" s="282"/>
      <c r="GP26" s="281"/>
      <c r="GQ26" s="281"/>
      <c r="GR26" s="279"/>
      <c r="GS26" s="281"/>
      <c r="GT26" s="281"/>
      <c r="GU26" s="284"/>
      <c r="GV26" s="282"/>
      <c r="GW26" s="281"/>
      <c r="GX26" s="281"/>
      <c r="GY26" s="281"/>
      <c r="GZ26" s="281"/>
      <c r="HA26" s="427"/>
      <c r="HB26" s="416"/>
      <c r="HC26" s="221"/>
      <c r="HD26" s="221"/>
      <c r="HE26" s="221"/>
      <c r="HF26" s="221"/>
      <c r="HG26" s="221"/>
      <c r="HH26" s="221"/>
      <c r="HI26" s="221"/>
      <c r="HJ26" s="221"/>
      <c r="HK26" s="221"/>
      <c r="HL26" s="221"/>
      <c r="HM26" s="221"/>
      <c r="HN26" s="221"/>
      <c r="HO26" s="221"/>
      <c r="HP26" s="221"/>
      <c r="HQ26" s="221"/>
      <c r="HR26" s="221"/>
      <c r="HS26" s="222"/>
      <c r="HT26" s="222"/>
      <c r="HU26" s="222"/>
      <c r="HV26" s="222"/>
      <c r="HW26" s="222"/>
      <c r="HX26" s="221"/>
      <c r="HY26" s="221"/>
      <c r="HZ26" s="221"/>
      <c r="IA26" s="221"/>
      <c r="IB26" s="221"/>
      <c r="IC26" s="221"/>
      <c r="ID26" s="221"/>
      <c r="IE26" s="221"/>
      <c r="IF26" s="221"/>
      <c r="IG26" s="221"/>
      <c r="IH26" s="222"/>
      <c r="II26" s="22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  <c r="IT26" s="153"/>
      <c r="IU26" s="153"/>
      <c r="IV26" s="153"/>
    </row>
    <row r="27" spans="1:256" s="224" customFormat="1" ht="10.95" customHeight="1" x14ac:dyDescent="0.4">
      <c r="A27" s="153"/>
      <c r="B27" s="544"/>
      <c r="C27" s="541"/>
      <c r="D27" s="225" t="s">
        <v>1832</v>
      </c>
      <c r="E27" s="226"/>
      <c r="F27" s="226"/>
      <c r="G27" s="227"/>
      <c r="H27" s="228">
        <v>0</v>
      </c>
      <c r="I27" s="229"/>
      <c r="J27" s="229"/>
      <c r="K27" s="230"/>
      <c r="L27" s="230"/>
      <c r="M27" s="229"/>
      <c r="N27" s="229"/>
      <c r="O27" s="229"/>
      <c r="P27" s="229"/>
      <c r="Q27" s="229"/>
      <c r="R27" s="230"/>
      <c r="S27" s="230"/>
      <c r="T27" s="229"/>
      <c r="U27" s="230"/>
      <c r="V27" s="229"/>
      <c r="W27" s="229"/>
      <c r="X27" s="229"/>
      <c r="Y27" s="230"/>
      <c r="Z27" s="230"/>
      <c r="AA27" s="231"/>
      <c r="AB27" s="329"/>
      <c r="AC27" s="233"/>
      <c r="AD27" s="233"/>
      <c r="AE27" s="234"/>
      <c r="AF27" s="234"/>
      <c r="AG27" s="234"/>
      <c r="AH27" s="234"/>
      <c r="AI27" s="233"/>
      <c r="AJ27" s="233"/>
      <c r="AK27" s="233"/>
      <c r="AL27" s="234"/>
      <c r="AM27" s="234"/>
      <c r="AN27" s="234"/>
      <c r="AO27" s="234"/>
      <c r="AP27" s="233"/>
      <c r="AQ27" s="233"/>
      <c r="AR27" s="234"/>
      <c r="AS27" s="234"/>
      <c r="AT27" s="234"/>
      <c r="AU27" s="234"/>
      <c r="AV27" s="234"/>
      <c r="AW27" s="233"/>
      <c r="AX27" s="233"/>
      <c r="AY27" s="234"/>
      <c r="AZ27" s="234"/>
      <c r="BA27" s="234"/>
      <c r="BB27" s="234"/>
      <c r="BC27" s="234"/>
      <c r="BD27" s="236"/>
      <c r="BE27" s="237"/>
      <c r="BF27" s="238"/>
      <c r="BG27" s="239"/>
      <c r="BH27" s="240"/>
      <c r="BI27" s="240"/>
      <c r="BJ27" s="240"/>
      <c r="BK27" s="230"/>
      <c r="BL27" s="230"/>
      <c r="BM27" s="240"/>
      <c r="BN27" s="240"/>
      <c r="BO27" s="240"/>
      <c r="BP27" s="240"/>
      <c r="BQ27" s="240"/>
      <c r="BR27" s="230"/>
      <c r="BS27" s="230"/>
      <c r="BT27" s="240"/>
      <c r="BU27" s="240"/>
      <c r="BV27" s="240"/>
      <c r="BW27" s="240"/>
      <c r="BX27" s="240"/>
      <c r="BY27" s="230"/>
      <c r="BZ27" s="230"/>
      <c r="CA27" s="240"/>
      <c r="CB27" s="240"/>
      <c r="CC27" s="240"/>
      <c r="CD27" s="240"/>
      <c r="CE27" s="240"/>
      <c r="CF27" s="230"/>
      <c r="CG27" s="230"/>
      <c r="CH27" s="240"/>
      <c r="CI27" s="240"/>
      <c r="CJ27" s="241"/>
      <c r="CK27" s="311"/>
      <c r="CL27" s="234"/>
      <c r="CM27" s="233"/>
      <c r="CN27" s="233"/>
      <c r="CO27" s="234"/>
      <c r="CP27" s="234"/>
      <c r="CQ27" s="234"/>
      <c r="CR27" s="234"/>
      <c r="CS27" s="234"/>
      <c r="CT27" s="233"/>
      <c r="CU27" s="233"/>
      <c r="CV27" s="234"/>
      <c r="CW27" s="234"/>
      <c r="CX27" s="234"/>
      <c r="CY27" s="312"/>
      <c r="CZ27" s="312"/>
      <c r="DA27" s="313"/>
      <c r="DB27" s="233"/>
      <c r="DC27" s="234"/>
      <c r="DD27" s="312"/>
      <c r="DE27" s="312"/>
      <c r="DF27" s="312"/>
      <c r="DG27" s="312"/>
      <c r="DH27" s="313"/>
      <c r="DI27" s="233"/>
      <c r="DJ27" s="234"/>
      <c r="DK27" s="312"/>
      <c r="DL27" s="314"/>
      <c r="DM27" s="314"/>
      <c r="DN27" s="314"/>
      <c r="DO27" s="315"/>
      <c r="DP27" s="316"/>
      <c r="DQ27" s="234"/>
      <c r="DR27" s="234"/>
      <c r="DS27" s="317"/>
      <c r="DT27" s="234"/>
      <c r="DU27" s="317"/>
      <c r="DV27" s="318"/>
      <c r="DW27" s="417"/>
      <c r="DX27" s="418"/>
      <c r="DY27" s="234"/>
      <c r="DZ27" s="317"/>
      <c r="EA27" s="317"/>
      <c r="EB27" s="317"/>
      <c r="EC27" s="417"/>
      <c r="ED27" s="318"/>
      <c r="EE27" s="234"/>
      <c r="EF27" s="234"/>
      <c r="EG27" s="317"/>
      <c r="EH27" s="314"/>
      <c r="EI27" s="314"/>
      <c r="EJ27" s="318"/>
      <c r="EK27" s="318"/>
      <c r="EL27" s="233"/>
      <c r="EM27" s="233"/>
      <c r="EN27" s="234"/>
      <c r="EO27" s="234"/>
      <c r="EP27" s="317"/>
      <c r="EQ27" s="318"/>
      <c r="ER27" s="233"/>
      <c r="ES27" s="317"/>
      <c r="ET27" s="257"/>
      <c r="EU27" s="258"/>
      <c r="EV27" s="256"/>
      <c r="EW27" s="250"/>
      <c r="EX27" s="255"/>
      <c r="EY27" s="255"/>
      <c r="EZ27" s="240"/>
      <c r="FA27" s="240"/>
      <c r="FB27" s="250"/>
      <c r="FC27" s="250"/>
      <c r="FD27" s="250"/>
      <c r="FE27" s="255"/>
      <c r="FF27" s="255"/>
      <c r="FG27" s="240"/>
      <c r="FH27" s="240"/>
      <c r="FI27" s="250"/>
      <c r="FJ27" s="250"/>
      <c r="FK27" s="250"/>
      <c r="FL27" s="254"/>
      <c r="FM27" s="254"/>
      <c r="FN27" s="240"/>
      <c r="FO27" s="240"/>
      <c r="FP27" s="250"/>
      <c r="FQ27" s="250"/>
      <c r="FR27" s="250"/>
      <c r="FS27" s="254"/>
      <c r="FT27" s="254"/>
      <c r="FU27" s="240"/>
      <c r="FV27" s="240"/>
      <c r="FW27" s="162"/>
      <c r="FX27" s="250"/>
      <c r="FY27" s="250"/>
      <c r="FZ27" s="255"/>
      <c r="GA27" s="255"/>
      <c r="GB27" s="250"/>
      <c r="GC27" s="256"/>
      <c r="GD27" s="317"/>
      <c r="GE27" s="317"/>
      <c r="GF27" s="317"/>
      <c r="GG27" s="318"/>
      <c r="GH27" s="318"/>
      <c r="GI27" s="317"/>
      <c r="GJ27" s="317"/>
      <c r="GK27" s="317"/>
      <c r="GL27" s="314"/>
      <c r="GM27" s="314"/>
      <c r="GN27" s="255"/>
      <c r="GO27" s="255"/>
      <c r="GP27" s="250"/>
      <c r="GQ27" s="250"/>
      <c r="GR27" s="256"/>
      <c r="GS27" s="250"/>
      <c r="GT27" s="250"/>
      <c r="GU27" s="254"/>
      <c r="GV27" s="255"/>
      <c r="GW27" s="250"/>
      <c r="GX27" s="250"/>
      <c r="GY27" s="250"/>
      <c r="GZ27" s="250"/>
      <c r="HA27" s="419"/>
      <c r="HB27" s="416"/>
      <c r="HC27" s="221"/>
      <c r="HD27" s="221"/>
      <c r="HE27" s="221"/>
      <c r="HF27" s="221"/>
      <c r="HG27" s="221"/>
      <c r="HH27" s="221"/>
      <c r="HI27" s="221"/>
      <c r="HJ27" s="221"/>
      <c r="HK27" s="221"/>
      <c r="HL27" s="221"/>
      <c r="HM27" s="221"/>
      <c r="HN27" s="221"/>
      <c r="HO27" s="221"/>
      <c r="HP27" s="221"/>
      <c r="HQ27" s="221"/>
      <c r="HR27" s="221"/>
      <c r="HS27" s="222"/>
      <c r="HT27" s="222"/>
      <c r="HU27" s="222"/>
      <c r="HV27" s="222"/>
      <c r="HW27" s="222"/>
      <c r="HX27" s="221"/>
      <c r="HY27" s="221"/>
      <c r="HZ27" s="221"/>
      <c r="IA27" s="221"/>
      <c r="IB27" s="221"/>
      <c r="IC27" s="221"/>
      <c r="ID27" s="221"/>
      <c r="IE27" s="221"/>
      <c r="IF27" s="221"/>
      <c r="IG27" s="221"/>
      <c r="IH27" s="222"/>
      <c r="II27" s="223"/>
      <c r="IJ27" s="153"/>
      <c r="IK27" s="153"/>
      <c r="IL27" s="153"/>
      <c r="IM27" s="153"/>
      <c r="IN27" s="153"/>
      <c r="IO27" s="153"/>
      <c r="IP27" s="153"/>
      <c r="IQ27" s="153"/>
      <c r="IR27" s="153"/>
      <c r="IS27" s="153"/>
      <c r="IT27" s="153"/>
      <c r="IU27" s="153"/>
      <c r="IV27" s="153"/>
    </row>
    <row r="28" spans="1:256" s="224" customFormat="1" ht="10.95" customHeight="1" x14ac:dyDescent="0.4">
      <c r="A28" s="153"/>
      <c r="B28" s="544"/>
      <c r="C28" s="540" t="s">
        <v>1842</v>
      </c>
      <c r="D28" s="260" t="s">
        <v>1831</v>
      </c>
      <c r="E28" s="331">
        <v>44991</v>
      </c>
      <c r="F28" s="331">
        <v>45000</v>
      </c>
      <c r="G28" s="262">
        <f>F28-E28+1</f>
        <v>10</v>
      </c>
      <c r="H28" s="228">
        <v>0</v>
      </c>
      <c r="I28" s="332"/>
      <c r="J28" s="332"/>
      <c r="K28" s="333"/>
      <c r="L28" s="333"/>
      <c r="M28" s="332"/>
      <c r="N28" s="332"/>
      <c r="O28" s="332"/>
      <c r="P28" s="332"/>
      <c r="Q28" s="332"/>
      <c r="R28" s="333"/>
      <c r="S28" s="333"/>
      <c r="T28" s="332"/>
      <c r="U28" s="333"/>
      <c r="V28" s="332"/>
      <c r="W28" s="332"/>
      <c r="X28" s="332"/>
      <c r="Y28" s="333"/>
      <c r="Z28" s="333"/>
      <c r="AA28" s="334"/>
      <c r="AB28" s="326"/>
      <c r="AC28" s="299"/>
      <c r="AD28" s="299"/>
      <c r="AE28" s="300"/>
      <c r="AF28" s="300"/>
      <c r="AG28" s="300"/>
      <c r="AH28" s="300"/>
      <c r="AI28" s="299"/>
      <c r="AJ28" s="299"/>
      <c r="AK28" s="299"/>
      <c r="AL28" s="300"/>
      <c r="AM28" s="300"/>
      <c r="AN28" s="300"/>
      <c r="AO28" s="300"/>
      <c r="AP28" s="299"/>
      <c r="AQ28" s="299"/>
      <c r="AR28" s="300"/>
      <c r="AS28" s="300"/>
      <c r="AT28" s="300"/>
      <c r="AU28" s="300"/>
      <c r="AV28" s="300"/>
      <c r="AW28" s="299"/>
      <c r="AX28" s="299"/>
      <c r="AY28" s="300"/>
      <c r="AZ28" s="300"/>
      <c r="BA28" s="300"/>
      <c r="BB28" s="300"/>
      <c r="BC28" s="300"/>
      <c r="BD28" s="321"/>
      <c r="BE28" s="322"/>
      <c r="BF28" s="323"/>
      <c r="BG28" s="324"/>
      <c r="BH28" s="276"/>
      <c r="BI28" s="276"/>
      <c r="BJ28" s="276"/>
      <c r="BK28" s="265"/>
      <c r="BL28" s="265"/>
      <c r="BM28" s="276"/>
      <c r="BN28" s="276"/>
      <c r="BO28" s="276"/>
      <c r="BP28" s="276"/>
      <c r="BQ28" s="276"/>
      <c r="BR28" s="265"/>
      <c r="BS28" s="265"/>
      <c r="BT28" s="276"/>
      <c r="BU28" s="276"/>
      <c r="BV28" s="276"/>
      <c r="BW28" s="276"/>
      <c r="BX28" s="276"/>
      <c r="BY28" s="265"/>
      <c r="BZ28" s="265"/>
      <c r="CA28" s="276"/>
      <c r="CB28" s="276"/>
      <c r="CC28" s="276"/>
      <c r="CD28" s="276"/>
      <c r="CE28" s="276"/>
      <c r="CF28" s="265"/>
      <c r="CG28" s="265"/>
      <c r="CH28" s="276"/>
      <c r="CI28" s="276"/>
      <c r="CJ28" s="370"/>
      <c r="CK28" s="309"/>
      <c r="CL28" s="300"/>
      <c r="CM28" s="299"/>
      <c r="CN28" s="299"/>
      <c r="CO28" s="300"/>
      <c r="CP28" s="300"/>
      <c r="CQ28" s="300"/>
      <c r="CR28" s="300"/>
      <c r="CS28" s="300"/>
      <c r="CT28" s="299"/>
      <c r="CU28" s="299"/>
      <c r="CV28" s="300"/>
      <c r="CW28" s="300"/>
      <c r="CX28" s="300"/>
      <c r="CY28" s="301"/>
      <c r="CZ28" s="301"/>
      <c r="DA28" s="302"/>
      <c r="DB28" s="299"/>
      <c r="DC28" s="300"/>
      <c r="DD28" s="301"/>
      <c r="DE28" s="301"/>
      <c r="DF28" s="301"/>
      <c r="DG28" s="301"/>
      <c r="DH28" s="302"/>
      <c r="DI28" s="299"/>
      <c r="DJ28" s="300"/>
      <c r="DK28" s="301"/>
      <c r="DL28" s="303"/>
      <c r="DM28" s="303"/>
      <c r="DN28" s="303"/>
      <c r="DO28" s="304"/>
      <c r="DP28" s="305"/>
      <c r="DQ28" s="300"/>
      <c r="DR28" s="300"/>
      <c r="DS28" s="306"/>
      <c r="DT28" s="300"/>
      <c r="DU28" s="306"/>
      <c r="DV28" s="307"/>
      <c r="DW28" s="420"/>
      <c r="DX28" s="421"/>
      <c r="DY28" s="300"/>
      <c r="DZ28" s="306"/>
      <c r="EA28" s="306"/>
      <c r="EB28" s="306"/>
      <c r="EC28" s="420"/>
      <c r="ED28" s="307"/>
      <c r="EE28" s="300"/>
      <c r="EF28" s="300"/>
      <c r="EG28" s="306"/>
      <c r="EH28" s="303"/>
      <c r="EI28" s="303"/>
      <c r="EJ28" s="307"/>
      <c r="EK28" s="307"/>
      <c r="EL28" s="299"/>
      <c r="EM28" s="299"/>
      <c r="EN28" s="300"/>
      <c r="EO28" s="300"/>
      <c r="EP28" s="306"/>
      <c r="EQ28" s="307"/>
      <c r="ER28" s="299"/>
      <c r="ES28" s="306"/>
      <c r="ET28" s="285"/>
      <c r="EU28" s="286"/>
      <c r="EV28" s="279"/>
      <c r="EW28" s="281"/>
      <c r="EX28" s="282"/>
      <c r="EY28" s="282"/>
      <c r="EZ28" s="276"/>
      <c r="FA28" s="276"/>
      <c r="FB28" s="281"/>
      <c r="FC28" s="281"/>
      <c r="FD28" s="281"/>
      <c r="FE28" s="282"/>
      <c r="FF28" s="282"/>
      <c r="FG28" s="276"/>
      <c r="FH28" s="276"/>
      <c r="FI28" s="281"/>
      <c r="FJ28" s="281"/>
      <c r="FK28" s="281"/>
      <c r="FL28" s="284"/>
      <c r="FM28" s="284"/>
      <c r="FN28" s="276"/>
      <c r="FO28" s="276"/>
      <c r="FP28" s="281"/>
      <c r="FQ28" s="281"/>
      <c r="FR28" s="281"/>
      <c r="FS28" s="284"/>
      <c r="FT28" s="284"/>
      <c r="FU28" s="276"/>
      <c r="FV28" s="276"/>
      <c r="FW28" s="163"/>
      <c r="FX28" s="281"/>
      <c r="FY28" s="281"/>
      <c r="FZ28" s="282"/>
      <c r="GA28" s="282"/>
      <c r="GB28" s="369"/>
      <c r="GC28" s="423"/>
      <c r="GD28" s="369"/>
      <c r="GE28" s="369"/>
      <c r="GF28" s="369"/>
      <c r="GG28" s="368"/>
      <c r="GH28" s="368"/>
      <c r="GI28" s="369"/>
      <c r="GJ28" s="369"/>
      <c r="GK28" s="369"/>
      <c r="GL28" s="279"/>
      <c r="GM28" s="279"/>
      <c r="GN28" s="282"/>
      <c r="GO28" s="282"/>
      <c r="GP28" s="281"/>
      <c r="GQ28" s="281"/>
      <c r="GR28" s="279"/>
      <c r="GS28" s="281"/>
      <c r="GT28" s="281"/>
      <c r="GU28" s="284"/>
      <c r="GV28" s="282"/>
      <c r="GW28" s="281"/>
      <c r="GX28" s="281"/>
      <c r="GY28" s="281"/>
      <c r="GZ28" s="281"/>
      <c r="HA28" s="427"/>
      <c r="HB28" s="416"/>
      <c r="HC28" s="221"/>
      <c r="HD28" s="221"/>
      <c r="HE28" s="221"/>
      <c r="HF28" s="221"/>
      <c r="HG28" s="221"/>
      <c r="HH28" s="221"/>
      <c r="HI28" s="221"/>
      <c r="HJ28" s="221"/>
      <c r="HK28" s="221"/>
      <c r="HL28" s="221"/>
      <c r="HM28" s="221"/>
      <c r="HN28" s="221"/>
      <c r="HO28" s="221"/>
      <c r="HP28" s="221"/>
      <c r="HQ28" s="221"/>
      <c r="HR28" s="221"/>
      <c r="HS28" s="222"/>
      <c r="HT28" s="222"/>
      <c r="HU28" s="222"/>
      <c r="HV28" s="222"/>
      <c r="HW28" s="222"/>
      <c r="HX28" s="221"/>
      <c r="HY28" s="221"/>
      <c r="HZ28" s="221"/>
      <c r="IA28" s="221"/>
      <c r="IB28" s="221"/>
      <c r="IC28" s="221"/>
      <c r="ID28" s="221"/>
      <c r="IE28" s="221"/>
      <c r="IF28" s="221"/>
      <c r="IG28" s="221"/>
      <c r="IH28" s="222"/>
      <c r="II28" s="223"/>
      <c r="IJ28" s="153"/>
      <c r="IK28" s="153"/>
      <c r="IL28" s="153"/>
      <c r="IM28" s="153"/>
      <c r="IN28" s="153"/>
      <c r="IO28" s="153"/>
      <c r="IP28" s="153"/>
      <c r="IQ28" s="153"/>
      <c r="IR28" s="153"/>
      <c r="IS28" s="153"/>
      <c r="IT28" s="153"/>
      <c r="IU28" s="153"/>
      <c r="IV28" s="153"/>
    </row>
    <row r="29" spans="1:256" s="224" customFormat="1" ht="10.95" customHeight="1" x14ac:dyDescent="0.4">
      <c r="A29" s="153"/>
      <c r="B29" s="544"/>
      <c r="C29" s="541"/>
      <c r="D29" s="225" t="s">
        <v>1832</v>
      </c>
      <c r="E29" s="226"/>
      <c r="F29" s="226"/>
      <c r="G29" s="227"/>
      <c r="H29" s="228">
        <v>0</v>
      </c>
      <c r="I29" s="332"/>
      <c r="J29" s="332"/>
      <c r="K29" s="333"/>
      <c r="L29" s="333"/>
      <c r="M29" s="332"/>
      <c r="N29" s="332"/>
      <c r="O29" s="332"/>
      <c r="P29" s="332"/>
      <c r="Q29" s="332"/>
      <c r="R29" s="333"/>
      <c r="S29" s="333"/>
      <c r="T29" s="332"/>
      <c r="U29" s="333"/>
      <c r="V29" s="332"/>
      <c r="W29" s="332"/>
      <c r="X29" s="332"/>
      <c r="Y29" s="333"/>
      <c r="Z29" s="333"/>
      <c r="AA29" s="334"/>
      <c r="AB29" s="329"/>
      <c r="AC29" s="233"/>
      <c r="AD29" s="233"/>
      <c r="AE29" s="234"/>
      <c r="AF29" s="234"/>
      <c r="AG29" s="234"/>
      <c r="AH29" s="234"/>
      <c r="AI29" s="233"/>
      <c r="AJ29" s="233"/>
      <c r="AK29" s="233"/>
      <c r="AL29" s="234"/>
      <c r="AM29" s="234"/>
      <c r="AN29" s="234"/>
      <c r="AO29" s="234"/>
      <c r="AP29" s="233"/>
      <c r="AQ29" s="233"/>
      <c r="AR29" s="234"/>
      <c r="AS29" s="234"/>
      <c r="AT29" s="234"/>
      <c r="AU29" s="234"/>
      <c r="AV29" s="234"/>
      <c r="AW29" s="233"/>
      <c r="AX29" s="233"/>
      <c r="AY29" s="234"/>
      <c r="AZ29" s="234"/>
      <c r="BA29" s="234"/>
      <c r="BB29" s="234"/>
      <c r="BC29" s="234"/>
      <c r="BD29" s="236"/>
      <c r="BE29" s="237"/>
      <c r="BF29" s="238"/>
      <c r="BG29" s="239"/>
      <c r="BH29" s="240"/>
      <c r="BI29" s="240"/>
      <c r="BJ29" s="240"/>
      <c r="BK29" s="230"/>
      <c r="BL29" s="230"/>
      <c r="BM29" s="240"/>
      <c r="BN29" s="240"/>
      <c r="BO29" s="240"/>
      <c r="BP29" s="240"/>
      <c r="BQ29" s="240"/>
      <c r="BR29" s="230"/>
      <c r="BS29" s="230"/>
      <c r="BT29" s="240"/>
      <c r="BU29" s="240"/>
      <c r="BV29" s="240"/>
      <c r="BW29" s="240"/>
      <c r="BX29" s="240"/>
      <c r="BY29" s="230"/>
      <c r="BZ29" s="230"/>
      <c r="CA29" s="240"/>
      <c r="CB29" s="240"/>
      <c r="CC29" s="240"/>
      <c r="CD29" s="240"/>
      <c r="CE29" s="240"/>
      <c r="CF29" s="230"/>
      <c r="CG29" s="230"/>
      <c r="CH29" s="240"/>
      <c r="CI29" s="240"/>
      <c r="CJ29" s="241"/>
      <c r="CK29" s="311"/>
      <c r="CL29" s="234"/>
      <c r="CM29" s="233"/>
      <c r="CN29" s="233"/>
      <c r="CO29" s="234"/>
      <c r="CP29" s="234"/>
      <c r="CQ29" s="234"/>
      <c r="CR29" s="234"/>
      <c r="CS29" s="234"/>
      <c r="CT29" s="233"/>
      <c r="CU29" s="233"/>
      <c r="CV29" s="234"/>
      <c r="CW29" s="234"/>
      <c r="CX29" s="234"/>
      <c r="CY29" s="312"/>
      <c r="CZ29" s="312"/>
      <c r="DA29" s="313"/>
      <c r="DB29" s="233"/>
      <c r="DC29" s="234"/>
      <c r="DD29" s="312"/>
      <c r="DE29" s="312"/>
      <c r="DF29" s="312"/>
      <c r="DG29" s="312"/>
      <c r="DH29" s="313"/>
      <c r="DI29" s="233"/>
      <c r="DJ29" s="234"/>
      <c r="DK29" s="312"/>
      <c r="DL29" s="314"/>
      <c r="DM29" s="314"/>
      <c r="DN29" s="314"/>
      <c r="DO29" s="315"/>
      <c r="DP29" s="316"/>
      <c r="DQ29" s="234"/>
      <c r="DR29" s="234"/>
      <c r="DS29" s="317"/>
      <c r="DT29" s="234"/>
      <c r="DU29" s="317"/>
      <c r="DV29" s="318"/>
      <c r="DW29" s="417"/>
      <c r="DX29" s="418"/>
      <c r="DY29" s="234"/>
      <c r="DZ29" s="317"/>
      <c r="EA29" s="317"/>
      <c r="EB29" s="317"/>
      <c r="EC29" s="417"/>
      <c r="ED29" s="318"/>
      <c r="EE29" s="234"/>
      <c r="EF29" s="234"/>
      <c r="EG29" s="317"/>
      <c r="EH29" s="314"/>
      <c r="EI29" s="314"/>
      <c r="EJ29" s="318"/>
      <c r="EK29" s="318"/>
      <c r="EL29" s="233"/>
      <c r="EM29" s="233"/>
      <c r="EN29" s="234"/>
      <c r="EO29" s="234"/>
      <c r="EP29" s="317"/>
      <c r="EQ29" s="318"/>
      <c r="ER29" s="233"/>
      <c r="ES29" s="317"/>
      <c r="ET29" s="257"/>
      <c r="EU29" s="258"/>
      <c r="EV29" s="256"/>
      <c r="EW29" s="250"/>
      <c r="EX29" s="255"/>
      <c r="EY29" s="255"/>
      <c r="EZ29" s="240"/>
      <c r="FA29" s="240"/>
      <c r="FB29" s="250"/>
      <c r="FC29" s="250"/>
      <c r="FD29" s="250"/>
      <c r="FE29" s="255"/>
      <c r="FF29" s="255"/>
      <c r="FG29" s="240"/>
      <c r="FH29" s="240"/>
      <c r="FI29" s="250"/>
      <c r="FJ29" s="250"/>
      <c r="FK29" s="250"/>
      <c r="FL29" s="254"/>
      <c r="FM29" s="254"/>
      <c r="FN29" s="240"/>
      <c r="FO29" s="240"/>
      <c r="FP29" s="250"/>
      <c r="FQ29" s="250"/>
      <c r="FR29" s="250"/>
      <c r="FS29" s="254"/>
      <c r="FT29" s="254"/>
      <c r="FU29" s="240"/>
      <c r="FV29" s="240"/>
      <c r="FW29" s="162"/>
      <c r="FX29" s="250"/>
      <c r="FY29" s="250"/>
      <c r="FZ29" s="255"/>
      <c r="GA29" s="255"/>
      <c r="GB29" s="250"/>
      <c r="GC29" s="256"/>
      <c r="GD29" s="250"/>
      <c r="GE29" s="250"/>
      <c r="GF29" s="250"/>
      <c r="GG29" s="255"/>
      <c r="GH29" s="255"/>
      <c r="GI29" s="250"/>
      <c r="GJ29" s="250"/>
      <c r="GK29" s="250"/>
      <c r="GL29" s="256"/>
      <c r="GM29" s="256"/>
      <c r="GN29" s="255"/>
      <c r="GO29" s="255"/>
      <c r="GP29" s="250"/>
      <c r="GQ29" s="250"/>
      <c r="GR29" s="256"/>
      <c r="GS29" s="250"/>
      <c r="GT29" s="250"/>
      <c r="GU29" s="254"/>
      <c r="GV29" s="255"/>
      <c r="GW29" s="250"/>
      <c r="GX29" s="250"/>
      <c r="GY29" s="250"/>
      <c r="GZ29" s="250"/>
      <c r="HA29" s="419"/>
      <c r="HB29" s="416"/>
      <c r="HC29" s="221"/>
      <c r="HD29" s="221"/>
      <c r="HE29" s="221"/>
      <c r="HF29" s="221"/>
      <c r="HG29" s="221"/>
      <c r="HH29" s="221"/>
      <c r="HI29" s="221"/>
      <c r="HJ29" s="221"/>
      <c r="HK29" s="221"/>
      <c r="HL29" s="221"/>
      <c r="HM29" s="221"/>
      <c r="HN29" s="221"/>
      <c r="HO29" s="221"/>
      <c r="HP29" s="221"/>
      <c r="HQ29" s="221"/>
      <c r="HR29" s="221"/>
      <c r="HS29" s="222"/>
      <c r="HT29" s="222"/>
      <c r="HU29" s="222"/>
      <c r="HV29" s="222"/>
      <c r="HW29" s="222"/>
      <c r="HX29" s="221"/>
      <c r="HY29" s="221"/>
      <c r="HZ29" s="221"/>
      <c r="IA29" s="221"/>
      <c r="IB29" s="221"/>
      <c r="IC29" s="221"/>
      <c r="ID29" s="221"/>
      <c r="IE29" s="221"/>
      <c r="IF29" s="221"/>
      <c r="IG29" s="221"/>
      <c r="IH29" s="222"/>
      <c r="II29" s="223"/>
      <c r="IJ29" s="153"/>
      <c r="IK29" s="153"/>
      <c r="IL29" s="153"/>
      <c r="IM29" s="153"/>
      <c r="IN29" s="153"/>
      <c r="IO29" s="153"/>
      <c r="IP29" s="153"/>
      <c r="IQ29" s="153"/>
      <c r="IR29" s="153"/>
      <c r="IS29" s="153"/>
      <c r="IT29" s="153"/>
      <c r="IU29" s="153"/>
      <c r="IV29" s="153"/>
    </row>
    <row r="30" spans="1:256" s="224" customFormat="1" ht="10.95" customHeight="1" x14ac:dyDescent="0.4">
      <c r="A30" s="153"/>
      <c r="B30" s="544"/>
      <c r="C30" s="540" t="s">
        <v>1843</v>
      </c>
      <c r="D30" s="260" t="s">
        <v>1831</v>
      </c>
      <c r="E30" s="331">
        <v>45001</v>
      </c>
      <c r="F30" s="331">
        <v>45009</v>
      </c>
      <c r="G30" s="262">
        <f>F30-E30+1</f>
        <v>9</v>
      </c>
      <c r="H30" s="228">
        <v>0</v>
      </c>
      <c r="I30" s="332"/>
      <c r="J30" s="332"/>
      <c r="K30" s="333"/>
      <c r="L30" s="333"/>
      <c r="M30" s="332"/>
      <c r="N30" s="332"/>
      <c r="O30" s="332"/>
      <c r="P30" s="332"/>
      <c r="Q30" s="332"/>
      <c r="R30" s="333"/>
      <c r="S30" s="333"/>
      <c r="T30" s="332"/>
      <c r="U30" s="333"/>
      <c r="V30" s="332"/>
      <c r="W30" s="332"/>
      <c r="X30" s="332"/>
      <c r="Y30" s="333"/>
      <c r="Z30" s="333"/>
      <c r="AA30" s="334"/>
      <c r="AB30" s="349"/>
      <c r="AC30" s="336"/>
      <c r="AD30" s="336"/>
      <c r="AE30" s="337"/>
      <c r="AF30" s="337"/>
      <c r="AG30" s="337"/>
      <c r="AH30" s="337"/>
      <c r="AI30" s="336"/>
      <c r="AJ30" s="336"/>
      <c r="AK30" s="336"/>
      <c r="AL30" s="337"/>
      <c r="AM30" s="337"/>
      <c r="AN30" s="337"/>
      <c r="AO30" s="337"/>
      <c r="AP30" s="336"/>
      <c r="AQ30" s="336"/>
      <c r="AR30" s="337"/>
      <c r="AS30" s="337"/>
      <c r="AT30" s="337"/>
      <c r="AU30" s="337"/>
      <c r="AV30" s="337"/>
      <c r="AW30" s="336"/>
      <c r="AX30" s="336"/>
      <c r="AY30" s="337"/>
      <c r="AZ30" s="337"/>
      <c r="BA30" s="337"/>
      <c r="BB30" s="337"/>
      <c r="BC30" s="337"/>
      <c r="BD30" s="362"/>
      <c r="BE30" s="363"/>
      <c r="BF30" s="364"/>
      <c r="BG30" s="365"/>
      <c r="BH30" s="360"/>
      <c r="BI30" s="360"/>
      <c r="BJ30" s="360"/>
      <c r="BK30" s="333"/>
      <c r="BL30" s="333"/>
      <c r="BM30" s="360"/>
      <c r="BN30" s="360"/>
      <c r="BO30" s="360"/>
      <c r="BP30" s="360"/>
      <c r="BQ30" s="360"/>
      <c r="BR30" s="333"/>
      <c r="BS30" s="333"/>
      <c r="BT30" s="360"/>
      <c r="BU30" s="360"/>
      <c r="BV30" s="360"/>
      <c r="BW30" s="360"/>
      <c r="BX30" s="360"/>
      <c r="BY30" s="333"/>
      <c r="BZ30" s="333"/>
      <c r="CA30" s="360"/>
      <c r="CB30" s="360"/>
      <c r="CC30" s="360"/>
      <c r="CD30" s="360"/>
      <c r="CE30" s="360"/>
      <c r="CF30" s="333"/>
      <c r="CG30" s="333"/>
      <c r="CH30" s="360"/>
      <c r="CI30" s="360"/>
      <c r="CJ30" s="398"/>
      <c r="CK30" s="352"/>
      <c r="CL30" s="337"/>
      <c r="CM30" s="336"/>
      <c r="CN30" s="336"/>
      <c r="CO30" s="337"/>
      <c r="CP30" s="337"/>
      <c r="CQ30" s="337"/>
      <c r="CR30" s="337"/>
      <c r="CS30" s="337"/>
      <c r="CT30" s="336"/>
      <c r="CU30" s="336"/>
      <c r="CV30" s="337"/>
      <c r="CW30" s="337"/>
      <c r="CX30" s="337"/>
      <c r="CY30" s="346"/>
      <c r="CZ30" s="346"/>
      <c r="DA30" s="347"/>
      <c r="DB30" s="336"/>
      <c r="DC30" s="337"/>
      <c r="DD30" s="346"/>
      <c r="DE30" s="346"/>
      <c r="DF30" s="346"/>
      <c r="DG30" s="346"/>
      <c r="DH30" s="347"/>
      <c r="DI30" s="336"/>
      <c r="DJ30" s="337"/>
      <c r="DK30" s="346"/>
      <c r="DL30" s="353"/>
      <c r="DM30" s="353"/>
      <c r="DN30" s="353"/>
      <c r="DO30" s="399"/>
      <c r="DP30" s="400"/>
      <c r="DQ30" s="337"/>
      <c r="DR30" s="337"/>
      <c r="DS30" s="350"/>
      <c r="DT30" s="337"/>
      <c r="DU30" s="350"/>
      <c r="DV30" s="354"/>
      <c r="DW30" s="395"/>
      <c r="DX30" s="428"/>
      <c r="DY30" s="337"/>
      <c r="DZ30" s="350"/>
      <c r="EA30" s="350"/>
      <c r="EB30" s="350"/>
      <c r="EC30" s="395"/>
      <c r="ED30" s="354"/>
      <c r="EE30" s="337"/>
      <c r="EF30" s="337"/>
      <c r="EG30" s="350"/>
      <c r="EH30" s="353"/>
      <c r="EI30" s="353"/>
      <c r="EJ30" s="354"/>
      <c r="EK30" s="354"/>
      <c r="EL30" s="336"/>
      <c r="EM30" s="336"/>
      <c r="EN30" s="337"/>
      <c r="EO30" s="337"/>
      <c r="EP30" s="350"/>
      <c r="EQ30" s="354"/>
      <c r="ER30" s="336"/>
      <c r="ES30" s="350"/>
      <c r="ET30" s="355"/>
      <c r="EU30" s="356"/>
      <c r="EV30" s="357"/>
      <c r="EW30" s="358"/>
      <c r="EX30" s="359"/>
      <c r="EY30" s="359"/>
      <c r="EZ30" s="360"/>
      <c r="FA30" s="360"/>
      <c r="FB30" s="358"/>
      <c r="FC30" s="358"/>
      <c r="FD30" s="358"/>
      <c r="FE30" s="359"/>
      <c r="FF30" s="359"/>
      <c r="FG30" s="360"/>
      <c r="FH30" s="360"/>
      <c r="FI30" s="358"/>
      <c r="FJ30" s="358"/>
      <c r="FK30" s="358"/>
      <c r="FL30" s="361"/>
      <c r="FM30" s="361"/>
      <c r="FN30" s="360"/>
      <c r="FO30" s="360"/>
      <c r="FP30" s="358"/>
      <c r="FQ30" s="358"/>
      <c r="FR30" s="358"/>
      <c r="FS30" s="361"/>
      <c r="FT30" s="361"/>
      <c r="FU30" s="360"/>
      <c r="FV30" s="360"/>
      <c r="FW30" s="165"/>
      <c r="FX30" s="358"/>
      <c r="FY30" s="358"/>
      <c r="FZ30" s="359"/>
      <c r="GA30" s="359"/>
      <c r="GB30" s="358"/>
      <c r="GC30" s="357"/>
      <c r="GD30" s="358"/>
      <c r="GE30" s="358"/>
      <c r="GF30" s="358"/>
      <c r="GG30" s="359"/>
      <c r="GH30" s="359"/>
      <c r="GI30" s="358"/>
      <c r="GJ30" s="358"/>
      <c r="GK30" s="358"/>
      <c r="GL30" s="429"/>
      <c r="GM30" s="429"/>
      <c r="GN30" s="430"/>
      <c r="GO30" s="430"/>
      <c r="GP30" s="431"/>
      <c r="GQ30" s="431"/>
      <c r="GR30" s="429"/>
      <c r="GS30" s="431"/>
      <c r="GT30" s="431"/>
      <c r="GU30" s="361"/>
      <c r="GV30" s="359"/>
      <c r="GW30" s="358"/>
      <c r="GX30" s="358"/>
      <c r="GY30" s="358"/>
      <c r="GZ30" s="358"/>
      <c r="HA30" s="432"/>
      <c r="HB30" s="416"/>
      <c r="HC30" s="221"/>
      <c r="HD30" s="221"/>
      <c r="HE30" s="221"/>
      <c r="HF30" s="221"/>
      <c r="HG30" s="221"/>
      <c r="HH30" s="221"/>
      <c r="HI30" s="221"/>
      <c r="HJ30" s="221"/>
      <c r="HK30" s="221"/>
      <c r="HL30" s="221"/>
      <c r="HM30" s="221"/>
      <c r="HN30" s="221"/>
      <c r="HO30" s="221"/>
      <c r="HP30" s="221"/>
      <c r="HQ30" s="221"/>
      <c r="HR30" s="221"/>
      <c r="HS30" s="222"/>
      <c r="HT30" s="222"/>
      <c r="HU30" s="222"/>
      <c r="HV30" s="222"/>
      <c r="HW30" s="222"/>
      <c r="HX30" s="221"/>
      <c r="HY30" s="221"/>
      <c r="HZ30" s="221"/>
      <c r="IA30" s="221"/>
      <c r="IB30" s="221"/>
      <c r="IC30" s="221"/>
      <c r="ID30" s="221"/>
      <c r="IE30" s="221"/>
      <c r="IF30" s="221"/>
      <c r="IG30" s="221"/>
      <c r="IH30" s="222"/>
      <c r="II30" s="223"/>
      <c r="IJ30" s="153"/>
      <c r="IK30" s="153"/>
      <c r="IL30" s="153"/>
      <c r="IM30" s="153"/>
      <c r="IN30" s="153"/>
      <c r="IO30" s="153"/>
      <c r="IP30" s="153"/>
      <c r="IQ30" s="153"/>
      <c r="IR30" s="153"/>
      <c r="IS30" s="153"/>
      <c r="IT30" s="153"/>
      <c r="IU30" s="153"/>
      <c r="IV30" s="153"/>
    </row>
    <row r="31" spans="1:256" s="224" customFormat="1" ht="10.95" customHeight="1" x14ac:dyDescent="0.4">
      <c r="A31" s="153"/>
      <c r="B31" s="544"/>
      <c r="C31" s="541"/>
      <c r="D31" s="225" t="s">
        <v>1832</v>
      </c>
      <c r="E31" s="226"/>
      <c r="F31" s="226"/>
      <c r="G31" s="227"/>
      <c r="H31" s="228">
        <v>0</v>
      </c>
      <c r="I31" s="229"/>
      <c r="J31" s="229"/>
      <c r="K31" s="230"/>
      <c r="L31" s="230"/>
      <c r="M31" s="229"/>
      <c r="N31" s="229"/>
      <c r="O31" s="229"/>
      <c r="P31" s="229"/>
      <c r="Q31" s="229"/>
      <c r="R31" s="230"/>
      <c r="S31" s="230"/>
      <c r="T31" s="229"/>
      <c r="U31" s="230"/>
      <c r="V31" s="229"/>
      <c r="W31" s="229"/>
      <c r="X31" s="229"/>
      <c r="Y31" s="230"/>
      <c r="Z31" s="230"/>
      <c r="AA31" s="231"/>
      <c r="AB31" s="329"/>
      <c r="AC31" s="233"/>
      <c r="AD31" s="233"/>
      <c r="AE31" s="234"/>
      <c r="AF31" s="234"/>
      <c r="AG31" s="234"/>
      <c r="AH31" s="234"/>
      <c r="AI31" s="233"/>
      <c r="AJ31" s="233"/>
      <c r="AK31" s="233"/>
      <c r="AL31" s="234"/>
      <c r="AM31" s="234"/>
      <c r="AN31" s="234"/>
      <c r="AO31" s="234"/>
      <c r="AP31" s="233"/>
      <c r="AQ31" s="233"/>
      <c r="AR31" s="234"/>
      <c r="AS31" s="234"/>
      <c r="AT31" s="234"/>
      <c r="AU31" s="234"/>
      <c r="AV31" s="234"/>
      <c r="AW31" s="233"/>
      <c r="AX31" s="233"/>
      <c r="AY31" s="234"/>
      <c r="AZ31" s="234"/>
      <c r="BA31" s="234"/>
      <c r="BB31" s="234"/>
      <c r="BC31" s="234"/>
      <c r="BD31" s="236"/>
      <c r="BE31" s="237"/>
      <c r="BF31" s="238"/>
      <c r="BG31" s="239"/>
      <c r="BH31" s="240"/>
      <c r="BI31" s="240"/>
      <c r="BJ31" s="240"/>
      <c r="BK31" s="230"/>
      <c r="BL31" s="230"/>
      <c r="BM31" s="240"/>
      <c r="BN31" s="240"/>
      <c r="BO31" s="240"/>
      <c r="BP31" s="240"/>
      <c r="BQ31" s="240"/>
      <c r="BR31" s="230"/>
      <c r="BS31" s="230"/>
      <c r="BT31" s="240"/>
      <c r="BU31" s="240"/>
      <c r="BV31" s="240"/>
      <c r="BW31" s="240"/>
      <c r="BX31" s="240"/>
      <c r="BY31" s="230"/>
      <c r="BZ31" s="230"/>
      <c r="CA31" s="240"/>
      <c r="CB31" s="240"/>
      <c r="CC31" s="240"/>
      <c r="CD31" s="240"/>
      <c r="CE31" s="240"/>
      <c r="CF31" s="230"/>
      <c r="CG31" s="230"/>
      <c r="CH31" s="240"/>
      <c r="CI31" s="240"/>
      <c r="CJ31" s="241"/>
      <c r="CK31" s="311"/>
      <c r="CL31" s="234"/>
      <c r="CM31" s="233"/>
      <c r="CN31" s="233"/>
      <c r="CO31" s="234"/>
      <c r="CP31" s="234"/>
      <c r="CQ31" s="234"/>
      <c r="CR31" s="234"/>
      <c r="CS31" s="234"/>
      <c r="CT31" s="233"/>
      <c r="CU31" s="233"/>
      <c r="CV31" s="234"/>
      <c r="CW31" s="234"/>
      <c r="CX31" s="234"/>
      <c r="CY31" s="312"/>
      <c r="CZ31" s="312"/>
      <c r="DA31" s="313"/>
      <c r="DB31" s="233"/>
      <c r="DC31" s="234"/>
      <c r="DD31" s="312"/>
      <c r="DE31" s="312"/>
      <c r="DF31" s="312"/>
      <c r="DG31" s="312"/>
      <c r="DH31" s="313"/>
      <c r="DI31" s="233"/>
      <c r="DJ31" s="234"/>
      <c r="DK31" s="312"/>
      <c r="DL31" s="314"/>
      <c r="DM31" s="314"/>
      <c r="DN31" s="314"/>
      <c r="DO31" s="315"/>
      <c r="DP31" s="316"/>
      <c r="DQ31" s="234"/>
      <c r="DR31" s="234"/>
      <c r="DS31" s="317"/>
      <c r="DT31" s="234"/>
      <c r="DU31" s="317"/>
      <c r="DV31" s="318"/>
      <c r="DW31" s="417"/>
      <c r="DX31" s="418"/>
      <c r="DY31" s="234"/>
      <c r="DZ31" s="317"/>
      <c r="EA31" s="317"/>
      <c r="EB31" s="317"/>
      <c r="EC31" s="417"/>
      <c r="ED31" s="318"/>
      <c r="EE31" s="234"/>
      <c r="EF31" s="234"/>
      <c r="EG31" s="317"/>
      <c r="EH31" s="314"/>
      <c r="EI31" s="314"/>
      <c r="EJ31" s="318"/>
      <c r="EK31" s="318"/>
      <c r="EL31" s="233"/>
      <c r="EM31" s="233"/>
      <c r="EN31" s="234"/>
      <c r="EO31" s="234"/>
      <c r="EP31" s="317"/>
      <c r="EQ31" s="318"/>
      <c r="ER31" s="233"/>
      <c r="ES31" s="317"/>
      <c r="ET31" s="257"/>
      <c r="EU31" s="258"/>
      <c r="EV31" s="256"/>
      <c r="EW31" s="250"/>
      <c r="EX31" s="255"/>
      <c r="EY31" s="255"/>
      <c r="EZ31" s="240"/>
      <c r="FA31" s="240"/>
      <c r="FB31" s="250"/>
      <c r="FC31" s="250"/>
      <c r="FD31" s="250"/>
      <c r="FE31" s="255"/>
      <c r="FF31" s="255"/>
      <c r="FG31" s="240"/>
      <c r="FH31" s="240"/>
      <c r="FI31" s="250"/>
      <c r="FJ31" s="250"/>
      <c r="FK31" s="250"/>
      <c r="FL31" s="254"/>
      <c r="FM31" s="254"/>
      <c r="FN31" s="240"/>
      <c r="FO31" s="240"/>
      <c r="FP31" s="250"/>
      <c r="FQ31" s="250"/>
      <c r="FR31" s="250"/>
      <c r="FS31" s="254"/>
      <c r="FT31" s="254"/>
      <c r="FU31" s="240"/>
      <c r="FV31" s="240"/>
      <c r="FW31" s="162"/>
      <c r="FX31" s="250"/>
      <c r="FY31" s="250"/>
      <c r="FZ31" s="255"/>
      <c r="GA31" s="255"/>
      <c r="GB31" s="250"/>
      <c r="GC31" s="256"/>
      <c r="GD31" s="250"/>
      <c r="GE31" s="250"/>
      <c r="GF31" s="250"/>
      <c r="GG31" s="255"/>
      <c r="GH31" s="255"/>
      <c r="GI31" s="250"/>
      <c r="GJ31" s="250"/>
      <c r="GK31" s="250"/>
      <c r="GL31" s="256"/>
      <c r="GM31" s="256"/>
      <c r="GN31" s="255"/>
      <c r="GO31" s="255"/>
      <c r="GP31" s="250"/>
      <c r="GQ31" s="250"/>
      <c r="GR31" s="256"/>
      <c r="GS31" s="250"/>
      <c r="GT31" s="250"/>
      <c r="GU31" s="254"/>
      <c r="GV31" s="255"/>
      <c r="GW31" s="250"/>
      <c r="GX31" s="250"/>
      <c r="GY31" s="250"/>
      <c r="GZ31" s="250"/>
      <c r="HA31" s="419"/>
      <c r="HB31" s="416"/>
      <c r="HC31" s="221"/>
      <c r="HD31" s="221"/>
      <c r="HE31" s="221"/>
      <c r="HF31" s="221"/>
      <c r="HG31" s="221"/>
      <c r="HH31" s="221"/>
      <c r="HI31" s="221"/>
      <c r="HJ31" s="221"/>
      <c r="HK31" s="221"/>
      <c r="HL31" s="221"/>
      <c r="HM31" s="221"/>
      <c r="HN31" s="221"/>
      <c r="HO31" s="221"/>
      <c r="HP31" s="221"/>
      <c r="HQ31" s="221"/>
      <c r="HR31" s="221"/>
      <c r="HS31" s="222"/>
      <c r="HT31" s="222"/>
      <c r="HU31" s="222"/>
      <c r="HV31" s="222"/>
      <c r="HW31" s="222"/>
      <c r="HX31" s="221"/>
      <c r="HY31" s="221"/>
      <c r="HZ31" s="221"/>
      <c r="IA31" s="221"/>
      <c r="IB31" s="221"/>
      <c r="IC31" s="221"/>
      <c r="ID31" s="221"/>
      <c r="IE31" s="221"/>
      <c r="IF31" s="221"/>
      <c r="IG31" s="221"/>
      <c r="IH31" s="222"/>
      <c r="II31" s="223"/>
      <c r="IJ31" s="153"/>
      <c r="IK31" s="153"/>
      <c r="IL31" s="153"/>
      <c r="IM31" s="153"/>
      <c r="IN31" s="153"/>
      <c r="IO31" s="153"/>
      <c r="IP31" s="153"/>
      <c r="IQ31" s="153"/>
      <c r="IR31" s="153"/>
      <c r="IS31" s="153"/>
      <c r="IT31" s="153"/>
      <c r="IU31" s="153"/>
      <c r="IV31" s="153"/>
    </row>
    <row r="32" spans="1:256" s="224" customFormat="1" ht="10.95" customHeight="1" x14ac:dyDescent="0.4">
      <c r="A32" s="153"/>
      <c r="B32" s="544"/>
      <c r="C32" s="540" t="s">
        <v>1844</v>
      </c>
      <c r="D32" s="260" t="s">
        <v>1831</v>
      </c>
      <c r="E32" s="331">
        <v>45012</v>
      </c>
      <c r="F32" s="331">
        <v>45016</v>
      </c>
      <c r="G32" s="262">
        <f>F32-E32+1</f>
        <v>5</v>
      </c>
      <c r="H32" s="228">
        <v>0</v>
      </c>
      <c r="I32" s="332"/>
      <c r="J32" s="332"/>
      <c r="K32" s="333"/>
      <c r="L32" s="333"/>
      <c r="M32" s="332"/>
      <c r="N32" s="332"/>
      <c r="O32" s="332"/>
      <c r="P32" s="332"/>
      <c r="Q32" s="332"/>
      <c r="R32" s="333"/>
      <c r="S32" s="333"/>
      <c r="T32" s="332"/>
      <c r="U32" s="333"/>
      <c r="V32" s="332"/>
      <c r="W32" s="332"/>
      <c r="X32" s="332"/>
      <c r="Y32" s="333"/>
      <c r="Z32" s="333"/>
      <c r="AA32" s="334"/>
      <c r="AB32" s="349"/>
      <c r="AC32" s="336"/>
      <c r="AD32" s="336"/>
      <c r="AE32" s="337"/>
      <c r="AF32" s="337"/>
      <c r="AG32" s="337"/>
      <c r="AH32" s="337"/>
      <c r="AI32" s="336"/>
      <c r="AJ32" s="336"/>
      <c r="AK32" s="336"/>
      <c r="AL32" s="337"/>
      <c r="AM32" s="337"/>
      <c r="AN32" s="337"/>
      <c r="AO32" s="337"/>
      <c r="AP32" s="336"/>
      <c r="AQ32" s="336"/>
      <c r="AR32" s="337"/>
      <c r="AS32" s="337"/>
      <c r="AT32" s="337"/>
      <c r="AU32" s="337"/>
      <c r="AV32" s="337"/>
      <c r="AW32" s="336"/>
      <c r="AX32" s="336"/>
      <c r="AY32" s="337"/>
      <c r="AZ32" s="337"/>
      <c r="BA32" s="337"/>
      <c r="BB32" s="337"/>
      <c r="BC32" s="337"/>
      <c r="BD32" s="362"/>
      <c r="BE32" s="363"/>
      <c r="BF32" s="364"/>
      <c r="BG32" s="365"/>
      <c r="BH32" s="360"/>
      <c r="BI32" s="360"/>
      <c r="BJ32" s="360"/>
      <c r="BK32" s="333"/>
      <c r="BL32" s="333"/>
      <c r="BM32" s="360"/>
      <c r="BN32" s="360"/>
      <c r="BO32" s="360"/>
      <c r="BP32" s="360"/>
      <c r="BQ32" s="360"/>
      <c r="BR32" s="333"/>
      <c r="BS32" s="333"/>
      <c r="BT32" s="360"/>
      <c r="BU32" s="360"/>
      <c r="BV32" s="360"/>
      <c r="BW32" s="360"/>
      <c r="BX32" s="360"/>
      <c r="BY32" s="333"/>
      <c r="BZ32" s="333"/>
      <c r="CA32" s="360"/>
      <c r="CB32" s="360"/>
      <c r="CC32" s="360"/>
      <c r="CD32" s="360"/>
      <c r="CE32" s="360"/>
      <c r="CF32" s="333"/>
      <c r="CG32" s="333"/>
      <c r="CH32" s="360"/>
      <c r="CI32" s="360"/>
      <c r="CJ32" s="398"/>
      <c r="CK32" s="352"/>
      <c r="CL32" s="337"/>
      <c r="CM32" s="336"/>
      <c r="CN32" s="336"/>
      <c r="CO32" s="337"/>
      <c r="CP32" s="337"/>
      <c r="CQ32" s="337"/>
      <c r="CR32" s="337"/>
      <c r="CS32" s="337"/>
      <c r="CT32" s="336"/>
      <c r="CU32" s="336"/>
      <c r="CV32" s="337"/>
      <c r="CW32" s="337"/>
      <c r="CX32" s="337"/>
      <c r="CY32" s="346"/>
      <c r="CZ32" s="346"/>
      <c r="DA32" s="347"/>
      <c r="DB32" s="336"/>
      <c r="DC32" s="337"/>
      <c r="DD32" s="346"/>
      <c r="DE32" s="346"/>
      <c r="DF32" s="346"/>
      <c r="DG32" s="346"/>
      <c r="DH32" s="347"/>
      <c r="DI32" s="336"/>
      <c r="DJ32" s="337"/>
      <c r="DK32" s="346"/>
      <c r="DL32" s="353"/>
      <c r="DM32" s="353"/>
      <c r="DN32" s="353"/>
      <c r="DO32" s="399"/>
      <c r="DP32" s="400"/>
      <c r="DQ32" s="337"/>
      <c r="DR32" s="337"/>
      <c r="DS32" s="350"/>
      <c r="DT32" s="337"/>
      <c r="DU32" s="350"/>
      <c r="DV32" s="354"/>
      <c r="DW32" s="395"/>
      <c r="DX32" s="428"/>
      <c r="DY32" s="337"/>
      <c r="DZ32" s="350"/>
      <c r="EA32" s="350"/>
      <c r="EB32" s="350"/>
      <c r="EC32" s="395"/>
      <c r="ED32" s="354"/>
      <c r="EE32" s="337"/>
      <c r="EF32" s="337"/>
      <c r="EG32" s="350"/>
      <c r="EH32" s="353"/>
      <c r="EI32" s="353"/>
      <c r="EJ32" s="354"/>
      <c r="EK32" s="354"/>
      <c r="EL32" s="336"/>
      <c r="EM32" s="336"/>
      <c r="EN32" s="337"/>
      <c r="EO32" s="337"/>
      <c r="EP32" s="350"/>
      <c r="EQ32" s="354"/>
      <c r="ER32" s="336"/>
      <c r="ES32" s="350"/>
      <c r="ET32" s="355"/>
      <c r="EU32" s="356"/>
      <c r="EV32" s="357"/>
      <c r="EW32" s="358"/>
      <c r="EX32" s="359"/>
      <c r="EY32" s="359"/>
      <c r="EZ32" s="360"/>
      <c r="FA32" s="360"/>
      <c r="FB32" s="358"/>
      <c r="FC32" s="358"/>
      <c r="FD32" s="358"/>
      <c r="FE32" s="359"/>
      <c r="FF32" s="359"/>
      <c r="FG32" s="360"/>
      <c r="FH32" s="360"/>
      <c r="FI32" s="358"/>
      <c r="FJ32" s="358"/>
      <c r="FK32" s="358"/>
      <c r="FL32" s="361"/>
      <c r="FM32" s="361"/>
      <c r="FN32" s="360"/>
      <c r="FO32" s="360"/>
      <c r="FP32" s="358"/>
      <c r="FQ32" s="358"/>
      <c r="FR32" s="358"/>
      <c r="FS32" s="361"/>
      <c r="FT32" s="361"/>
      <c r="FU32" s="360"/>
      <c r="FV32" s="360"/>
      <c r="FW32" s="165"/>
      <c r="FX32" s="358"/>
      <c r="FY32" s="358"/>
      <c r="FZ32" s="359"/>
      <c r="GA32" s="359"/>
      <c r="GB32" s="358"/>
      <c r="GC32" s="357"/>
      <c r="GD32" s="358"/>
      <c r="GE32" s="358"/>
      <c r="GF32" s="358"/>
      <c r="GG32" s="359"/>
      <c r="GH32" s="359"/>
      <c r="GI32" s="358"/>
      <c r="GJ32" s="358"/>
      <c r="GK32" s="358"/>
      <c r="GL32" s="357"/>
      <c r="GM32" s="357"/>
      <c r="GN32" s="359"/>
      <c r="GO32" s="359"/>
      <c r="GP32" s="358"/>
      <c r="GQ32" s="358"/>
      <c r="GR32" s="357"/>
      <c r="GS32" s="358"/>
      <c r="GT32" s="358"/>
      <c r="GU32" s="361"/>
      <c r="GV32" s="359"/>
      <c r="GW32" s="431"/>
      <c r="GX32" s="431"/>
      <c r="GY32" s="431"/>
      <c r="GZ32" s="431"/>
      <c r="HA32" s="433"/>
      <c r="HB32" s="416"/>
      <c r="HC32" s="221"/>
      <c r="HD32" s="221"/>
      <c r="HE32" s="221"/>
      <c r="HF32" s="221"/>
      <c r="HG32" s="221"/>
      <c r="HH32" s="221"/>
      <c r="HI32" s="221"/>
      <c r="HJ32" s="221"/>
      <c r="HK32" s="221"/>
      <c r="HL32" s="221"/>
      <c r="HM32" s="221"/>
      <c r="HN32" s="221"/>
      <c r="HO32" s="221"/>
      <c r="HP32" s="221"/>
      <c r="HQ32" s="221"/>
      <c r="HR32" s="221"/>
      <c r="HS32" s="222"/>
      <c r="HT32" s="222"/>
      <c r="HU32" s="222"/>
      <c r="HV32" s="222"/>
      <c r="HW32" s="222"/>
      <c r="HX32" s="221"/>
      <c r="HY32" s="221"/>
      <c r="HZ32" s="221"/>
      <c r="IA32" s="221"/>
      <c r="IB32" s="221"/>
      <c r="IC32" s="221"/>
      <c r="ID32" s="221"/>
      <c r="IE32" s="221"/>
      <c r="IF32" s="221"/>
      <c r="IG32" s="221"/>
      <c r="IH32" s="222"/>
      <c r="II32" s="223"/>
      <c r="IJ32" s="153"/>
      <c r="IK32" s="153"/>
      <c r="IL32" s="153"/>
      <c r="IM32" s="153"/>
      <c r="IN32" s="153"/>
      <c r="IO32" s="153"/>
      <c r="IP32" s="153"/>
      <c r="IQ32" s="153"/>
      <c r="IR32" s="153"/>
      <c r="IS32" s="153"/>
      <c r="IT32" s="153"/>
      <c r="IU32" s="153"/>
      <c r="IV32" s="153"/>
    </row>
    <row r="33" spans="1:256" s="224" customFormat="1" ht="10.95" customHeight="1" thickBot="1" x14ac:dyDescent="0.45">
      <c r="A33" s="153"/>
      <c r="B33" s="544"/>
      <c r="C33" s="542"/>
      <c r="D33" s="225" t="s">
        <v>1832</v>
      </c>
      <c r="E33" s="226"/>
      <c r="F33" s="226"/>
      <c r="G33" s="227"/>
      <c r="H33" s="228">
        <v>0</v>
      </c>
      <c r="I33" s="332"/>
      <c r="J33" s="332"/>
      <c r="K33" s="333"/>
      <c r="L33" s="333"/>
      <c r="M33" s="332"/>
      <c r="N33" s="332"/>
      <c r="O33" s="332"/>
      <c r="P33" s="332"/>
      <c r="Q33" s="332"/>
      <c r="R33" s="333"/>
      <c r="S33" s="333"/>
      <c r="T33" s="332"/>
      <c r="U33" s="333"/>
      <c r="V33" s="332"/>
      <c r="W33" s="332"/>
      <c r="X33" s="332"/>
      <c r="Y33" s="333"/>
      <c r="Z33" s="333"/>
      <c r="AA33" s="334"/>
      <c r="AB33" s="349"/>
      <c r="AC33" s="336"/>
      <c r="AD33" s="336"/>
      <c r="AE33" s="337"/>
      <c r="AF33" s="337"/>
      <c r="AG33" s="337"/>
      <c r="AH33" s="337"/>
      <c r="AI33" s="336"/>
      <c r="AJ33" s="336"/>
      <c r="AK33" s="336"/>
      <c r="AL33" s="337"/>
      <c r="AM33" s="337"/>
      <c r="AN33" s="337"/>
      <c r="AO33" s="337"/>
      <c r="AP33" s="336"/>
      <c r="AQ33" s="336"/>
      <c r="AR33" s="337"/>
      <c r="AS33" s="337"/>
      <c r="AT33" s="337"/>
      <c r="AU33" s="337"/>
      <c r="AV33" s="337"/>
      <c r="AW33" s="336"/>
      <c r="AX33" s="336"/>
      <c r="AY33" s="337"/>
      <c r="AZ33" s="337"/>
      <c r="BA33" s="337"/>
      <c r="BB33" s="337"/>
      <c r="BC33" s="337"/>
      <c r="BD33" s="362"/>
      <c r="BE33" s="363"/>
      <c r="BF33" s="364"/>
      <c r="BG33" s="365"/>
      <c r="BH33" s="360"/>
      <c r="BI33" s="360"/>
      <c r="BJ33" s="360"/>
      <c r="BK33" s="333"/>
      <c r="BL33" s="333"/>
      <c r="BM33" s="360"/>
      <c r="BN33" s="360"/>
      <c r="BO33" s="360"/>
      <c r="BP33" s="360"/>
      <c r="BQ33" s="360"/>
      <c r="BR33" s="333"/>
      <c r="BS33" s="333"/>
      <c r="BT33" s="360"/>
      <c r="BU33" s="360"/>
      <c r="BV33" s="360"/>
      <c r="BW33" s="360"/>
      <c r="BX33" s="360"/>
      <c r="BY33" s="333"/>
      <c r="BZ33" s="333"/>
      <c r="CA33" s="360"/>
      <c r="CB33" s="360"/>
      <c r="CC33" s="360"/>
      <c r="CD33" s="360"/>
      <c r="CE33" s="360"/>
      <c r="CF33" s="333"/>
      <c r="CG33" s="333"/>
      <c r="CH33" s="360"/>
      <c r="CI33" s="360"/>
      <c r="CJ33" s="398"/>
      <c r="CK33" s="352"/>
      <c r="CL33" s="337"/>
      <c r="CM33" s="336"/>
      <c r="CN33" s="336"/>
      <c r="CO33" s="337"/>
      <c r="CP33" s="337"/>
      <c r="CQ33" s="337"/>
      <c r="CR33" s="337"/>
      <c r="CS33" s="337"/>
      <c r="CT33" s="336"/>
      <c r="CU33" s="336"/>
      <c r="CV33" s="337"/>
      <c r="CW33" s="337"/>
      <c r="CX33" s="337"/>
      <c r="CY33" s="346"/>
      <c r="CZ33" s="346"/>
      <c r="DA33" s="347"/>
      <c r="DB33" s="336"/>
      <c r="DC33" s="337"/>
      <c r="DD33" s="346"/>
      <c r="DE33" s="346"/>
      <c r="DF33" s="346"/>
      <c r="DG33" s="346"/>
      <c r="DH33" s="347"/>
      <c r="DI33" s="336"/>
      <c r="DJ33" s="337"/>
      <c r="DK33" s="346"/>
      <c r="DL33" s="353"/>
      <c r="DM33" s="353"/>
      <c r="DN33" s="353"/>
      <c r="DO33" s="399"/>
      <c r="DP33" s="400"/>
      <c r="DQ33" s="337"/>
      <c r="DR33" s="337"/>
      <c r="DS33" s="350"/>
      <c r="DT33" s="337"/>
      <c r="DU33" s="350"/>
      <c r="DV33" s="354"/>
      <c r="DW33" s="395"/>
      <c r="DX33" s="434"/>
      <c r="DY33" s="381"/>
      <c r="DZ33" s="393"/>
      <c r="EA33" s="393"/>
      <c r="EB33" s="393"/>
      <c r="EC33" s="435"/>
      <c r="ED33" s="436"/>
      <c r="EE33" s="381"/>
      <c r="EF33" s="381"/>
      <c r="EG33" s="393"/>
      <c r="EH33" s="437"/>
      <c r="EI33" s="437"/>
      <c r="EJ33" s="436"/>
      <c r="EK33" s="436"/>
      <c r="EL33" s="380"/>
      <c r="EM33" s="380"/>
      <c r="EN33" s="381"/>
      <c r="EO33" s="381"/>
      <c r="EP33" s="393"/>
      <c r="EQ33" s="436"/>
      <c r="ER33" s="380"/>
      <c r="ES33" s="393"/>
      <c r="ET33" s="438"/>
      <c r="EU33" s="439"/>
      <c r="EV33" s="440"/>
      <c r="EW33" s="441"/>
      <c r="EX33" s="442"/>
      <c r="EY33" s="442"/>
      <c r="EZ33" s="386"/>
      <c r="FA33" s="386"/>
      <c r="FB33" s="441"/>
      <c r="FC33" s="441"/>
      <c r="FD33" s="441"/>
      <c r="FE33" s="442"/>
      <c r="FF33" s="442"/>
      <c r="FG33" s="386"/>
      <c r="FH33" s="386"/>
      <c r="FI33" s="441"/>
      <c r="FJ33" s="441"/>
      <c r="FK33" s="441"/>
      <c r="FL33" s="443"/>
      <c r="FM33" s="443"/>
      <c r="FN33" s="386"/>
      <c r="FO33" s="386"/>
      <c r="FP33" s="441"/>
      <c r="FQ33" s="441"/>
      <c r="FR33" s="441"/>
      <c r="FS33" s="443"/>
      <c r="FT33" s="443"/>
      <c r="FU33" s="386"/>
      <c r="FV33" s="386"/>
      <c r="FW33" s="444"/>
      <c r="FX33" s="441"/>
      <c r="FY33" s="441"/>
      <c r="FZ33" s="442"/>
      <c r="GA33" s="442"/>
      <c r="GB33" s="441"/>
      <c r="GC33" s="440"/>
      <c r="GD33" s="441"/>
      <c r="GE33" s="441"/>
      <c r="GF33" s="441"/>
      <c r="GG33" s="442"/>
      <c r="GH33" s="442"/>
      <c r="GI33" s="441"/>
      <c r="GJ33" s="441"/>
      <c r="GK33" s="441"/>
      <c r="GL33" s="440"/>
      <c r="GM33" s="440"/>
      <c r="GN33" s="442"/>
      <c r="GO33" s="442"/>
      <c r="GP33" s="441"/>
      <c r="GQ33" s="441"/>
      <c r="GR33" s="440"/>
      <c r="GS33" s="441"/>
      <c r="GT33" s="441"/>
      <c r="GU33" s="443"/>
      <c r="GV33" s="442"/>
      <c r="GW33" s="441"/>
      <c r="GX33" s="441"/>
      <c r="GY33" s="441"/>
      <c r="GZ33" s="441"/>
      <c r="HA33" s="445"/>
      <c r="HB33" s="416"/>
      <c r="HC33" s="221"/>
      <c r="HD33" s="221"/>
      <c r="HE33" s="221"/>
      <c r="HF33" s="221"/>
      <c r="HG33" s="221"/>
      <c r="HH33" s="221"/>
      <c r="HI33" s="221"/>
      <c r="HJ33" s="221"/>
      <c r="HK33" s="221"/>
      <c r="HL33" s="221"/>
      <c r="HM33" s="221"/>
      <c r="HN33" s="221"/>
      <c r="HO33" s="221"/>
      <c r="HP33" s="221"/>
      <c r="HQ33" s="221"/>
      <c r="HR33" s="221"/>
      <c r="HS33" s="222"/>
      <c r="HT33" s="222"/>
      <c r="HU33" s="222"/>
      <c r="HV33" s="222"/>
      <c r="HW33" s="222"/>
      <c r="HX33" s="221"/>
      <c r="HY33" s="221"/>
      <c r="HZ33" s="221"/>
      <c r="IA33" s="221"/>
      <c r="IB33" s="221"/>
      <c r="IC33" s="221"/>
      <c r="ID33" s="221"/>
      <c r="IE33" s="221"/>
      <c r="IF33" s="221"/>
      <c r="IG33" s="221"/>
      <c r="IH33" s="222"/>
      <c r="II33" s="223"/>
      <c r="IJ33" s="153"/>
      <c r="IK33" s="153"/>
      <c r="IL33" s="153"/>
      <c r="IM33" s="153"/>
      <c r="IN33" s="153"/>
      <c r="IO33" s="153"/>
      <c r="IP33" s="153"/>
      <c r="IQ33" s="153"/>
      <c r="IR33" s="153"/>
      <c r="IS33" s="153"/>
      <c r="IT33" s="153"/>
      <c r="IU33" s="153"/>
      <c r="IV33" s="153"/>
    </row>
    <row r="34" spans="1:256" ht="9.9" customHeight="1" thickTop="1" x14ac:dyDescent="0.4">
      <c r="A34" s="153"/>
      <c r="B34" s="446" t="s">
        <v>1804</v>
      </c>
      <c r="C34" s="447"/>
      <c r="D34" s="447"/>
      <c r="E34" s="447"/>
      <c r="F34" s="447"/>
      <c r="G34" s="447"/>
      <c r="H34" s="447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  <c r="AD34" s="448"/>
      <c r="AE34" s="448"/>
      <c r="AF34" s="448"/>
      <c r="AG34" s="448"/>
      <c r="AH34" s="448"/>
      <c r="AI34" s="448"/>
      <c r="AJ34" s="448"/>
      <c r="AK34" s="448"/>
      <c r="AL34" s="448"/>
      <c r="AM34" s="448"/>
      <c r="AN34" s="448"/>
      <c r="AO34" s="448"/>
      <c r="AP34" s="448"/>
      <c r="AQ34" s="448"/>
      <c r="AR34" s="448"/>
      <c r="AS34" s="448"/>
      <c r="AT34" s="448"/>
      <c r="AU34" s="448"/>
      <c r="AV34" s="448"/>
      <c r="AW34" s="448"/>
      <c r="AX34" s="448"/>
      <c r="AY34" s="448"/>
      <c r="AZ34" s="448"/>
      <c r="BA34" s="448"/>
      <c r="BB34" s="448"/>
      <c r="BC34" s="448"/>
      <c r="BD34" s="448"/>
      <c r="BE34" s="448"/>
      <c r="BF34" s="448"/>
      <c r="BG34" s="448"/>
      <c r="BH34" s="448"/>
      <c r="BI34" s="448"/>
      <c r="BJ34" s="448"/>
      <c r="BK34" s="448"/>
      <c r="BL34" s="448"/>
      <c r="BM34" s="448"/>
      <c r="BN34" s="448"/>
      <c r="BO34" s="448"/>
      <c r="BP34" s="448"/>
      <c r="BQ34" s="448"/>
      <c r="BR34" s="448"/>
      <c r="BS34" s="448"/>
      <c r="BT34" s="448"/>
      <c r="BU34" s="448"/>
      <c r="BV34" s="448"/>
      <c r="BW34" s="448"/>
      <c r="BX34" s="448"/>
      <c r="BY34" s="448"/>
      <c r="BZ34" s="448"/>
      <c r="CA34" s="448"/>
      <c r="CB34" s="448"/>
      <c r="CC34" s="448"/>
      <c r="CD34" s="448"/>
      <c r="CE34" s="448"/>
      <c r="CF34" s="448"/>
      <c r="CG34" s="448"/>
      <c r="CH34" s="448"/>
      <c r="CI34" s="448"/>
      <c r="CJ34" s="448"/>
      <c r="CK34" s="448"/>
      <c r="CL34" s="448"/>
      <c r="CM34" s="448"/>
      <c r="CN34" s="448"/>
      <c r="CO34" s="448"/>
      <c r="CP34" s="448"/>
      <c r="CQ34" s="448"/>
      <c r="CR34" s="448"/>
      <c r="CS34" s="448"/>
      <c r="CT34" s="448"/>
      <c r="CU34" s="448"/>
      <c r="CV34" s="448"/>
      <c r="CW34" s="448"/>
      <c r="CX34" s="448"/>
      <c r="CY34" s="448"/>
      <c r="CZ34" s="448"/>
      <c r="DA34" s="448"/>
      <c r="DB34" s="448"/>
      <c r="DC34" s="448"/>
      <c r="DD34" s="448"/>
      <c r="DE34" s="448"/>
      <c r="DF34" s="448"/>
      <c r="DG34" s="448"/>
      <c r="DH34" s="448"/>
      <c r="DI34" s="448"/>
      <c r="DJ34" s="448"/>
      <c r="DK34" s="448"/>
      <c r="DL34" s="448"/>
      <c r="DM34" s="448"/>
      <c r="DN34" s="448"/>
      <c r="DO34" s="448"/>
      <c r="DP34" s="448"/>
      <c r="DQ34" s="448"/>
      <c r="DR34" s="448"/>
      <c r="DS34" s="448"/>
      <c r="DT34" s="448"/>
      <c r="DU34" s="448"/>
      <c r="DV34" s="448"/>
      <c r="DW34" s="448"/>
      <c r="DX34" s="449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223"/>
      <c r="FX34" s="223"/>
      <c r="FY34" s="223"/>
      <c r="FZ34" s="223"/>
      <c r="GA34" s="223"/>
      <c r="GB34" s="223"/>
      <c r="GC34" s="223"/>
      <c r="GD34" s="223"/>
      <c r="GE34" s="223"/>
      <c r="GF34" s="223"/>
      <c r="GG34" s="223"/>
      <c r="GH34" s="223"/>
      <c r="GI34" s="223"/>
      <c r="GJ34" s="223"/>
      <c r="GK34" s="223"/>
      <c r="GL34" s="223"/>
      <c r="GM34" s="223"/>
      <c r="GN34" s="223"/>
      <c r="GO34" s="223"/>
      <c r="GP34" s="223"/>
      <c r="GQ34" s="223"/>
      <c r="GR34" s="223"/>
      <c r="GS34" s="223"/>
      <c r="GT34" s="223"/>
      <c r="GU34" s="223"/>
      <c r="GV34" s="223"/>
      <c r="GW34" s="223"/>
      <c r="GX34" s="223"/>
      <c r="GY34" s="223"/>
      <c r="GZ34" s="223"/>
      <c r="HA34" s="223"/>
      <c r="HB34" s="450"/>
      <c r="HC34" s="223"/>
      <c r="HD34" s="223"/>
      <c r="HE34" s="223"/>
      <c r="HF34" s="223"/>
      <c r="HG34" s="223"/>
      <c r="HH34" s="223"/>
      <c r="HI34" s="223"/>
      <c r="HJ34" s="223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3"/>
      <c r="HX34" s="364"/>
      <c r="HY34" s="364"/>
      <c r="HZ34" s="364"/>
      <c r="IA34" s="364"/>
      <c r="IB34" s="364"/>
      <c r="IC34" s="364"/>
      <c r="ID34" s="364"/>
      <c r="IE34" s="364"/>
      <c r="IF34" s="364"/>
      <c r="IG34" s="364"/>
      <c r="IH34" s="223"/>
      <c r="II34" s="223"/>
    </row>
    <row r="35" spans="1:256" ht="10.8" x14ac:dyDescent="0.4">
      <c r="A35" s="153"/>
      <c r="B35" s="451"/>
      <c r="C35" s="452"/>
      <c r="D35" s="452"/>
      <c r="E35" s="452"/>
      <c r="F35" s="452"/>
      <c r="G35" s="452"/>
      <c r="H35" s="45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2"/>
      <c r="CX35" s="222"/>
      <c r="CY35" s="222"/>
      <c r="CZ35" s="222"/>
      <c r="DA35" s="222"/>
      <c r="DB35" s="222"/>
      <c r="DC35" s="222"/>
      <c r="DD35" s="222"/>
      <c r="DE35" s="222"/>
      <c r="DF35" s="222"/>
      <c r="DG35" s="222"/>
      <c r="DH35" s="222"/>
      <c r="DI35" s="222"/>
      <c r="DJ35" s="222"/>
      <c r="DK35" s="222"/>
      <c r="DL35" s="222"/>
      <c r="DM35" s="222"/>
      <c r="DN35" s="222"/>
      <c r="DO35" s="222"/>
      <c r="DP35" s="222"/>
      <c r="DQ35" s="222"/>
      <c r="DR35" s="222"/>
      <c r="DS35" s="222"/>
      <c r="DT35" s="222"/>
      <c r="DU35" s="222"/>
      <c r="DV35" s="222"/>
      <c r="DW35" s="222"/>
      <c r="DX35" s="449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223"/>
      <c r="FX35" s="223"/>
      <c r="FY35" s="223"/>
      <c r="FZ35" s="223"/>
      <c r="GA35" s="223"/>
      <c r="GB35" s="223"/>
      <c r="GC35" s="223"/>
      <c r="GD35" s="223"/>
      <c r="GE35" s="223"/>
      <c r="GF35" s="223"/>
      <c r="GG35" s="223"/>
      <c r="GH35" s="223"/>
      <c r="GI35" s="223"/>
      <c r="GJ35" s="223"/>
      <c r="GK35" s="223"/>
      <c r="GL35" s="223"/>
      <c r="GM35" s="223"/>
      <c r="GN35" s="223"/>
      <c r="GO35" s="223"/>
      <c r="GP35" s="223"/>
      <c r="GQ35" s="223"/>
      <c r="GR35" s="223"/>
      <c r="GS35" s="223"/>
      <c r="GT35" s="223"/>
      <c r="GU35" s="223"/>
      <c r="GV35" s="223"/>
      <c r="GW35" s="223"/>
      <c r="GX35" s="223"/>
      <c r="GY35" s="223"/>
      <c r="GZ35" s="223"/>
      <c r="HA35" s="223"/>
      <c r="HB35" s="161"/>
      <c r="HC35" s="223"/>
      <c r="HD35" s="223"/>
      <c r="HE35" s="223"/>
      <c r="HF35" s="223"/>
      <c r="HG35" s="223"/>
      <c r="HH35" s="223"/>
      <c r="HI35" s="223"/>
      <c r="HJ35" s="223"/>
      <c r="HK35" s="223"/>
      <c r="HL35" s="223"/>
      <c r="HM35" s="223"/>
      <c r="HN35" s="223"/>
      <c r="HO35" s="223"/>
      <c r="HP35" s="223"/>
      <c r="HQ35" s="223"/>
      <c r="HR35" s="223"/>
      <c r="HS35" s="223"/>
      <c r="HT35" s="223"/>
      <c r="HU35" s="223"/>
      <c r="HV35" s="223"/>
      <c r="HW35" s="223"/>
      <c r="HX35" s="223"/>
      <c r="HY35" s="223"/>
      <c r="HZ35" s="223"/>
      <c r="IA35" s="223"/>
      <c r="IB35" s="223"/>
      <c r="IC35" s="223"/>
      <c r="ID35" s="223"/>
      <c r="IE35" s="223"/>
      <c r="IF35" s="223"/>
      <c r="IG35" s="223"/>
      <c r="IH35" s="223"/>
      <c r="II35" s="223"/>
    </row>
    <row r="36" spans="1:256" ht="10.8" x14ac:dyDescent="0.4">
      <c r="B36" s="451"/>
      <c r="C36" s="452"/>
      <c r="D36" s="452"/>
      <c r="E36" s="452"/>
      <c r="F36" s="452"/>
      <c r="G36" s="452"/>
      <c r="H36" s="45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2"/>
      <c r="CX36" s="222"/>
      <c r="CY36" s="222"/>
      <c r="CZ36" s="222"/>
      <c r="DA36" s="222"/>
      <c r="DB36" s="222"/>
      <c r="DC36" s="222"/>
      <c r="DD36" s="222"/>
      <c r="DE36" s="222"/>
      <c r="DF36" s="222"/>
      <c r="DG36" s="222"/>
      <c r="DH36" s="222"/>
      <c r="DI36" s="222"/>
      <c r="DJ36" s="222"/>
      <c r="DK36" s="222"/>
      <c r="DL36" s="222"/>
      <c r="DM36" s="222"/>
      <c r="DN36" s="222"/>
      <c r="DO36" s="222"/>
      <c r="DP36" s="222"/>
      <c r="DQ36" s="222"/>
      <c r="DR36" s="222"/>
      <c r="DS36" s="222"/>
      <c r="DT36" s="222"/>
      <c r="DU36" s="222"/>
      <c r="DV36" s="222"/>
      <c r="DW36" s="222"/>
      <c r="DX36" s="449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223"/>
      <c r="FX36" s="223"/>
      <c r="FY36" s="223"/>
      <c r="FZ36" s="223"/>
      <c r="GA36" s="223"/>
      <c r="GB36" s="223"/>
      <c r="GC36" s="223"/>
      <c r="GD36" s="223"/>
      <c r="GE36" s="223"/>
      <c r="GF36" s="223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161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3"/>
      <c r="HN36" s="223"/>
      <c r="HO36" s="223"/>
      <c r="HP36" s="223"/>
      <c r="HQ36" s="223"/>
      <c r="HR36" s="223"/>
      <c r="HS36" s="223"/>
      <c r="HT36" s="223"/>
      <c r="HU36" s="223"/>
      <c r="HV36" s="223"/>
      <c r="HW36" s="223"/>
      <c r="HX36" s="223"/>
      <c r="HY36" s="223"/>
      <c r="HZ36" s="223"/>
      <c r="IA36" s="223"/>
      <c r="IB36" s="223"/>
      <c r="IC36" s="223"/>
      <c r="ID36" s="223"/>
      <c r="IE36" s="223"/>
      <c r="IF36" s="223"/>
      <c r="IG36" s="223"/>
      <c r="IH36" s="223"/>
      <c r="II36" s="223"/>
    </row>
    <row r="37" spans="1:256" ht="14.4" x14ac:dyDescent="0.25">
      <c r="B37" s="451"/>
      <c r="C37" s="453"/>
      <c r="D37" s="453"/>
      <c r="E37" s="453"/>
      <c r="F37" s="453"/>
      <c r="G37" s="453"/>
      <c r="H37" s="453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2"/>
      <c r="CW37" s="222"/>
      <c r="CX37" s="222"/>
      <c r="CY37" s="222"/>
      <c r="CZ37" s="222"/>
      <c r="DA37" s="222"/>
      <c r="DB37" s="222"/>
      <c r="DC37" s="222"/>
      <c r="DD37" s="222"/>
      <c r="DE37" s="222"/>
      <c r="DF37" s="222"/>
      <c r="DG37" s="222"/>
      <c r="DH37" s="222"/>
      <c r="DI37" s="222"/>
      <c r="DJ37" s="222"/>
      <c r="DK37" s="222"/>
      <c r="DL37" s="222"/>
      <c r="DM37" s="222"/>
      <c r="DN37" s="222"/>
      <c r="DO37" s="222"/>
      <c r="DP37" s="222"/>
      <c r="DQ37" s="222"/>
      <c r="DR37" s="222"/>
      <c r="DS37" s="222"/>
      <c r="DT37" s="222"/>
      <c r="DU37" s="222"/>
      <c r="DV37" s="222"/>
      <c r="DW37" s="222"/>
      <c r="DX37" s="449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223"/>
      <c r="FX37" s="223"/>
      <c r="FY37" s="223"/>
      <c r="FZ37" s="223"/>
      <c r="GA37" s="223"/>
      <c r="GB37" s="223"/>
      <c r="GC37" s="223"/>
      <c r="GD37" s="223"/>
      <c r="GE37" s="223"/>
      <c r="GF37" s="223"/>
      <c r="GG37" s="223"/>
      <c r="GH37" s="223"/>
      <c r="GI37" s="223"/>
      <c r="GJ37" s="223"/>
      <c r="GK37" s="223"/>
      <c r="GL37" s="223"/>
      <c r="GM37" s="223"/>
      <c r="GN37" s="223"/>
      <c r="GO37" s="223"/>
      <c r="GP37" s="223"/>
      <c r="GQ37" s="223"/>
      <c r="GR37" s="223"/>
      <c r="GS37" s="223"/>
      <c r="GT37" s="223"/>
      <c r="GU37" s="223"/>
      <c r="GV37" s="223"/>
      <c r="GW37" s="223"/>
      <c r="GX37" s="223"/>
      <c r="GY37" s="223"/>
      <c r="GZ37" s="223"/>
      <c r="HA37" s="223"/>
      <c r="HB37" s="161"/>
      <c r="HC37" s="223"/>
      <c r="HD37" s="223"/>
      <c r="HE37" s="223"/>
      <c r="HF37" s="223"/>
      <c r="HG37" s="223"/>
      <c r="HH37" s="223"/>
      <c r="HI37" s="223"/>
      <c r="HJ37" s="223"/>
      <c r="HK37" s="223"/>
      <c r="HL37" s="223"/>
      <c r="HM37" s="223"/>
      <c r="HN37" s="223"/>
      <c r="HO37" s="223"/>
      <c r="HP37" s="223"/>
      <c r="HQ37" s="223"/>
      <c r="HR37" s="223"/>
      <c r="HS37" s="223"/>
      <c r="HT37" s="223"/>
      <c r="HU37" s="223"/>
      <c r="HV37" s="223"/>
      <c r="HW37" s="223"/>
      <c r="HX37" s="223"/>
      <c r="HY37" s="223"/>
      <c r="HZ37" s="223"/>
      <c r="IA37" s="223"/>
      <c r="IB37" s="223"/>
      <c r="IC37" s="223"/>
      <c r="ID37" s="223"/>
      <c r="IE37" s="223"/>
      <c r="IF37" s="223"/>
      <c r="IG37" s="223"/>
      <c r="IH37" s="223"/>
      <c r="II37" s="223"/>
    </row>
    <row r="38" spans="1:256" ht="14.4" x14ac:dyDescent="0.25">
      <c r="B38" s="451"/>
      <c r="C38" s="453"/>
      <c r="D38" s="453"/>
      <c r="E38" s="453"/>
      <c r="F38" s="453"/>
      <c r="G38" s="453"/>
      <c r="H38" s="453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2"/>
      <c r="CW38" s="222"/>
      <c r="CX38" s="222"/>
      <c r="CY38" s="222"/>
      <c r="CZ38" s="222"/>
      <c r="DA38" s="222"/>
      <c r="DB38" s="222"/>
      <c r="DC38" s="222"/>
      <c r="DD38" s="222"/>
      <c r="DE38" s="222"/>
      <c r="DF38" s="222"/>
      <c r="DG38" s="222"/>
      <c r="DH38" s="222"/>
      <c r="DI38" s="222"/>
      <c r="DJ38" s="222"/>
      <c r="DK38" s="222"/>
      <c r="DL38" s="222"/>
      <c r="DM38" s="222"/>
      <c r="DN38" s="222"/>
      <c r="DO38" s="222"/>
      <c r="DP38" s="222"/>
      <c r="DQ38" s="222"/>
      <c r="DR38" s="222"/>
      <c r="DS38" s="222"/>
      <c r="DT38" s="222"/>
      <c r="DU38" s="222"/>
      <c r="DV38" s="222"/>
      <c r="DW38" s="222"/>
      <c r="DX38" s="449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223"/>
      <c r="FX38" s="223"/>
      <c r="FY38" s="223"/>
      <c r="FZ38" s="223"/>
      <c r="GA38" s="223"/>
      <c r="GB38" s="223"/>
      <c r="GC38" s="223"/>
      <c r="GD38" s="223"/>
      <c r="GE38" s="223"/>
      <c r="GF38" s="223"/>
      <c r="GG38" s="223"/>
      <c r="GH38" s="223"/>
      <c r="GI38" s="223"/>
      <c r="GJ38" s="223"/>
      <c r="GK38" s="223"/>
      <c r="GL38" s="223"/>
      <c r="GM38" s="223"/>
      <c r="GN38" s="223"/>
      <c r="GO38" s="223"/>
      <c r="GP38" s="223"/>
      <c r="GQ38" s="223"/>
      <c r="GR38" s="223"/>
      <c r="GS38" s="223"/>
      <c r="GT38" s="223"/>
      <c r="GU38" s="223"/>
      <c r="GV38" s="223"/>
      <c r="GW38" s="223"/>
      <c r="GX38" s="223"/>
      <c r="GY38" s="223"/>
      <c r="GZ38" s="223"/>
      <c r="HA38" s="223"/>
      <c r="HB38" s="161"/>
      <c r="HC38" s="223"/>
      <c r="HD38" s="223"/>
      <c r="HE38" s="223"/>
      <c r="HF38" s="223"/>
      <c r="HG38" s="223"/>
      <c r="HH38" s="223"/>
      <c r="HI38" s="223"/>
      <c r="HJ38" s="223"/>
      <c r="HK38" s="223"/>
      <c r="HL38" s="223"/>
      <c r="HM38" s="223"/>
      <c r="HN38" s="223"/>
      <c r="HO38" s="223"/>
      <c r="HP38" s="223"/>
      <c r="HQ38" s="223"/>
      <c r="HR38" s="223"/>
      <c r="HS38" s="223"/>
      <c r="HT38" s="223"/>
      <c r="HU38" s="223"/>
      <c r="HV38" s="223"/>
      <c r="HW38" s="223"/>
      <c r="HX38" s="223"/>
      <c r="HY38" s="223"/>
      <c r="HZ38" s="223"/>
      <c r="IA38" s="223"/>
      <c r="IB38" s="223"/>
      <c r="IC38" s="223"/>
      <c r="ID38" s="223"/>
      <c r="IE38" s="223"/>
      <c r="IF38" s="223"/>
      <c r="IG38" s="223"/>
      <c r="IH38" s="223"/>
      <c r="II38" s="223"/>
    </row>
    <row r="39" spans="1:256" ht="10.5" customHeight="1" thickBot="1" x14ac:dyDescent="0.3">
      <c r="B39" s="454"/>
      <c r="C39" s="455"/>
      <c r="D39" s="455"/>
      <c r="E39" s="455"/>
      <c r="F39" s="455"/>
      <c r="G39" s="455"/>
      <c r="H39" s="455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4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456"/>
      <c r="AJ39" s="456"/>
      <c r="AK39" s="156"/>
      <c r="AL39" s="156"/>
      <c r="AM39" s="156"/>
      <c r="AN39" s="456"/>
      <c r="AO39" s="4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156"/>
      <c r="FH39" s="156"/>
      <c r="FI39" s="156"/>
      <c r="FJ39" s="156"/>
      <c r="FK39" s="156"/>
      <c r="FL39" s="156"/>
      <c r="FM39" s="156"/>
      <c r="FN39" s="156"/>
      <c r="FO39" s="156"/>
      <c r="FP39" s="156"/>
      <c r="FQ39" s="156"/>
      <c r="FR39" s="156"/>
      <c r="FS39" s="156"/>
      <c r="FT39" s="156"/>
      <c r="FU39" s="156"/>
      <c r="FV39" s="156"/>
      <c r="FW39" s="456"/>
      <c r="FX39" s="456"/>
      <c r="FY39" s="456"/>
      <c r="FZ39" s="456"/>
      <c r="GA39" s="456"/>
      <c r="GB39" s="456"/>
      <c r="GC39" s="456"/>
      <c r="GD39" s="456"/>
      <c r="GE39" s="456"/>
      <c r="GF39" s="456"/>
      <c r="GG39" s="456"/>
      <c r="GH39" s="456"/>
      <c r="GI39" s="456"/>
      <c r="GJ39" s="456"/>
      <c r="GK39" s="456"/>
      <c r="GL39" s="456"/>
      <c r="GM39" s="456"/>
      <c r="GN39" s="456"/>
      <c r="GO39" s="456"/>
      <c r="GP39" s="456"/>
      <c r="GQ39" s="456"/>
      <c r="GR39" s="456"/>
      <c r="GS39" s="456"/>
      <c r="GT39" s="456"/>
      <c r="GU39" s="456"/>
      <c r="GV39" s="456"/>
      <c r="GW39" s="456"/>
      <c r="GX39" s="456"/>
      <c r="GY39" s="456"/>
      <c r="GZ39" s="456"/>
      <c r="HA39" s="456"/>
      <c r="HB39" s="166"/>
      <c r="HC39" s="223"/>
      <c r="HD39" s="223"/>
      <c r="HE39" s="223"/>
      <c r="HF39" s="223"/>
      <c r="HG39" s="223"/>
      <c r="HH39" s="223"/>
      <c r="HI39" s="223"/>
      <c r="HJ39" s="223"/>
      <c r="HK39" s="223"/>
      <c r="HL39" s="223"/>
      <c r="HM39" s="223"/>
      <c r="HN39" s="223"/>
      <c r="HO39" s="223"/>
      <c r="HP39" s="223"/>
      <c r="HQ39" s="223"/>
      <c r="HR39" s="223"/>
      <c r="HS39" s="223"/>
      <c r="HT39" s="223"/>
      <c r="HU39" s="223"/>
      <c r="HV39" s="223"/>
      <c r="HW39" s="223"/>
      <c r="HX39" s="223"/>
      <c r="HY39" s="223"/>
      <c r="HZ39" s="223"/>
      <c r="IA39" s="223"/>
      <c r="IB39" s="223"/>
      <c r="IC39" s="223"/>
      <c r="ID39" s="223"/>
      <c r="IE39" s="223"/>
      <c r="IF39" s="223"/>
      <c r="IG39" s="223"/>
      <c r="IH39" s="223"/>
      <c r="II39" s="223"/>
    </row>
    <row r="40" spans="1:256" ht="18" customHeight="1" x14ac:dyDescent="0.4"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8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  <c r="AE40" s="457"/>
      <c r="AF40" s="457"/>
      <c r="AG40" s="457"/>
      <c r="AH40" s="457"/>
      <c r="AI40" s="458"/>
      <c r="AJ40" s="458"/>
      <c r="AK40" s="457"/>
      <c r="AL40" s="457"/>
      <c r="AM40" s="457"/>
      <c r="AN40" s="458"/>
      <c r="AO40" s="458"/>
      <c r="AP40" s="457"/>
      <c r="AQ40" s="457"/>
      <c r="AR40" s="457"/>
      <c r="AS40" s="457"/>
      <c r="AT40" s="457"/>
      <c r="AU40" s="457"/>
      <c r="AV40" s="457"/>
      <c r="AW40" s="457"/>
      <c r="AX40" s="457"/>
      <c r="AY40" s="457"/>
      <c r="AZ40" s="457"/>
      <c r="BA40" s="457"/>
      <c r="BB40" s="457"/>
      <c r="BC40" s="457"/>
      <c r="BD40" s="457"/>
      <c r="BE40" s="457"/>
      <c r="BF40" s="457"/>
      <c r="BG40" s="457"/>
      <c r="BH40" s="457"/>
      <c r="BI40" s="457"/>
      <c r="BJ40" s="457"/>
      <c r="BK40" s="457"/>
      <c r="BL40" s="457"/>
      <c r="BM40" s="457"/>
      <c r="BN40" s="457"/>
      <c r="BO40" s="457"/>
      <c r="BP40" s="457"/>
      <c r="BQ40" s="457"/>
      <c r="BR40" s="457"/>
      <c r="BS40" s="457"/>
      <c r="BT40" s="457"/>
      <c r="BU40" s="457"/>
      <c r="BV40" s="457"/>
      <c r="BW40" s="457"/>
      <c r="BX40" s="457"/>
      <c r="BY40" s="457"/>
      <c r="BZ40" s="457"/>
      <c r="CA40" s="457"/>
      <c r="CB40" s="457"/>
      <c r="CC40" s="457"/>
      <c r="CD40" s="457"/>
      <c r="CE40" s="457"/>
      <c r="CF40" s="457"/>
      <c r="CG40" s="457"/>
      <c r="CH40" s="457"/>
      <c r="CI40" s="457"/>
      <c r="CJ40" s="457"/>
      <c r="CK40" s="457"/>
      <c r="CL40" s="457"/>
      <c r="CM40" s="457"/>
      <c r="CN40" s="457"/>
      <c r="CO40" s="457"/>
      <c r="CP40" s="457"/>
      <c r="CQ40" s="457"/>
      <c r="CR40" s="457"/>
      <c r="CS40" s="457"/>
      <c r="CT40" s="457"/>
      <c r="CU40" s="457"/>
      <c r="CV40" s="457"/>
      <c r="CW40" s="457"/>
      <c r="CX40" s="457"/>
      <c r="CY40" s="457"/>
      <c r="CZ40" s="457"/>
      <c r="DA40" s="457"/>
      <c r="DB40" s="457"/>
      <c r="DC40" s="457"/>
      <c r="DD40" s="457"/>
      <c r="DE40" s="457"/>
      <c r="DF40" s="457"/>
      <c r="DG40" s="457"/>
      <c r="DH40" s="457"/>
      <c r="DI40" s="457"/>
      <c r="DJ40" s="457"/>
      <c r="DK40" s="457"/>
      <c r="DL40" s="457"/>
      <c r="DM40" s="457"/>
      <c r="DN40" s="457"/>
      <c r="DO40" s="457"/>
      <c r="DP40" s="457"/>
      <c r="DQ40" s="457"/>
      <c r="DR40" s="457"/>
      <c r="DS40" s="457"/>
      <c r="DT40" s="457"/>
      <c r="DU40" s="457"/>
      <c r="DV40" s="457"/>
      <c r="DW40" s="457"/>
      <c r="DX40" s="459"/>
    </row>
    <row r="41" spans="1:256" ht="18" customHeight="1" x14ac:dyDescent="0.4"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223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223"/>
      <c r="AJ41" s="223"/>
      <c r="AK41" s="154"/>
      <c r="AL41" s="154"/>
      <c r="AM41" s="154"/>
      <c r="AN41" s="223"/>
      <c r="AO41" s="223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459"/>
    </row>
  </sheetData>
  <mergeCells count="26">
    <mergeCell ref="HB6:HB7"/>
    <mergeCell ref="AB3:AH4"/>
    <mergeCell ref="AI3:AT4"/>
    <mergeCell ref="B6:C7"/>
    <mergeCell ref="H6:H7"/>
    <mergeCell ref="I6:AA6"/>
    <mergeCell ref="AB6:BD6"/>
    <mergeCell ref="BG6:CJ6"/>
    <mergeCell ref="CK6:DN6"/>
    <mergeCell ref="DP6:ET6"/>
    <mergeCell ref="EU6:FV6"/>
    <mergeCell ref="FW6:HA6"/>
    <mergeCell ref="C26:C27"/>
    <mergeCell ref="C28:C29"/>
    <mergeCell ref="C30:C31"/>
    <mergeCell ref="C32:C33"/>
    <mergeCell ref="B8:B33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1" type="noConversion"/>
  <printOptions horizontalCentered="1"/>
  <pageMargins left="0" right="0" top="0.59055118110236227" bottom="0" header="0" footer="0"/>
  <pageSetup paperSize="9" scale="28" fitToHeight="0" orientation="landscape" r:id="rId1"/>
  <colBreaks count="1" manualBreakCount="1">
    <brk id="60" min="2" max="38" man="1"/>
  </col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I15" sqref="I15"/>
    </sheetView>
  </sheetViews>
  <sheetFormatPr defaultColWidth="9" defaultRowHeight="14.4" x14ac:dyDescent="0.4"/>
  <cols>
    <col min="1" max="1" width="4.5" style="1" bestFit="1" customWidth="1"/>
    <col min="2" max="2" width="15" style="1" bestFit="1" customWidth="1"/>
    <col min="3" max="3" width="34.09765625" style="1" bestFit="1" customWidth="1"/>
    <col min="4" max="5" width="10.19921875" style="127" bestFit="1" customWidth="1"/>
    <col min="6" max="6" width="6" style="127" bestFit="1" customWidth="1"/>
    <col min="7" max="7" width="16.59765625" style="1" customWidth="1"/>
    <col min="8" max="8" width="28.69921875" style="1" customWidth="1"/>
    <col min="9" max="9" width="27.3984375" style="1" bestFit="1" customWidth="1"/>
    <col min="10" max="12" width="7.19921875" style="1" customWidth="1"/>
    <col min="13" max="13" width="46.1992187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1452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117">
        <v>1</v>
      </c>
      <c r="B5" s="117"/>
      <c r="C5" s="118" t="s">
        <v>174</v>
      </c>
      <c r="D5" s="119" t="s">
        <v>183</v>
      </c>
      <c r="E5" s="119"/>
      <c r="F5" s="120">
        <v>1.3</v>
      </c>
      <c r="G5" s="118" t="s">
        <v>53</v>
      </c>
      <c r="H5" s="121" t="s">
        <v>178</v>
      </c>
      <c r="I5" s="122" t="s">
        <v>175</v>
      </c>
      <c r="J5" s="123">
        <v>4</v>
      </c>
      <c r="K5" s="123">
        <v>4</v>
      </c>
      <c r="L5" s="120">
        <f>J5*K5</f>
        <v>16</v>
      </c>
      <c r="M5" s="122" t="s">
        <v>176</v>
      </c>
      <c r="N5" s="120">
        <v>2</v>
      </c>
      <c r="O5" s="120">
        <v>4</v>
      </c>
      <c r="P5" s="120">
        <f>N5*O5</f>
        <v>8</v>
      </c>
      <c r="Q5" s="120" t="s">
        <v>179</v>
      </c>
      <c r="R5" s="120" t="s">
        <v>180</v>
      </c>
      <c r="S5" s="122"/>
    </row>
    <row r="6" spans="1:19" ht="34.5" customHeight="1" x14ac:dyDescent="0.4">
      <c r="A6" s="52">
        <v>1</v>
      </c>
      <c r="B6" s="66" t="s">
        <v>1296</v>
      </c>
      <c r="C6" s="51" t="s">
        <v>1297</v>
      </c>
      <c r="D6" s="52" t="s">
        <v>1298</v>
      </c>
      <c r="E6" s="52" t="s">
        <v>1299</v>
      </c>
      <c r="F6" s="52">
        <v>1.6</v>
      </c>
      <c r="G6" s="128" t="s">
        <v>1300</v>
      </c>
      <c r="H6" s="129" t="s">
        <v>1301</v>
      </c>
      <c r="I6" s="129" t="s">
        <v>1302</v>
      </c>
      <c r="J6" s="128">
        <v>2</v>
      </c>
      <c r="K6" s="128">
        <v>3</v>
      </c>
      <c r="L6" s="128">
        <f>J6*K6</f>
        <v>6</v>
      </c>
      <c r="M6" s="130" t="s">
        <v>1303</v>
      </c>
      <c r="N6" s="128">
        <v>2</v>
      </c>
      <c r="O6" s="128">
        <v>2</v>
      </c>
      <c r="P6" s="128">
        <f>N6*O6</f>
        <v>4</v>
      </c>
      <c r="Q6" s="129" t="s">
        <v>1304</v>
      </c>
      <c r="R6" s="128" t="s">
        <v>1305</v>
      </c>
      <c r="S6" s="128" t="s">
        <v>1306</v>
      </c>
    </row>
    <row r="7" spans="1:19" ht="61.2" customHeight="1" x14ac:dyDescent="0.4">
      <c r="A7" s="2">
        <v>2</v>
      </c>
      <c r="B7" s="66" t="s">
        <v>1296</v>
      </c>
      <c r="C7" s="51" t="s">
        <v>1297</v>
      </c>
      <c r="D7" s="52" t="s">
        <v>1298</v>
      </c>
      <c r="E7" s="52" t="s">
        <v>1299</v>
      </c>
      <c r="F7" s="52">
        <v>1.5</v>
      </c>
      <c r="G7" s="128" t="s">
        <v>1307</v>
      </c>
      <c r="H7" s="129" t="s">
        <v>1308</v>
      </c>
      <c r="I7" s="129" t="s">
        <v>1309</v>
      </c>
      <c r="J7" s="128">
        <v>3</v>
      </c>
      <c r="K7" s="128">
        <v>2</v>
      </c>
      <c r="L7" s="128">
        <f t="shared" ref="L7:L19" si="0">J7*K7</f>
        <v>6</v>
      </c>
      <c r="M7" s="130" t="s">
        <v>1310</v>
      </c>
      <c r="N7" s="128">
        <v>2</v>
      </c>
      <c r="O7" s="128">
        <v>2</v>
      </c>
      <c r="P7" s="128">
        <f t="shared" ref="P7:P19" si="1">N7*O7</f>
        <v>4</v>
      </c>
      <c r="Q7" s="129" t="s">
        <v>1304</v>
      </c>
      <c r="R7" s="128" t="s">
        <v>1305</v>
      </c>
      <c r="S7" s="71"/>
    </row>
    <row r="8" spans="1:19" ht="73.2" customHeight="1" x14ac:dyDescent="0.4">
      <c r="A8" s="52">
        <v>3</v>
      </c>
      <c r="B8" s="66" t="s">
        <v>1296</v>
      </c>
      <c r="C8" s="51" t="s">
        <v>1297</v>
      </c>
      <c r="D8" s="52" t="s">
        <v>1298</v>
      </c>
      <c r="E8" s="52" t="s">
        <v>1299</v>
      </c>
      <c r="F8" s="52">
        <v>2.1</v>
      </c>
      <c r="G8" s="128" t="s">
        <v>1311</v>
      </c>
      <c r="H8" s="129" t="s">
        <v>1312</v>
      </c>
      <c r="I8" s="129" t="s">
        <v>1313</v>
      </c>
      <c r="J8" s="128">
        <v>2</v>
      </c>
      <c r="K8" s="128">
        <v>4</v>
      </c>
      <c r="L8" s="128">
        <f t="shared" si="0"/>
        <v>8</v>
      </c>
      <c r="M8" s="130" t="s">
        <v>1314</v>
      </c>
      <c r="N8" s="128">
        <v>1</v>
      </c>
      <c r="O8" s="128">
        <v>3</v>
      </c>
      <c r="P8" s="128">
        <f t="shared" si="1"/>
        <v>3</v>
      </c>
      <c r="Q8" s="129" t="s">
        <v>1304</v>
      </c>
      <c r="R8" s="128" t="s">
        <v>1315</v>
      </c>
      <c r="S8" s="71"/>
    </row>
    <row r="9" spans="1:19" ht="34.5" customHeight="1" x14ac:dyDescent="0.4">
      <c r="A9" s="2">
        <v>4</v>
      </c>
      <c r="B9" s="66" t="s">
        <v>1296</v>
      </c>
      <c r="C9" s="51" t="s">
        <v>1316</v>
      </c>
      <c r="D9" s="52" t="s">
        <v>1298</v>
      </c>
      <c r="E9" s="52" t="s">
        <v>1299</v>
      </c>
      <c r="F9" s="52">
        <v>1.6</v>
      </c>
      <c r="G9" s="128" t="s">
        <v>1300</v>
      </c>
      <c r="H9" s="129" t="s">
        <v>1317</v>
      </c>
      <c r="I9" s="129" t="s">
        <v>1302</v>
      </c>
      <c r="J9" s="128">
        <v>2</v>
      </c>
      <c r="K9" s="128">
        <v>3</v>
      </c>
      <c r="L9" s="128">
        <f t="shared" si="0"/>
        <v>6</v>
      </c>
      <c r="M9" s="130" t="s">
        <v>1303</v>
      </c>
      <c r="N9" s="128">
        <v>2</v>
      </c>
      <c r="O9" s="128">
        <v>2</v>
      </c>
      <c r="P9" s="128">
        <f t="shared" si="1"/>
        <v>4</v>
      </c>
      <c r="Q9" s="129" t="s">
        <v>1304</v>
      </c>
      <c r="R9" s="128" t="s">
        <v>1305</v>
      </c>
      <c r="S9" s="71"/>
    </row>
    <row r="10" spans="1:19" ht="60.6" customHeight="1" x14ac:dyDescent="0.4">
      <c r="A10" s="52">
        <v>5</v>
      </c>
      <c r="B10" s="66" t="s">
        <v>1296</v>
      </c>
      <c r="C10" s="51" t="s">
        <v>1316</v>
      </c>
      <c r="D10" s="52" t="s">
        <v>1298</v>
      </c>
      <c r="E10" s="52" t="s">
        <v>1299</v>
      </c>
      <c r="F10" s="52">
        <v>1.5</v>
      </c>
      <c r="G10" s="128" t="s">
        <v>1307</v>
      </c>
      <c r="H10" s="129" t="s">
        <v>1318</v>
      </c>
      <c r="I10" s="129" t="s">
        <v>1309</v>
      </c>
      <c r="J10" s="128">
        <v>3</v>
      </c>
      <c r="K10" s="128">
        <v>2</v>
      </c>
      <c r="L10" s="128">
        <f t="shared" si="0"/>
        <v>6</v>
      </c>
      <c r="M10" s="130" t="s">
        <v>1310</v>
      </c>
      <c r="N10" s="128">
        <v>2</v>
      </c>
      <c r="O10" s="128">
        <v>2</v>
      </c>
      <c r="P10" s="128">
        <f t="shared" si="1"/>
        <v>4</v>
      </c>
      <c r="Q10" s="129" t="s">
        <v>1304</v>
      </c>
      <c r="R10" s="128" t="s">
        <v>1305</v>
      </c>
      <c r="S10" s="71"/>
    </row>
    <row r="11" spans="1:19" ht="81" customHeight="1" x14ac:dyDescent="0.4">
      <c r="A11" s="2">
        <v>6</v>
      </c>
      <c r="B11" s="66" t="s">
        <v>1296</v>
      </c>
      <c r="C11" s="51" t="s">
        <v>1316</v>
      </c>
      <c r="D11" s="52" t="s">
        <v>1298</v>
      </c>
      <c r="E11" s="52" t="s">
        <v>1299</v>
      </c>
      <c r="F11" s="52">
        <v>2.1</v>
      </c>
      <c r="G11" s="128" t="s">
        <v>1311</v>
      </c>
      <c r="H11" s="129" t="s">
        <v>1312</v>
      </c>
      <c r="I11" s="129" t="s">
        <v>1313</v>
      </c>
      <c r="J11" s="128">
        <v>2</v>
      </c>
      <c r="K11" s="128">
        <v>4</v>
      </c>
      <c r="L11" s="128">
        <f t="shared" si="0"/>
        <v>8</v>
      </c>
      <c r="M11" s="130" t="s">
        <v>1314</v>
      </c>
      <c r="N11" s="128">
        <v>1</v>
      </c>
      <c r="O11" s="128">
        <v>3</v>
      </c>
      <c r="P11" s="128">
        <f t="shared" si="1"/>
        <v>3</v>
      </c>
      <c r="Q11" s="129" t="s">
        <v>1304</v>
      </c>
      <c r="R11" s="128" t="s">
        <v>1315</v>
      </c>
      <c r="S11" s="71"/>
    </row>
    <row r="12" spans="1:19" ht="60.6" customHeight="1" x14ac:dyDescent="0.4">
      <c r="A12" s="52">
        <v>7</v>
      </c>
      <c r="B12" s="66" t="s">
        <v>1296</v>
      </c>
      <c r="C12" s="51" t="s">
        <v>1319</v>
      </c>
      <c r="D12" s="52" t="s">
        <v>1298</v>
      </c>
      <c r="E12" s="52" t="s">
        <v>1299</v>
      </c>
      <c r="F12" s="52">
        <v>1.5</v>
      </c>
      <c r="G12" s="128" t="s">
        <v>1307</v>
      </c>
      <c r="H12" s="129" t="s">
        <v>1320</v>
      </c>
      <c r="I12" s="129" t="s">
        <v>1309</v>
      </c>
      <c r="J12" s="128">
        <v>3</v>
      </c>
      <c r="K12" s="128">
        <v>2</v>
      </c>
      <c r="L12" s="128">
        <f t="shared" si="0"/>
        <v>6</v>
      </c>
      <c r="M12" s="130" t="s">
        <v>1310</v>
      </c>
      <c r="N12" s="128">
        <v>2</v>
      </c>
      <c r="O12" s="128">
        <v>2</v>
      </c>
      <c r="P12" s="128">
        <f t="shared" si="1"/>
        <v>4</v>
      </c>
      <c r="Q12" s="129" t="s">
        <v>1304</v>
      </c>
      <c r="R12" s="128" t="s">
        <v>1321</v>
      </c>
      <c r="S12" s="71"/>
    </row>
    <row r="13" spans="1:19" ht="60.6" customHeight="1" x14ac:dyDescent="0.4">
      <c r="A13" s="2">
        <v>8</v>
      </c>
      <c r="B13" s="66" t="s">
        <v>1296</v>
      </c>
      <c r="C13" s="51" t="s">
        <v>1319</v>
      </c>
      <c r="D13" s="52" t="s">
        <v>1298</v>
      </c>
      <c r="E13" s="52" t="s">
        <v>1299</v>
      </c>
      <c r="F13" s="52">
        <v>2.1</v>
      </c>
      <c r="G13" s="128" t="s">
        <v>1311</v>
      </c>
      <c r="H13" s="129" t="s">
        <v>1322</v>
      </c>
      <c r="I13" s="129" t="s">
        <v>1313</v>
      </c>
      <c r="J13" s="128">
        <v>2</v>
      </c>
      <c r="K13" s="128">
        <v>4</v>
      </c>
      <c r="L13" s="128">
        <f t="shared" si="0"/>
        <v>8</v>
      </c>
      <c r="M13" s="130" t="s">
        <v>1314</v>
      </c>
      <c r="N13" s="128">
        <v>1</v>
      </c>
      <c r="O13" s="128">
        <v>3</v>
      </c>
      <c r="P13" s="128">
        <f t="shared" si="1"/>
        <v>3</v>
      </c>
      <c r="Q13" s="129" t="s">
        <v>1304</v>
      </c>
      <c r="R13" s="128" t="s">
        <v>1321</v>
      </c>
      <c r="S13" s="71"/>
    </row>
    <row r="14" spans="1:19" ht="43.95" customHeight="1" x14ac:dyDescent="0.4">
      <c r="A14" s="52">
        <v>9</v>
      </c>
      <c r="B14" s="66" t="s">
        <v>1296</v>
      </c>
      <c r="C14" s="51" t="s">
        <v>1323</v>
      </c>
      <c r="D14" s="52" t="s">
        <v>1298</v>
      </c>
      <c r="E14" s="52" t="s">
        <v>1299</v>
      </c>
      <c r="F14" s="52">
        <v>3.3</v>
      </c>
      <c r="G14" s="128" t="s">
        <v>1324</v>
      </c>
      <c r="H14" s="129" t="s">
        <v>1325</v>
      </c>
      <c r="I14" s="129" t="s">
        <v>1326</v>
      </c>
      <c r="J14" s="128">
        <v>2</v>
      </c>
      <c r="K14" s="128">
        <v>4</v>
      </c>
      <c r="L14" s="128">
        <f t="shared" si="0"/>
        <v>8</v>
      </c>
      <c r="M14" s="130" t="s">
        <v>1327</v>
      </c>
      <c r="N14" s="128">
        <v>1</v>
      </c>
      <c r="O14" s="128">
        <v>4</v>
      </c>
      <c r="P14" s="128">
        <f t="shared" si="1"/>
        <v>4</v>
      </c>
      <c r="Q14" s="129" t="s">
        <v>1328</v>
      </c>
      <c r="R14" s="128" t="s">
        <v>1305</v>
      </c>
      <c r="S14" s="71"/>
    </row>
    <row r="15" spans="1:19" ht="34.5" customHeight="1" x14ac:dyDescent="0.4">
      <c r="A15" s="2">
        <v>10</v>
      </c>
      <c r="B15" s="66" t="s">
        <v>1296</v>
      </c>
      <c r="C15" s="51" t="s">
        <v>1323</v>
      </c>
      <c r="D15" s="52" t="s">
        <v>1298</v>
      </c>
      <c r="E15" s="52" t="s">
        <v>1299</v>
      </c>
      <c r="F15" s="52">
        <v>1.6</v>
      </c>
      <c r="G15" s="128" t="s">
        <v>1300</v>
      </c>
      <c r="H15" s="129" t="s">
        <v>1329</v>
      </c>
      <c r="I15" s="129" t="s">
        <v>1302</v>
      </c>
      <c r="J15" s="128">
        <v>2</v>
      </c>
      <c r="K15" s="128">
        <v>3</v>
      </c>
      <c r="L15" s="128">
        <f t="shared" si="0"/>
        <v>6</v>
      </c>
      <c r="M15" s="130" t="s">
        <v>1303</v>
      </c>
      <c r="N15" s="128">
        <v>2</v>
      </c>
      <c r="O15" s="128">
        <v>2</v>
      </c>
      <c r="P15" s="128">
        <f t="shared" si="1"/>
        <v>4</v>
      </c>
      <c r="Q15" s="129" t="s">
        <v>1304</v>
      </c>
      <c r="R15" s="128" t="s">
        <v>1305</v>
      </c>
      <c r="S15" s="71"/>
    </row>
    <row r="16" spans="1:19" ht="34.5" customHeight="1" x14ac:dyDescent="0.4">
      <c r="A16" s="52">
        <v>11</v>
      </c>
      <c r="B16" s="66" t="s">
        <v>1330</v>
      </c>
      <c r="C16" s="51" t="s">
        <v>1331</v>
      </c>
      <c r="D16" s="52" t="s">
        <v>1298</v>
      </c>
      <c r="E16" s="52" t="s">
        <v>1299</v>
      </c>
      <c r="F16" s="52">
        <v>1.6</v>
      </c>
      <c r="G16" s="128" t="s">
        <v>1300</v>
      </c>
      <c r="H16" s="129" t="s">
        <v>1332</v>
      </c>
      <c r="I16" s="129" t="s">
        <v>1302</v>
      </c>
      <c r="J16" s="128">
        <v>2</v>
      </c>
      <c r="K16" s="128">
        <v>3</v>
      </c>
      <c r="L16" s="128">
        <f t="shared" si="0"/>
        <v>6</v>
      </c>
      <c r="M16" s="130" t="s">
        <v>1303</v>
      </c>
      <c r="N16" s="128">
        <v>2</v>
      </c>
      <c r="O16" s="128">
        <v>2</v>
      </c>
      <c r="P16" s="128">
        <f t="shared" si="1"/>
        <v>4</v>
      </c>
      <c r="Q16" s="129" t="s">
        <v>1304</v>
      </c>
      <c r="R16" s="128" t="s">
        <v>1315</v>
      </c>
      <c r="S16" s="71"/>
    </row>
    <row r="17" spans="1:19" ht="78.599999999999994" customHeight="1" x14ac:dyDescent="0.4">
      <c r="A17" s="2">
        <v>12</v>
      </c>
      <c r="B17" s="66" t="s">
        <v>1330</v>
      </c>
      <c r="C17" s="51" t="s">
        <v>1331</v>
      </c>
      <c r="D17" s="52" t="s">
        <v>1298</v>
      </c>
      <c r="E17" s="52" t="s">
        <v>1299</v>
      </c>
      <c r="F17" s="52">
        <v>2.1</v>
      </c>
      <c r="G17" s="128" t="s">
        <v>1311</v>
      </c>
      <c r="H17" s="129" t="s">
        <v>1333</v>
      </c>
      <c r="I17" s="129" t="s">
        <v>1313</v>
      </c>
      <c r="J17" s="128">
        <v>2</v>
      </c>
      <c r="K17" s="128">
        <v>3</v>
      </c>
      <c r="L17" s="128">
        <f t="shared" si="0"/>
        <v>6</v>
      </c>
      <c r="M17" s="130" t="s">
        <v>1314</v>
      </c>
      <c r="N17" s="128">
        <v>1</v>
      </c>
      <c r="O17" s="128">
        <v>3</v>
      </c>
      <c r="P17" s="128">
        <f t="shared" si="1"/>
        <v>3</v>
      </c>
      <c r="Q17" s="129" t="s">
        <v>1304</v>
      </c>
      <c r="R17" s="128" t="s">
        <v>1315</v>
      </c>
      <c r="S17" s="71"/>
    </row>
    <row r="18" spans="1:19" ht="78.599999999999994" customHeight="1" x14ac:dyDescent="0.4">
      <c r="A18" s="52">
        <v>13</v>
      </c>
      <c r="B18" s="66" t="s">
        <v>1330</v>
      </c>
      <c r="C18" s="51" t="s">
        <v>1331</v>
      </c>
      <c r="D18" s="52" t="s">
        <v>1298</v>
      </c>
      <c r="E18" s="52" t="s">
        <v>1299</v>
      </c>
      <c r="F18" s="52">
        <v>2.1</v>
      </c>
      <c r="G18" s="128" t="s">
        <v>1311</v>
      </c>
      <c r="H18" s="129" t="s">
        <v>1334</v>
      </c>
      <c r="I18" s="129" t="s">
        <v>1313</v>
      </c>
      <c r="J18" s="128">
        <v>2</v>
      </c>
      <c r="K18" s="128">
        <v>3</v>
      </c>
      <c r="L18" s="128">
        <f t="shared" si="0"/>
        <v>6</v>
      </c>
      <c r="M18" s="130" t="s">
        <v>1335</v>
      </c>
      <c r="N18" s="128">
        <v>1</v>
      </c>
      <c r="O18" s="128">
        <v>3</v>
      </c>
      <c r="P18" s="128">
        <f t="shared" si="1"/>
        <v>3</v>
      </c>
      <c r="Q18" s="129" t="s">
        <v>1304</v>
      </c>
      <c r="R18" s="128" t="s">
        <v>1315</v>
      </c>
      <c r="S18" s="71"/>
    </row>
    <row r="19" spans="1:19" ht="78.599999999999994" customHeight="1" x14ac:dyDescent="0.4">
      <c r="A19" s="2">
        <v>14</v>
      </c>
      <c r="B19" s="66" t="s">
        <v>1330</v>
      </c>
      <c r="C19" s="51" t="s">
        <v>1331</v>
      </c>
      <c r="D19" s="52" t="s">
        <v>1298</v>
      </c>
      <c r="E19" s="52" t="s">
        <v>1299</v>
      </c>
      <c r="F19" s="52">
        <v>2.1</v>
      </c>
      <c r="G19" s="128" t="s">
        <v>1311</v>
      </c>
      <c r="H19" s="129" t="s">
        <v>1336</v>
      </c>
      <c r="I19" s="129" t="s">
        <v>1313</v>
      </c>
      <c r="J19" s="128">
        <v>2</v>
      </c>
      <c r="K19" s="128">
        <v>3</v>
      </c>
      <c r="L19" s="128">
        <f t="shared" si="0"/>
        <v>6</v>
      </c>
      <c r="M19" s="130" t="s">
        <v>1314</v>
      </c>
      <c r="N19" s="128">
        <v>1</v>
      </c>
      <c r="O19" s="128">
        <v>3</v>
      </c>
      <c r="P19" s="128">
        <f t="shared" si="1"/>
        <v>3</v>
      </c>
      <c r="Q19" s="129" t="s">
        <v>1304</v>
      </c>
      <c r="R19" s="128" t="s">
        <v>1315</v>
      </c>
      <c r="S19" s="71"/>
    </row>
    <row r="20" spans="1:19" ht="61.2" customHeight="1" x14ac:dyDescent="0.4">
      <c r="A20" s="52">
        <v>15</v>
      </c>
      <c r="B20" s="66" t="s">
        <v>1337</v>
      </c>
      <c r="C20" s="51" t="s">
        <v>1338</v>
      </c>
      <c r="D20" s="52" t="s">
        <v>1298</v>
      </c>
      <c r="E20" s="52" t="s">
        <v>1299</v>
      </c>
      <c r="F20" s="52">
        <v>1.3</v>
      </c>
      <c r="G20" s="128" t="s">
        <v>1339</v>
      </c>
      <c r="H20" s="129" t="s">
        <v>1340</v>
      </c>
      <c r="I20" s="129" t="s">
        <v>1341</v>
      </c>
      <c r="J20" s="128">
        <v>2</v>
      </c>
      <c r="K20" s="128">
        <v>3</v>
      </c>
      <c r="L20" s="128">
        <f>J20*K20</f>
        <v>6</v>
      </c>
      <c r="M20" s="130" t="s">
        <v>1342</v>
      </c>
      <c r="N20" s="128">
        <v>1</v>
      </c>
      <c r="O20" s="128">
        <v>3</v>
      </c>
      <c r="P20" s="128">
        <f>N20*O20</f>
        <v>3</v>
      </c>
      <c r="Q20" s="129" t="s">
        <v>1304</v>
      </c>
      <c r="R20" s="128" t="s">
        <v>1321</v>
      </c>
      <c r="S20" s="71"/>
    </row>
    <row r="21" spans="1:19" ht="34.5" customHeight="1" x14ac:dyDescent="0.4">
      <c r="A21" s="2">
        <v>16</v>
      </c>
      <c r="B21" s="66" t="s">
        <v>1337</v>
      </c>
      <c r="C21" s="51" t="s">
        <v>1338</v>
      </c>
      <c r="D21" s="52" t="s">
        <v>1298</v>
      </c>
      <c r="E21" s="52" t="s">
        <v>1299</v>
      </c>
      <c r="F21" s="52">
        <v>1.6</v>
      </c>
      <c r="G21" s="128" t="s">
        <v>1300</v>
      </c>
      <c r="H21" s="129" t="s">
        <v>1343</v>
      </c>
      <c r="I21" s="130" t="s">
        <v>1344</v>
      </c>
      <c r="J21" s="128">
        <v>2</v>
      </c>
      <c r="K21" s="128">
        <v>4</v>
      </c>
      <c r="L21" s="128">
        <f t="shared" ref="L21:L27" si="2">J21*K21</f>
        <v>8</v>
      </c>
      <c r="M21" s="130" t="s">
        <v>1303</v>
      </c>
      <c r="N21" s="128">
        <v>1</v>
      </c>
      <c r="O21" s="128">
        <v>3</v>
      </c>
      <c r="P21" s="128">
        <f t="shared" ref="P21:P27" si="3">N21*O21</f>
        <v>3</v>
      </c>
      <c r="Q21" s="129" t="s">
        <v>1304</v>
      </c>
      <c r="R21" s="128" t="s">
        <v>1321</v>
      </c>
      <c r="S21" s="71"/>
    </row>
    <row r="22" spans="1:19" ht="78.599999999999994" customHeight="1" x14ac:dyDescent="0.4">
      <c r="A22" s="52">
        <v>17</v>
      </c>
      <c r="B22" s="66" t="s">
        <v>1337</v>
      </c>
      <c r="C22" s="51" t="s">
        <v>1338</v>
      </c>
      <c r="D22" s="52" t="s">
        <v>1298</v>
      </c>
      <c r="E22" s="52" t="s">
        <v>1299</v>
      </c>
      <c r="F22" s="52">
        <v>2.1</v>
      </c>
      <c r="G22" s="128" t="s">
        <v>1311</v>
      </c>
      <c r="H22" s="129" t="s">
        <v>1345</v>
      </c>
      <c r="I22" s="129" t="s">
        <v>1313</v>
      </c>
      <c r="J22" s="128">
        <v>2</v>
      </c>
      <c r="K22" s="128">
        <v>4</v>
      </c>
      <c r="L22" s="128">
        <f t="shared" si="2"/>
        <v>8</v>
      </c>
      <c r="M22" s="130" t="s">
        <v>1314</v>
      </c>
      <c r="N22" s="128">
        <v>1</v>
      </c>
      <c r="O22" s="128">
        <v>3</v>
      </c>
      <c r="P22" s="128">
        <f t="shared" si="3"/>
        <v>3</v>
      </c>
      <c r="Q22" s="129" t="s">
        <v>1304</v>
      </c>
      <c r="R22" s="128" t="s">
        <v>1315</v>
      </c>
      <c r="S22" s="71"/>
    </row>
    <row r="23" spans="1:19" ht="34.5" customHeight="1" x14ac:dyDescent="0.4">
      <c r="A23" s="2">
        <v>18</v>
      </c>
      <c r="B23" s="66" t="s">
        <v>1337</v>
      </c>
      <c r="C23" s="51" t="s">
        <v>1338</v>
      </c>
      <c r="D23" s="52" t="s">
        <v>1298</v>
      </c>
      <c r="E23" s="52" t="s">
        <v>1299</v>
      </c>
      <c r="F23" s="52">
        <v>1.4</v>
      </c>
      <c r="G23" s="128" t="s">
        <v>1346</v>
      </c>
      <c r="H23" s="129" t="s">
        <v>1347</v>
      </c>
      <c r="I23" s="129" t="s">
        <v>1341</v>
      </c>
      <c r="J23" s="128">
        <v>2</v>
      </c>
      <c r="K23" s="128">
        <v>3</v>
      </c>
      <c r="L23" s="128">
        <f t="shared" si="2"/>
        <v>6</v>
      </c>
      <c r="M23" s="130" t="s">
        <v>1348</v>
      </c>
      <c r="N23" s="128">
        <v>1</v>
      </c>
      <c r="O23" s="128">
        <v>2</v>
      </c>
      <c r="P23" s="128">
        <f t="shared" si="3"/>
        <v>2</v>
      </c>
      <c r="Q23" s="129" t="s">
        <v>1304</v>
      </c>
      <c r="R23" s="128" t="s">
        <v>1321</v>
      </c>
      <c r="S23" s="71"/>
    </row>
    <row r="24" spans="1:19" ht="34.5" customHeight="1" x14ac:dyDescent="0.4">
      <c r="A24" s="52">
        <v>19</v>
      </c>
      <c r="B24" s="66" t="s">
        <v>1337</v>
      </c>
      <c r="C24" s="51" t="s">
        <v>1349</v>
      </c>
      <c r="D24" s="52" t="s">
        <v>1298</v>
      </c>
      <c r="E24" s="52" t="s">
        <v>1299</v>
      </c>
      <c r="F24" s="53" t="s">
        <v>1350</v>
      </c>
      <c r="G24" s="128" t="s">
        <v>1351</v>
      </c>
      <c r="H24" s="129" t="s">
        <v>1352</v>
      </c>
      <c r="I24" s="129" t="s">
        <v>1353</v>
      </c>
      <c r="J24" s="128">
        <v>2</v>
      </c>
      <c r="K24" s="128">
        <v>4</v>
      </c>
      <c r="L24" s="128">
        <f t="shared" si="2"/>
        <v>8</v>
      </c>
      <c r="M24" s="130" t="s">
        <v>1354</v>
      </c>
      <c r="N24" s="128">
        <v>1</v>
      </c>
      <c r="O24" s="128">
        <v>3</v>
      </c>
      <c r="P24" s="128">
        <f t="shared" si="3"/>
        <v>3</v>
      </c>
      <c r="Q24" s="129" t="s">
        <v>1304</v>
      </c>
      <c r="R24" s="128" t="s">
        <v>1305</v>
      </c>
      <c r="S24" s="71"/>
    </row>
    <row r="25" spans="1:19" ht="34.5" customHeight="1" x14ac:dyDescent="0.4">
      <c r="A25" s="2">
        <v>20</v>
      </c>
      <c r="B25" s="66" t="s">
        <v>1337</v>
      </c>
      <c r="C25" s="51" t="s">
        <v>1349</v>
      </c>
      <c r="D25" s="52" t="s">
        <v>1298</v>
      </c>
      <c r="E25" s="52" t="s">
        <v>1299</v>
      </c>
      <c r="F25" s="52">
        <v>1.4</v>
      </c>
      <c r="G25" s="128" t="s">
        <v>1346</v>
      </c>
      <c r="H25" s="129" t="s">
        <v>1355</v>
      </c>
      <c r="I25" s="129" t="s">
        <v>1356</v>
      </c>
      <c r="J25" s="128">
        <v>2</v>
      </c>
      <c r="K25" s="128">
        <v>3</v>
      </c>
      <c r="L25" s="128">
        <f t="shared" si="2"/>
        <v>6</v>
      </c>
      <c r="M25" s="130" t="s">
        <v>1354</v>
      </c>
      <c r="N25" s="128">
        <v>1</v>
      </c>
      <c r="O25" s="128">
        <v>3</v>
      </c>
      <c r="P25" s="128">
        <f t="shared" si="3"/>
        <v>3</v>
      </c>
      <c r="Q25" s="129" t="s">
        <v>1304</v>
      </c>
      <c r="R25" s="128" t="s">
        <v>1357</v>
      </c>
      <c r="S25" s="71"/>
    </row>
    <row r="26" spans="1:19" ht="34.5" customHeight="1" x14ac:dyDescent="0.4">
      <c r="A26" s="52">
        <v>21</v>
      </c>
      <c r="B26" s="66" t="s">
        <v>1337</v>
      </c>
      <c r="C26" s="51" t="s">
        <v>1349</v>
      </c>
      <c r="D26" s="52" t="s">
        <v>1298</v>
      </c>
      <c r="E26" s="52" t="s">
        <v>1299</v>
      </c>
      <c r="F26" s="52">
        <v>1.4</v>
      </c>
      <c r="G26" s="128" t="s">
        <v>1346</v>
      </c>
      <c r="H26" s="129" t="s">
        <v>1358</v>
      </c>
      <c r="I26" s="129" t="s">
        <v>1359</v>
      </c>
      <c r="J26" s="128">
        <v>2</v>
      </c>
      <c r="K26" s="128">
        <v>3</v>
      </c>
      <c r="L26" s="128">
        <f t="shared" si="2"/>
        <v>6</v>
      </c>
      <c r="M26" s="130" t="s">
        <v>1360</v>
      </c>
      <c r="N26" s="128">
        <v>1</v>
      </c>
      <c r="O26" s="128">
        <v>3</v>
      </c>
      <c r="P26" s="128">
        <f t="shared" si="3"/>
        <v>3</v>
      </c>
      <c r="Q26" s="129" t="s">
        <v>1304</v>
      </c>
      <c r="R26" s="128" t="s">
        <v>1357</v>
      </c>
      <c r="S26" s="71"/>
    </row>
    <row r="27" spans="1:19" ht="34.5" customHeight="1" x14ac:dyDescent="0.4">
      <c r="A27" s="2">
        <v>22</v>
      </c>
      <c r="B27" s="66" t="s">
        <v>1361</v>
      </c>
      <c r="C27" s="51" t="s">
        <v>1362</v>
      </c>
      <c r="D27" s="52" t="s">
        <v>1298</v>
      </c>
      <c r="E27" s="52" t="s">
        <v>1299</v>
      </c>
      <c r="F27" s="52">
        <v>1.6</v>
      </c>
      <c r="G27" s="128" t="s">
        <v>1300</v>
      </c>
      <c r="H27" s="129" t="s">
        <v>1363</v>
      </c>
      <c r="I27" s="129" t="s">
        <v>1341</v>
      </c>
      <c r="J27" s="128">
        <v>2</v>
      </c>
      <c r="K27" s="128">
        <v>3</v>
      </c>
      <c r="L27" s="128">
        <f t="shared" si="2"/>
        <v>6</v>
      </c>
      <c r="M27" s="130" t="s">
        <v>1303</v>
      </c>
      <c r="N27" s="128">
        <v>1</v>
      </c>
      <c r="O27" s="128">
        <v>2</v>
      </c>
      <c r="P27" s="128">
        <f t="shared" si="3"/>
        <v>2</v>
      </c>
      <c r="Q27" s="129" t="s">
        <v>1304</v>
      </c>
      <c r="R27" s="128" t="s">
        <v>1321</v>
      </c>
      <c r="S27" s="71"/>
    </row>
    <row r="28" spans="1:19" ht="25.2" customHeight="1" x14ac:dyDescent="0.4">
      <c r="A28" s="664" t="s">
        <v>184</v>
      </c>
      <c r="B28" s="665"/>
      <c r="C28" s="666"/>
      <c r="D28" s="659" t="s">
        <v>185</v>
      </c>
      <c r="E28" s="660"/>
      <c r="F28" s="661"/>
      <c r="G28" s="662"/>
      <c r="H28" s="662"/>
      <c r="I28" s="662"/>
      <c r="J28" s="662"/>
      <c r="K28" s="662"/>
      <c r="L28" s="662"/>
      <c r="M28" s="663"/>
      <c r="N28" s="124" t="s">
        <v>1364</v>
      </c>
      <c r="O28" s="125"/>
      <c r="P28" s="125"/>
      <c r="Q28" s="125"/>
      <c r="R28" s="125"/>
      <c r="S28" s="126"/>
    </row>
    <row r="29" spans="1:19" ht="25.2" customHeight="1" x14ac:dyDescent="0.4">
      <c r="A29" s="667"/>
      <c r="B29" s="668"/>
      <c r="C29" s="669"/>
      <c r="D29" s="659" t="s">
        <v>187</v>
      </c>
      <c r="E29" s="660"/>
      <c r="F29" s="661"/>
      <c r="G29" s="662"/>
      <c r="H29" s="662"/>
      <c r="I29" s="662"/>
      <c r="J29" s="662"/>
      <c r="K29" s="662"/>
      <c r="L29" s="662"/>
      <c r="M29" s="663"/>
      <c r="N29" s="124" t="s">
        <v>1364</v>
      </c>
      <c r="O29" s="125"/>
      <c r="P29" s="125"/>
      <c r="Q29" s="125"/>
      <c r="R29" s="125"/>
      <c r="S29" s="126"/>
    </row>
    <row r="30" spans="1:19" ht="25.2" customHeight="1" x14ac:dyDescent="0.4">
      <c r="A30" s="667"/>
      <c r="B30" s="668"/>
      <c r="C30" s="669"/>
      <c r="D30" s="659" t="s">
        <v>129</v>
      </c>
      <c r="E30" s="660"/>
      <c r="F30" s="661"/>
      <c r="G30" s="662"/>
      <c r="H30" s="662"/>
      <c r="I30" s="662"/>
      <c r="J30" s="662"/>
      <c r="K30" s="662"/>
      <c r="L30" s="662"/>
      <c r="M30" s="663"/>
      <c r="N30" s="124" t="s">
        <v>1364</v>
      </c>
      <c r="O30" s="125"/>
      <c r="P30" s="125"/>
      <c r="Q30" s="125"/>
      <c r="R30" s="125"/>
      <c r="S30" s="126"/>
    </row>
    <row r="31" spans="1:19" ht="25.2" customHeight="1" x14ac:dyDescent="0.4">
      <c r="A31" s="667"/>
      <c r="B31" s="668"/>
      <c r="C31" s="669"/>
      <c r="D31" s="659" t="s">
        <v>188</v>
      </c>
      <c r="E31" s="660"/>
      <c r="F31" s="661"/>
      <c r="G31" s="662"/>
      <c r="H31" s="662"/>
      <c r="I31" s="662"/>
      <c r="J31" s="662"/>
      <c r="K31" s="662"/>
      <c r="L31" s="662"/>
      <c r="M31" s="663"/>
      <c r="N31" s="124" t="s">
        <v>1364</v>
      </c>
      <c r="O31" s="125"/>
      <c r="P31" s="125"/>
      <c r="Q31" s="125"/>
      <c r="R31" s="125"/>
      <c r="S31" s="126"/>
    </row>
    <row r="32" spans="1:19" ht="25.2" customHeight="1" x14ac:dyDescent="0.4">
      <c r="A32" s="670"/>
      <c r="B32" s="671"/>
      <c r="C32" s="672"/>
      <c r="D32" s="659" t="s">
        <v>189</v>
      </c>
      <c r="E32" s="660"/>
      <c r="F32" s="661"/>
      <c r="G32" s="662"/>
      <c r="H32" s="662"/>
      <c r="I32" s="662"/>
      <c r="J32" s="662"/>
      <c r="K32" s="662"/>
      <c r="L32" s="662"/>
      <c r="M32" s="662"/>
      <c r="N32" s="662"/>
      <c r="O32" s="662"/>
      <c r="P32" s="662"/>
      <c r="Q32" s="662"/>
      <c r="R32" s="662"/>
      <c r="S32" s="663"/>
    </row>
  </sheetData>
  <mergeCells count="29"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21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9" defaultRowHeight="14.4" x14ac:dyDescent="0.4"/>
  <cols>
    <col min="1" max="1" width="4.5" style="1" bestFit="1" customWidth="1"/>
    <col min="2" max="2" width="17.59765625" style="1" customWidth="1"/>
    <col min="3" max="3" width="24.09765625" style="1" customWidth="1"/>
    <col min="4" max="5" width="10.69921875" style="1" customWidth="1"/>
    <col min="6" max="6" width="5.3984375" style="1" customWidth="1"/>
    <col min="7" max="7" width="25.8984375" style="1" customWidth="1"/>
    <col min="8" max="8" width="27.0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9" t="s">
        <v>1453</v>
      </c>
      <c r="B1" s="579"/>
      <c r="C1" s="579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9" t="s">
        <v>11</v>
      </c>
      <c r="B2" s="579"/>
      <c r="C2" s="579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992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673" t="s">
        <v>4</v>
      </c>
      <c r="B3" s="673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673"/>
      <c r="B4" s="673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104" t="s">
        <v>1374</v>
      </c>
      <c r="C6" s="77" t="s">
        <v>1375</v>
      </c>
      <c r="D6" s="82" t="s">
        <v>1376</v>
      </c>
      <c r="E6" s="38" t="s">
        <v>1035</v>
      </c>
      <c r="F6" s="38">
        <v>1.1000000000000001</v>
      </c>
      <c r="G6" s="78" t="s">
        <v>1377</v>
      </c>
      <c r="H6" s="50" t="s">
        <v>1378</v>
      </c>
      <c r="I6" s="48" t="s">
        <v>1379</v>
      </c>
      <c r="J6" s="38">
        <v>2</v>
      </c>
      <c r="K6" s="38">
        <v>2</v>
      </c>
      <c r="L6" s="38">
        <f>J6*K6</f>
        <v>4</v>
      </c>
      <c r="M6" s="79"/>
      <c r="N6" s="38"/>
      <c r="O6" s="38"/>
      <c r="P6" s="38"/>
      <c r="Q6" s="71"/>
      <c r="R6" s="71"/>
      <c r="S6" s="71"/>
    </row>
    <row r="7" spans="1:19" ht="52.95" customHeight="1" x14ac:dyDescent="0.4">
      <c r="A7" s="2">
        <v>2</v>
      </c>
      <c r="B7" s="104" t="s">
        <v>1374</v>
      </c>
      <c r="C7" s="77" t="s">
        <v>1375</v>
      </c>
      <c r="D7" s="82" t="s">
        <v>1376</v>
      </c>
      <c r="E7" s="38" t="s">
        <v>1035</v>
      </c>
      <c r="F7" s="38">
        <v>1.6</v>
      </c>
      <c r="G7" s="79" t="s">
        <v>1380</v>
      </c>
      <c r="H7" s="50" t="s">
        <v>1381</v>
      </c>
      <c r="I7" s="48" t="s">
        <v>1382</v>
      </c>
      <c r="J7" s="38">
        <v>2</v>
      </c>
      <c r="K7" s="38">
        <v>3</v>
      </c>
      <c r="L7" s="38">
        <f t="shared" ref="L7:L46" si="0">J7*K7</f>
        <v>6</v>
      </c>
      <c r="M7" s="79" t="s">
        <v>1365</v>
      </c>
      <c r="N7" s="38">
        <v>2</v>
      </c>
      <c r="O7" s="38">
        <v>2</v>
      </c>
      <c r="P7" s="38">
        <v>4</v>
      </c>
      <c r="Q7" s="71" t="s">
        <v>1383</v>
      </c>
      <c r="R7" s="71" t="s">
        <v>1384</v>
      </c>
      <c r="S7" s="71"/>
    </row>
    <row r="8" spans="1:19" ht="52.95" customHeight="1" x14ac:dyDescent="0.4">
      <c r="A8" s="2">
        <v>3</v>
      </c>
      <c r="B8" s="104" t="s">
        <v>1374</v>
      </c>
      <c r="C8" s="77" t="s">
        <v>1375</v>
      </c>
      <c r="D8" s="82" t="s">
        <v>1376</v>
      </c>
      <c r="E8" s="38" t="s">
        <v>1035</v>
      </c>
      <c r="F8" s="38">
        <v>1.5</v>
      </c>
      <c r="G8" s="79" t="s">
        <v>1385</v>
      </c>
      <c r="H8" s="50" t="s">
        <v>1386</v>
      </c>
      <c r="I8" s="48" t="s">
        <v>1387</v>
      </c>
      <c r="J8" s="38">
        <v>3</v>
      </c>
      <c r="K8" s="38">
        <v>2</v>
      </c>
      <c r="L8" s="38">
        <f t="shared" si="0"/>
        <v>6</v>
      </c>
      <c r="M8" s="79" t="s">
        <v>1366</v>
      </c>
      <c r="N8" s="38">
        <v>2</v>
      </c>
      <c r="O8" s="38">
        <v>2</v>
      </c>
      <c r="P8" s="38">
        <v>4</v>
      </c>
      <c r="Q8" s="71" t="s">
        <v>1383</v>
      </c>
      <c r="R8" s="71" t="s">
        <v>1384</v>
      </c>
      <c r="S8" s="71"/>
    </row>
    <row r="9" spans="1:19" ht="72.75" customHeight="1" x14ac:dyDescent="0.4">
      <c r="A9" s="2">
        <v>4</v>
      </c>
      <c r="B9" s="104" t="s">
        <v>1374</v>
      </c>
      <c r="C9" s="77" t="s">
        <v>1375</v>
      </c>
      <c r="D9" s="82" t="s">
        <v>1376</v>
      </c>
      <c r="E9" s="38" t="s">
        <v>1035</v>
      </c>
      <c r="F9" s="38">
        <v>2.1</v>
      </c>
      <c r="G9" s="79" t="s">
        <v>1388</v>
      </c>
      <c r="H9" s="50" t="s">
        <v>1389</v>
      </c>
      <c r="I9" s="48" t="s">
        <v>1390</v>
      </c>
      <c r="J9" s="38">
        <v>2</v>
      </c>
      <c r="K9" s="38">
        <v>4</v>
      </c>
      <c r="L9" s="38">
        <f t="shared" si="0"/>
        <v>8</v>
      </c>
      <c r="M9" s="79" t="s">
        <v>1367</v>
      </c>
      <c r="N9" s="38">
        <v>1</v>
      </c>
      <c r="O9" s="38">
        <v>3</v>
      </c>
      <c r="P9" s="38">
        <v>3</v>
      </c>
      <c r="Q9" s="71" t="s">
        <v>1383</v>
      </c>
      <c r="R9" s="71" t="s">
        <v>1391</v>
      </c>
      <c r="S9" s="71"/>
    </row>
    <row r="10" spans="1:19" ht="52.95" customHeight="1" x14ac:dyDescent="0.4">
      <c r="A10" s="2">
        <v>5</v>
      </c>
      <c r="B10" s="104" t="s">
        <v>1374</v>
      </c>
      <c r="C10" s="77" t="s">
        <v>1375</v>
      </c>
      <c r="D10" s="82" t="s">
        <v>1376</v>
      </c>
      <c r="E10" s="38" t="s">
        <v>1035</v>
      </c>
      <c r="F10" s="38">
        <v>5.8</v>
      </c>
      <c r="G10" s="79" t="s">
        <v>1392</v>
      </c>
      <c r="H10" s="50" t="s">
        <v>1393</v>
      </c>
      <c r="I10" s="48" t="s">
        <v>1394</v>
      </c>
      <c r="J10" s="38">
        <v>1</v>
      </c>
      <c r="K10" s="38">
        <v>4</v>
      </c>
      <c r="L10" s="38">
        <f t="shared" si="0"/>
        <v>4</v>
      </c>
      <c r="M10" s="79"/>
      <c r="N10" s="38"/>
      <c r="O10" s="38"/>
      <c r="P10" s="38"/>
      <c r="Q10" s="71"/>
      <c r="R10" s="71"/>
      <c r="S10" s="71"/>
    </row>
    <row r="11" spans="1:19" ht="52.95" customHeight="1" x14ac:dyDescent="0.4">
      <c r="A11" s="2">
        <v>6</v>
      </c>
      <c r="B11" s="104" t="s">
        <v>1374</v>
      </c>
      <c r="C11" s="77" t="s">
        <v>1375</v>
      </c>
      <c r="D11" s="82" t="s">
        <v>1376</v>
      </c>
      <c r="E11" s="38" t="s">
        <v>1035</v>
      </c>
      <c r="F11" s="38">
        <v>3.2</v>
      </c>
      <c r="G11" s="79" t="s">
        <v>1395</v>
      </c>
      <c r="H11" s="50" t="s">
        <v>1396</v>
      </c>
      <c r="I11" s="48" t="s">
        <v>1397</v>
      </c>
      <c r="J11" s="38">
        <v>2</v>
      </c>
      <c r="K11" s="38">
        <v>2</v>
      </c>
      <c r="L11" s="38">
        <f t="shared" si="0"/>
        <v>4</v>
      </c>
      <c r="M11" s="79"/>
      <c r="N11" s="38"/>
      <c r="O11" s="38"/>
      <c r="P11" s="38"/>
      <c r="Q11" s="71"/>
      <c r="R11" s="71"/>
      <c r="S11" s="71"/>
    </row>
    <row r="12" spans="1:19" ht="52.95" customHeight="1" x14ac:dyDescent="0.4">
      <c r="A12" s="2">
        <v>7</v>
      </c>
      <c r="B12" s="104" t="s">
        <v>1374</v>
      </c>
      <c r="C12" s="77" t="s">
        <v>1398</v>
      </c>
      <c r="D12" s="82" t="s">
        <v>1376</v>
      </c>
      <c r="E12" s="38" t="s">
        <v>1035</v>
      </c>
      <c r="F12" s="38">
        <v>1.1000000000000001</v>
      </c>
      <c r="G12" s="79" t="s">
        <v>1377</v>
      </c>
      <c r="H12" s="50" t="s">
        <v>1378</v>
      </c>
      <c r="I12" s="48" t="s">
        <v>1379</v>
      </c>
      <c r="J12" s="38">
        <v>2</v>
      </c>
      <c r="K12" s="38">
        <v>2</v>
      </c>
      <c r="L12" s="38">
        <f t="shared" si="0"/>
        <v>4</v>
      </c>
      <c r="M12" s="79"/>
      <c r="N12" s="38"/>
      <c r="O12" s="38"/>
      <c r="P12" s="38"/>
      <c r="Q12" s="71"/>
      <c r="R12" s="71"/>
      <c r="S12" s="71"/>
    </row>
    <row r="13" spans="1:19" ht="52.95" customHeight="1" x14ac:dyDescent="0.4">
      <c r="A13" s="2">
        <v>8</v>
      </c>
      <c r="B13" s="104" t="s">
        <v>1374</v>
      </c>
      <c r="C13" s="77" t="s">
        <v>1398</v>
      </c>
      <c r="D13" s="82" t="s">
        <v>1376</v>
      </c>
      <c r="E13" s="38" t="s">
        <v>1035</v>
      </c>
      <c r="F13" s="38">
        <v>1.6</v>
      </c>
      <c r="G13" s="79" t="s">
        <v>1380</v>
      </c>
      <c r="H13" s="50" t="s">
        <v>1399</v>
      </c>
      <c r="I13" s="48" t="s">
        <v>1382</v>
      </c>
      <c r="J13" s="38">
        <v>2</v>
      </c>
      <c r="K13" s="38">
        <v>3</v>
      </c>
      <c r="L13" s="38">
        <v>6</v>
      </c>
      <c r="M13" s="79" t="s">
        <v>1365</v>
      </c>
      <c r="N13" s="38">
        <v>2</v>
      </c>
      <c r="O13" s="38">
        <v>2</v>
      </c>
      <c r="P13" s="38">
        <v>4</v>
      </c>
      <c r="Q13" s="71" t="s">
        <v>1383</v>
      </c>
      <c r="R13" s="71" t="s">
        <v>1384</v>
      </c>
      <c r="S13" s="71"/>
    </row>
    <row r="14" spans="1:19" ht="52.95" customHeight="1" x14ac:dyDescent="0.4">
      <c r="A14" s="2">
        <v>9</v>
      </c>
      <c r="B14" s="104" t="s">
        <v>1374</v>
      </c>
      <c r="C14" s="77" t="s">
        <v>1398</v>
      </c>
      <c r="D14" s="82" t="s">
        <v>1376</v>
      </c>
      <c r="E14" s="38" t="s">
        <v>1035</v>
      </c>
      <c r="F14" s="38">
        <v>1.5</v>
      </c>
      <c r="G14" s="79" t="s">
        <v>1385</v>
      </c>
      <c r="H14" s="50" t="s">
        <v>1400</v>
      </c>
      <c r="I14" s="48" t="s">
        <v>1387</v>
      </c>
      <c r="J14" s="38">
        <v>3</v>
      </c>
      <c r="K14" s="38">
        <v>2</v>
      </c>
      <c r="L14" s="38">
        <v>6</v>
      </c>
      <c r="M14" s="79" t="s">
        <v>1366</v>
      </c>
      <c r="N14" s="38">
        <v>2</v>
      </c>
      <c r="O14" s="38">
        <v>2</v>
      </c>
      <c r="P14" s="38">
        <v>4</v>
      </c>
      <c r="Q14" s="71" t="s">
        <v>1383</v>
      </c>
      <c r="R14" s="71" t="s">
        <v>1384</v>
      </c>
      <c r="S14" s="71"/>
    </row>
    <row r="15" spans="1:19" ht="52.95" customHeight="1" x14ac:dyDescent="0.4">
      <c r="A15" s="2">
        <v>10</v>
      </c>
      <c r="B15" s="104" t="s">
        <v>1374</v>
      </c>
      <c r="C15" s="77" t="s">
        <v>1398</v>
      </c>
      <c r="D15" s="82" t="s">
        <v>1376</v>
      </c>
      <c r="E15" s="38" t="s">
        <v>1401</v>
      </c>
      <c r="F15" s="38">
        <v>5.8</v>
      </c>
      <c r="G15" s="79" t="s">
        <v>1402</v>
      </c>
      <c r="H15" s="50" t="s">
        <v>1403</v>
      </c>
      <c r="I15" s="48" t="s">
        <v>1404</v>
      </c>
      <c r="J15" s="38">
        <v>1</v>
      </c>
      <c r="K15" s="38">
        <v>4</v>
      </c>
      <c r="L15" s="38">
        <f t="shared" si="0"/>
        <v>4</v>
      </c>
      <c r="M15" s="79"/>
      <c r="N15" s="38"/>
      <c r="O15" s="38"/>
      <c r="P15" s="38"/>
      <c r="Q15" s="71"/>
      <c r="R15" s="71"/>
      <c r="S15" s="71"/>
    </row>
    <row r="16" spans="1:19" ht="52.95" customHeight="1" x14ac:dyDescent="0.4">
      <c r="A16" s="2">
        <v>11</v>
      </c>
      <c r="B16" s="104" t="s">
        <v>1374</v>
      </c>
      <c r="C16" s="77" t="s">
        <v>1398</v>
      </c>
      <c r="D16" s="82" t="s">
        <v>1376</v>
      </c>
      <c r="E16" s="38" t="s">
        <v>1401</v>
      </c>
      <c r="F16" s="38">
        <v>5.0999999999999996</v>
      </c>
      <c r="G16" s="79" t="s">
        <v>1405</v>
      </c>
      <c r="H16" s="50" t="s">
        <v>1406</v>
      </c>
      <c r="I16" s="48" t="s">
        <v>1407</v>
      </c>
      <c r="J16" s="38">
        <v>1</v>
      </c>
      <c r="K16" s="38">
        <v>4</v>
      </c>
      <c r="L16" s="38">
        <f t="shared" si="0"/>
        <v>4</v>
      </c>
      <c r="M16" s="79"/>
      <c r="N16" s="38"/>
      <c r="O16" s="38"/>
      <c r="P16" s="38"/>
      <c r="Q16" s="71"/>
      <c r="R16" s="71"/>
      <c r="S16" s="71"/>
    </row>
    <row r="17" spans="1:19" ht="77.25" customHeight="1" x14ac:dyDescent="0.4">
      <c r="A17" s="2">
        <v>12</v>
      </c>
      <c r="B17" s="104" t="s">
        <v>1374</v>
      </c>
      <c r="C17" s="77" t="s">
        <v>1398</v>
      </c>
      <c r="D17" s="82" t="s">
        <v>1376</v>
      </c>
      <c r="E17" s="38" t="s">
        <v>1035</v>
      </c>
      <c r="F17" s="38">
        <v>2.1</v>
      </c>
      <c r="G17" s="79" t="s">
        <v>1388</v>
      </c>
      <c r="H17" s="132" t="s">
        <v>1312</v>
      </c>
      <c r="I17" s="48" t="s">
        <v>1313</v>
      </c>
      <c r="J17" s="38">
        <v>2</v>
      </c>
      <c r="K17" s="38">
        <v>4</v>
      </c>
      <c r="L17" s="38">
        <f t="shared" si="0"/>
        <v>8</v>
      </c>
      <c r="M17" s="79" t="s">
        <v>1367</v>
      </c>
      <c r="N17" s="38">
        <v>1</v>
      </c>
      <c r="O17" s="38">
        <v>3</v>
      </c>
      <c r="P17" s="38">
        <v>3</v>
      </c>
      <c r="Q17" s="71" t="s">
        <v>1383</v>
      </c>
      <c r="R17" s="71" t="s">
        <v>1391</v>
      </c>
      <c r="S17" s="71"/>
    </row>
    <row r="18" spans="1:19" ht="52.95" customHeight="1" x14ac:dyDescent="0.4">
      <c r="A18" s="2">
        <v>13</v>
      </c>
      <c r="B18" s="104" t="s">
        <v>1374</v>
      </c>
      <c r="C18" s="77" t="s">
        <v>1398</v>
      </c>
      <c r="D18" s="82" t="s">
        <v>1376</v>
      </c>
      <c r="E18" s="38" t="s">
        <v>1035</v>
      </c>
      <c r="F18" s="38">
        <v>5.8</v>
      </c>
      <c r="G18" s="79" t="s">
        <v>1392</v>
      </c>
      <c r="H18" s="50" t="s">
        <v>1408</v>
      </c>
      <c r="I18" s="48" t="s">
        <v>1394</v>
      </c>
      <c r="J18" s="38">
        <v>1</v>
      </c>
      <c r="K18" s="38">
        <v>4</v>
      </c>
      <c r="L18" s="38">
        <f t="shared" si="0"/>
        <v>4</v>
      </c>
      <c r="M18" s="79"/>
      <c r="N18" s="38"/>
      <c r="O18" s="38"/>
      <c r="P18" s="38"/>
      <c r="Q18" s="71"/>
      <c r="R18" s="71"/>
      <c r="S18" s="71"/>
    </row>
    <row r="19" spans="1:19" ht="52.95" customHeight="1" x14ac:dyDescent="0.4">
      <c r="A19" s="2">
        <v>14</v>
      </c>
      <c r="B19" s="104" t="s">
        <v>1374</v>
      </c>
      <c r="C19" s="77" t="s">
        <v>1409</v>
      </c>
      <c r="D19" s="82" t="s">
        <v>1376</v>
      </c>
      <c r="E19" s="38" t="s">
        <v>1035</v>
      </c>
      <c r="F19" s="38">
        <v>1.1000000000000001</v>
      </c>
      <c r="G19" s="79" t="s">
        <v>1377</v>
      </c>
      <c r="H19" s="50" t="s">
        <v>1378</v>
      </c>
      <c r="I19" s="48" t="s">
        <v>1379</v>
      </c>
      <c r="J19" s="38">
        <v>2</v>
      </c>
      <c r="K19" s="38">
        <v>2</v>
      </c>
      <c r="L19" s="38">
        <f t="shared" si="0"/>
        <v>4</v>
      </c>
      <c r="M19" s="79"/>
      <c r="N19" s="38"/>
      <c r="O19" s="38"/>
      <c r="P19" s="38"/>
      <c r="Q19" s="71"/>
      <c r="R19" s="71"/>
      <c r="S19" s="71"/>
    </row>
    <row r="20" spans="1:19" ht="52.95" customHeight="1" x14ac:dyDescent="0.4">
      <c r="A20" s="2">
        <v>15</v>
      </c>
      <c r="B20" s="104" t="s">
        <v>1374</v>
      </c>
      <c r="C20" s="77" t="s">
        <v>1409</v>
      </c>
      <c r="D20" s="82" t="s">
        <v>1376</v>
      </c>
      <c r="E20" s="38" t="s">
        <v>1035</v>
      </c>
      <c r="F20" s="38">
        <v>3.2</v>
      </c>
      <c r="G20" s="79" t="s">
        <v>1395</v>
      </c>
      <c r="H20" s="50" t="s">
        <v>1396</v>
      </c>
      <c r="I20" s="48" t="s">
        <v>1410</v>
      </c>
      <c r="J20" s="38">
        <v>2</v>
      </c>
      <c r="K20" s="38">
        <v>2</v>
      </c>
      <c r="L20" s="38">
        <f t="shared" si="0"/>
        <v>4</v>
      </c>
      <c r="M20" s="79"/>
      <c r="N20" s="38"/>
      <c r="O20" s="38"/>
      <c r="P20" s="38"/>
      <c r="Q20" s="71"/>
      <c r="R20" s="71"/>
      <c r="S20" s="71"/>
    </row>
    <row r="21" spans="1:19" ht="52.95" customHeight="1" x14ac:dyDescent="0.4">
      <c r="A21" s="2">
        <v>16</v>
      </c>
      <c r="B21" s="104" t="s">
        <v>1374</v>
      </c>
      <c r="C21" s="77" t="s">
        <v>1409</v>
      </c>
      <c r="D21" s="82" t="s">
        <v>1376</v>
      </c>
      <c r="E21" s="38" t="s">
        <v>1035</v>
      </c>
      <c r="F21" s="38">
        <v>1.5</v>
      </c>
      <c r="G21" s="79" t="s">
        <v>1385</v>
      </c>
      <c r="H21" s="132" t="s">
        <v>1320</v>
      </c>
      <c r="I21" s="129" t="s">
        <v>1309</v>
      </c>
      <c r="J21" s="38">
        <v>3</v>
      </c>
      <c r="K21" s="38">
        <v>2</v>
      </c>
      <c r="L21" s="38">
        <f t="shared" si="0"/>
        <v>6</v>
      </c>
      <c r="M21" s="79" t="s">
        <v>1366</v>
      </c>
      <c r="N21" s="38">
        <v>2</v>
      </c>
      <c r="O21" s="38">
        <v>2</v>
      </c>
      <c r="P21" s="38">
        <v>4</v>
      </c>
      <c r="Q21" s="71" t="s">
        <v>1411</v>
      </c>
      <c r="R21" s="71" t="s">
        <v>1384</v>
      </c>
      <c r="S21" s="71"/>
    </row>
    <row r="22" spans="1:19" ht="52.95" customHeight="1" x14ac:dyDescent="0.4">
      <c r="A22" s="2">
        <v>17</v>
      </c>
      <c r="B22" s="104" t="s">
        <v>1374</v>
      </c>
      <c r="C22" s="77" t="s">
        <v>1409</v>
      </c>
      <c r="D22" s="82" t="s">
        <v>1376</v>
      </c>
      <c r="E22" s="38" t="s">
        <v>1035</v>
      </c>
      <c r="F22" s="38">
        <v>2.1</v>
      </c>
      <c r="G22" s="79" t="s">
        <v>1388</v>
      </c>
      <c r="H22" s="132" t="s">
        <v>1322</v>
      </c>
      <c r="I22" s="129" t="s">
        <v>1390</v>
      </c>
      <c r="J22" s="38">
        <v>2</v>
      </c>
      <c r="K22" s="38">
        <v>4</v>
      </c>
      <c r="L22" s="38">
        <f t="shared" si="0"/>
        <v>8</v>
      </c>
      <c r="M22" s="79" t="s">
        <v>1367</v>
      </c>
      <c r="N22" s="38">
        <v>1</v>
      </c>
      <c r="O22" s="38">
        <v>3</v>
      </c>
      <c r="P22" s="38">
        <v>3</v>
      </c>
      <c r="Q22" s="71" t="s">
        <v>1411</v>
      </c>
      <c r="R22" s="71" t="s">
        <v>1391</v>
      </c>
      <c r="S22" s="71"/>
    </row>
    <row r="23" spans="1:19" ht="52.95" customHeight="1" x14ac:dyDescent="0.4">
      <c r="A23" s="2">
        <v>18</v>
      </c>
      <c r="B23" s="104" t="s">
        <v>1374</v>
      </c>
      <c r="C23" s="77" t="s">
        <v>1409</v>
      </c>
      <c r="D23" s="82" t="s">
        <v>1376</v>
      </c>
      <c r="E23" s="38" t="s">
        <v>1035</v>
      </c>
      <c r="F23" s="38">
        <v>5.8</v>
      </c>
      <c r="G23" s="79" t="s">
        <v>1392</v>
      </c>
      <c r="H23" s="132" t="s">
        <v>1412</v>
      </c>
      <c r="I23" s="129" t="s">
        <v>1394</v>
      </c>
      <c r="J23" s="38">
        <v>1</v>
      </c>
      <c r="K23" s="38">
        <v>4</v>
      </c>
      <c r="L23" s="38">
        <f t="shared" si="0"/>
        <v>4</v>
      </c>
      <c r="M23" s="79"/>
      <c r="N23" s="38"/>
      <c r="O23" s="38"/>
      <c r="P23" s="38"/>
      <c r="Q23" s="71"/>
      <c r="R23" s="71"/>
      <c r="S23" s="71"/>
    </row>
    <row r="24" spans="1:19" ht="52.95" customHeight="1" x14ac:dyDescent="0.4">
      <c r="A24" s="2">
        <v>19</v>
      </c>
      <c r="B24" s="104" t="s">
        <v>1374</v>
      </c>
      <c r="C24" s="77" t="s">
        <v>1409</v>
      </c>
      <c r="D24" s="82" t="s">
        <v>1376</v>
      </c>
      <c r="E24" s="38" t="s">
        <v>1035</v>
      </c>
      <c r="F24" s="38">
        <v>6.3</v>
      </c>
      <c r="G24" s="79" t="s">
        <v>986</v>
      </c>
      <c r="H24" s="132" t="s">
        <v>1413</v>
      </c>
      <c r="I24" s="129" t="s">
        <v>1245</v>
      </c>
      <c r="J24" s="38">
        <v>2</v>
      </c>
      <c r="K24" s="38">
        <v>2</v>
      </c>
      <c r="L24" s="38">
        <f t="shared" si="0"/>
        <v>4</v>
      </c>
      <c r="M24" s="79"/>
      <c r="N24" s="38"/>
      <c r="O24" s="38"/>
      <c r="P24" s="38"/>
      <c r="Q24" s="71"/>
      <c r="R24" s="71"/>
      <c r="S24" s="71"/>
    </row>
    <row r="25" spans="1:19" ht="52.95" customHeight="1" x14ac:dyDescent="0.4">
      <c r="A25" s="2">
        <v>20</v>
      </c>
      <c r="B25" s="104" t="s">
        <v>1374</v>
      </c>
      <c r="C25" s="77" t="s">
        <v>1414</v>
      </c>
      <c r="D25" s="82" t="s">
        <v>1376</v>
      </c>
      <c r="E25" s="38" t="s">
        <v>1035</v>
      </c>
      <c r="F25" s="38">
        <v>3.3</v>
      </c>
      <c r="G25" s="79" t="s">
        <v>1415</v>
      </c>
      <c r="H25" s="132" t="s">
        <v>1416</v>
      </c>
      <c r="I25" s="129" t="s">
        <v>1417</v>
      </c>
      <c r="J25" s="38">
        <v>2</v>
      </c>
      <c r="K25" s="38">
        <v>4</v>
      </c>
      <c r="L25" s="38">
        <f t="shared" si="0"/>
        <v>8</v>
      </c>
      <c r="M25" s="79" t="s">
        <v>1373</v>
      </c>
      <c r="N25" s="38">
        <v>1</v>
      </c>
      <c r="O25" s="38">
        <v>4</v>
      </c>
      <c r="P25" s="38">
        <v>4</v>
      </c>
      <c r="Q25" s="71" t="s">
        <v>1383</v>
      </c>
      <c r="R25" s="71" t="s">
        <v>1384</v>
      </c>
      <c r="S25" s="71"/>
    </row>
    <row r="26" spans="1:19" ht="52.95" customHeight="1" x14ac:dyDescent="0.4">
      <c r="A26" s="2">
        <v>21</v>
      </c>
      <c r="B26" s="104" t="s">
        <v>1374</v>
      </c>
      <c r="C26" s="77" t="s">
        <v>1414</v>
      </c>
      <c r="D26" s="82" t="s">
        <v>1376</v>
      </c>
      <c r="E26" s="38" t="s">
        <v>1035</v>
      </c>
      <c r="F26" s="38">
        <v>1.6</v>
      </c>
      <c r="G26" s="79" t="s">
        <v>1380</v>
      </c>
      <c r="H26" s="132" t="s">
        <v>1418</v>
      </c>
      <c r="I26" s="129" t="s">
        <v>1382</v>
      </c>
      <c r="J26" s="38">
        <v>2</v>
      </c>
      <c r="K26" s="38">
        <v>3</v>
      </c>
      <c r="L26" s="38">
        <f t="shared" si="0"/>
        <v>6</v>
      </c>
      <c r="M26" s="79" t="s">
        <v>1365</v>
      </c>
      <c r="N26" s="38">
        <v>2</v>
      </c>
      <c r="O26" s="38">
        <v>2</v>
      </c>
      <c r="P26" s="38">
        <v>4</v>
      </c>
      <c r="Q26" s="71" t="s">
        <v>1383</v>
      </c>
      <c r="R26" s="71" t="s">
        <v>1384</v>
      </c>
      <c r="S26" s="71"/>
    </row>
    <row r="27" spans="1:19" ht="52.95" customHeight="1" x14ac:dyDescent="0.4">
      <c r="A27" s="2">
        <v>22</v>
      </c>
      <c r="B27" s="104" t="s">
        <v>1330</v>
      </c>
      <c r="C27" s="77" t="s">
        <v>1419</v>
      </c>
      <c r="D27" s="82" t="s">
        <v>1376</v>
      </c>
      <c r="E27" s="38" t="s">
        <v>1035</v>
      </c>
      <c r="F27" s="38">
        <v>1.6</v>
      </c>
      <c r="G27" s="79" t="s">
        <v>1380</v>
      </c>
      <c r="H27" s="132" t="s">
        <v>1420</v>
      </c>
      <c r="I27" s="129" t="s">
        <v>1382</v>
      </c>
      <c r="J27" s="38">
        <v>2</v>
      </c>
      <c r="K27" s="38">
        <v>3</v>
      </c>
      <c r="L27" s="38">
        <f t="shared" si="0"/>
        <v>6</v>
      </c>
      <c r="M27" s="79" t="s">
        <v>1365</v>
      </c>
      <c r="N27" s="38">
        <v>2</v>
      </c>
      <c r="O27" s="38">
        <v>2</v>
      </c>
      <c r="P27" s="38">
        <v>4</v>
      </c>
      <c r="Q27" s="71" t="s">
        <v>1383</v>
      </c>
      <c r="R27" s="71" t="s">
        <v>1391</v>
      </c>
      <c r="S27" s="71"/>
    </row>
    <row r="28" spans="1:19" ht="52.95" customHeight="1" x14ac:dyDescent="0.4">
      <c r="A28" s="2">
        <v>23</v>
      </c>
      <c r="B28" s="104" t="s">
        <v>1330</v>
      </c>
      <c r="C28" s="77" t="s">
        <v>1419</v>
      </c>
      <c r="D28" s="82" t="s">
        <v>1376</v>
      </c>
      <c r="E28" s="38" t="s">
        <v>1035</v>
      </c>
      <c r="F28" s="38">
        <v>1.2</v>
      </c>
      <c r="G28" s="79" t="s">
        <v>1421</v>
      </c>
      <c r="H28" s="132" t="s">
        <v>1422</v>
      </c>
      <c r="I28" s="129" t="s">
        <v>1423</v>
      </c>
      <c r="J28" s="38">
        <v>2</v>
      </c>
      <c r="K28" s="38">
        <v>2</v>
      </c>
      <c r="L28" s="38">
        <f t="shared" si="0"/>
        <v>4</v>
      </c>
      <c r="M28" s="79"/>
      <c r="N28" s="38"/>
      <c r="O28" s="38"/>
      <c r="P28" s="38"/>
      <c r="Q28" s="71"/>
      <c r="R28" s="71"/>
      <c r="S28" s="71"/>
    </row>
    <row r="29" spans="1:19" ht="66.75" customHeight="1" x14ac:dyDescent="0.4">
      <c r="A29" s="2">
        <v>24</v>
      </c>
      <c r="B29" s="104" t="s">
        <v>1330</v>
      </c>
      <c r="C29" s="77" t="s">
        <v>1419</v>
      </c>
      <c r="D29" s="82" t="s">
        <v>1376</v>
      </c>
      <c r="E29" s="38" t="s">
        <v>1035</v>
      </c>
      <c r="F29" s="38">
        <v>2.1</v>
      </c>
      <c r="G29" s="79" t="s">
        <v>1388</v>
      </c>
      <c r="H29" s="132" t="s">
        <v>1333</v>
      </c>
      <c r="I29" s="129" t="s">
        <v>1390</v>
      </c>
      <c r="J29" s="38">
        <v>2</v>
      </c>
      <c r="K29" s="38">
        <v>3</v>
      </c>
      <c r="L29" s="38">
        <f t="shared" si="0"/>
        <v>6</v>
      </c>
      <c r="M29" s="79" t="s">
        <v>1367</v>
      </c>
      <c r="N29" s="38">
        <v>1</v>
      </c>
      <c r="O29" s="38">
        <v>3</v>
      </c>
      <c r="P29" s="38">
        <v>3</v>
      </c>
      <c r="Q29" s="71" t="s">
        <v>1383</v>
      </c>
      <c r="R29" s="71" t="s">
        <v>1391</v>
      </c>
      <c r="S29" s="71"/>
    </row>
    <row r="30" spans="1:19" ht="52.5" customHeight="1" x14ac:dyDescent="0.4">
      <c r="A30" s="2">
        <v>25</v>
      </c>
      <c r="B30" s="104" t="s">
        <v>1330</v>
      </c>
      <c r="C30" s="77" t="s">
        <v>1419</v>
      </c>
      <c r="D30" s="82" t="s">
        <v>1376</v>
      </c>
      <c r="E30" s="38" t="s">
        <v>1035</v>
      </c>
      <c r="F30" s="38">
        <v>2.1</v>
      </c>
      <c r="G30" s="79" t="s">
        <v>1388</v>
      </c>
      <c r="H30" s="132" t="s">
        <v>1334</v>
      </c>
      <c r="I30" s="129" t="s">
        <v>1390</v>
      </c>
      <c r="J30" s="38">
        <v>2</v>
      </c>
      <c r="K30" s="38">
        <v>3</v>
      </c>
      <c r="L30" s="38">
        <f t="shared" si="0"/>
        <v>6</v>
      </c>
      <c r="M30" s="79" t="s">
        <v>1372</v>
      </c>
      <c r="N30" s="38">
        <v>1</v>
      </c>
      <c r="O30" s="38">
        <v>3</v>
      </c>
      <c r="P30" s="38">
        <v>3</v>
      </c>
      <c r="Q30" s="71" t="s">
        <v>1383</v>
      </c>
      <c r="R30" s="71" t="s">
        <v>1391</v>
      </c>
      <c r="S30" s="71"/>
    </row>
    <row r="31" spans="1:19" ht="67.5" customHeight="1" x14ac:dyDescent="0.4">
      <c r="A31" s="2">
        <v>26</v>
      </c>
      <c r="B31" s="104" t="s">
        <v>1330</v>
      </c>
      <c r="C31" s="77" t="s">
        <v>1419</v>
      </c>
      <c r="D31" s="82" t="s">
        <v>1376</v>
      </c>
      <c r="E31" s="38" t="s">
        <v>1035</v>
      </c>
      <c r="F31" s="38">
        <v>2.1</v>
      </c>
      <c r="G31" s="79" t="s">
        <v>1388</v>
      </c>
      <c r="H31" s="132" t="s">
        <v>1336</v>
      </c>
      <c r="I31" s="129" t="s">
        <v>1390</v>
      </c>
      <c r="J31" s="38">
        <v>2</v>
      </c>
      <c r="K31" s="38">
        <v>4</v>
      </c>
      <c r="L31" s="38">
        <f t="shared" si="0"/>
        <v>8</v>
      </c>
      <c r="M31" s="79" t="s">
        <v>1367</v>
      </c>
      <c r="N31" s="38">
        <v>1</v>
      </c>
      <c r="O31" s="38">
        <v>3</v>
      </c>
      <c r="P31" s="38">
        <v>3</v>
      </c>
      <c r="Q31" s="71" t="s">
        <v>1383</v>
      </c>
      <c r="R31" s="71" t="s">
        <v>1391</v>
      </c>
      <c r="S31" s="71"/>
    </row>
    <row r="32" spans="1:19" ht="52.95" customHeight="1" x14ac:dyDescent="0.4">
      <c r="A32" s="2">
        <v>27</v>
      </c>
      <c r="B32" s="104" t="s">
        <v>1330</v>
      </c>
      <c r="C32" s="77" t="s">
        <v>1419</v>
      </c>
      <c r="D32" s="82" t="s">
        <v>1376</v>
      </c>
      <c r="E32" s="38" t="s">
        <v>1035</v>
      </c>
      <c r="F32" s="38">
        <v>5.8</v>
      </c>
      <c r="G32" s="79" t="s">
        <v>1424</v>
      </c>
      <c r="H32" s="132" t="s">
        <v>1425</v>
      </c>
      <c r="I32" s="129" t="s">
        <v>1426</v>
      </c>
      <c r="J32" s="38">
        <v>1</v>
      </c>
      <c r="K32" s="38">
        <v>4</v>
      </c>
      <c r="L32" s="38">
        <f t="shared" si="0"/>
        <v>4</v>
      </c>
      <c r="M32" s="79"/>
      <c r="N32" s="38"/>
      <c r="O32" s="38"/>
      <c r="P32" s="38"/>
      <c r="Q32" s="71"/>
      <c r="R32" s="71"/>
      <c r="S32" s="71"/>
    </row>
    <row r="33" spans="1:19" ht="52.95" customHeight="1" x14ac:dyDescent="0.4">
      <c r="A33" s="2">
        <v>28</v>
      </c>
      <c r="B33" s="104" t="s">
        <v>1330</v>
      </c>
      <c r="C33" s="77" t="s">
        <v>1419</v>
      </c>
      <c r="D33" s="82" t="s">
        <v>1376</v>
      </c>
      <c r="E33" s="38" t="s">
        <v>1035</v>
      </c>
      <c r="F33" s="38">
        <v>5.8</v>
      </c>
      <c r="G33" s="79" t="s">
        <v>1402</v>
      </c>
      <c r="H33" s="132" t="s">
        <v>1427</v>
      </c>
      <c r="I33" s="129" t="s">
        <v>1428</v>
      </c>
      <c r="J33" s="38">
        <v>1</v>
      </c>
      <c r="K33" s="38">
        <v>4</v>
      </c>
      <c r="L33" s="38">
        <f t="shared" si="0"/>
        <v>4</v>
      </c>
      <c r="M33" s="79"/>
      <c r="N33" s="38"/>
      <c r="O33" s="38"/>
      <c r="P33" s="38"/>
      <c r="Q33" s="71"/>
      <c r="R33" s="71"/>
      <c r="S33" s="71"/>
    </row>
    <row r="34" spans="1:19" ht="52.95" customHeight="1" x14ac:dyDescent="0.4">
      <c r="A34" s="2">
        <v>29</v>
      </c>
      <c r="B34" s="104" t="s">
        <v>1330</v>
      </c>
      <c r="C34" s="77" t="s">
        <v>1419</v>
      </c>
      <c r="D34" s="82" t="s">
        <v>1376</v>
      </c>
      <c r="E34" s="38" t="s">
        <v>1035</v>
      </c>
      <c r="F34" s="38">
        <v>2.1</v>
      </c>
      <c r="G34" s="79" t="s">
        <v>1388</v>
      </c>
      <c r="H34" s="132" t="s">
        <v>1429</v>
      </c>
      <c r="I34" s="129" t="s">
        <v>1430</v>
      </c>
      <c r="J34" s="38">
        <v>1</v>
      </c>
      <c r="K34" s="38">
        <v>4</v>
      </c>
      <c r="L34" s="38">
        <f t="shared" si="0"/>
        <v>4</v>
      </c>
      <c r="M34" s="79"/>
      <c r="N34" s="38"/>
      <c r="O34" s="38"/>
      <c r="P34" s="38"/>
      <c r="Q34" s="71"/>
      <c r="R34" s="71"/>
      <c r="S34" s="71"/>
    </row>
    <row r="35" spans="1:19" ht="71.25" customHeight="1" x14ac:dyDescent="0.4">
      <c r="A35" s="2">
        <v>30</v>
      </c>
      <c r="B35" s="104" t="s">
        <v>1337</v>
      </c>
      <c r="C35" s="77" t="s">
        <v>1431</v>
      </c>
      <c r="D35" s="82" t="s">
        <v>1376</v>
      </c>
      <c r="E35" s="38" t="s">
        <v>1035</v>
      </c>
      <c r="F35" s="38">
        <v>1.3</v>
      </c>
      <c r="G35" s="79" t="s">
        <v>1432</v>
      </c>
      <c r="H35" s="132" t="s">
        <v>1340</v>
      </c>
      <c r="I35" s="129" t="s">
        <v>1433</v>
      </c>
      <c r="J35" s="38">
        <v>2</v>
      </c>
      <c r="K35" s="38">
        <v>3</v>
      </c>
      <c r="L35" s="38">
        <f t="shared" si="0"/>
        <v>6</v>
      </c>
      <c r="M35" s="79" t="s">
        <v>1371</v>
      </c>
      <c r="N35" s="38">
        <v>1</v>
      </c>
      <c r="O35" s="38">
        <v>3</v>
      </c>
      <c r="P35" s="38">
        <v>3</v>
      </c>
      <c r="Q35" s="71" t="s">
        <v>1383</v>
      </c>
      <c r="R35" s="71" t="s">
        <v>1384</v>
      </c>
      <c r="S35" s="71"/>
    </row>
    <row r="36" spans="1:19" ht="52.95" customHeight="1" x14ac:dyDescent="0.4">
      <c r="A36" s="2">
        <v>31</v>
      </c>
      <c r="B36" s="104" t="s">
        <v>1337</v>
      </c>
      <c r="C36" s="77" t="s">
        <v>1431</v>
      </c>
      <c r="D36" s="82" t="s">
        <v>1376</v>
      </c>
      <c r="E36" s="38" t="s">
        <v>1035</v>
      </c>
      <c r="F36" s="38">
        <v>1.6</v>
      </c>
      <c r="G36" s="79" t="s">
        <v>1380</v>
      </c>
      <c r="H36" s="132" t="s">
        <v>1343</v>
      </c>
      <c r="I36" s="129" t="s">
        <v>1434</v>
      </c>
      <c r="J36" s="38">
        <v>2</v>
      </c>
      <c r="K36" s="38">
        <v>4</v>
      </c>
      <c r="L36" s="38">
        <f t="shared" si="0"/>
        <v>8</v>
      </c>
      <c r="M36" s="79" t="s">
        <v>1365</v>
      </c>
      <c r="N36" s="38">
        <v>1</v>
      </c>
      <c r="O36" s="38">
        <v>3</v>
      </c>
      <c r="P36" s="38">
        <v>3</v>
      </c>
      <c r="Q36" s="71" t="s">
        <v>1383</v>
      </c>
      <c r="R36" s="71" t="s">
        <v>1384</v>
      </c>
      <c r="S36" s="71"/>
    </row>
    <row r="37" spans="1:19" ht="73.5" customHeight="1" x14ac:dyDescent="0.4">
      <c r="A37" s="2">
        <v>32</v>
      </c>
      <c r="B37" s="104" t="s">
        <v>1337</v>
      </c>
      <c r="C37" s="77" t="s">
        <v>1431</v>
      </c>
      <c r="D37" s="82" t="s">
        <v>1376</v>
      </c>
      <c r="E37" s="38" t="s">
        <v>1035</v>
      </c>
      <c r="F37" s="38">
        <v>2.1</v>
      </c>
      <c r="G37" s="78" t="s">
        <v>1388</v>
      </c>
      <c r="H37" s="132" t="s">
        <v>1345</v>
      </c>
      <c r="I37" s="129" t="s">
        <v>1390</v>
      </c>
      <c r="J37" s="38">
        <v>2</v>
      </c>
      <c r="K37" s="38">
        <v>4</v>
      </c>
      <c r="L37" s="38">
        <f t="shared" si="0"/>
        <v>8</v>
      </c>
      <c r="M37" s="78" t="s">
        <v>1367</v>
      </c>
      <c r="N37" s="38">
        <v>1</v>
      </c>
      <c r="O37" s="38">
        <v>3</v>
      </c>
      <c r="P37" s="38">
        <v>3</v>
      </c>
      <c r="Q37" s="71" t="s">
        <v>1383</v>
      </c>
      <c r="R37" s="71" t="s">
        <v>1391</v>
      </c>
      <c r="S37" s="71"/>
    </row>
    <row r="38" spans="1:19" ht="67.5" customHeight="1" x14ac:dyDescent="0.4">
      <c r="A38" s="2">
        <v>33</v>
      </c>
      <c r="B38" s="104" t="s">
        <v>1337</v>
      </c>
      <c r="C38" s="77" t="s">
        <v>1431</v>
      </c>
      <c r="D38" s="82" t="s">
        <v>1376</v>
      </c>
      <c r="E38" s="38" t="s">
        <v>1035</v>
      </c>
      <c r="F38" s="38">
        <v>3.2</v>
      </c>
      <c r="G38" s="78" t="s">
        <v>1435</v>
      </c>
      <c r="H38" s="132" t="s">
        <v>1347</v>
      </c>
      <c r="I38" s="129" t="s">
        <v>1433</v>
      </c>
      <c r="J38" s="38">
        <v>2</v>
      </c>
      <c r="K38" s="38">
        <v>3</v>
      </c>
      <c r="L38" s="38">
        <f t="shared" si="0"/>
        <v>6</v>
      </c>
      <c r="M38" s="78" t="s">
        <v>1370</v>
      </c>
      <c r="N38" s="38">
        <v>1</v>
      </c>
      <c r="O38" s="38">
        <v>2</v>
      </c>
      <c r="P38" s="38">
        <v>2</v>
      </c>
      <c r="Q38" s="71" t="s">
        <v>1383</v>
      </c>
      <c r="R38" s="71" t="s">
        <v>1384</v>
      </c>
      <c r="S38" s="71"/>
    </row>
    <row r="39" spans="1:19" ht="52.95" customHeight="1" x14ac:dyDescent="0.4">
      <c r="A39" s="2">
        <v>34</v>
      </c>
      <c r="B39" s="104" t="s">
        <v>1337</v>
      </c>
      <c r="C39" s="77" t="s">
        <v>1436</v>
      </c>
      <c r="D39" s="82" t="s">
        <v>1376</v>
      </c>
      <c r="E39" s="38" t="s">
        <v>1035</v>
      </c>
      <c r="F39" s="38">
        <v>1.3</v>
      </c>
      <c r="G39" s="78" t="s">
        <v>1437</v>
      </c>
      <c r="H39" s="132" t="s">
        <v>1352</v>
      </c>
      <c r="I39" s="129" t="s">
        <v>1438</v>
      </c>
      <c r="J39" s="38">
        <v>2</v>
      </c>
      <c r="K39" s="38">
        <v>4</v>
      </c>
      <c r="L39" s="38">
        <f t="shared" si="0"/>
        <v>8</v>
      </c>
      <c r="M39" s="78" t="s">
        <v>1369</v>
      </c>
      <c r="N39" s="38">
        <v>1</v>
      </c>
      <c r="O39" s="38">
        <v>3</v>
      </c>
      <c r="P39" s="38">
        <v>3</v>
      </c>
      <c r="Q39" s="71" t="s">
        <v>1383</v>
      </c>
      <c r="R39" s="71" t="s">
        <v>1384</v>
      </c>
      <c r="S39" s="71"/>
    </row>
    <row r="40" spans="1:19" ht="52.95" customHeight="1" x14ac:dyDescent="0.4">
      <c r="A40" s="2">
        <v>35</v>
      </c>
      <c r="B40" s="104" t="s">
        <v>1337</v>
      </c>
      <c r="C40" s="77" t="s">
        <v>1436</v>
      </c>
      <c r="D40" s="82" t="s">
        <v>1376</v>
      </c>
      <c r="E40" s="38" t="s">
        <v>1035</v>
      </c>
      <c r="F40" s="38">
        <v>4.0999999999999996</v>
      </c>
      <c r="G40" s="78" t="s">
        <v>1435</v>
      </c>
      <c r="H40" s="132" t="s">
        <v>1355</v>
      </c>
      <c r="I40" s="129" t="s">
        <v>1439</v>
      </c>
      <c r="J40" s="38">
        <v>2</v>
      </c>
      <c r="K40" s="38">
        <v>3</v>
      </c>
      <c r="L40" s="38">
        <f t="shared" si="0"/>
        <v>6</v>
      </c>
      <c r="M40" s="78" t="s">
        <v>1369</v>
      </c>
      <c r="N40" s="38">
        <v>1</v>
      </c>
      <c r="O40" s="38">
        <v>3</v>
      </c>
      <c r="P40" s="38">
        <v>3</v>
      </c>
      <c r="Q40" s="71" t="s">
        <v>1383</v>
      </c>
      <c r="R40" s="71" t="s">
        <v>1384</v>
      </c>
      <c r="S40" s="71"/>
    </row>
    <row r="41" spans="1:19" ht="52.95" customHeight="1" x14ac:dyDescent="0.4">
      <c r="A41" s="2">
        <v>36</v>
      </c>
      <c r="B41" s="104" t="s">
        <v>1337</v>
      </c>
      <c r="C41" s="77" t="s">
        <v>1436</v>
      </c>
      <c r="D41" s="82" t="s">
        <v>1376</v>
      </c>
      <c r="E41" s="38" t="s">
        <v>1035</v>
      </c>
      <c r="F41" s="38">
        <v>4.2</v>
      </c>
      <c r="G41" s="78" t="s">
        <v>1435</v>
      </c>
      <c r="H41" s="132" t="s">
        <v>1358</v>
      </c>
      <c r="I41" s="129" t="s">
        <v>1440</v>
      </c>
      <c r="J41" s="38">
        <v>2</v>
      </c>
      <c r="K41" s="38">
        <v>3</v>
      </c>
      <c r="L41" s="38">
        <f t="shared" si="0"/>
        <v>6</v>
      </c>
      <c r="M41" s="78" t="s">
        <v>1368</v>
      </c>
      <c r="N41" s="38">
        <v>1</v>
      </c>
      <c r="O41" s="38">
        <v>3</v>
      </c>
      <c r="P41" s="38">
        <v>3</v>
      </c>
      <c r="Q41" s="71" t="s">
        <v>1383</v>
      </c>
      <c r="R41" s="71" t="s">
        <v>1384</v>
      </c>
      <c r="S41" s="71"/>
    </row>
    <row r="42" spans="1:19" ht="52.95" customHeight="1" x14ac:dyDescent="0.4">
      <c r="A42" s="2">
        <v>37</v>
      </c>
      <c r="B42" s="104" t="s">
        <v>1337</v>
      </c>
      <c r="C42" s="77" t="s">
        <v>1441</v>
      </c>
      <c r="D42" s="82" t="s">
        <v>1376</v>
      </c>
      <c r="E42" s="38" t="s">
        <v>1035</v>
      </c>
      <c r="F42" s="38">
        <v>1.3</v>
      </c>
      <c r="G42" s="78" t="s">
        <v>1432</v>
      </c>
      <c r="H42" s="129" t="s">
        <v>1442</v>
      </c>
      <c r="I42" s="129" t="s">
        <v>1443</v>
      </c>
      <c r="J42" s="38">
        <v>1</v>
      </c>
      <c r="K42" s="38">
        <v>4</v>
      </c>
      <c r="L42" s="38">
        <f t="shared" si="0"/>
        <v>4</v>
      </c>
      <c r="M42" s="78"/>
      <c r="N42" s="38"/>
      <c r="O42" s="38"/>
      <c r="P42" s="38"/>
      <c r="Q42" s="71"/>
      <c r="R42" s="71"/>
      <c r="S42" s="71"/>
    </row>
    <row r="43" spans="1:19" ht="52.95" customHeight="1" x14ac:dyDescent="0.4">
      <c r="A43" s="2">
        <v>38</v>
      </c>
      <c r="B43" s="104" t="s">
        <v>1337</v>
      </c>
      <c r="C43" s="77" t="s">
        <v>1441</v>
      </c>
      <c r="D43" s="82" t="s">
        <v>1376</v>
      </c>
      <c r="E43" s="38" t="s">
        <v>1035</v>
      </c>
      <c r="F43" s="38">
        <v>1.5</v>
      </c>
      <c r="G43" s="78" t="s">
        <v>1385</v>
      </c>
      <c r="H43" s="129" t="s">
        <v>1444</v>
      </c>
      <c r="I43" s="129" t="s">
        <v>1445</v>
      </c>
      <c r="J43" s="38">
        <v>2</v>
      </c>
      <c r="K43" s="38">
        <v>2</v>
      </c>
      <c r="L43" s="38">
        <f t="shared" si="0"/>
        <v>4</v>
      </c>
      <c r="M43" s="78"/>
      <c r="N43" s="38"/>
      <c r="O43" s="38"/>
      <c r="P43" s="38"/>
      <c r="Q43" s="71"/>
      <c r="R43" s="71"/>
      <c r="S43" s="71"/>
    </row>
    <row r="44" spans="1:19" ht="52.95" customHeight="1" x14ac:dyDescent="0.4">
      <c r="A44" s="2">
        <v>39</v>
      </c>
      <c r="B44" s="104" t="s">
        <v>1337</v>
      </c>
      <c r="C44" s="77" t="s">
        <v>1441</v>
      </c>
      <c r="D44" s="82" t="s">
        <v>1376</v>
      </c>
      <c r="E44" s="38" t="s">
        <v>1035</v>
      </c>
      <c r="F44" s="38">
        <v>1.3</v>
      </c>
      <c r="G44" s="78" t="s">
        <v>1446</v>
      </c>
      <c r="H44" s="48" t="s">
        <v>1447</v>
      </c>
      <c r="I44" s="48" t="s">
        <v>1448</v>
      </c>
      <c r="J44" s="38">
        <v>2</v>
      </c>
      <c r="K44" s="38">
        <v>2</v>
      </c>
      <c r="L44" s="38">
        <f t="shared" si="0"/>
        <v>4</v>
      </c>
      <c r="M44" s="78"/>
      <c r="N44" s="38"/>
      <c r="O44" s="38"/>
      <c r="P44" s="38"/>
      <c r="Q44" s="71"/>
      <c r="R44" s="71"/>
      <c r="S44" s="71"/>
    </row>
    <row r="45" spans="1:19" ht="52.95" customHeight="1" x14ac:dyDescent="0.4">
      <c r="A45" s="2">
        <v>40</v>
      </c>
      <c r="B45" s="104" t="s">
        <v>1361</v>
      </c>
      <c r="C45" s="77" t="s">
        <v>1449</v>
      </c>
      <c r="D45" s="38" t="s">
        <v>1376</v>
      </c>
      <c r="E45" s="38" t="s">
        <v>1035</v>
      </c>
      <c r="F45" s="2">
        <v>1.6</v>
      </c>
      <c r="G45" s="89" t="s">
        <v>1380</v>
      </c>
      <c r="H45" s="90" t="s">
        <v>1450</v>
      </c>
      <c r="I45" s="90" t="s">
        <v>1433</v>
      </c>
      <c r="J45" s="2">
        <v>2</v>
      </c>
      <c r="K45" s="38">
        <v>3</v>
      </c>
      <c r="L45" s="38">
        <f t="shared" si="0"/>
        <v>6</v>
      </c>
      <c r="M45" s="78" t="s">
        <v>1365</v>
      </c>
      <c r="N45" s="38">
        <v>1</v>
      </c>
      <c r="O45" s="38">
        <v>2</v>
      </c>
      <c r="P45" s="38">
        <v>2</v>
      </c>
      <c r="Q45" s="71" t="s">
        <v>1383</v>
      </c>
      <c r="R45" s="71" t="s">
        <v>1384</v>
      </c>
      <c r="S45" s="71"/>
    </row>
    <row r="46" spans="1:19" ht="52.95" customHeight="1" x14ac:dyDescent="0.4">
      <c r="A46" s="2">
        <v>41</v>
      </c>
      <c r="B46" s="104" t="s">
        <v>1361</v>
      </c>
      <c r="C46" s="77" t="s">
        <v>1449</v>
      </c>
      <c r="D46" s="38" t="s">
        <v>1376</v>
      </c>
      <c r="E46" s="38" t="s">
        <v>1035</v>
      </c>
      <c r="F46" s="38">
        <v>1.2</v>
      </c>
      <c r="G46" s="78" t="s">
        <v>1421</v>
      </c>
      <c r="H46" s="48" t="s">
        <v>1451</v>
      </c>
      <c r="I46" s="48" t="s">
        <v>1410</v>
      </c>
      <c r="J46" s="38">
        <v>2</v>
      </c>
      <c r="K46" s="38">
        <v>2</v>
      </c>
      <c r="L46" s="38">
        <f t="shared" si="0"/>
        <v>4</v>
      </c>
      <c r="M46" s="78"/>
      <c r="N46" s="38"/>
      <c r="O46" s="38"/>
      <c r="P46" s="38"/>
      <c r="Q46" s="80"/>
      <c r="R46" s="71"/>
      <c r="S46" s="71"/>
    </row>
    <row r="47" spans="1:19" ht="25.2" customHeight="1" x14ac:dyDescent="0.4">
      <c r="A47" s="674" t="s">
        <v>184</v>
      </c>
      <c r="B47" s="674"/>
      <c r="C47" s="674"/>
      <c r="D47" s="594" t="s">
        <v>185</v>
      </c>
      <c r="E47" s="595"/>
      <c r="F47" s="591"/>
      <c r="G47" s="592"/>
      <c r="H47" s="592"/>
      <c r="I47" s="592"/>
      <c r="J47" s="592"/>
      <c r="K47" s="592"/>
      <c r="L47" s="592"/>
      <c r="M47" s="593"/>
      <c r="N47" s="45" t="s">
        <v>186</v>
      </c>
      <c r="O47" s="46"/>
      <c r="P47" s="46"/>
      <c r="Q47" s="46"/>
      <c r="R47" s="46"/>
      <c r="S47" s="47"/>
    </row>
    <row r="48" spans="1:19" ht="25.2" customHeight="1" x14ac:dyDescent="0.4">
      <c r="A48" s="674"/>
      <c r="B48" s="674"/>
      <c r="C48" s="674"/>
      <c r="D48" s="594" t="s">
        <v>187</v>
      </c>
      <c r="E48" s="595"/>
      <c r="F48" s="591"/>
      <c r="G48" s="592"/>
      <c r="H48" s="592"/>
      <c r="I48" s="592"/>
      <c r="J48" s="592"/>
      <c r="K48" s="592"/>
      <c r="L48" s="592"/>
      <c r="M48" s="593"/>
      <c r="N48" s="45" t="s">
        <v>186</v>
      </c>
      <c r="O48" s="46"/>
      <c r="P48" s="46"/>
      <c r="Q48" s="46"/>
      <c r="R48" s="46"/>
      <c r="S48" s="47"/>
    </row>
    <row r="49" spans="1:19" ht="25.2" customHeight="1" x14ac:dyDescent="0.4">
      <c r="A49" s="674"/>
      <c r="B49" s="674"/>
      <c r="C49" s="674"/>
      <c r="D49" s="594" t="s">
        <v>129</v>
      </c>
      <c r="E49" s="595"/>
      <c r="F49" s="591"/>
      <c r="G49" s="592"/>
      <c r="H49" s="592"/>
      <c r="I49" s="592"/>
      <c r="J49" s="592"/>
      <c r="K49" s="592"/>
      <c r="L49" s="592"/>
      <c r="M49" s="593"/>
      <c r="N49" s="45" t="s">
        <v>186</v>
      </c>
      <c r="O49" s="46"/>
      <c r="P49" s="46"/>
      <c r="Q49" s="46"/>
      <c r="R49" s="46"/>
      <c r="S49" s="47"/>
    </row>
    <row r="50" spans="1:19" ht="25.2" customHeight="1" x14ac:dyDescent="0.4">
      <c r="A50" s="674"/>
      <c r="B50" s="674"/>
      <c r="C50" s="674"/>
      <c r="D50" s="594" t="s">
        <v>188</v>
      </c>
      <c r="E50" s="595"/>
      <c r="F50" s="591"/>
      <c r="G50" s="592"/>
      <c r="H50" s="592"/>
      <c r="I50" s="592"/>
      <c r="J50" s="592"/>
      <c r="K50" s="592"/>
      <c r="L50" s="592"/>
      <c r="M50" s="593"/>
      <c r="N50" s="45" t="s">
        <v>186</v>
      </c>
      <c r="O50" s="46"/>
      <c r="P50" s="46"/>
      <c r="Q50" s="46"/>
      <c r="R50" s="46"/>
      <c r="S50" s="47"/>
    </row>
    <row r="51" spans="1:19" ht="25.2" customHeight="1" x14ac:dyDescent="0.4">
      <c r="A51" s="674"/>
      <c r="B51" s="674"/>
      <c r="C51" s="674"/>
      <c r="D51" s="594" t="s">
        <v>189</v>
      </c>
      <c r="E51" s="595"/>
      <c r="F51" s="591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3"/>
    </row>
  </sheetData>
  <mergeCells count="29"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view="pageBreakPreview" zoomScale="70" zoomScaleNormal="70" zoomScaleSheetLayoutView="70" workbookViewId="0">
      <selection activeCell="G11" sqref="G11"/>
    </sheetView>
  </sheetViews>
  <sheetFormatPr defaultColWidth="9" defaultRowHeight="14.4" x14ac:dyDescent="0.4"/>
  <cols>
    <col min="1" max="1" width="4.5" style="1" bestFit="1" customWidth="1"/>
    <col min="2" max="2" width="18" style="1" customWidth="1"/>
    <col min="3" max="3" width="31.19921875" style="1" customWidth="1"/>
    <col min="4" max="5" width="10.69921875" style="1" customWidth="1"/>
    <col min="6" max="6" width="5.3984375" style="1" customWidth="1"/>
    <col min="7" max="7" width="25.3984375" style="1" customWidth="1"/>
    <col min="8" max="8" width="45" style="1" customWidth="1"/>
    <col min="9" max="9" width="26" style="1" customWidth="1"/>
    <col min="10" max="12" width="7.19921875" style="1" customWidth="1"/>
    <col min="13" max="13" width="24.09765625" style="1" customWidth="1"/>
    <col min="14" max="16" width="7.19921875" style="1" customWidth="1"/>
    <col min="17" max="17" width="9.5" style="1" customWidth="1"/>
    <col min="18" max="18" width="8.59765625" style="1" customWidth="1"/>
    <col min="19" max="19" width="10.69921875" style="1" customWidth="1"/>
    <col min="20" max="16384" width="9" style="1"/>
  </cols>
  <sheetData>
    <row r="1" spans="1:19" ht="33" customHeight="1" x14ac:dyDescent="0.4">
      <c r="A1" s="570" t="s">
        <v>1845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1846</v>
      </c>
      <c r="O2" s="579"/>
      <c r="P2" s="579"/>
      <c r="Q2" s="59" t="s">
        <v>1847</v>
      </c>
      <c r="R2" s="59" t="s">
        <v>1815</v>
      </c>
      <c r="S2" s="59" t="s">
        <v>1807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72" t="s">
        <v>17</v>
      </c>
      <c r="C6" s="77" t="s">
        <v>781</v>
      </c>
      <c r="D6" s="38" t="s">
        <v>497</v>
      </c>
      <c r="E6" s="38" t="s">
        <v>459</v>
      </c>
      <c r="F6" s="38">
        <v>1.3</v>
      </c>
      <c r="G6" s="78" t="s">
        <v>717</v>
      </c>
      <c r="H6" s="93" t="s">
        <v>782</v>
      </c>
      <c r="I6" s="69" t="s">
        <v>175</v>
      </c>
      <c r="J6" s="73">
        <v>2</v>
      </c>
      <c r="K6" s="73">
        <v>3</v>
      </c>
      <c r="L6" s="38">
        <f t="shared" ref="L6:L17" si="0">J6*K6</f>
        <v>6</v>
      </c>
      <c r="M6" s="69" t="s">
        <v>176</v>
      </c>
      <c r="N6" s="91">
        <v>1</v>
      </c>
      <c r="O6" s="91">
        <v>3</v>
      </c>
      <c r="P6" s="38">
        <f t="shared" ref="P6:P17" si="1">N6*O6</f>
        <v>3</v>
      </c>
      <c r="Q6" s="460">
        <v>44925</v>
      </c>
      <c r="R6" s="167" t="s">
        <v>1814</v>
      </c>
      <c r="S6" s="460"/>
    </row>
    <row r="7" spans="1:19" ht="52.95" customHeight="1" x14ac:dyDescent="0.4">
      <c r="A7" s="2">
        <v>2</v>
      </c>
      <c r="B7" s="72" t="s">
        <v>17</v>
      </c>
      <c r="C7" s="77" t="s">
        <v>786</v>
      </c>
      <c r="D7" s="38" t="s">
        <v>459</v>
      </c>
      <c r="E7" s="38" t="s">
        <v>459</v>
      </c>
      <c r="F7" s="38">
        <v>4.0999999999999996</v>
      </c>
      <c r="G7" s="79" t="s">
        <v>726</v>
      </c>
      <c r="H7" s="93" t="s">
        <v>787</v>
      </c>
      <c r="I7" s="69" t="s">
        <v>788</v>
      </c>
      <c r="J7" s="73">
        <v>2</v>
      </c>
      <c r="K7" s="73">
        <v>2</v>
      </c>
      <c r="L7" s="38">
        <f t="shared" si="0"/>
        <v>4</v>
      </c>
      <c r="M7" s="69" t="s">
        <v>789</v>
      </c>
      <c r="N7" s="91">
        <v>2</v>
      </c>
      <c r="O7" s="91">
        <v>1</v>
      </c>
      <c r="P7" s="38">
        <f t="shared" si="1"/>
        <v>2</v>
      </c>
      <c r="Q7" s="460">
        <v>44925</v>
      </c>
      <c r="R7" s="167" t="s">
        <v>1814</v>
      </c>
      <c r="S7" s="460"/>
    </row>
    <row r="8" spans="1:19" ht="52.95" customHeight="1" x14ac:dyDescent="0.4">
      <c r="A8" s="2">
        <v>3</v>
      </c>
      <c r="B8" s="72" t="s">
        <v>17</v>
      </c>
      <c r="C8" s="77" t="s">
        <v>790</v>
      </c>
      <c r="D8" s="38" t="s">
        <v>459</v>
      </c>
      <c r="E8" s="38" t="s">
        <v>459</v>
      </c>
      <c r="F8" s="38">
        <v>4.2</v>
      </c>
      <c r="G8" s="79" t="s">
        <v>726</v>
      </c>
      <c r="H8" s="93" t="s">
        <v>791</v>
      </c>
      <c r="I8" s="69" t="s">
        <v>788</v>
      </c>
      <c r="J8" s="73">
        <v>2</v>
      </c>
      <c r="K8" s="73">
        <v>2</v>
      </c>
      <c r="L8" s="38">
        <f t="shared" si="0"/>
        <v>4</v>
      </c>
      <c r="M8" s="69" t="s">
        <v>792</v>
      </c>
      <c r="N8" s="91">
        <v>2</v>
      </c>
      <c r="O8" s="91">
        <v>1</v>
      </c>
      <c r="P8" s="38">
        <f t="shared" si="1"/>
        <v>2</v>
      </c>
      <c r="Q8" s="460">
        <v>44925</v>
      </c>
      <c r="R8" s="167" t="s">
        <v>1814</v>
      </c>
      <c r="S8" s="460"/>
    </row>
    <row r="9" spans="1:19" ht="52.95" customHeight="1" x14ac:dyDescent="0.4">
      <c r="A9" s="2">
        <v>4</v>
      </c>
      <c r="B9" s="72" t="s">
        <v>226</v>
      </c>
      <c r="C9" s="77" t="s">
        <v>1852</v>
      </c>
      <c r="D9" s="38" t="s">
        <v>571</v>
      </c>
      <c r="E9" s="38" t="s">
        <v>459</v>
      </c>
      <c r="F9" s="38">
        <v>3.4</v>
      </c>
      <c r="G9" s="79" t="s">
        <v>734</v>
      </c>
      <c r="H9" s="93" t="s">
        <v>814</v>
      </c>
      <c r="I9" s="69" t="s">
        <v>811</v>
      </c>
      <c r="J9" s="73">
        <v>2</v>
      </c>
      <c r="K9" s="73">
        <v>3</v>
      </c>
      <c r="L9" s="38">
        <f t="shared" si="0"/>
        <v>6</v>
      </c>
      <c r="M9" s="69" t="s">
        <v>815</v>
      </c>
      <c r="N9" s="91">
        <v>1</v>
      </c>
      <c r="O9" s="91">
        <v>2</v>
      </c>
      <c r="P9" s="38">
        <f t="shared" si="1"/>
        <v>2</v>
      </c>
      <c r="Q9" s="460">
        <v>44931</v>
      </c>
      <c r="R9" s="167" t="s">
        <v>1814</v>
      </c>
      <c r="S9" s="460"/>
    </row>
    <row r="10" spans="1:19" ht="52.95" customHeight="1" x14ac:dyDescent="0.4">
      <c r="A10" s="2">
        <v>5</v>
      </c>
      <c r="B10" s="72" t="s">
        <v>226</v>
      </c>
      <c r="C10" s="77" t="s">
        <v>1853</v>
      </c>
      <c r="D10" s="38" t="s">
        <v>809</v>
      </c>
      <c r="E10" s="38" t="s">
        <v>459</v>
      </c>
      <c r="F10" s="38">
        <v>1.3</v>
      </c>
      <c r="G10" s="79" t="s">
        <v>717</v>
      </c>
      <c r="H10" s="93" t="s">
        <v>810</v>
      </c>
      <c r="I10" s="69" t="s">
        <v>811</v>
      </c>
      <c r="J10" s="73">
        <v>2</v>
      </c>
      <c r="K10" s="73">
        <v>3</v>
      </c>
      <c r="L10" s="38">
        <f t="shared" si="0"/>
        <v>6</v>
      </c>
      <c r="M10" s="69" t="s">
        <v>812</v>
      </c>
      <c r="N10" s="91">
        <v>1</v>
      </c>
      <c r="O10" s="91">
        <v>3</v>
      </c>
      <c r="P10" s="38">
        <f t="shared" si="1"/>
        <v>3</v>
      </c>
      <c r="Q10" s="460">
        <v>44931</v>
      </c>
      <c r="R10" s="167" t="s">
        <v>1814</v>
      </c>
      <c r="S10" s="460"/>
    </row>
    <row r="11" spans="1:19" ht="52.95" customHeight="1" x14ac:dyDescent="0.4">
      <c r="A11" s="2">
        <v>6</v>
      </c>
      <c r="B11" s="72" t="s">
        <v>226</v>
      </c>
      <c r="C11" s="77" t="s">
        <v>1854</v>
      </c>
      <c r="D11" s="38" t="s">
        <v>809</v>
      </c>
      <c r="E11" s="38" t="s">
        <v>459</v>
      </c>
      <c r="F11" s="2">
        <v>1.3</v>
      </c>
      <c r="G11" s="89" t="s">
        <v>717</v>
      </c>
      <c r="H11" s="93" t="s">
        <v>826</v>
      </c>
      <c r="I11" s="69" t="s">
        <v>811</v>
      </c>
      <c r="J11" s="73">
        <v>2</v>
      </c>
      <c r="K11" s="73">
        <v>3</v>
      </c>
      <c r="L11" s="38">
        <f t="shared" si="0"/>
        <v>6</v>
      </c>
      <c r="M11" s="69" t="s">
        <v>827</v>
      </c>
      <c r="N11" s="91">
        <v>1</v>
      </c>
      <c r="O11" s="91">
        <v>2</v>
      </c>
      <c r="P11" s="38">
        <f t="shared" si="1"/>
        <v>2</v>
      </c>
      <c r="Q11" s="460">
        <v>44931</v>
      </c>
      <c r="R11" s="167" t="s">
        <v>1814</v>
      </c>
      <c r="S11" s="460"/>
    </row>
    <row r="12" spans="1:19" ht="52.95" customHeight="1" x14ac:dyDescent="0.4">
      <c r="A12" s="2">
        <v>7</v>
      </c>
      <c r="B12" s="72" t="s">
        <v>226</v>
      </c>
      <c r="C12" s="77" t="s">
        <v>1855</v>
      </c>
      <c r="D12" s="38" t="s">
        <v>1848</v>
      </c>
      <c r="E12" s="38" t="s">
        <v>459</v>
      </c>
      <c r="F12" s="38">
        <v>1.4</v>
      </c>
      <c r="G12" s="78" t="s">
        <v>717</v>
      </c>
      <c r="H12" s="93" t="s">
        <v>848</v>
      </c>
      <c r="I12" s="69" t="s">
        <v>788</v>
      </c>
      <c r="J12" s="73">
        <v>2</v>
      </c>
      <c r="K12" s="73">
        <v>3</v>
      </c>
      <c r="L12" s="38">
        <f t="shared" si="0"/>
        <v>6</v>
      </c>
      <c r="M12" s="69" t="s">
        <v>785</v>
      </c>
      <c r="N12" s="91">
        <v>1</v>
      </c>
      <c r="O12" s="91">
        <v>2</v>
      </c>
      <c r="P12" s="38">
        <f t="shared" si="1"/>
        <v>2</v>
      </c>
      <c r="Q12" s="460">
        <v>44931</v>
      </c>
      <c r="R12" s="167" t="s">
        <v>1814</v>
      </c>
      <c r="S12" s="460"/>
    </row>
    <row r="13" spans="1:19" ht="52.95" customHeight="1" x14ac:dyDescent="0.4">
      <c r="A13" s="2">
        <v>8</v>
      </c>
      <c r="B13" s="72" t="s">
        <v>226</v>
      </c>
      <c r="C13" s="77" t="s">
        <v>1856</v>
      </c>
      <c r="D13" s="38" t="s">
        <v>847</v>
      </c>
      <c r="E13" s="38" t="s">
        <v>459</v>
      </c>
      <c r="F13" s="38">
        <v>1.3</v>
      </c>
      <c r="G13" s="78" t="s">
        <v>717</v>
      </c>
      <c r="H13" s="93" t="s">
        <v>850</v>
      </c>
      <c r="I13" s="69" t="s">
        <v>851</v>
      </c>
      <c r="J13" s="73">
        <v>2</v>
      </c>
      <c r="K13" s="73">
        <v>3</v>
      </c>
      <c r="L13" s="38">
        <f t="shared" si="0"/>
        <v>6</v>
      </c>
      <c r="M13" s="69" t="s">
        <v>852</v>
      </c>
      <c r="N13" s="91">
        <v>1</v>
      </c>
      <c r="O13" s="91">
        <v>3</v>
      </c>
      <c r="P13" s="38">
        <f t="shared" si="1"/>
        <v>3</v>
      </c>
      <c r="Q13" s="460">
        <v>44931</v>
      </c>
      <c r="R13" s="167" t="s">
        <v>1814</v>
      </c>
      <c r="S13" s="460"/>
    </row>
    <row r="14" spans="1:19" ht="52.95" customHeight="1" x14ac:dyDescent="0.4">
      <c r="A14" s="2">
        <v>9</v>
      </c>
      <c r="B14" s="72" t="s">
        <v>227</v>
      </c>
      <c r="C14" s="77" t="s">
        <v>1690</v>
      </c>
      <c r="D14" s="38" t="s">
        <v>192</v>
      </c>
      <c r="E14" s="38" t="s">
        <v>459</v>
      </c>
      <c r="F14" s="38">
        <v>1.3</v>
      </c>
      <c r="G14" s="78" t="s">
        <v>53</v>
      </c>
      <c r="H14" s="55" t="s">
        <v>1691</v>
      </c>
      <c r="I14" s="48" t="s">
        <v>1692</v>
      </c>
      <c r="J14" s="38">
        <v>2</v>
      </c>
      <c r="K14" s="38">
        <v>4</v>
      </c>
      <c r="L14" s="38">
        <f t="shared" si="0"/>
        <v>8</v>
      </c>
      <c r="M14" s="48" t="s">
        <v>1693</v>
      </c>
      <c r="N14" s="38">
        <v>1</v>
      </c>
      <c r="O14" s="38">
        <v>2</v>
      </c>
      <c r="P14" s="38">
        <f t="shared" si="1"/>
        <v>2</v>
      </c>
      <c r="Q14" s="460">
        <v>44931</v>
      </c>
      <c r="R14" s="167" t="s">
        <v>1814</v>
      </c>
      <c r="S14" s="460"/>
    </row>
    <row r="15" spans="1:19" ht="52.95" customHeight="1" x14ac:dyDescent="0.4">
      <c r="A15" s="2">
        <v>10</v>
      </c>
      <c r="B15" s="72" t="s">
        <v>227</v>
      </c>
      <c r="C15" s="77" t="s">
        <v>1657</v>
      </c>
      <c r="D15" s="38" t="s">
        <v>377</v>
      </c>
      <c r="E15" s="38" t="s">
        <v>459</v>
      </c>
      <c r="F15" s="38">
        <v>3.4</v>
      </c>
      <c r="G15" s="78" t="s">
        <v>378</v>
      </c>
      <c r="H15" s="55" t="s">
        <v>1857</v>
      </c>
      <c r="I15" s="48" t="s">
        <v>1859</v>
      </c>
      <c r="J15" s="38">
        <v>2</v>
      </c>
      <c r="K15" s="38">
        <v>2</v>
      </c>
      <c r="L15" s="38">
        <f t="shared" si="0"/>
        <v>4</v>
      </c>
      <c r="M15" s="48" t="s">
        <v>1858</v>
      </c>
      <c r="N15" s="38">
        <v>1</v>
      </c>
      <c r="O15" s="38">
        <v>1</v>
      </c>
      <c r="P15" s="38">
        <f t="shared" si="1"/>
        <v>1</v>
      </c>
      <c r="Q15" s="460">
        <v>44985</v>
      </c>
      <c r="R15" s="167" t="s">
        <v>1814</v>
      </c>
      <c r="S15" s="460"/>
    </row>
    <row r="16" spans="1:19" ht="52.95" customHeight="1" x14ac:dyDescent="0.4">
      <c r="A16" s="2">
        <v>11</v>
      </c>
      <c r="B16" s="72" t="s">
        <v>202</v>
      </c>
      <c r="C16" s="77" t="s">
        <v>1694</v>
      </c>
      <c r="D16" s="38" t="s">
        <v>192</v>
      </c>
      <c r="E16" s="38" t="s">
        <v>459</v>
      </c>
      <c r="F16" s="38">
        <v>1.4</v>
      </c>
      <c r="G16" s="78" t="s">
        <v>54</v>
      </c>
      <c r="H16" s="55" t="s">
        <v>383</v>
      </c>
      <c r="I16" s="79" t="s">
        <v>384</v>
      </c>
      <c r="J16" s="38">
        <v>2</v>
      </c>
      <c r="K16" s="38">
        <v>2</v>
      </c>
      <c r="L16" s="38">
        <f t="shared" si="0"/>
        <v>4</v>
      </c>
      <c r="M16" s="79" t="s">
        <v>385</v>
      </c>
      <c r="N16" s="38">
        <v>1</v>
      </c>
      <c r="O16" s="38">
        <v>1</v>
      </c>
      <c r="P16" s="38">
        <f t="shared" si="1"/>
        <v>1</v>
      </c>
      <c r="Q16" s="460">
        <v>44985</v>
      </c>
      <c r="R16" s="167" t="s">
        <v>1814</v>
      </c>
      <c r="S16" s="460"/>
    </row>
    <row r="17" spans="1:19" ht="52.95" customHeight="1" x14ac:dyDescent="0.4">
      <c r="A17" s="2">
        <v>12</v>
      </c>
      <c r="B17" s="72" t="s">
        <v>202</v>
      </c>
      <c r="C17" s="77" t="s">
        <v>386</v>
      </c>
      <c r="D17" s="38" t="s">
        <v>387</v>
      </c>
      <c r="E17" s="38" t="s">
        <v>459</v>
      </c>
      <c r="F17" s="38">
        <v>1.4</v>
      </c>
      <c r="G17" s="78" t="s">
        <v>54</v>
      </c>
      <c r="H17" s="55" t="s">
        <v>388</v>
      </c>
      <c r="I17" s="48" t="s">
        <v>389</v>
      </c>
      <c r="J17" s="38">
        <v>2</v>
      </c>
      <c r="K17" s="38">
        <v>2</v>
      </c>
      <c r="L17" s="38">
        <f t="shared" si="0"/>
        <v>4</v>
      </c>
      <c r="M17" s="79" t="s">
        <v>1689</v>
      </c>
      <c r="N17" s="38">
        <v>1</v>
      </c>
      <c r="O17" s="38">
        <v>1</v>
      </c>
      <c r="P17" s="38">
        <f t="shared" si="1"/>
        <v>1</v>
      </c>
      <c r="Q17" s="460">
        <v>44985</v>
      </c>
      <c r="R17" s="167" t="s">
        <v>1814</v>
      </c>
      <c r="S17" s="460"/>
    </row>
    <row r="18" spans="1:19" ht="25.2" customHeight="1" x14ac:dyDescent="0.4">
      <c r="A18" s="596" t="s">
        <v>184</v>
      </c>
      <c r="B18" s="597"/>
      <c r="C18" s="598"/>
      <c r="D18" s="594" t="s">
        <v>185</v>
      </c>
      <c r="E18" s="595"/>
      <c r="F18" s="591" t="s">
        <v>1805</v>
      </c>
      <c r="G18" s="592"/>
      <c r="H18" s="592"/>
      <c r="I18" s="592"/>
      <c r="J18" s="592"/>
      <c r="K18" s="592"/>
      <c r="L18" s="592"/>
      <c r="M18" s="593"/>
      <c r="N18" s="45" t="s">
        <v>186</v>
      </c>
      <c r="O18" s="46" t="s">
        <v>1806</v>
      </c>
      <c r="P18" s="46"/>
      <c r="Q18" s="46"/>
      <c r="R18" s="46"/>
      <c r="S18" s="47"/>
    </row>
    <row r="19" spans="1:19" ht="25.2" customHeight="1" x14ac:dyDescent="0.4">
      <c r="A19" s="599"/>
      <c r="B19" s="600"/>
      <c r="C19" s="601"/>
      <c r="D19" s="594" t="s">
        <v>187</v>
      </c>
      <c r="E19" s="595"/>
      <c r="F19" s="591" t="s">
        <v>1805</v>
      </c>
      <c r="G19" s="592"/>
      <c r="H19" s="592"/>
      <c r="I19" s="592"/>
      <c r="J19" s="592"/>
      <c r="K19" s="592"/>
      <c r="L19" s="592"/>
      <c r="M19" s="593"/>
      <c r="N19" s="45" t="s">
        <v>186</v>
      </c>
      <c r="O19" s="46" t="s">
        <v>1849</v>
      </c>
      <c r="P19" s="46"/>
      <c r="Q19" s="46"/>
      <c r="R19" s="46"/>
      <c r="S19" s="47"/>
    </row>
    <row r="20" spans="1:19" ht="25.2" customHeight="1" x14ac:dyDescent="0.4">
      <c r="A20" s="599"/>
      <c r="B20" s="600"/>
      <c r="C20" s="601"/>
      <c r="D20" s="594" t="s">
        <v>129</v>
      </c>
      <c r="E20" s="595"/>
      <c r="F20" s="591" t="s">
        <v>1571</v>
      </c>
      <c r="G20" s="592"/>
      <c r="H20" s="592"/>
      <c r="I20" s="592"/>
      <c r="J20" s="592"/>
      <c r="K20" s="592"/>
      <c r="L20" s="592"/>
      <c r="M20" s="593"/>
      <c r="N20" s="45" t="s">
        <v>186</v>
      </c>
      <c r="O20" s="46"/>
      <c r="P20" s="46"/>
      <c r="Q20" s="46"/>
      <c r="R20" s="46"/>
      <c r="S20" s="47"/>
    </row>
    <row r="21" spans="1:19" ht="25.2" customHeight="1" x14ac:dyDescent="0.4">
      <c r="A21" s="599"/>
      <c r="B21" s="600"/>
      <c r="C21" s="601"/>
      <c r="D21" s="594" t="s">
        <v>188</v>
      </c>
      <c r="E21" s="595"/>
      <c r="F21" s="591" t="s">
        <v>1498</v>
      </c>
      <c r="G21" s="592"/>
      <c r="H21" s="592"/>
      <c r="I21" s="592"/>
      <c r="J21" s="592"/>
      <c r="K21" s="592"/>
      <c r="L21" s="592"/>
      <c r="M21" s="593"/>
      <c r="N21" s="45" t="s">
        <v>186</v>
      </c>
      <c r="O21" s="46" t="s">
        <v>1850</v>
      </c>
      <c r="P21" s="46"/>
      <c r="Q21" s="46"/>
      <c r="R21" s="46"/>
      <c r="S21" s="47"/>
    </row>
    <row r="22" spans="1:19" ht="25.2" customHeight="1" x14ac:dyDescent="0.4">
      <c r="A22" s="602"/>
      <c r="B22" s="603"/>
      <c r="C22" s="604"/>
      <c r="D22" s="594" t="s">
        <v>189</v>
      </c>
      <c r="E22" s="595"/>
      <c r="F22" s="591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3"/>
    </row>
  </sheetData>
  <mergeCells count="29">
    <mergeCell ref="F21:M21"/>
    <mergeCell ref="D22:E22"/>
    <mergeCell ref="F22:S22"/>
    <mergeCell ref="A18:C22"/>
    <mergeCell ref="D18:E18"/>
    <mergeCell ref="F18:M18"/>
    <mergeCell ref="D19:E19"/>
    <mergeCell ref="F19:M19"/>
    <mergeCell ref="D20:E20"/>
    <mergeCell ref="F20:M20"/>
    <mergeCell ref="D21:E21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8">
      <formula1>"1, 2, 3, 4"</formula1>
    </dataValidation>
    <dataValidation type="list" allowBlank="1" showInputMessage="1" showErrorMessage="1" sqref="J5:J8">
      <formula1>"1, 2, 3, 4, 5"</formula1>
    </dataValidation>
    <dataValidation type="list" allowBlank="1" showInputMessage="1" showErrorMessage="1" sqref="B6:B17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22" zoomScale="80" zoomScaleNormal="80" workbookViewId="0">
      <selection activeCell="V16" sqref="V16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650" t="s">
        <v>43</v>
      </c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</row>
    <row r="2" spans="2:18" ht="21.6" thickBot="1" x14ac:dyDescent="0.45">
      <c r="B2" s="651" t="s">
        <v>68</v>
      </c>
      <c r="C2" s="651"/>
      <c r="D2" s="651"/>
      <c r="E2" s="651"/>
      <c r="F2" s="651"/>
      <c r="G2" s="651"/>
      <c r="H2" s="651"/>
      <c r="J2" s="651" t="s">
        <v>69</v>
      </c>
      <c r="K2" s="651"/>
      <c r="L2" s="651"/>
      <c r="M2" s="651"/>
      <c r="N2" s="651"/>
      <c r="O2" s="651"/>
      <c r="P2" s="651"/>
      <c r="Q2" s="651"/>
      <c r="R2" s="651"/>
    </row>
    <row r="3" spans="2:18" ht="27" customHeight="1" thickBot="1" x14ac:dyDescent="0.45">
      <c r="B3" s="13" t="s">
        <v>44</v>
      </c>
      <c r="C3" s="14" t="s">
        <v>46</v>
      </c>
      <c r="D3" s="618" t="s">
        <v>47</v>
      </c>
      <c r="E3" s="618"/>
      <c r="F3" s="618"/>
      <c r="G3" s="618"/>
      <c r="H3" s="619"/>
      <c r="J3" s="13" t="s">
        <v>44</v>
      </c>
      <c r="K3" s="14" t="s">
        <v>46</v>
      </c>
      <c r="L3" s="618" t="s">
        <v>47</v>
      </c>
      <c r="M3" s="618"/>
      <c r="N3" s="618"/>
      <c r="O3" s="14" t="s">
        <v>46</v>
      </c>
      <c r="P3" s="618" t="s">
        <v>47</v>
      </c>
      <c r="Q3" s="618"/>
      <c r="R3" s="619"/>
    </row>
    <row r="4" spans="2:18" ht="18" thickTop="1" x14ac:dyDescent="0.4">
      <c r="B4" s="605" t="s">
        <v>45</v>
      </c>
      <c r="C4" s="15">
        <v>1.1000000000000001</v>
      </c>
      <c r="D4" s="620" t="s">
        <v>51</v>
      </c>
      <c r="E4" s="620"/>
      <c r="F4" s="620"/>
      <c r="G4" s="620"/>
      <c r="H4" s="621"/>
      <c r="J4" s="626" t="s">
        <v>70</v>
      </c>
      <c r="K4" s="15">
        <v>5.0999999999999996</v>
      </c>
      <c r="L4" s="620" t="s">
        <v>74</v>
      </c>
      <c r="M4" s="620"/>
      <c r="N4" s="620"/>
      <c r="O4" s="15">
        <v>5.7</v>
      </c>
      <c r="P4" s="620" t="s">
        <v>90</v>
      </c>
      <c r="Q4" s="620"/>
      <c r="R4" s="621"/>
    </row>
    <row r="5" spans="2:18" x14ac:dyDescent="0.4">
      <c r="B5" s="606"/>
      <c r="C5" s="10">
        <v>1.2</v>
      </c>
      <c r="D5" s="469" t="s">
        <v>52</v>
      </c>
      <c r="E5" s="469"/>
      <c r="F5" s="469"/>
      <c r="G5" s="469"/>
      <c r="H5" s="622"/>
      <c r="J5" s="606"/>
      <c r="K5" s="10">
        <v>5.2</v>
      </c>
      <c r="L5" s="469" t="s">
        <v>75</v>
      </c>
      <c r="M5" s="469"/>
      <c r="N5" s="469"/>
      <c r="O5" s="10">
        <v>5.8</v>
      </c>
      <c r="P5" s="469" t="s">
        <v>91</v>
      </c>
      <c r="Q5" s="469"/>
      <c r="R5" s="622"/>
    </row>
    <row r="6" spans="2:18" x14ac:dyDescent="0.4">
      <c r="B6" s="606"/>
      <c r="C6" s="10">
        <v>1.3</v>
      </c>
      <c r="D6" s="610" t="s">
        <v>53</v>
      </c>
      <c r="E6" s="610"/>
      <c r="F6" s="610"/>
      <c r="G6" s="610"/>
      <c r="H6" s="611"/>
      <c r="J6" s="606"/>
      <c r="K6" s="10">
        <v>5.3</v>
      </c>
      <c r="L6" s="610" t="s">
        <v>76</v>
      </c>
      <c r="M6" s="610"/>
      <c r="N6" s="610"/>
      <c r="O6" s="10">
        <v>5.9</v>
      </c>
      <c r="P6" s="610" t="s">
        <v>92</v>
      </c>
      <c r="Q6" s="610"/>
      <c r="R6" s="611"/>
    </row>
    <row r="7" spans="2:18" x14ac:dyDescent="0.4">
      <c r="B7" s="606"/>
      <c r="C7" s="10">
        <v>1.4</v>
      </c>
      <c r="D7" s="610" t="s">
        <v>54</v>
      </c>
      <c r="E7" s="610"/>
      <c r="F7" s="610"/>
      <c r="G7" s="610"/>
      <c r="H7" s="611"/>
      <c r="J7" s="606"/>
      <c r="K7" s="10">
        <v>5.4</v>
      </c>
      <c r="L7" s="610" t="s">
        <v>77</v>
      </c>
      <c r="M7" s="610"/>
      <c r="N7" s="610"/>
      <c r="O7" s="10"/>
      <c r="P7" s="610"/>
      <c r="Q7" s="610"/>
      <c r="R7" s="611"/>
    </row>
    <row r="8" spans="2:18" x14ac:dyDescent="0.4">
      <c r="B8" s="606"/>
      <c r="C8" s="10">
        <v>1.5</v>
      </c>
      <c r="D8" s="610" t="s">
        <v>55</v>
      </c>
      <c r="E8" s="610"/>
      <c r="F8" s="610"/>
      <c r="G8" s="610"/>
      <c r="H8" s="611"/>
      <c r="J8" s="606"/>
      <c r="K8" s="10">
        <v>5.5</v>
      </c>
      <c r="L8" s="610" t="s">
        <v>78</v>
      </c>
      <c r="M8" s="610"/>
      <c r="N8" s="610"/>
      <c r="O8" s="10"/>
      <c r="P8" s="610"/>
      <c r="Q8" s="610"/>
      <c r="R8" s="611"/>
    </row>
    <row r="9" spans="2:18" ht="18" thickBot="1" x14ac:dyDescent="0.45">
      <c r="B9" s="607"/>
      <c r="C9" s="11">
        <v>1.6</v>
      </c>
      <c r="D9" s="614" t="s">
        <v>56</v>
      </c>
      <c r="E9" s="614"/>
      <c r="F9" s="614"/>
      <c r="G9" s="614"/>
      <c r="H9" s="615"/>
      <c r="J9" s="607"/>
      <c r="K9" s="11">
        <v>5.6</v>
      </c>
      <c r="L9" s="614" t="s">
        <v>79</v>
      </c>
      <c r="M9" s="614"/>
      <c r="N9" s="614"/>
      <c r="O9" s="11"/>
      <c r="P9" s="614"/>
      <c r="Q9" s="614"/>
      <c r="R9" s="615"/>
    </row>
    <row r="10" spans="2:18" x14ac:dyDescent="0.4">
      <c r="B10" s="608" t="s">
        <v>48</v>
      </c>
      <c r="C10" s="12">
        <v>2.1</v>
      </c>
      <c r="D10" s="612" t="s">
        <v>57</v>
      </c>
      <c r="E10" s="612"/>
      <c r="F10" s="612"/>
      <c r="G10" s="612"/>
      <c r="H10" s="613"/>
      <c r="J10" s="609" t="s">
        <v>71</v>
      </c>
      <c r="K10" s="16">
        <v>6.1</v>
      </c>
      <c r="L10" s="616" t="s">
        <v>80</v>
      </c>
      <c r="M10" s="616"/>
      <c r="N10" s="616"/>
      <c r="O10" s="16">
        <v>6.5</v>
      </c>
      <c r="P10" s="616" t="s">
        <v>93</v>
      </c>
      <c r="Q10" s="616"/>
      <c r="R10" s="617"/>
    </row>
    <row r="11" spans="2:18" x14ac:dyDescent="0.4">
      <c r="B11" s="606"/>
      <c r="C11" s="10">
        <v>2.2000000000000002</v>
      </c>
      <c r="D11" s="610" t="s">
        <v>58</v>
      </c>
      <c r="E11" s="610"/>
      <c r="F11" s="610"/>
      <c r="G11" s="610"/>
      <c r="H11" s="611"/>
      <c r="J11" s="606"/>
      <c r="K11" s="10">
        <v>6.2</v>
      </c>
      <c r="L11" s="610" t="s">
        <v>81</v>
      </c>
      <c r="M11" s="610"/>
      <c r="N11" s="610"/>
      <c r="O11" s="10">
        <v>6.6</v>
      </c>
      <c r="P11" s="610" t="s">
        <v>90</v>
      </c>
      <c r="Q11" s="610"/>
      <c r="R11" s="611"/>
    </row>
    <row r="12" spans="2:18" ht="18" thickBot="1" x14ac:dyDescent="0.45">
      <c r="B12" s="607"/>
      <c r="C12" s="11">
        <v>2.2999999999999998</v>
      </c>
      <c r="D12" s="614" t="s">
        <v>59</v>
      </c>
      <c r="E12" s="614"/>
      <c r="F12" s="614"/>
      <c r="G12" s="614"/>
      <c r="H12" s="615"/>
      <c r="J12" s="606"/>
      <c r="K12" s="10">
        <v>6.3</v>
      </c>
      <c r="L12" s="610" t="s">
        <v>82</v>
      </c>
      <c r="M12" s="610"/>
      <c r="N12" s="610"/>
      <c r="O12" s="10">
        <v>6.7</v>
      </c>
      <c r="P12" s="610" t="s">
        <v>94</v>
      </c>
      <c r="Q12" s="610"/>
      <c r="R12" s="611"/>
    </row>
    <row r="13" spans="2:18" ht="17.399999999999999" customHeight="1" thickBot="1" x14ac:dyDescent="0.45">
      <c r="B13" s="609" t="s">
        <v>49</v>
      </c>
      <c r="C13" s="16">
        <v>3.1</v>
      </c>
      <c r="D13" s="616" t="s">
        <v>60</v>
      </c>
      <c r="E13" s="616"/>
      <c r="F13" s="616"/>
      <c r="G13" s="616"/>
      <c r="H13" s="617"/>
      <c r="J13" s="607"/>
      <c r="K13" s="11">
        <v>6.4</v>
      </c>
      <c r="L13" s="614" t="s">
        <v>83</v>
      </c>
      <c r="M13" s="614"/>
      <c r="N13" s="614"/>
      <c r="O13" s="11"/>
      <c r="P13" s="614"/>
      <c r="Q13" s="614"/>
      <c r="R13" s="615"/>
    </row>
    <row r="14" spans="2:18" x14ac:dyDescent="0.4">
      <c r="B14" s="606"/>
      <c r="C14" s="10">
        <v>3.2</v>
      </c>
      <c r="D14" s="610" t="s">
        <v>61</v>
      </c>
      <c r="E14" s="610"/>
      <c r="F14" s="610"/>
      <c r="G14" s="610"/>
      <c r="H14" s="611"/>
      <c r="J14" s="623" t="s">
        <v>72</v>
      </c>
      <c r="K14" s="16">
        <v>7.1</v>
      </c>
      <c r="L14" s="616" t="s">
        <v>84</v>
      </c>
      <c r="M14" s="616"/>
      <c r="N14" s="616"/>
      <c r="O14" s="16">
        <v>7.4</v>
      </c>
      <c r="P14" s="616" t="s">
        <v>95</v>
      </c>
      <c r="Q14" s="616"/>
      <c r="R14" s="617"/>
    </row>
    <row r="15" spans="2:18" x14ac:dyDescent="0.4">
      <c r="B15" s="606"/>
      <c r="C15" s="10">
        <v>3.3</v>
      </c>
      <c r="D15" s="610" t="s">
        <v>62</v>
      </c>
      <c r="E15" s="610"/>
      <c r="F15" s="610"/>
      <c r="G15" s="610"/>
      <c r="H15" s="611"/>
      <c r="J15" s="606"/>
      <c r="K15" s="10">
        <v>7.2</v>
      </c>
      <c r="L15" s="610" t="s">
        <v>85</v>
      </c>
      <c r="M15" s="610"/>
      <c r="N15" s="610"/>
      <c r="O15" s="10">
        <v>7.5</v>
      </c>
      <c r="P15" s="610" t="s">
        <v>96</v>
      </c>
      <c r="Q15" s="610"/>
      <c r="R15" s="611"/>
    </row>
    <row r="16" spans="2:18" ht="18" thickBot="1" x14ac:dyDescent="0.45">
      <c r="B16" s="607"/>
      <c r="C16" s="11">
        <v>3.4</v>
      </c>
      <c r="D16" s="614" t="s">
        <v>63</v>
      </c>
      <c r="E16" s="614"/>
      <c r="F16" s="614"/>
      <c r="G16" s="614"/>
      <c r="H16" s="615"/>
      <c r="J16" s="607"/>
      <c r="K16" s="11">
        <v>7.3</v>
      </c>
      <c r="L16" s="614" t="s">
        <v>86</v>
      </c>
      <c r="M16" s="614"/>
      <c r="N16" s="614"/>
      <c r="O16" s="11"/>
      <c r="P16" s="614"/>
      <c r="Q16" s="614"/>
      <c r="R16" s="615"/>
    </row>
    <row r="17" spans="2:26" x14ac:dyDescent="0.4">
      <c r="B17" s="608" t="s">
        <v>50</v>
      </c>
      <c r="C17" s="12">
        <v>4.0999999999999996</v>
      </c>
      <c r="D17" s="612" t="s">
        <v>64</v>
      </c>
      <c r="E17" s="612"/>
      <c r="F17" s="612"/>
      <c r="G17" s="612"/>
      <c r="H17" s="613"/>
      <c r="J17" s="608" t="s">
        <v>73</v>
      </c>
      <c r="K17" s="624">
        <v>8.1</v>
      </c>
      <c r="L17" s="625" t="s">
        <v>87</v>
      </c>
      <c r="M17" s="612"/>
      <c r="N17" s="612"/>
      <c r="O17" s="624">
        <v>8.4</v>
      </c>
      <c r="P17" s="625" t="s">
        <v>97</v>
      </c>
      <c r="Q17" s="612"/>
      <c r="R17" s="613"/>
    </row>
    <row r="18" spans="2:26" x14ac:dyDescent="0.4">
      <c r="B18" s="606"/>
      <c r="C18" s="10">
        <v>4.2</v>
      </c>
      <c r="D18" s="610" t="s">
        <v>65</v>
      </c>
      <c r="E18" s="610"/>
      <c r="F18" s="610"/>
      <c r="G18" s="610"/>
      <c r="H18" s="611"/>
      <c r="J18" s="606"/>
      <c r="K18" s="469"/>
      <c r="L18" s="610"/>
      <c r="M18" s="610"/>
      <c r="N18" s="610"/>
      <c r="O18" s="469"/>
      <c r="P18" s="610"/>
      <c r="Q18" s="610"/>
      <c r="R18" s="611"/>
    </row>
    <row r="19" spans="2:26" x14ac:dyDescent="0.4">
      <c r="B19" s="606"/>
      <c r="C19" s="10">
        <v>4.3</v>
      </c>
      <c r="D19" s="610" t="s">
        <v>66</v>
      </c>
      <c r="E19" s="610"/>
      <c r="F19" s="610"/>
      <c r="G19" s="610"/>
      <c r="H19" s="611"/>
      <c r="J19" s="606"/>
      <c r="K19" s="10">
        <v>8.1999999999999993</v>
      </c>
      <c r="L19" s="610" t="s">
        <v>88</v>
      </c>
      <c r="M19" s="610"/>
      <c r="N19" s="610"/>
      <c r="O19" s="10">
        <v>8.5</v>
      </c>
      <c r="P19" s="610" t="s">
        <v>98</v>
      </c>
      <c r="Q19" s="610"/>
      <c r="R19" s="611"/>
    </row>
    <row r="20" spans="2:26" ht="18" thickBot="1" x14ac:dyDescent="0.45">
      <c r="B20" s="607"/>
      <c r="C20" s="11">
        <v>4.4000000000000004</v>
      </c>
      <c r="D20" s="614" t="s">
        <v>67</v>
      </c>
      <c r="E20" s="614"/>
      <c r="F20" s="614"/>
      <c r="G20" s="614"/>
      <c r="H20" s="615"/>
      <c r="J20" s="607"/>
      <c r="K20" s="11">
        <v>8.3000000000000007</v>
      </c>
      <c r="L20" s="614" t="s">
        <v>89</v>
      </c>
      <c r="M20" s="614"/>
      <c r="N20" s="614"/>
      <c r="O20" s="11"/>
      <c r="P20" s="614"/>
      <c r="Q20" s="614"/>
      <c r="R20" s="615"/>
    </row>
    <row r="23" spans="2:26" ht="25.8" thickBot="1" x14ac:dyDescent="0.45">
      <c r="B23" s="647" t="s">
        <v>99</v>
      </c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O23" s="647" t="s">
        <v>112</v>
      </c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</row>
    <row r="24" spans="2:26" ht="27.6" customHeight="1" thickBot="1" x14ac:dyDescent="0.45">
      <c r="B24" s="646" t="s">
        <v>100</v>
      </c>
      <c r="C24" s="618"/>
      <c r="D24" s="618" t="s">
        <v>101</v>
      </c>
      <c r="E24" s="618"/>
      <c r="F24" s="618"/>
      <c r="G24" s="618"/>
      <c r="H24" s="618"/>
      <c r="I24" s="618"/>
      <c r="J24" s="618"/>
      <c r="K24" s="618"/>
      <c r="L24" s="618"/>
      <c r="M24" s="619"/>
      <c r="O24" s="629" t="s">
        <v>113</v>
      </c>
      <c r="P24" s="630"/>
      <c r="Q24" s="631"/>
      <c r="R24" s="632" t="s">
        <v>101</v>
      </c>
      <c r="S24" s="630"/>
      <c r="T24" s="630"/>
      <c r="U24" s="630"/>
      <c r="V24" s="630"/>
      <c r="W24" s="630"/>
      <c r="X24" s="630"/>
      <c r="Y24" s="630"/>
      <c r="Z24" s="633"/>
    </row>
    <row r="25" spans="2:26" ht="49.95" customHeight="1" thickTop="1" x14ac:dyDescent="0.4">
      <c r="B25" s="26">
        <v>5</v>
      </c>
      <c r="C25" s="27" t="s">
        <v>102</v>
      </c>
      <c r="D25" s="648" t="s">
        <v>107</v>
      </c>
      <c r="E25" s="648"/>
      <c r="F25" s="648"/>
      <c r="G25" s="648"/>
      <c r="H25" s="648"/>
      <c r="I25" s="648"/>
      <c r="J25" s="648"/>
      <c r="K25" s="648"/>
      <c r="L25" s="648"/>
      <c r="M25" s="649"/>
      <c r="N25" s="17"/>
      <c r="O25" s="28">
        <v>4</v>
      </c>
      <c r="P25" s="644" t="s">
        <v>114</v>
      </c>
      <c r="Q25" s="645"/>
      <c r="R25" s="641" t="s">
        <v>121</v>
      </c>
      <c r="S25" s="642"/>
      <c r="T25" s="642"/>
      <c r="U25" s="642"/>
      <c r="V25" s="642"/>
      <c r="W25" s="642"/>
      <c r="X25" s="642"/>
      <c r="Y25" s="642"/>
      <c r="Z25" s="643"/>
    </row>
    <row r="26" spans="2:26" ht="49.95" customHeight="1" x14ac:dyDescent="0.4">
      <c r="B26" s="20">
        <v>4</v>
      </c>
      <c r="C26" s="21" t="s">
        <v>103</v>
      </c>
      <c r="D26" s="627" t="s">
        <v>108</v>
      </c>
      <c r="E26" s="627"/>
      <c r="F26" s="627"/>
      <c r="G26" s="627"/>
      <c r="H26" s="627"/>
      <c r="I26" s="627"/>
      <c r="J26" s="627"/>
      <c r="K26" s="627"/>
      <c r="L26" s="627"/>
      <c r="M26" s="628"/>
      <c r="N26" s="17"/>
      <c r="O26" s="29">
        <v>3</v>
      </c>
      <c r="P26" s="634" t="s">
        <v>115</v>
      </c>
      <c r="Q26" s="635"/>
      <c r="R26" s="641" t="s">
        <v>120</v>
      </c>
      <c r="S26" s="642"/>
      <c r="T26" s="642"/>
      <c r="U26" s="642"/>
      <c r="V26" s="642"/>
      <c r="W26" s="642"/>
      <c r="X26" s="642"/>
      <c r="Y26" s="642"/>
      <c r="Z26" s="643"/>
    </row>
    <row r="27" spans="2:26" ht="49.95" customHeight="1" x14ac:dyDescent="0.4">
      <c r="B27" s="18">
        <v>3</v>
      </c>
      <c r="C27" s="19" t="s">
        <v>104</v>
      </c>
      <c r="D27" s="627" t="s">
        <v>109</v>
      </c>
      <c r="E27" s="627"/>
      <c r="F27" s="627"/>
      <c r="G27" s="627"/>
      <c r="H27" s="627"/>
      <c r="I27" s="627"/>
      <c r="J27" s="627"/>
      <c r="K27" s="627"/>
      <c r="L27" s="627"/>
      <c r="M27" s="628"/>
      <c r="N27" s="17"/>
      <c r="O27" s="29">
        <v>2</v>
      </c>
      <c r="P27" s="634" t="s">
        <v>116</v>
      </c>
      <c r="Q27" s="635"/>
      <c r="R27" s="641" t="s">
        <v>119</v>
      </c>
      <c r="S27" s="642"/>
      <c r="T27" s="642"/>
      <c r="U27" s="642"/>
      <c r="V27" s="642"/>
      <c r="W27" s="642"/>
      <c r="X27" s="642"/>
      <c r="Y27" s="642"/>
      <c r="Z27" s="643"/>
    </row>
    <row r="28" spans="2:26" ht="49.95" customHeight="1" thickBot="1" x14ac:dyDescent="0.45">
      <c r="B28" s="22">
        <v>2</v>
      </c>
      <c r="C28" s="23" t="s">
        <v>105</v>
      </c>
      <c r="D28" s="627" t="s">
        <v>110</v>
      </c>
      <c r="E28" s="627"/>
      <c r="F28" s="627"/>
      <c r="G28" s="627"/>
      <c r="H28" s="627"/>
      <c r="I28" s="627"/>
      <c r="J28" s="627"/>
      <c r="K28" s="627"/>
      <c r="L28" s="627"/>
      <c r="M28" s="628"/>
      <c r="N28" s="17"/>
      <c r="O28" s="30">
        <v>1</v>
      </c>
      <c r="P28" s="636" t="s">
        <v>117</v>
      </c>
      <c r="Q28" s="637"/>
      <c r="R28" s="638" t="s">
        <v>118</v>
      </c>
      <c r="S28" s="639"/>
      <c r="T28" s="639"/>
      <c r="U28" s="639"/>
      <c r="V28" s="639"/>
      <c r="W28" s="639"/>
      <c r="X28" s="639"/>
      <c r="Y28" s="639"/>
      <c r="Z28" s="640"/>
    </row>
    <row r="29" spans="2:26" ht="49.95" customHeight="1" thickBot="1" x14ac:dyDescent="0.45">
      <c r="B29" s="24">
        <v>1</v>
      </c>
      <c r="C29" s="25" t="s">
        <v>106</v>
      </c>
      <c r="D29" s="638" t="s">
        <v>111</v>
      </c>
      <c r="E29" s="639"/>
      <c r="F29" s="639"/>
      <c r="G29" s="639"/>
      <c r="H29" s="639"/>
      <c r="I29" s="639"/>
      <c r="J29" s="639"/>
      <c r="K29" s="639"/>
      <c r="L29" s="639"/>
      <c r="M29" s="640"/>
      <c r="N29" s="17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7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topLeftCell="D1" zoomScale="85" zoomScaleNormal="70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25.69921875" style="1" customWidth="1"/>
    <col min="4" max="4" width="13.8984375" style="1" bestFit="1" customWidth="1"/>
    <col min="5" max="5" width="10.69921875" style="1" customWidth="1"/>
    <col min="6" max="6" width="5.3984375" style="1" customWidth="1"/>
    <col min="7" max="7" width="41" style="1" bestFit="1" customWidth="1"/>
    <col min="8" max="8" width="41.69921875" style="1" bestFit="1" customWidth="1"/>
    <col min="9" max="9" width="19.19921875" style="1" customWidth="1"/>
    <col min="10" max="12" width="7.19921875" style="1" customWidth="1"/>
    <col min="13" max="13" width="33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279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280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5" customHeight="1" x14ac:dyDescent="0.4">
      <c r="A6" s="2">
        <v>1</v>
      </c>
      <c r="B6" s="72" t="s">
        <v>17</v>
      </c>
      <c r="C6" s="66" t="s">
        <v>174</v>
      </c>
      <c r="D6" s="38" t="s">
        <v>183</v>
      </c>
      <c r="E6" s="67" t="s">
        <v>281</v>
      </c>
      <c r="F6" s="38">
        <v>1.3</v>
      </c>
      <c r="G6" s="66" t="s">
        <v>53</v>
      </c>
      <c r="H6" s="66" t="s">
        <v>282</v>
      </c>
      <c r="I6" s="48" t="s">
        <v>175</v>
      </c>
      <c r="J6" s="2">
        <v>2</v>
      </c>
      <c r="K6" s="2">
        <v>2</v>
      </c>
      <c r="L6" s="38">
        <f>J6*K6</f>
        <v>4</v>
      </c>
      <c r="M6" s="48" t="s">
        <v>176</v>
      </c>
      <c r="N6" s="38">
        <v>1</v>
      </c>
      <c r="O6" s="38">
        <v>2</v>
      </c>
      <c r="P6" s="38">
        <f>N6*O6</f>
        <v>2</v>
      </c>
      <c r="Q6" s="71" t="s">
        <v>284</v>
      </c>
      <c r="R6" s="71" t="s">
        <v>285</v>
      </c>
      <c r="S6" s="71" t="s">
        <v>286</v>
      </c>
    </row>
    <row r="7" spans="1:19" ht="52.95" customHeight="1" x14ac:dyDescent="0.4">
      <c r="A7" s="2">
        <v>2</v>
      </c>
      <c r="B7" s="72" t="s">
        <v>17</v>
      </c>
      <c r="C7" s="66" t="s">
        <v>287</v>
      </c>
      <c r="D7" s="38" t="s">
        <v>183</v>
      </c>
      <c r="E7" s="67" t="s">
        <v>281</v>
      </c>
      <c r="F7" s="38">
        <v>1.1000000000000001</v>
      </c>
      <c r="G7" s="66" t="s">
        <v>51</v>
      </c>
      <c r="H7" s="66" t="s">
        <v>288</v>
      </c>
      <c r="I7" s="48" t="s">
        <v>175</v>
      </c>
      <c r="J7" s="2">
        <v>2</v>
      </c>
      <c r="K7" s="2">
        <v>2</v>
      </c>
      <c r="L7" s="38">
        <f t="shared" ref="L7:L35" si="0">J7*K7</f>
        <v>4</v>
      </c>
      <c r="M7" s="48" t="s">
        <v>176</v>
      </c>
      <c r="N7" s="38">
        <v>1</v>
      </c>
      <c r="O7" s="38">
        <v>2</v>
      </c>
      <c r="P7" s="38">
        <f t="shared" ref="P7:P34" si="1">N7*O7</f>
        <v>2</v>
      </c>
      <c r="Q7" s="71" t="s">
        <v>284</v>
      </c>
      <c r="R7" s="71" t="s">
        <v>285</v>
      </c>
      <c r="S7" s="71" t="s">
        <v>286</v>
      </c>
    </row>
    <row r="8" spans="1:19" ht="52.95" customHeight="1" x14ac:dyDescent="0.4">
      <c r="A8" s="2">
        <v>3</v>
      </c>
      <c r="B8" s="72" t="s">
        <v>226</v>
      </c>
      <c r="C8" s="85" t="s">
        <v>289</v>
      </c>
      <c r="D8" s="67" t="s">
        <v>281</v>
      </c>
      <c r="E8" s="67" t="s">
        <v>281</v>
      </c>
      <c r="F8" s="38">
        <v>1.4</v>
      </c>
      <c r="G8" s="106" t="s">
        <v>54</v>
      </c>
      <c r="H8" s="85" t="s">
        <v>290</v>
      </c>
      <c r="I8" s="48" t="s">
        <v>291</v>
      </c>
      <c r="J8" s="135">
        <v>2</v>
      </c>
      <c r="K8" s="135">
        <v>1</v>
      </c>
      <c r="L8" s="38">
        <f t="shared" si="0"/>
        <v>2</v>
      </c>
      <c r="M8" s="48" t="s">
        <v>292</v>
      </c>
      <c r="N8" s="38">
        <v>1</v>
      </c>
      <c r="O8" s="38">
        <v>1</v>
      </c>
      <c r="P8" s="38">
        <f t="shared" si="1"/>
        <v>1</v>
      </c>
      <c r="Q8" s="71" t="s">
        <v>284</v>
      </c>
      <c r="R8" s="71" t="s">
        <v>285</v>
      </c>
      <c r="S8" s="71" t="s">
        <v>286</v>
      </c>
    </row>
    <row r="9" spans="1:19" ht="52.95" customHeight="1" x14ac:dyDescent="0.4">
      <c r="A9" s="2">
        <v>4</v>
      </c>
      <c r="B9" s="72" t="s">
        <v>226</v>
      </c>
      <c r="C9" s="85" t="s">
        <v>293</v>
      </c>
      <c r="D9" s="67" t="s">
        <v>281</v>
      </c>
      <c r="E9" s="38" t="s">
        <v>294</v>
      </c>
      <c r="F9" s="38">
        <v>5.5</v>
      </c>
      <c r="G9" s="136" t="s">
        <v>295</v>
      </c>
      <c r="H9" s="85" t="s">
        <v>296</v>
      </c>
      <c r="I9" s="48" t="s">
        <v>297</v>
      </c>
      <c r="J9" s="135">
        <v>2</v>
      </c>
      <c r="K9" s="135">
        <v>1</v>
      </c>
      <c r="L9" s="38">
        <f t="shared" si="0"/>
        <v>2</v>
      </c>
      <c r="M9" s="48" t="s">
        <v>298</v>
      </c>
      <c r="N9" s="38">
        <v>1</v>
      </c>
      <c r="O9" s="38">
        <v>1</v>
      </c>
      <c r="P9" s="38">
        <f t="shared" si="1"/>
        <v>1</v>
      </c>
      <c r="Q9" s="71" t="s">
        <v>284</v>
      </c>
      <c r="R9" s="71" t="s">
        <v>285</v>
      </c>
      <c r="S9" s="71" t="s">
        <v>286</v>
      </c>
    </row>
    <row r="10" spans="1:19" ht="52.95" customHeight="1" x14ac:dyDescent="0.4">
      <c r="A10" s="2">
        <v>5</v>
      </c>
      <c r="B10" s="72" t="s">
        <v>226</v>
      </c>
      <c r="C10" s="85" t="s">
        <v>299</v>
      </c>
      <c r="D10" s="67" t="s">
        <v>281</v>
      </c>
      <c r="E10" s="67" t="s">
        <v>281</v>
      </c>
      <c r="F10" s="38">
        <v>1.2</v>
      </c>
      <c r="G10" s="82" t="s">
        <v>52</v>
      </c>
      <c r="H10" s="85" t="s">
        <v>300</v>
      </c>
      <c r="I10" s="48" t="s">
        <v>297</v>
      </c>
      <c r="J10" s="135">
        <v>2</v>
      </c>
      <c r="K10" s="135">
        <v>1</v>
      </c>
      <c r="L10" s="38">
        <f t="shared" si="0"/>
        <v>2</v>
      </c>
      <c r="M10" s="48" t="s">
        <v>301</v>
      </c>
      <c r="N10" s="38">
        <v>1</v>
      </c>
      <c r="O10" s="38">
        <v>1</v>
      </c>
      <c r="P10" s="38">
        <f t="shared" si="1"/>
        <v>1</v>
      </c>
      <c r="Q10" s="71" t="s">
        <v>284</v>
      </c>
      <c r="R10" s="71" t="s">
        <v>285</v>
      </c>
      <c r="S10" s="71" t="s">
        <v>286</v>
      </c>
    </row>
    <row r="11" spans="1:19" ht="52.95" customHeight="1" x14ac:dyDescent="0.4">
      <c r="A11" s="2">
        <v>6</v>
      </c>
      <c r="B11" s="72" t="s">
        <v>226</v>
      </c>
      <c r="C11" s="85" t="s">
        <v>302</v>
      </c>
      <c r="D11" s="67" t="s">
        <v>281</v>
      </c>
      <c r="E11" s="67" t="s">
        <v>281</v>
      </c>
      <c r="F11" s="38">
        <v>1.2</v>
      </c>
      <c r="G11" s="82" t="s">
        <v>52</v>
      </c>
      <c r="H11" s="85" t="s">
        <v>300</v>
      </c>
      <c r="I11" s="48" t="s">
        <v>297</v>
      </c>
      <c r="J11" s="135">
        <v>2</v>
      </c>
      <c r="K11" s="135">
        <v>1</v>
      </c>
      <c r="L11" s="38">
        <f t="shared" si="0"/>
        <v>2</v>
      </c>
      <c r="M11" s="48" t="s">
        <v>301</v>
      </c>
      <c r="N11" s="38">
        <v>1</v>
      </c>
      <c r="O11" s="38">
        <v>1</v>
      </c>
      <c r="P11" s="38">
        <f t="shared" si="1"/>
        <v>1</v>
      </c>
      <c r="Q11" s="71" t="s">
        <v>284</v>
      </c>
      <c r="R11" s="71" t="s">
        <v>285</v>
      </c>
      <c r="S11" s="71" t="s">
        <v>286</v>
      </c>
    </row>
    <row r="12" spans="1:19" ht="52.95" customHeight="1" x14ac:dyDescent="0.4">
      <c r="A12" s="2">
        <v>7</v>
      </c>
      <c r="B12" s="72" t="s">
        <v>226</v>
      </c>
      <c r="C12" s="86" t="s">
        <v>303</v>
      </c>
      <c r="D12" s="67" t="s">
        <v>281</v>
      </c>
      <c r="E12" s="67" t="s">
        <v>281</v>
      </c>
      <c r="F12" s="38">
        <v>1.5</v>
      </c>
      <c r="G12" s="66" t="s">
        <v>55</v>
      </c>
      <c r="H12" s="85" t="s">
        <v>304</v>
      </c>
      <c r="I12" s="48" t="s">
        <v>297</v>
      </c>
      <c r="J12" s="135">
        <v>2</v>
      </c>
      <c r="K12" s="135">
        <v>1</v>
      </c>
      <c r="L12" s="38">
        <f t="shared" si="0"/>
        <v>2</v>
      </c>
      <c r="M12" s="48" t="s">
        <v>305</v>
      </c>
      <c r="N12" s="38">
        <v>1</v>
      </c>
      <c r="O12" s="38">
        <v>1</v>
      </c>
      <c r="P12" s="38">
        <f t="shared" si="1"/>
        <v>1</v>
      </c>
      <c r="Q12" s="71" t="s">
        <v>284</v>
      </c>
      <c r="R12" s="71" t="s">
        <v>285</v>
      </c>
      <c r="S12" s="71" t="s">
        <v>286</v>
      </c>
    </row>
    <row r="13" spans="1:19" ht="52.95" customHeight="1" x14ac:dyDescent="0.4">
      <c r="A13" s="2">
        <v>8</v>
      </c>
      <c r="B13" s="72" t="s">
        <v>226</v>
      </c>
      <c r="C13" s="51" t="s">
        <v>306</v>
      </c>
      <c r="D13" s="67" t="s">
        <v>281</v>
      </c>
      <c r="E13" s="67" t="s">
        <v>281</v>
      </c>
      <c r="F13" s="54">
        <v>1.3</v>
      </c>
      <c r="G13" s="82" t="s">
        <v>53</v>
      </c>
      <c r="H13" s="82" t="s">
        <v>307</v>
      </c>
      <c r="I13" s="48" t="s">
        <v>175</v>
      </c>
      <c r="J13" s="52">
        <v>2</v>
      </c>
      <c r="K13" s="52">
        <v>1</v>
      </c>
      <c r="L13" s="38">
        <f t="shared" si="0"/>
        <v>2</v>
      </c>
      <c r="M13" s="106" t="s">
        <v>308</v>
      </c>
      <c r="N13" s="54">
        <v>1</v>
      </c>
      <c r="O13" s="54">
        <v>1</v>
      </c>
      <c r="P13" s="38">
        <f t="shared" si="1"/>
        <v>1</v>
      </c>
      <c r="Q13" s="71" t="s">
        <v>284</v>
      </c>
      <c r="R13" s="71" t="s">
        <v>285</v>
      </c>
      <c r="S13" s="71" t="s">
        <v>286</v>
      </c>
    </row>
    <row r="14" spans="1:19" ht="52.95" customHeight="1" x14ac:dyDescent="0.4">
      <c r="A14" s="2">
        <v>9</v>
      </c>
      <c r="B14" s="72" t="s">
        <v>226</v>
      </c>
      <c r="C14" s="51" t="s">
        <v>309</v>
      </c>
      <c r="D14" s="67" t="s">
        <v>310</v>
      </c>
      <c r="E14" s="67" t="s">
        <v>281</v>
      </c>
      <c r="F14" s="54">
        <v>3.2</v>
      </c>
      <c r="G14" s="82" t="s">
        <v>311</v>
      </c>
      <c r="H14" s="82" t="s">
        <v>312</v>
      </c>
      <c r="I14" s="106" t="s">
        <v>313</v>
      </c>
      <c r="J14" s="52">
        <v>2</v>
      </c>
      <c r="K14" s="52">
        <v>1</v>
      </c>
      <c r="L14" s="38">
        <f t="shared" si="0"/>
        <v>2</v>
      </c>
      <c r="M14" s="106" t="s">
        <v>314</v>
      </c>
      <c r="N14" s="38">
        <v>1</v>
      </c>
      <c r="O14" s="38">
        <v>1</v>
      </c>
      <c r="P14" s="38">
        <f t="shared" si="1"/>
        <v>1</v>
      </c>
      <c r="Q14" s="71" t="s">
        <v>284</v>
      </c>
      <c r="R14" s="71" t="s">
        <v>285</v>
      </c>
      <c r="S14" s="71" t="s">
        <v>286</v>
      </c>
    </row>
    <row r="15" spans="1:19" ht="52.95" customHeight="1" x14ac:dyDescent="0.4">
      <c r="A15" s="2">
        <v>10</v>
      </c>
      <c r="B15" s="72" t="s">
        <v>226</v>
      </c>
      <c r="C15" s="51" t="s">
        <v>315</v>
      </c>
      <c r="D15" s="67" t="s">
        <v>316</v>
      </c>
      <c r="E15" s="67" t="s">
        <v>281</v>
      </c>
      <c r="F15" s="54">
        <v>1.3</v>
      </c>
      <c r="G15" s="82" t="s">
        <v>53</v>
      </c>
      <c r="H15" s="85" t="s">
        <v>317</v>
      </c>
      <c r="I15" s="106" t="s">
        <v>318</v>
      </c>
      <c r="J15" s="52">
        <v>2</v>
      </c>
      <c r="K15" s="52">
        <v>2</v>
      </c>
      <c r="L15" s="38">
        <f t="shared" si="0"/>
        <v>4</v>
      </c>
      <c r="M15" s="106" t="s">
        <v>319</v>
      </c>
      <c r="N15" s="54">
        <v>1</v>
      </c>
      <c r="O15" s="54">
        <v>2</v>
      </c>
      <c r="P15" s="38">
        <f t="shared" si="1"/>
        <v>2</v>
      </c>
      <c r="Q15" s="71" t="s">
        <v>284</v>
      </c>
      <c r="R15" s="71" t="s">
        <v>285</v>
      </c>
      <c r="S15" s="71" t="s">
        <v>286</v>
      </c>
    </row>
    <row r="16" spans="1:19" ht="52.95" customHeight="1" x14ac:dyDescent="0.4">
      <c r="A16" s="2">
        <v>11</v>
      </c>
      <c r="B16" s="72" t="s">
        <v>226</v>
      </c>
      <c r="C16" s="51" t="s">
        <v>320</v>
      </c>
      <c r="D16" s="67" t="s">
        <v>316</v>
      </c>
      <c r="E16" s="67" t="s">
        <v>281</v>
      </c>
      <c r="F16" s="54">
        <v>1.3</v>
      </c>
      <c r="G16" s="82" t="s">
        <v>53</v>
      </c>
      <c r="H16" s="85" t="s">
        <v>321</v>
      </c>
      <c r="I16" s="106" t="s">
        <v>318</v>
      </c>
      <c r="J16" s="52">
        <v>2</v>
      </c>
      <c r="K16" s="52">
        <v>2</v>
      </c>
      <c r="L16" s="38">
        <f t="shared" si="0"/>
        <v>4</v>
      </c>
      <c r="M16" s="106" t="s">
        <v>322</v>
      </c>
      <c r="N16" s="54">
        <v>1</v>
      </c>
      <c r="O16" s="54">
        <v>2</v>
      </c>
      <c r="P16" s="38">
        <f t="shared" si="1"/>
        <v>2</v>
      </c>
      <c r="Q16" s="71" t="s">
        <v>284</v>
      </c>
      <c r="R16" s="71" t="s">
        <v>285</v>
      </c>
      <c r="S16" s="71" t="s">
        <v>286</v>
      </c>
    </row>
    <row r="17" spans="1:19" ht="52.95" customHeight="1" x14ac:dyDescent="0.4">
      <c r="A17" s="2">
        <v>12</v>
      </c>
      <c r="B17" s="72" t="s">
        <v>226</v>
      </c>
      <c r="C17" s="51" t="s">
        <v>323</v>
      </c>
      <c r="D17" s="67" t="s">
        <v>310</v>
      </c>
      <c r="E17" s="67" t="s">
        <v>281</v>
      </c>
      <c r="F17" s="54">
        <v>1.3</v>
      </c>
      <c r="G17" s="82" t="s">
        <v>53</v>
      </c>
      <c r="H17" s="85" t="s">
        <v>317</v>
      </c>
      <c r="I17" s="48" t="s">
        <v>324</v>
      </c>
      <c r="J17" s="52">
        <v>2</v>
      </c>
      <c r="K17" s="52">
        <v>2</v>
      </c>
      <c r="L17" s="38">
        <f t="shared" si="0"/>
        <v>4</v>
      </c>
      <c r="M17" s="48" t="s">
        <v>314</v>
      </c>
      <c r="N17" s="54">
        <v>1</v>
      </c>
      <c r="O17" s="54">
        <v>2</v>
      </c>
      <c r="P17" s="38">
        <f t="shared" si="1"/>
        <v>2</v>
      </c>
      <c r="Q17" s="71" t="s">
        <v>284</v>
      </c>
      <c r="R17" s="71" t="s">
        <v>285</v>
      </c>
      <c r="S17" s="71" t="s">
        <v>286</v>
      </c>
    </row>
    <row r="18" spans="1:19" ht="52.95" customHeight="1" x14ac:dyDescent="0.4">
      <c r="A18" s="2">
        <v>13</v>
      </c>
      <c r="B18" s="72" t="s">
        <v>226</v>
      </c>
      <c r="C18" s="51" t="s">
        <v>325</v>
      </c>
      <c r="D18" s="67" t="s">
        <v>310</v>
      </c>
      <c r="E18" s="67" t="s">
        <v>281</v>
      </c>
      <c r="F18" s="54">
        <v>3.2</v>
      </c>
      <c r="G18" s="82" t="s">
        <v>311</v>
      </c>
      <c r="H18" s="82" t="s">
        <v>312</v>
      </c>
      <c r="I18" s="106" t="s">
        <v>313</v>
      </c>
      <c r="J18" s="52">
        <v>2</v>
      </c>
      <c r="K18" s="52">
        <v>1</v>
      </c>
      <c r="L18" s="38">
        <f t="shared" si="0"/>
        <v>2</v>
      </c>
      <c r="M18" s="110" t="s">
        <v>326</v>
      </c>
      <c r="N18" s="54">
        <v>1</v>
      </c>
      <c r="O18" s="54">
        <v>1</v>
      </c>
      <c r="P18" s="38">
        <f t="shared" si="1"/>
        <v>1</v>
      </c>
      <c r="Q18" s="71" t="s">
        <v>284</v>
      </c>
      <c r="R18" s="71" t="s">
        <v>285</v>
      </c>
      <c r="S18" s="71" t="s">
        <v>286</v>
      </c>
    </row>
    <row r="19" spans="1:19" ht="52.95" customHeight="1" x14ac:dyDescent="0.4">
      <c r="A19" s="2">
        <v>14</v>
      </c>
      <c r="B19" s="72" t="s">
        <v>226</v>
      </c>
      <c r="C19" s="51" t="s">
        <v>327</v>
      </c>
      <c r="D19" s="67" t="s">
        <v>310</v>
      </c>
      <c r="E19" s="67" t="s">
        <v>281</v>
      </c>
      <c r="F19" s="54">
        <v>1.3</v>
      </c>
      <c r="G19" s="82" t="s">
        <v>53</v>
      </c>
      <c r="H19" s="85" t="s">
        <v>317</v>
      </c>
      <c r="I19" s="106" t="s">
        <v>313</v>
      </c>
      <c r="J19" s="52">
        <v>2</v>
      </c>
      <c r="K19" s="52">
        <v>1</v>
      </c>
      <c r="L19" s="38">
        <f t="shared" si="0"/>
        <v>2</v>
      </c>
      <c r="M19" s="106" t="s">
        <v>314</v>
      </c>
      <c r="N19" s="54">
        <v>1</v>
      </c>
      <c r="O19" s="54">
        <v>1</v>
      </c>
      <c r="P19" s="38">
        <f t="shared" si="1"/>
        <v>1</v>
      </c>
      <c r="Q19" s="71" t="s">
        <v>286</v>
      </c>
      <c r="R19" s="71" t="s">
        <v>285</v>
      </c>
      <c r="S19" s="71" t="s">
        <v>328</v>
      </c>
    </row>
    <row r="20" spans="1:19" ht="52.95" customHeight="1" x14ac:dyDescent="0.4">
      <c r="A20" s="2">
        <v>15</v>
      </c>
      <c r="B20" s="72" t="s">
        <v>226</v>
      </c>
      <c r="C20" s="51" t="s">
        <v>329</v>
      </c>
      <c r="D20" s="67" t="s">
        <v>310</v>
      </c>
      <c r="E20" s="67" t="s">
        <v>281</v>
      </c>
      <c r="F20" s="54">
        <v>3.2</v>
      </c>
      <c r="G20" s="82" t="s">
        <v>311</v>
      </c>
      <c r="H20" s="82" t="s">
        <v>312</v>
      </c>
      <c r="I20" s="106" t="s">
        <v>313</v>
      </c>
      <c r="J20" s="52">
        <v>2</v>
      </c>
      <c r="K20" s="52">
        <v>1</v>
      </c>
      <c r="L20" s="38">
        <f t="shared" si="0"/>
        <v>2</v>
      </c>
      <c r="M20" s="106" t="s">
        <v>314</v>
      </c>
      <c r="N20" s="54">
        <v>1</v>
      </c>
      <c r="O20" s="54">
        <v>1</v>
      </c>
      <c r="P20" s="38">
        <f t="shared" si="1"/>
        <v>1</v>
      </c>
      <c r="Q20" s="71" t="s">
        <v>286</v>
      </c>
      <c r="R20" s="71" t="s">
        <v>285</v>
      </c>
      <c r="S20" s="71" t="s">
        <v>328</v>
      </c>
    </row>
    <row r="21" spans="1:19" ht="52.95" customHeight="1" x14ac:dyDescent="0.4">
      <c r="A21" s="2">
        <v>16</v>
      </c>
      <c r="B21" s="72" t="s">
        <v>226</v>
      </c>
      <c r="C21" s="51" t="s">
        <v>330</v>
      </c>
      <c r="D21" s="67" t="s">
        <v>331</v>
      </c>
      <c r="E21" s="67" t="s">
        <v>281</v>
      </c>
      <c r="F21" s="54">
        <v>1.3</v>
      </c>
      <c r="G21" s="82" t="s">
        <v>53</v>
      </c>
      <c r="H21" s="85" t="s">
        <v>317</v>
      </c>
      <c r="I21" s="48" t="s">
        <v>324</v>
      </c>
      <c r="J21" s="52">
        <v>2</v>
      </c>
      <c r="K21" s="52">
        <v>2</v>
      </c>
      <c r="L21" s="38">
        <f>J21*K21</f>
        <v>4</v>
      </c>
      <c r="M21" s="106" t="s">
        <v>332</v>
      </c>
      <c r="N21" s="54">
        <v>1</v>
      </c>
      <c r="O21" s="54">
        <v>1</v>
      </c>
      <c r="P21" s="38">
        <f t="shared" si="1"/>
        <v>1</v>
      </c>
      <c r="Q21" s="71" t="s">
        <v>286</v>
      </c>
      <c r="R21" s="71" t="s">
        <v>285</v>
      </c>
      <c r="S21" s="71" t="s">
        <v>328</v>
      </c>
    </row>
    <row r="22" spans="1:19" ht="52.95" customHeight="1" x14ac:dyDescent="0.4">
      <c r="A22" s="2">
        <v>17</v>
      </c>
      <c r="B22" s="72" t="s">
        <v>226</v>
      </c>
      <c r="C22" s="51" t="s">
        <v>333</v>
      </c>
      <c r="D22" s="67" t="s">
        <v>281</v>
      </c>
      <c r="E22" s="67" t="s">
        <v>281</v>
      </c>
      <c r="F22" s="54">
        <v>4.0999999999999996</v>
      </c>
      <c r="G22" s="82" t="s">
        <v>64</v>
      </c>
      <c r="H22" s="82" t="s">
        <v>334</v>
      </c>
      <c r="I22" s="48" t="s">
        <v>297</v>
      </c>
      <c r="J22" s="52">
        <v>2</v>
      </c>
      <c r="K22" s="52">
        <v>1</v>
      </c>
      <c r="L22" s="38">
        <f t="shared" si="0"/>
        <v>2</v>
      </c>
      <c r="M22" s="106" t="s">
        <v>335</v>
      </c>
      <c r="N22" s="54">
        <v>1</v>
      </c>
      <c r="O22" s="54">
        <v>1</v>
      </c>
      <c r="P22" s="38">
        <f t="shared" si="1"/>
        <v>1</v>
      </c>
      <c r="Q22" s="71" t="s">
        <v>286</v>
      </c>
      <c r="R22" s="71" t="s">
        <v>285</v>
      </c>
      <c r="S22" s="71" t="s">
        <v>328</v>
      </c>
    </row>
    <row r="23" spans="1:19" ht="52.95" customHeight="1" x14ac:dyDescent="0.4">
      <c r="A23" s="2">
        <v>18</v>
      </c>
      <c r="B23" s="72" t="s">
        <v>226</v>
      </c>
      <c r="C23" s="51" t="s">
        <v>336</v>
      </c>
      <c r="D23" s="67" t="s">
        <v>281</v>
      </c>
      <c r="E23" s="67" t="s">
        <v>281</v>
      </c>
      <c r="F23" s="54">
        <v>4.0999999999999996</v>
      </c>
      <c r="G23" s="82" t="s">
        <v>64</v>
      </c>
      <c r="H23" s="82" t="s">
        <v>334</v>
      </c>
      <c r="I23" s="48" t="s">
        <v>297</v>
      </c>
      <c r="J23" s="52">
        <v>2</v>
      </c>
      <c r="K23" s="52">
        <v>1</v>
      </c>
      <c r="L23" s="38">
        <f t="shared" si="0"/>
        <v>2</v>
      </c>
      <c r="M23" s="106" t="s">
        <v>335</v>
      </c>
      <c r="N23" s="54">
        <v>1</v>
      </c>
      <c r="O23" s="54">
        <v>1</v>
      </c>
      <c r="P23" s="38">
        <f t="shared" si="1"/>
        <v>1</v>
      </c>
      <c r="Q23" s="71" t="s">
        <v>286</v>
      </c>
      <c r="R23" s="71" t="s">
        <v>285</v>
      </c>
      <c r="S23" s="71" t="s">
        <v>328</v>
      </c>
    </row>
    <row r="24" spans="1:19" ht="52.95" customHeight="1" x14ac:dyDescent="0.4">
      <c r="A24" s="2">
        <v>19</v>
      </c>
      <c r="B24" s="72" t="s">
        <v>226</v>
      </c>
      <c r="C24" s="51" t="s">
        <v>337</v>
      </c>
      <c r="D24" s="67" t="s">
        <v>331</v>
      </c>
      <c r="E24" s="67" t="s">
        <v>281</v>
      </c>
      <c r="F24" s="54">
        <v>1.3</v>
      </c>
      <c r="G24" s="82" t="s">
        <v>53</v>
      </c>
      <c r="H24" s="85" t="s">
        <v>317</v>
      </c>
      <c r="I24" s="48" t="s">
        <v>324</v>
      </c>
      <c r="J24" s="52">
        <v>2</v>
      </c>
      <c r="K24" s="52">
        <v>2</v>
      </c>
      <c r="L24" s="38">
        <f t="shared" si="0"/>
        <v>4</v>
      </c>
      <c r="M24" s="106" t="s">
        <v>332</v>
      </c>
      <c r="N24" s="54">
        <v>1</v>
      </c>
      <c r="O24" s="54">
        <v>2</v>
      </c>
      <c r="P24" s="38">
        <f t="shared" si="1"/>
        <v>2</v>
      </c>
      <c r="Q24" s="71" t="s">
        <v>286</v>
      </c>
      <c r="R24" s="71" t="s">
        <v>285</v>
      </c>
      <c r="S24" s="71" t="s">
        <v>328</v>
      </c>
    </row>
    <row r="25" spans="1:19" ht="52.95" customHeight="1" x14ac:dyDescent="0.4">
      <c r="A25" s="2">
        <v>20</v>
      </c>
      <c r="B25" s="72" t="s">
        <v>226</v>
      </c>
      <c r="C25" s="51" t="s">
        <v>338</v>
      </c>
      <c r="D25" s="67" t="s">
        <v>281</v>
      </c>
      <c r="E25" s="67" t="s">
        <v>281</v>
      </c>
      <c r="F25" s="54">
        <v>4.0999999999999996</v>
      </c>
      <c r="G25" s="82" t="s">
        <v>64</v>
      </c>
      <c r="H25" s="82" t="s">
        <v>334</v>
      </c>
      <c r="I25" s="48" t="s">
        <v>297</v>
      </c>
      <c r="J25" s="52">
        <v>2</v>
      </c>
      <c r="K25" s="52">
        <v>1</v>
      </c>
      <c r="L25" s="38">
        <f t="shared" si="0"/>
        <v>2</v>
      </c>
      <c r="M25" s="106" t="s">
        <v>335</v>
      </c>
      <c r="N25" s="54">
        <v>1</v>
      </c>
      <c r="O25" s="54">
        <v>1</v>
      </c>
      <c r="P25" s="38">
        <f t="shared" si="1"/>
        <v>1</v>
      </c>
      <c r="Q25" s="71" t="s">
        <v>286</v>
      </c>
      <c r="R25" s="71" t="s">
        <v>285</v>
      </c>
      <c r="S25" s="71" t="s">
        <v>328</v>
      </c>
    </row>
    <row r="26" spans="1:19" ht="52.95" customHeight="1" x14ac:dyDescent="0.4">
      <c r="A26" s="2">
        <v>21</v>
      </c>
      <c r="B26" s="72" t="s">
        <v>226</v>
      </c>
      <c r="C26" s="51" t="s">
        <v>339</v>
      </c>
      <c r="D26" s="67" t="s">
        <v>281</v>
      </c>
      <c r="E26" s="67" t="s">
        <v>281</v>
      </c>
      <c r="F26" s="54">
        <v>4.0999999999999996</v>
      </c>
      <c r="G26" s="82" t="s">
        <v>64</v>
      </c>
      <c r="H26" s="82" t="s">
        <v>334</v>
      </c>
      <c r="I26" s="48" t="s">
        <v>297</v>
      </c>
      <c r="J26" s="52">
        <v>2</v>
      </c>
      <c r="K26" s="52">
        <v>1</v>
      </c>
      <c r="L26" s="38">
        <f t="shared" si="0"/>
        <v>2</v>
      </c>
      <c r="M26" s="106" t="s">
        <v>335</v>
      </c>
      <c r="N26" s="54">
        <v>1</v>
      </c>
      <c r="O26" s="54">
        <v>1</v>
      </c>
      <c r="P26" s="38">
        <f t="shared" si="1"/>
        <v>1</v>
      </c>
      <c r="Q26" s="71" t="s">
        <v>286</v>
      </c>
      <c r="R26" s="71" t="s">
        <v>285</v>
      </c>
      <c r="S26" s="71" t="s">
        <v>328</v>
      </c>
    </row>
    <row r="27" spans="1:19" ht="52.95" customHeight="1" x14ac:dyDescent="0.4">
      <c r="A27" s="2">
        <v>22</v>
      </c>
      <c r="B27" s="72" t="s">
        <v>226</v>
      </c>
      <c r="C27" s="51" t="s">
        <v>340</v>
      </c>
      <c r="D27" s="67" t="s">
        <v>310</v>
      </c>
      <c r="E27" s="67" t="s">
        <v>281</v>
      </c>
      <c r="F27" s="54">
        <v>3.2</v>
      </c>
      <c r="G27" s="82" t="s">
        <v>311</v>
      </c>
      <c r="H27" s="82" t="s">
        <v>341</v>
      </c>
      <c r="I27" s="106" t="s">
        <v>313</v>
      </c>
      <c r="J27" s="52">
        <v>2</v>
      </c>
      <c r="K27" s="52">
        <v>2</v>
      </c>
      <c r="L27" s="38">
        <f t="shared" si="0"/>
        <v>4</v>
      </c>
      <c r="M27" s="48" t="s">
        <v>342</v>
      </c>
      <c r="N27" s="54">
        <v>1</v>
      </c>
      <c r="O27" s="54">
        <v>2</v>
      </c>
      <c r="P27" s="38">
        <f t="shared" si="1"/>
        <v>2</v>
      </c>
      <c r="Q27" s="71" t="s">
        <v>328</v>
      </c>
      <c r="R27" s="71" t="s">
        <v>285</v>
      </c>
      <c r="S27" s="71" t="s">
        <v>343</v>
      </c>
    </row>
    <row r="28" spans="1:19" ht="52.95" customHeight="1" x14ac:dyDescent="0.4">
      <c r="A28" s="2">
        <v>23</v>
      </c>
      <c r="B28" s="72" t="s">
        <v>226</v>
      </c>
      <c r="C28" s="51" t="s">
        <v>344</v>
      </c>
      <c r="D28" s="67" t="s">
        <v>345</v>
      </c>
      <c r="E28" s="67" t="s">
        <v>281</v>
      </c>
      <c r="F28" s="54">
        <v>1.3</v>
      </c>
      <c r="G28" s="66" t="s">
        <v>53</v>
      </c>
      <c r="H28" s="85" t="s">
        <v>321</v>
      </c>
      <c r="I28" s="48" t="s">
        <v>324</v>
      </c>
      <c r="J28" s="52">
        <v>2</v>
      </c>
      <c r="K28" s="52">
        <v>2</v>
      </c>
      <c r="L28" s="38">
        <f t="shared" si="0"/>
        <v>4</v>
      </c>
      <c r="M28" s="106" t="s">
        <v>346</v>
      </c>
      <c r="N28" s="54">
        <v>1</v>
      </c>
      <c r="O28" s="54">
        <v>2</v>
      </c>
      <c r="P28" s="38">
        <f t="shared" si="1"/>
        <v>2</v>
      </c>
      <c r="Q28" s="71" t="s">
        <v>328</v>
      </c>
      <c r="R28" s="71" t="s">
        <v>285</v>
      </c>
      <c r="S28" s="71" t="s">
        <v>343</v>
      </c>
    </row>
    <row r="29" spans="1:19" ht="52.95" customHeight="1" x14ac:dyDescent="0.4">
      <c r="A29" s="2">
        <v>24</v>
      </c>
      <c r="B29" s="72" t="s">
        <v>226</v>
      </c>
      <c r="C29" s="51" t="s">
        <v>347</v>
      </c>
      <c r="D29" s="67" t="s">
        <v>345</v>
      </c>
      <c r="E29" s="67" t="s">
        <v>281</v>
      </c>
      <c r="F29" s="54">
        <v>1.1000000000000001</v>
      </c>
      <c r="G29" s="82" t="s">
        <v>51</v>
      </c>
      <c r="H29" s="85" t="s">
        <v>348</v>
      </c>
      <c r="I29" s="48" t="s">
        <v>297</v>
      </c>
      <c r="J29" s="52">
        <v>2</v>
      </c>
      <c r="K29" s="52">
        <v>1</v>
      </c>
      <c r="L29" s="38">
        <f t="shared" si="0"/>
        <v>2</v>
      </c>
      <c r="M29" s="106" t="s">
        <v>349</v>
      </c>
      <c r="N29" s="54">
        <v>1</v>
      </c>
      <c r="O29" s="54">
        <v>1</v>
      </c>
      <c r="P29" s="38">
        <f t="shared" si="1"/>
        <v>1</v>
      </c>
      <c r="Q29" s="71" t="s">
        <v>328</v>
      </c>
      <c r="R29" s="71" t="s">
        <v>285</v>
      </c>
      <c r="S29" s="71" t="s">
        <v>343</v>
      </c>
    </row>
    <row r="30" spans="1:19" ht="52.95" customHeight="1" x14ac:dyDescent="0.4">
      <c r="A30" s="2">
        <v>25</v>
      </c>
      <c r="B30" s="72" t="s">
        <v>226</v>
      </c>
      <c r="C30" s="51" t="s">
        <v>350</v>
      </c>
      <c r="D30" s="67" t="s">
        <v>281</v>
      </c>
      <c r="E30" s="67" t="s">
        <v>281</v>
      </c>
      <c r="F30" s="54">
        <v>1.3</v>
      </c>
      <c r="G30" s="66" t="s">
        <v>53</v>
      </c>
      <c r="H30" s="85" t="s">
        <v>317</v>
      </c>
      <c r="I30" s="48" t="s">
        <v>324</v>
      </c>
      <c r="J30" s="52">
        <v>2</v>
      </c>
      <c r="K30" s="52">
        <v>2</v>
      </c>
      <c r="L30" s="38">
        <f t="shared" si="0"/>
        <v>4</v>
      </c>
      <c r="M30" s="106" t="s">
        <v>346</v>
      </c>
      <c r="N30" s="54">
        <v>1</v>
      </c>
      <c r="O30" s="54">
        <v>2</v>
      </c>
      <c r="P30" s="38">
        <f t="shared" si="1"/>
        <v>2</v>
      </c>
      <c r="Q30" s="71" t="s">
        <v>328</v>
      </c>
      <c r="R30" s="71" t="s">
        <v>285</v>
      </c>
      <c r="S30" s="71" t="s">
        <v>343</v>
      </c>
    </row>
    <row r="31" spans="1:19" ht="52.95" customHeight="1" x14ac:dyDescent="0.4">
      <c r="A31" s="2">
        <v>26</v>
      </c>
      <c r="B31" s="72" t="s">
        <v>226</v>
      </c>
      <c r="C31" s="51" t="s">
        <v>351</v>
      </c>
      <c r="D31" s="67" t="s">
        <v>281</v>
      </c>
      <c r="E31" s="67" t="s">
        <v>281</v>
      </c>
      <c r="F31" s="54">
        <v>1.6</v>
      </c>
      <c r="G31" s="66" t="s">
        <v>56</v>
      </c>
      <c r="H31" s="85" t="s">
        <v>352</v>
      </c>
      <c r="I31" s="106" t="s">
        <v>313</v>
      </c>
      <c r="J31" s="52">
        <v>2</v>
      </c>
      <c r="K31" s="52">
        <v>1</v>
      </c>
      <c r="L31" s="38">
        <f t="shared" si="0"/>
        <v>2</v>
      </c>
      <c r="M31" s="106" t="s">
        <v>314</v>
      </c>
      <c r="N31" s="54">
        <v>1</v>
      </c>
      <c r="O31" s="54">
        <v>1</v>
      </c>
      <c r="P31" s="38">
        <f t="shared" si="1"/>
        <v>1</v>
      </c>
      <c r="Q31" s="71" t="s">
        <v>328</v>
      </c>
      <c r="R31" s="71" t="s">
        <v>285</v>
      </c>
      <c r="S31" s="71" t="s">
        <v>343</v>
      </c>
    </row>
    <row r="32" spans="1:19" ht="52.95" customHeight="1" x14ac:dyDescent="0.4">
      <c r="A32" s="2">
        <v>27</v>
      </c>
      <c r="B32" s="72" t="s">
        <v>226</v>
      </c>
      <c r="C32" s="51" t="s">
        <v>353</v>
      </c>
      <c r="D32" s="67" t="s">
        <v>281</v>
      </c>
      <c r="E32" s="67" t="s">
        <v>281</v>
      </c>
      <c r="F32" s="54">
        <v>1.4</v>
      </c>
      <c r="G32" s="82" t="s">
        <v>54</v>
      </c>
      <c r="H32" s="85" t="s">
        <v>354</v>
      </c>
      <c r="I32" s="48" t="s">
        <v>297</v>
      </c>
      <c r="J32" s="52">
        <v>2</v>
      </c>
      <c r="K32" s="52">
        <v>1</v>
      </c>
      <c r="L32" s="38">
        <f t="shared" si="0"/>
        <v>2</v>
      </c>
      <c r="M32" s="106" t="s">
        <v>355</v>
      </c>
      <c r="N32" s="54">
        <v>1</v>
      </c>
      <c r="O32" s="54">
        <v>1</v>
      </c>
      <c r="P32" s="38">
        <f t="shared" si="1"/>
        <v>1</v>
      </c>
      <c r="Q32" s="71" t="s">
        <v>328</v>
      </c>
      <c r="R32" s="71" t="s">
        <v>285</v>
      </c>
      <c r="S32" s="71" t="s">
        <v>343</v>
      </c>
    </row>
    <row r="33" spans="1:19" ht="52.95" customHeight="1" x14ac:dyDescent="0.4">
      <c r="A33" s="2">
        <v>28</v>
      </c>
      <c r="B33" s="72" t="s">
        <v>226</v>
      </c>
      <c r="C33" s="51" t="s">
        <v>356</v>
      </c>
      <c r="D33" s="67" t="s">
        <v>281</v>
      </c>
      <c r="E33" s="67" t="s">
        <v>281</v>
      </c>
      <c r="F33" s="54">
        <v>1.1000000000000001</v>
      </c>
      <c r="G33" s="82" t="s">
        <v>51</v>
      </c>
      <c r="H33" s="85" t="s">
        <v>357</v>
      </c>
      <c r="I33" s="48" t="s">
        <v>297</v>
      </c>
      <c r="J33" s="52">
        <v>2</v>
      </c>
      <c r="K33" s="52">
        <v>1</v>
      </c>
      <c r="L33" s="38">
        <f t="shared" si="0"/>
        <v>2</v>
      </c>
      <c r="M33" s="106" t="s">
        <v>355</v>
      </c>
      <c r="N33" s="54">
        <v>1</v>
      </c>
      <c r="O33" s="54">
        <v>1</v>
      </c>
      <c r="P33" s="38">
        <f t="shared" si="1"/>
        <v>1</v>
      </c>
      <c r="Q33" s="71" t="s">
        <v>328</v>
      </c>
      <c r="R33" s="71" t="s">
        <v>285</v>
      </c>
      <c r="S33" s="71" t="s">
        <v>343</v>
      </c>
    </row>
    <row r="34" spans="1:19" ht="52.95" customHeight="1" x14ac:dyDescent="0.4">
      <c r="A34" s="2">
        <v>29</v>
      </c>
      <c r="B34" s="72" t="s">
        <v>226</v>
      </c>
      <c r="C34" s="51" t="s">
        <v>358</v>
      </c>
      <c r="D34" s="67" t="s">
        <v>281</v>
      </c>
      <c r="E34" s="67" t="s">
        <v>281</v>
      </c>
      <c r="F34" s="54">
        <v>1.6</v>
      </c>
      <c r="G34" s="82" t="s">
        <v>56</v>
      </c>
      <c r="H34" s="85" t="s">
        <v>359</v>
      </c>
      <c r="I34" s="106" t="s">
        <v>313</v>
      </c>
      <c r="J34" s="52">
        <v>2</v>
      </c>
      <c r="K34" s="52">
        <v>1</v>
      </c>
      <c r="L34" s="38">
        <f t="shared" si="0"/>
        <v>2</v>
      </c>
      <c r="M34" s="48" t="s">
        <v>360</v>
      </c>
      <c r="N34" s="54">
        <v>1</v>
      </c>
      <c r="O34" s="54">
        <v>1</v>
      </c>
      <c r="P34" s="38">
        <f t="shared" si="1"/>
        <v>1</v>
      </c>
      <c r="Q34" s="71" t="s">
        <v>328</v>
      </c>
      <c r="R34" s="71" t="s">
        <v>285</v>
      </c>
      <c r="S34" s="71" t="s">
        <v>343</v>
      </c>
    </row>
    <row r="35" spans="1:19" ht="52.95" customHeight="1" x14ac:dyDescent="0.4">
      <c r="A35" s="2">
        <v>30</v>
      </c>
      <c r="B35" s="72" t="s">
        <v>226</v>
      </c>
      <c r="C35" s="51" t="s">
        <v>361</v>
      </c>
      <c r="D35" s="67" t="s">
        <v>281</v>
      </c>
      <c r="E35" s="67" t="s">
        <v>362</v>
      </c>
      <c r="F35" s="54">
        <v>5.6</v>
      </c>
      <c r="G35" s="82" t="s">
        <v>79</v>
      </c>
      <c r="H35" s="85" t="s">
        <v>363</v>
      </c>
      <c r="I35" s="48" t="s">
        <v>297</v>
      </c>
      <c r="J35" s="52">
        <v>2</v>
      </c>
      <c r="K35" s="52">
        <v>2</v>
      </c>
      <c r="L35" s="38">
        <f t="shared" si="0"/>
        <v>4</v>
      </c>
      <c r="M35" s="106" t="s">
        <v>364</v>
      </c>
      <c r="N35" s="54">
        <v>1</v>
      </c>
      <c r="O35" s="54">
        <v>2</v>
      </c>
      <c r="P35" s="38">
        <v>2</v>
      </c>
      <c r="Q35" s="71" t="s">
        <v>328</v>
      </c>
      <c r="R35" s="71" t="s">
        <v>285</v>
      </c>
      <c r="S35" s="71" t="s">
        <v>343</v>
      </c>
    </row>
    <row r="36" spans="1:19" ht="52.95" customHeight="1" x14ac:dyDescent="0.4">
      <c r="A36" s="2">
        <v>31</v>
      </c>
      <c r="B36" s="72" t="s">
        <v>227</v>
      </c>
      <c r="C36" s="77" t="s">
        <v>365</v>
      </c>
      <c r="D36" s="38" t="s">
        <v>366</v>
      </c>
      <c r="E36" s="38" t="s">
        <v>281</v>
      </c>
      <c r="F36" s="38">
        <v>1.3</v>
      </c>
      <c r="G36" s="78" t="s">
        <v>53</v>
      </c>
      <c r="H36" s="50" t="s">
        <v>367</v>
      </c>
      <c r="I36" s="48" t="s">
        <v>175</v>
      </c>
      <c r="J36" s="38">
        <v>3</v>
      </c>
      <c r="K36" s="38">
        <v>3</v>
      </c>
      <c r="L36" s="38">
        <v>9</v>
      </c>
      <c r="M36" s="48" t="s">
        <v>368</v>
      </c>
      <c r="N36" s="38">
        <v>2</v>
      </c>
      <c r="O36" s="38">
        <v>2</v>
      </c>
      <c r="P36" s="38">
        <v>4</v>
      </c>
      <c r="Q36" s="71" t="s">
        <v>179</v>
      </c>
      <c r="R36" s="71" t="s">
        <v>369</v>
      </c>
      <c r="S36" s="71" t="s">
        <v>283</v>
      </c>
    </row>
    <row r="37" spans="1:19" ht="52.95" customHeight="1" x14ac:dyDescent="0.4">
      <c r="A37" s="2">
        <v>32</v>
      </c>
      <c r="B37" s="72" t="s">
        <v>227</v>
      </c>
      <c r="C37" s="77" t="s">
        <v>370</v>
      </c>
      <c r="D37" s="38" t="s">
        <v>192</v>
      </c>
      <c r="E37" s="38" t="s">
        <v>281</v>
      </c>
      <c r="F37" s="38">
        <v>1.6</v>
      </c>
      <c r="G37" s="78" t="s">
        <v>56</v>
      </c>
      <c r="H37" s="50" t="s">
        <v>371</v>
      </c>
      <c r="I37" s="48" t="s">
        <v>313</v>
      </c>
      <c r="J37" s="38">
        <v>3</v>
      </c>
      <c r="K37" s="38">
        <v>3</v>
      </c>
      <c r="L37" s="38">
        <v>9</v>
      </c>
      <c r="M37" s="48" t="s">
        <v>326</v>
      </c>
      <c r="N37" s="38">
        <v>1</v>
      </c>
      <c r="O37" s="38">
        <v>1</v>
      </c>
      <c r="P37" s="38">
        <v>1</v>
      </c>
      <c r="Q37" s="71" t="s">
        <v>179</v>
      </c>
      <c r="R37" s="71" t="s">
        <v>369</v>
      </c>
      <c r="S37" s="71" t="s">
        <v>283</v>
      </c>
    </row>
    <row r="38" spans="1:19" ht="52.95" customHeight="1" x14ac:dyDescent="0.4">
      <c r="A38" s="2">
        <v>33</v>
      </c>
      <c r="B38" s="72" t="s">
        <v>227</v>
      </c>
      <c r="C38" s="77" t="s">
        <v>372</v>
      </c>
      <c r="D38" s="38" t="s">
        <v>192</v>
      </c>
      <c r="E38" s="38" t="s">
        <v>281</v>
      </c>
      <c r="F38" s="38">
        <v>2.1</v>
      </c>
      <c r="G38" s="78" t="s">
        <v>57</v>
      </c>
      <c r="H38" s="50" t="s">
        <v>373</v>
      </c>
      <c r="I38" s="48" t="s">
        <v>374</v>
      </c>
      <c r="J38" s="38">
        <v>3</v>
      </c>
      <c r="K38" s="38">
        <v>3</v>
      </c>
      <c r="L38" s="38">
        <v>9</v>
      </c>
      <c r="M38" s="48" t="s">
        <v>375</v>
      </c>
      <c r="N38" s="38">
        <v>1</v>
      </c>
      <c r="O38" s="38">
        <v>1</v>
      </c>
      <c r="P38" s="38">
        <v>1</v>
      </c>
      <c r="Q38" s="71" t="s">
        <v>179</v>
      </c>
      <c r="R38" s="71" t="s">
        <v>369</v>
      </c>
      <c r="S38" s="71" t="s">
        <v>283</v>
      </c>
    </row>
    <row r="39" spans="1:19" ht="52.95" customHeight="1" x14ac:dyDescent="0.4">
      <c r="A39" s="2">
        <v>34</v>
      </c>
      <c r="B39" s="72" t="s">
        <v>227</v>
      </c>
      <c r="C39" s="77" t="s">
        <v>376</v>
      </c>
      <c r="D39" s="38" t="s">
        <v>377</v>
      </c>
      <c r="E39" s="38" t="s">
        <v>281</v>
      </c>
      <c r="F39" s="38">
        <v>3.4</v>
      </c>
      <c r="G39" s="78" t="s">
        <v>378</v>
      </c>
      <c r="H39" s="50" t="s">
        <v>379</v>
      </c>
      <c r="I39" s="48" t="s">
        <v>380</v>
      </c>
      <c r="J39" s="38">
        <v>2</v>
      </c>
      <c r="K39" s="38">
        <v>2</v>
      </c>
      <c r="L39" s="38">
        <v>4</v>
      </c>
      <c r="M39" s="48" t="s">
        <v>381</v>
      </c>
      <c r="N39" s="38">
        <v>1</v>
      </c>
      <c r="O39" s="38">
        <v>1</v>
      </c>
      <c r="P39" s="38">
        <v>1</v>
      </c>
      <c r="Q39" s="71" t="s">
        <v>179</v>
      </c>
      <c r="R39" s="71" t="s">
        <v>369</v>
      </c>
      <c r="S39" s="71" t="s">
        <v>283</v>
      </c>
    </row>
    <row r="40" spans="1:19" ht="52.95" customHeight="1" x14ac:dyDescent="0.4">
      <c r="A40" s="2">
        <v>35</v>
      </c>
      <c r="B40" s="72" t="s">
        <v>202</v>
      </c>
      <c r="C40" s="77" t="s">
        <v>382</v>
      </c>
      <c r="D40" s="38" t="s">
        <v>192</v>
      </c>
      <c r="E40" s="38" t="s">
        <v>281</v>
      </c>
      <c r="F40" s="38">
        <v>1.4</v>
      </c>
      <c r="G40" s="78" t="s">
        <v>54</v>
      </c>
      <c r="H40" s="50" t="s">
        <v>383</v>
      </c>
      <c r="I40" s="79" t="s">
        <v>384</v>
      </c>
      <c r="J40" s="38">
        <v>2</v>
      </c>
      <c r="K40" s="38">
        <v>2</v>
      </c>
      <c r="L40" s="38">
        <v>4</v>
      </c>
      <c r="M40" s="79" t="s">
        <v>385</v>
      </c>
      <c r="N40" s="38">
        <v>1</v>
      </c>
      <c r="O40" s="38">
        <v>1</v>
      </c>
      <c r="P40" s="38">
        <v>1</v>
      </c>
      <c r="Q40" s="71" t="s">
        <v>179</v>
      </c>
      <c r="R40" s="71" t="s">
        <v>369</v>
      </c>
      <c r="S40" s="71" t="s">
        <v>283</v>
      </c>
    </row>
    <row r="41" spans="1:19" ht="52.95" customHeight="1" x14ac:dyDescent="0.4">
      <c r="A41" s="2">
        <v>36</v>
      </c>
      <c r="B41" s="72" t="s">
        <v>202</v>
      </c>
      <c r="C41" s="77" t="s">
        <v>386</v>
      </c>
      <c r="D41" s="38" t="s">
        <v>387</v>
      </c>
      <c r="E41" s="38" t="s">
        <v>281</v>
      </c>
      <c r="F41" s="38">
        <v>1.4</v>
      </c>
      <c r="G41" s="78" t="s">
        <v>54</v>
      </c>
      <c r="H41" s="50" t="s">
        <v>388</v>
      </c>
      <c r="I41" s="48" t="s">
        <v>389</v>
      </c>
      <c r="J41" s="38">
        <v>2</v>
      </c>
      <c r="K41" s="38">
        <v>2</v>
      </c>
      <c r="L41" s="38">
        <v>4</v>
      </c>
      <c r="M41" s="79" t="s">
        <v>390</v>
      </c>
      <c r="N41" s="38">
        <v>1</v>
      </c>
      <c r="O41" s="38">
        <v>1</v>
      </c>
      <c r="P41" s="38">
        <v>1</v>
      </c>
      <c r="Q41" s="71" t="s">
        <v>179</v>
      </c>
      <c r="R41" s="71" t="s">
        <v>369</v>
      </c>
      <c r="S41" s="71" t="s">
        <v>283</v>
      </c>
    </row>
    <row r="42" spans="1:19" ht="25.2" customHeight="1" x14ac:dyDescent="0.4">
      <c r="A42" s="596" t="s">
        <v>184</v>
      </c>
      <c r="B42" s="597"/>
      <c r="C42" s="598"/>
      <c r="D42" s="594" t="s">
        <v>185</v>
      </c>
      <c r="E42" s="595"/>
      <c r="F42" s="591"/>
      <c r="G42" s="592"/>
      <c r="H42" s="592"/>
      <c r="I42" s="592"/>
      <c r="J42" s="592"/>
      <c r="K42" s="592"/>
      <c r="L42" s="592"/>
      <c r="M42" s="593"/>
      <c r="N42" s="45" t="s">
        <v>186</v>
      </c>
      <c r="O42" s="46"/>
      <c r="P42" s="46"/>
      <c r="Q42" s="46"/>
      <c r="R42" s="46"/>
      <c r="S42" s="47"/>
    </row>
    <row r="43" spans="1:19" ht="25.2" customHeight="1" x14ac:dyDescent="0.4">
      <c r="A43" s="599"/>
      <c r="B43" s="600"/>
      <c r="C43" s="601"/>
      <c r="D43" s="594" t="s">
        <v>187</v>
      </c>
      <c r="E43" s="595"/>
      <c r="F43" s="591"/>
      <c r="G43" s="592"/>
      <c r="H43" s="592"/>
      <c r="I43" s="592"/>
      <c r="J43" s="592"/>
      <c r="K43" s="592"/>
      <c r="L43" s="592"/>
      <c r="M43" s="593"/>
      <c r="N43" s="45" t="s">
        <v>186</v>
      </c>
      <c r="O43" s="46"/>
      <c r="P43" s="46"/>
      <c r="Q43" s="46"/>
      <c r="R43" s="46"/>
      <c r="S43" s="47"/>
    </row>
    <row r="44" spans="1:19" ht="25.2" customHeight="1" x14ac:dyDescent="0.4">
      <c r="A44" s="599"/>
      <c r="B44" s="600"/>
      <c r="C44" s="601"/>
      <c r="D44" s="594" t="s">
        <v>129</v>
      </c>
      <c r="E44" s="595"/>
      <c r="F44" s="591"/>
      <c r="G44" s="592"/>
      <c r="H44" s="592"/>
      <c r="I44" s="592"/>
      <c r="J44" s="592"/>
      <c r="K44" s="592"/>
      <c r="L44" s="592"/>
      <c r="M44" s="593"/>
      <c r="N44" s="45" t="s">
        <v>186</v>
      </c>
      <c r="O44" s="46"/>
      <c r="P44" s="46"/>
      <c r="Q44" s="46"/>
      <c r="R44" s="46"/>
      <c r="S44" s="47"/>
    </row>
    <row r="45" spans="1:19" ht="25.2" customHeight="1" x14ac:dyDescent="0.4">
      <c r="A45" s="599"/>
      <c r="B45" s="600"/>
      <c r="C45" s="601"/>
      <c r="D45" s="594" t="s">
        <v>188</v>
      </c>
      <c r="E45" s="595"/>
      <c r="F45" s="591"/>
      <c r="G45" s="592"/>
      <c r="H45" s="592"/>
      <c r="I45" s="592"/>
      <c r="J45" s="592"/>
      <c r="K45" s="592"/>
      <c r="L45" s="592"/>
      <c r="M45" s="593"/>
      <c r="N45" s="45" t="s">
        <v>186</v>
      </c>
      <c r="O45" s="46"/>
      <c r="P45" s="46"/>
      <c r="Q45" s="46"/>
      <c r="R45" s="46"/>
      <c r="S45" s="47"/>
    </row>
    <row r="46" spans="1:19" ht="25.2" customHeight="1" x14ac:dyDescent="0.4">
      <c r="A46" s="602"/>
      <c r="B46" s="603"/>
      <c r="C46" s="604"/>
      <c r="D46" s="594" t="s">
        <v>189</v>
      </c>
      <c r="E46" s="595"/>
      <c r="F46" s="591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3"/>
    </row>
  </sheetData>
  <mergeCells count="29">
    <mergeCell ref="D46:E46"/>
    <mergeCell ref="F46:S46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J5:J35">
      <formula1>"1, 2, 3, 4, 5"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B6:B4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70" zoomScaleNormal="70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customWidth="1"/>
    <col min="5" max="5" width="10.69921875" style="1" customWidth="1"/>
    <col min="6" max="6" width="5.3984375" style="1" customWidth="1"/>
    <col min="7" max="7" width="28.5" style="1" customWidth="1"/>
    <col min="8" max="8" width="41" style="1" customWidth="1"/>
    <col min="9" max="9" width="21.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443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392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28.8" x14ac:dyDescent="0.4">
      <c r="A6" s="54">
        <v>1</v>
      </c>
      <c r="B6" s="652" t="s">
        <v>17</v>
      </c>
      <c r="C6" s="56" t="s">
        <v>239</v>
      </c>
      <c r="D6" s="53" t="s">
        <v>240</v>
      </c>
      <c r="E6" s="52" t="s">
        <v>241</v>
      </c>
      <c r="F6" s="38">
        <v>1.3</v>
      </c>
      <c r="G6" s="50" t="s">
        <v>195</v>
      </c>
      <c r="H6" s="50" t="s">
        <v>228</v>
      </c>
      <c r="I6" s="48" t="s">
        <v>212</v>
      </c>
      <c r="J6" s="38">
        <v>2</v>
      </c>
      <c r="K6" s="38">
        <v>4</v>
      </c>
      <c r="L6" s="38">
        <v>8</v>
      </c>
      <c r="M6" s="48" t="s">
        <v>213</v>
      </c>
      <c r="N6" s="38">
        <v>1</v>
      </c>
      <c r="O6" s="38">
        <v>4</v>
      </c>
      <c r="P6" s="38">
        <v>4</v>
      </c>
      <c r="Q6" s="38" t="s">
        <v>269</v>
      </c>
      <c r="R6" s="38" t="s">
        <v>393</v>
      </c>
      <c r="S6" s="38" t="s">
        <v>270</v>
      </c>
    </row>
    <row r="7" spans="1:19" ht="43.2" x14ac:dyDescent="0.4">
      <c r="A7" s="2">
        <v>2</v>
      </c>
      <c r="B7" s="653"/>
      <c r="C7" s="51" t="s">
        <v>242</v>
      </c>
      <c r="D7" s="52" t="s">
        <v>243</v>
      </c>
      <c r="E7" s="52" t="s">
        <v>190</v>
      </c>
      <c r="F7" s="38">
        <v>4.0999999999999996</v>
      </c>
      <c r="G7" s="50" t="s">
        <v>196</v>
      </c>
      <c r="H7" s="50" t="s">
        <v>229</v>
      </c>
      <c r="I7" s="48" t="s">
        <v>212</v>
      </c>
      <c r="J7" s="38">
        <v>2</v>
      </c>
      <c r="K7" s="38">
        <v>2</v>
      </c>
      <c r="L7" s="38">
        <v>4</v>
      </c>
      <c r="M7" s="48" t="s">
        <v>221</v>
      </c>
      <c r="N7" s="38">
        <v>1</v>
      </c>
      <c r="O7" s="38">
        <v>2</v>
      </c>
      <c r="P7" s="38">
        <v>2</v>
      </c>
      <c r="Q7" s="71"/>
      <c r="R7" s="71"/>
      <c r="S7" s="71"/>
    </row>
    <row r="8" spans="1:19" ht="28.8" x14ac:dyDescent="0.4">
      <c r="A8" s="54">
        <v>3</v>
      </c>
      <c r="B8" s="653"/>
      <c r="C8" s="51"/>
      <c r="D8" s="52" t="s">
        <v>243</v>
      </c>
      <c r="E8" s="52" t="s">
        <v>190</v>
      </c>
      <c r="F8" s="38" t="s">
        <v>203</v>
      </c>
      <c r="G8" s="50" t="s">
        <v>197</v>
      </c>
      <c r="H8" s="50" t="s">
        <v>230</v>
      </c>
      <c r="I8" s="48" t="s">
        <v>212</v>
      </c>
      <c r="J8" s="38">
        <v>2</v>
      </c>
      <c r="K8" s="38">
        <v>2</v>
      </c>
      <c r="L8" s="38">
        <v>4</v>
      </c>
      <c r="M8" s="48" t="s">
        <v>222</v>
      </c>
      <c r="N8" s="38">
        <v>1</v>
      </c>
      <c r="O8" s="38">
        <v>2</v>
      </c>
      <c r="P8" s="38">
        <v>2</v>
      </c>
      <c r="Q8" s="71"/>
      <c r="R8" s="71"/>
      <c r="S8" s="71"/>
    </row>
    <row r="9" spans="1:19" ht="43.2" x14ac:dyDescent="0.4">
      <c r="A9" s="2">
        <v>4</v>
      </c>
      <c r="B9" s="653"/>
      <c r="C9" s="51" t="s">
        <v>191</v>
      </c>
      <c r="D9" s="53" t="s">
        <v>244</v>
      </c>
      <c r="E9" s="52" t="s">
        <v>190</v>
      </c>
      <c r="F9" s="38" t="s">
        <v>204</v>
      </c>
      <c r="G9" s="50" t="s">
        <v>54</v>
      </c>
      <c r="H9" s="50" t="s">
        <v>231</v>
      </c>
      <c r="I9" s="48" t="s">
        <v>175</v>
      </c>
      <c r="J9" s="38">
        <v>1</v>
      </c>
      <c r="K9" s="38">
        <v>2</v>
      </c>
      <c r="L9" s="38">
        <v>2</v>
      </c>
      <c r="M9" s="48" t="s">
        <v>214</v>
      </c>
      <c r="N9" s="38">
        <v>1</v>
      </c>
      <c r="O9" s="38">
        <v>2</v>
      </c>
      <c r="P9" s="38">
        <v>2</v>
      </c>
      <c r="Q9" s="71"/>
      <c r="R9" s="71"/>
      <c r="S9" s="71"/>
    </row>
    <row r="10" spans="1:19" ht="43.2" x14ac:dyDescent="0.4">
      <c r="A10" s="54">
        <v>5</v>
      </c>
      <c r="B10" s="654"/>
      <c r="C10" s="51"/>
      <c r="D10" s="53" t="s">
        <v>244</v>
      </c>
      <c r="E10" s="52" t="s">
        <v>190</v>
      </c>
      <c r="F10" s="38" t="s">
        <v>204</v>
      </c>
      <c r="G10" s="50" t="s">
        <v>197</v>
      </c>
      <c r="H10" s="50" t="s">
        <v>232</v>
      </c>
      <c r="I10" s="48" t="s">
        <v>175</v>
      </c>
      <c r="J10" s="38">
        <v>1</v>
      </c>
      <c r="K10" s="38">
        <v>3</v>
      </c>
      <c r="L10" s="38">
        <v>3</v>
      </c>
      <c r="M10" s="48" t="s">
        <v>215</v>
      </c>
      <c r="N10" s="38">
        <v>1</v>
      </c>
      <c r="O10" s="38">
        <v>3</v>
      </c>
      <c r="P10" s="38">
        <v>3</v>
      </c>
      <c r="Q10" s="71"/>
      <c r="R10" s="71"/>
      <c r="S10" s="71"/>
    </row>
    <row r="11" spans="1:19" ht="43.2" x14ac:dyDescent="0.4">
      <c r="A11" s="2">
        <v>6</v>
      </c>
      <c r="B11" s="652" t="s">
        <v>226</v>
      </c>
      <c r="C11" s="51" t="s">
        <v>245</v>
      </c>
      <c r="D11" s="52" t="s">
        <v>193</v>
      </c>
      <c r="E11" s="52" t="s">
        <v>190</v>
      </c>
      <c r="F11" s="38" t="s">
        <v>204</v>
      </c>
      <c r="G11" s="50" t="s">
        <v>51</v>
      </c>
      <c r="H11" s="50" t="s">
        <v>198</v>
      </c>
      <c r="I11" s="48" t="s">
        <v>257</v>
      </c>
      <c r="J11" s="38">
        <v>1</v>
      </c>
      <c r="K11" s="38">
        <v>3</v>
      </c>
      <c r="L11" s="38">
        <v>3</v>
      </c>
      <c r="M11" s="48" t="s">
        <v>216</v>
      </c>
      <c r="N11" s="38">
        <v>1</v>
      </c>
      <c r="O11" s="38">
        <v>3</v>
      </c>
      <c r="P11" s="38">
        <v>3</v>
      </c>
      <c r="Q11" s="71"/>
      <c r="R11" s="71"/>
      <c r="S11" s="71"/>
    </row>
    <row r="12" spans="1:19" ht="28.8" x14ac:dyDescent="0.4">
      <c r="A12" s="54">
        <v>7</v>
      </c>
      <c r="B12" s="653"/>
      <c r="C12" s="51"/>
      <c r="D12" s="52" t="s">
        <v>193</v>
      </c>
      <c r="E12" s="52" t="s">
        <v>190</v>
      </c>
      <c r="F12" s="38" t="s">
        <v>205</v>
      </c>
      <c r="G12" s="55" t="s">
        <v>195</v>
      </c>
      <c r="H12" s="50" t="s">
        <v>233</v>
      </c>
      <c r="I12" s="48" t="s">
        <v>258</v>
      </c>
      <c r="J12" s="38">
        <v>3</v>
      </c>
      <c r="K12" s="38">
        <v>2</v>
      </c>
      <c r="L12" s="38">
        <v>6</v>
      </c>
      <c r="M12" s="48" t="s">
        <v>218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43.2" x14ac:dyDescent="0.4">
      <c r="A13" s="2">
        <v>8</v>
      </c>
      <c r="B13" s="653"/>
      <c r="C13" s="51" t="s">
        <v>246</v>
      </c>
      <c r="D13" s="52" t="s">
        <v>193</v>
      </c>
      <c r="E13" s="52" t="s">
        <v>190</v>
      </c>
      <c r="F13" s="38" t="s">
        <v>206</v>
      </c>
      <c r="G13" s="50" t="s">
        <v>51</v>
      </c>
      <c r="H13" s="50" t="s">
        <v>198</v>
      </c>
      <c r="I13" s="48" t="s">
        <v>257</v>
      </c>
      <c r="J13" s="38">
        <v>1</v>
      </c>
      <c r="K13" s="38">
        <v>3</v>
      </c>
      <c r="L13" s="38">
        <v>3</v>
      </c>
      <c r="M13" s="48" t="s">
        <v>216</v>
      </c>
      <c r="N13" s="38">
        <v>1</v>
      </c>
      <c r="O13" s="38">
        <v>3</v>
      </c>
      <c r="P13" s="38">
        <v>3</v>
      </c>
      <c r="Q13" s="71"/>
      <c r="R13" s="71"/>
      <c r="S13" s="71"/>
    </row>
    <row r="14" spans="1:19" ht="28.8" x14ac:dyDescent="0.4">
      <c r="A14" s="54">
        <v>9</v>
      </c>
      <c r="B14" s="653"/>
      <c r="C14" s="51"/>
      <c r="D14" s="52" t="s">
        <v>193</v>
      </c>
      <c r="E14" s="52" t="s">
        <v>190</v>
      </c>
      <c r="F14" s="38" t="s">
        <v>203</v>
      </c>
      <c r="G14" s="55" t="s">
        <v>195</v>
      </c>
      <c r="H14" s="50" t="s">
        <v>233</v>
      </c>
      <c r="I14" s="48" t="s">
        <v>258</v>
      </c>
      <c r="J14" s="38">
        <v>3</v>
      </c>
      <c r="K14" s="38">
        <v>2</v>
      </c>
      <c r="L14" s="38">
        <v>6</v>
      </c>
      <c r="M14" s="48" t="s">
        <v>218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43.2" x14ac:dyDescent="0.4">
      <c r="A15" s="2">
        <v>10</v>
      </c>
      <c r="B15" s="653"/>
      <c r="C15" s="652" t="s">
        <v>247</v>
      </c>
      <c r="D15" s="53" t="s">
        <v>244</v>
      </c>
      <c r="E15" s="52" t="s">
        <v>190</v>
      </c>
      <c r="F15" s="38">
        <v>1.1000000000000001</v>
      </c>
      <c r="G15" s="50" t="s">
        <v>51</v>
      </c>
      <c r="H15" s="50" t="s">
        <v>199</v>
      </c>
      <c r="I15" s="48" t="s">
        <v>175</v>
      </c>
      <c r="J15" s="38">
        <v>2</v>
      </c>
      <c r="K15" s="38">
        <v>3</v>
      </c>
      <c r="L15" s="38">
        <v>6</v>
      </c>
      <c r="M15" s="48" t="s">
        <v>223</v>
      </c>
      <c r="N15" s="38">
        <v>1</v>
      </c>
      <c r="O15" s="38">
        <v>3</v>
      </c>
      <c r="P15" s="38">
        <v>3</v>
      </c>
      <c r="Q15" s="71"/>
      <c r="R15" s="71"/>
      <c r="S15" s="71"/>
    </row>
    <row r="16" spans="1:19" ht="57.6" x14ac:dyDescent="0.4">
      <c r="A16" s="54">
        <v>11</v>
      </c>
      <c r="B16" s="653"/>
      <c r="C16" s="653"/>
      <c r="D16" s="53" t="s">
        <v>244</v>
      </c>
      <c r="E16" s="52" t="s">
        <v>190</v>
      </c>
      <c r="F16" s="38">
        <v>4.0999999999999996</v>
      </c>
      <c r="G16" s="55" t="s">
        <v>195</v>
      </c>
      <c r="H16" s="50" t="s">
        <v>234</v>
      </c>
      <c r="I16" s="48" t="s">
        <v>259</v>
      </c>
      <c r="J16" s="38">
        <v>2</v>
      </c>
      <c r="K16" s="38">
        <v>4</v>
      </c>
      <c r="L16" s="38">
        <v>8</v>
      </c>
      <c r="M16" s="48" t="s">
        <v>224</v>
      </c>
      <c r="N16" s="38">
        <v>1</v>
      </c>
      <c r="O16" s="38">
        <v>4</v>
      </c>
      <c r="P16" s="38">
        <v>4</v>
      </c>
      <c r="Q16" s="80"/>
      <c r="R16" s="71"/>
      <c r="S16" s="71"/>
    </row>
    <row r="17" spans="1:19" ht="43.2" x14ac:dyDescent="0.4">
      <c r="A17" s="2">
        <v>12</v>
      </c>
      <c r="B17" s="653"/>
      <c r="C17" s="653"/>
      <c r="D17" s="53" t="s">
        <v>244</v>
      </c>
      <c r="E17" s="52" t="s">
        <v>190</v>
      </c>
      <c r="F17" s="38" t="s">
        <v>207</v>
      </c>
      <c r="G17" s="50" t="s">
        <v>54</v>
      </c>
      <c r="H17" s="50" t="s">
        <v>231</v>
      </c>
      <c r="I17" s="48" t="s">
        <v>175</v>
      </c>
      <c r="J17" s="38">
        <v>1</v>
      </c>
      <c r="K17" s="38">
        <v>2</v>
      </c>
      <c r="L17" s="38">
        <v>2</v>
      </c>
      <c r="M17" s="48" t="s">
        <v>214</v>
      </c>
      <c r="N17" s="38">
        <v>1</v>
      </c>
      <c r="O17" s="38">
        <v>2</v>
      </c>
      <c r="P17" s="38">
        <v>2</v>
      </c>
      <c r="Q17" s="80"/>
      <c r="R17" s="71"/>
      <c r="S17" s="71"/>
    </row>
    <row r="18" spans="1:19" ht="43.2" x14ac:dyDescent="0.4">
      <c r="A18" s="54">
        <v>13</v>
      </c>
      <c r="B18" s="653"/>
      <c r="C18" s="654"/>
      <c r="D18" s="53" t="s">
        <v>244</v>
      </c>
      <c r="E18" s="52" t="s">
        <v>190</v>
      </c>
      <c r="F18" s="38" t="s">
        <v>208</v>
      </c>
      <c r="G18" s="50" t="s">
        <v>197</v>
      </c>
      <c r="H18" s="50" t="s">
        <v>232</v>
      </c>
      <c r="I18" s="48" t="s">
        <v>175</v>
      </c>
      <c r="J18" s="38">
        <v>1</v>
      </c>
      <c r="K18" s="38">
        <v>3</v>
      </c>
      <c r="L18" s="38">
        <v>3</v>
      </c>
      <c r="M18" s="48" t="s">
        <v>215</v>
      </c>
      <c r="N18" s="38">
        <v>1</v>
      </c>
      <c r="O18" s="38">
        <v>3</v>
      </c>
      <c r="P18" s="38">
        <v>3</v>
      </c>
      <c r="Q18" s="80"/>
      <c r="R18" s="71"/>
      <c r="S18" s="71"/>
    </row>
    <row r="19" spans="1:19" ht="43.2" x14ac:dyDescent="0.4">
      <c r="A19" s="2">
        <v>14</v>
      </c>
      <c r="B19" s="653"/>
      <c r="C19" s="51" t="s">
        <v>248</v>
      </c>
      <c r="D19" s="52" t="s">
        <v>193</v>
      </c>
      <c r="E19" s="52" t="s">
        <v>190</v>
      </c>
      <c r="F19" s="38" t="s">
        <v>209</v>
      </c>
      <c r="G19" s="50" t="s">
        <v>51</v>
      </c>
      <c r="H19" s="50" t="s">
        <v>198</v>
      </c>
      <c r="I19" s="48" t="s">
        <v>257</v>
      </c>
      <c r="J19" s="38">
        <v>1</v>
      </c>
      <c r="K19" s="38">
        <v>3</v>
      </c>
      <c r="L19" s="38">
        <v>3</v>
      </c>
      <c r="M19" s="48" t="s">
        <v>216</v>
      </c>
      <c r="N19" s="38">
        <v>1</v>
      </c>
      <c r="O19" s="38">
        <v>3</v>
      </c>
      <c r="P19" s="38">
        <v>3</v>
      </c>
      <c r="Q19" s="80"/>
      <c r="R19" s="71"/>
      <c r="S19" s="71"/>
    </row>
    <row r="20" spans="1:19" ht="28.8" x14ac:dyDescent="0.4">
      <c r="A20" s="54">
        <v>15</v>
      </c>
      <c r="B20" s="653"/>
      <c r="C20" s="51"/>
      <c r="D20" s="52" t="s">
        <v>193</v>
      </c>
      <c r="E20" s="52" t="s">
        <v>190</v>
      </c>
      <c r="F20" s="38" t="s">
        <v>204</v>
      </c>
      <c r="G20" s="55" t="s">
        <v>195</v>
      </c>
      <c r="H20" s="50" t="s">
        <v>233</v>
      </c>
      <c r="I20" s="48" t="s">
        <v>258</v>
      </c>
      <c r="J20" s="38">
        <v>3</v>
      </c>
      <c r="K20" s="38">
        <v>2</v>
      </c>
      <c r="L20" s="38">
        <v>6</v>
      </c>
      <c r="M20" s="48" t="s">
        <v>218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3.2" x14ac:dyDescent="0.4">
      <c r="A21" s="2">
        <v>16</v>
      </c>
      <c r="B21" s="653"/>
      <c r="C21" s="51" t="s">
        <v>249</v>
      </c>
      <c r="D21" s="52" t="s">
        <v>193</v>
      </c>
      <c r="E21" s="52" t="s">
        <v>190</v>
      </c>
      <c r="F21" s="38" t="s">
        <v>204</v>
      </c>
      <c r="G21" s="50" t="s">
        <v>51</v>
      </c>
      <c r="H21" s="50" t="s">
        <v>198</v>
      </c>
      <c r="I21" s="48" t="s">
        <v>257</v>
      </c>
      <c r="J21" s="38">
        <v>1</v>
      </c>
      <c r="K21" s="38">
        <v>3</v>
      </c>
      <c r="L21" s="38">
        <v>3</v>
      </c>
      <c r="M21" s="48" t="s">
        <v>216</v>
      </c>
      <c r="N21" s="38">
        <v>1</v>
      </c>
      <c r="O21" s="38">
        <v>3</v>
      </c>
      <c r="P21" s="38">
        <v>3</v>
      </c>
      <c r="Q21" s="71"/>
      <c r="R21" s="71"/>
      <c r="S21" s="71"/>
    </row>
    <row r="22" spans="1:19" ht="28.8" x14ac:dyDescent="0.4">
      <c r="A22" s="54">
        <v>17</v>
      </c>
      <c r="B22" s="653"/>
      <c r="C22" s="51"/>
      <c r="D22" s="52" t="s">
        <v>193</v>
      </c>
      <c r="E22" s="52" t="s">
        <v>190</v>
      </c>
      <c r="F22" s="38" t="s">
        <v>204</v>
      </c>
      <c r="G22" s="55" t="s">
        <v>195</v>
      </c>
      <c r="H22" s="50" t="s">
        <v>233</v>
      </c>
      <c r="I22" s="48" t="s">
        <v>258</v>
      </c>
      <c r="J22" s="38">
        <v>3</v>
      </c>
      <c r="K22" s="38">
        <v>2</v>
      </c>
      <c r="L22" s="38">
        <v>6</v>
      </c>
      <c r="M22" s="48" t="s">
        <v>218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28.8" x14ac:dyDescent="0.4">
      <c r="A23" s="2">
        <v>18</v>
      </c>
      <c r="B23" s="653"/>
      <c r="C23" s="51"/>
      <c r="D23" s="52" t="s">
        <v>250</v>
      </c>
      <c r="E23" s="52" t="s">
        <v>190</v>
      </c>
      <c r="F23" s="38" t="s">
        <v>205</v>
      </c>
      <c r="G23" s="50" t="s">
        <v>51</v>
      </c>
      <c r="H23" s="50" t="s">
        <v>235</v>
      </c>
      <c r="I23" s="48" t="s">
        <v>212</v>
      </c>
      <c r="J23" s="38">
        <v>1</v>
      </c>
      <c r="K23" s="38">
        <v>3</v>
      </c>
      <c r="L23" s="38">
        <v>3</v>
      </c>
      <c r="M23" s="48" t="s">
        <v>225</v>
      </c>
      <c r="N23" s="38">
        <v>1</v>
      </c>
      <c r="O23" s="38">
        <v>3</v>
      </c>
      <c r="P23" s="38">
        <v>3</v>
      </c>
      <c r="Q23" s="71"/>
      <c r="R23" s="71"/>
      <c r="S23" s="71"/>
    </row>
    <row r="24" spans="1:19" ht="43.2" x14ac:dyDescent="0.4">
      <c r="A24" s="54">
        <v>19</v>
      </c>
      <c r="B24" s="653"/>
      <c r="C24" s="51" t="s">
        <v>251</v>
      </c>
      <c r="D24" s="53" t="s">
        <v>244</v>
      </c>
      <c r="E24" s="52" t="s">
        <v>190</v>
      </c>
      <c r="F24" s="38" t="s">
        <v>206</v>
      </c>
      <c r="G24" s="50" t="s">
        <v>51</v>
      </c>
      <c r="H24" s="50" t="s">
        <v>198</v>
      </c>
      <c r="I24" s="48" t="s">
        <v>257</v>
      </c>
      <c r="J24" s="38">
        <v>1</v>
      </c>
      <c r="K24" s="38">
        <v>3</v>
      </c>
      <c r="L24" s="38">
        <v>3</v>
      </c>
      <c r="M24" s="48" t="s">
        <v>216</v>
      </c>
      <c r="N24" s="38">
        <v>1</v>
      </c>
      <c r="O24" s="38">
        <v>3</v>
      </c>
      <c r="P24" s="38">
        <v>3</v>
      </c>
      <c r="Q24" s="71"/>
      <c r="R24" s="71"/>
      <c r="S24" s="71"/>
    </row>
    <row r="25" spans="1:19" ht="57.6" x14ac:dyDescent="0.4">
      <c r="A25" s="2">
        <v>20</v>
      </c>
      <c r="B25" s="653"/>
      <c r="C25" s="51"/>
      <c r="D25" s="53" t="s">
        <v>244</v>
      </c>
      <c r="E25" s="52" t="s">
        <v>190</v>
      </c>
      <c r="F25" s="38" t="s">
        <v>203</v>
      </c>
      <c r="G25" s="55" t="s">
        <v>195</v>
      </c>
      <c r="H25" s="50" t="s">
        <v>234</v>
      </c>
      <c r="I25" s="48" t="s">
        <v>259</v>
      </c>
      <c r="J25" s="38">
        <v>2</v>
      </c>
      <c r="K25" s="38">
        <v>4</v>
      </c>
      <c r="L25" s="38">
        <v>8</v>
      </c>
      <c r="M25" s="48" t="s">
        <v>224</v>
      </c>
      <c r="N25" s="38">
        <v>2</v>
      </c>
      <c r="O25" s="38">
        <v>4</v>
      </c>
      <c r="P25" s="38">
        <v>8</v>
      </c>
      <c r="Q25" s="80"/>
      <c r="R25" s="71"/>
      <c r="S25" s="71"/>
    </row>
    <row r="26" spans="1:19" ht="43.2" x14ac:dyDescent="0.4">
      <c r="A26" s="54">
        <v>21</v>
      </c>
      <c r="B26" s="653"/>
      <c r="C26" s="51" t="s">
        <v>252</v>
      </c>
      <c r="D26" s="52" t="s">
        <v>193</v>
      </c>
      <c r="E26" s="52" t="s">
        <v>190</v>
      </c>
      <c r="F26" s="38" t="s">
        <v>205</v>
      </c>
      <c r="G26" s="50" t="s">
        <v>51</v>
      </c>
      <c r="H26" s="50" t="s">
        <v>198</v>
      </c>
      <c r="I26" s="48" t="s">
        <v>257</v>
      </c>
      <c r="J26" s="38">
        <v>1</v>
      </c>
      <c r="K26" s="38">
        <v>3</v>
      </c>
      <c r="L26" s="38">
        <v>3</v>
      </c>
      <c r="M26" s="48" t="s">
        <v>216</v>
      </c>
      <c r="N26" s="38">
        <v>1</v>
      </c>
      <c r="O26" s="38">
        <v>3</v>
      </c>
      <c r="P26" s="38">
        <v>3</v>
      </c>
      <c r="Q26" s="71"/>
      <c r="R26" s="71"/>
      <c r="S26" s="71"/>
    </row>
    <row r="27" spans="1:19" ht="28.8" x14ac:dyDescent="0.4">
      <c r="A27" s="2">
        <v>22</v>
      </c>
      <c r="B27" s="654"/>
      <c r="C27" s="51"/>
      <c r="D27" s="52" t="s">
        <v>193</v>
      </c>
      <c r="E27" s="52" t="s">
        <v>190</v>
      </c>
      <c r="F27" s="38" t="s">
        <v>210</v>
      </c>
      <c r="G27" s="55" t="s">
        <v>195</v>
      </c>
      <c r="H27" s="50" t="s">
        <v>233</v>
      </c>
      <c r="I27" s="48" t="s">
        <v>258</v>
      </c>
      <c r="J27" s="38">
        <v>3</v>
      </c>
      <c r="K27" s="38">
        <v>2</v>
      </c>
      <c r="L27" s="38">
        <v>6</v>
      </c>
      <c r="M27" s="48" t="s">
        <v>218</v>
      </c>
      <c r="N27" s="38">
        <v>2</v>
      </c>
      <c r="O27" s="38">
        <v>2</v>
      </c>
      <c r="P27" s="38">
        <v>4</v>
      </c>
      <c r="Q27" s="38"/>
      <c r="R27" s="38"/>
      <c r="S27" s="38"/>
    </row>
    <row r="28" spans="1:19" ht="43.2" x14ac:dyDescent="0.4">
      <c r="A28" s="54">
        <v>23</v>
      </c>
      <c r="B28" s="652" t="s">
        <v>227</v>
      </c>
      <c r="C28" s="51" t="s">
        <v>253</v>
      </c>
      <c r="D28" s="52" t="s">
        <v>193</v>
      </c>
      <c r="E28" s="52" t="s">
        <v>190</v>
      </c>
      <c r="F28" s="38">
        <v>1.1000000000000001</v>
      </c>
      <c r="G28" s="50" t="s">
        <v>51</v>
      </c>
      <c r="H28" s="50" t="s">
        <v>198</v>
      </c>
      <c r="I28" s="48" t="s">
        <v>257</v>
      </c>
      <c r="J28" s="38">
        <v>1</v>
      </c>
      <c r="K28" s="38">
        <v>3</v>
      </c>
      <c r="L28" s="38">
        <v>3</v>
      </c>
      <c r="M28" s="48" t="s">
        <v>216</v>
      </c>
      <c r="N28" s="38">
        <v>1</v>
      </c>
      <c r="O28" s="38">
        <v>3</v>
      </c>
      <c r="P28" s="38">
        <v>3</v>
      </c>
      <c r="Q28" s="71"/>
      <c r="R28" s="71"/>
      <c r="S28" s="71"/>
    </row>
    <row r="29" spans="1:19" ht="28.8" x14ac:dyDescent="0.4">
      <c r="A29" s="2">
        <v>24</v>
      </c>
      <c r="B29" s="653"/>
      <c r="C29" s="51"/>
      <c r="D29" s="52" t="s">
        <v>193</v>
      </c>
      <c r="E29" s="52" t="s">
        <v>190</v>
      </c>
      <c r="F29" s="38" t="s">
        <v>207</v>
      </c>
      <c r="G29" s="55" t="s">
        <v>195</v>
      </c>
      <c r="H29" s="50" t="s">
        <v>233</v>
      </c>
      <c r="I29" s="48" t="s">
        <v>258</v>
      </c>
      <c r="J29" s="38">
        <v>3</v>
      </c>
      <c r="K29" s="38">
        <v>2</v>
      </c>
      <c r="L29" s="38">
        <v>6</v>
      </c>
      <c r="M29" s="48" t="s">
        <v>218</v>
      </c>
      <c r="N29" s="38">
        <v>2</v>
      </c>
      <c r="O29" s="38">
        <v>2</v>
      </c>
      <c r="P29" s="38">
        <v>4</v>
      </c>
      <c r="Q29" s="71"/>
      <c r="R29" s="71"/>
      <c r="S29" s="71"/>
    </row>
    <row r="30" spans="1:19" ht="37.5" customHeight="1" x14ac:dyDescent="0.4">
      <c r="A30" s="54">
        <v>25</v>
      </c>
      <c r="B30" s="653"/>
      <c r="C30" s="56" t="s">
        <v>254</v>
      </c>
      <c r="D30" s="52" t="s">
        <v>192</v>
      </c>
      <c r="E30" s="52" t="s">
        <v>190</v>
      </c>
      <c r="F30" s="38" t="s">
        <v>205</v>
      </c>
      <c r="G30" s="50" t="s">
        <v>57</v>
      </c>
      <c r="H30" s="50" t="s">
        <v>200</v>
      </c>
      <c r="I30" s="48" t="s">
        <v>260</v>
      </c>
      <c r="J30" s="38">
        <v>2</v>
      </c>
      <c r="K30" s="38">
        <v>2</v>
      </c>
      <c r="L30" s="38">
        <v>4</v>
      </c>
      <c r="M30" s="48" t="s">
        <v>219</v>
      </c>
      <c r="N30" s="38">
        <v>2</v>
      </c>
      <c r="O30" s="38">
        <v>1</v>
      </c>
      <c r="P30" s="38">
        <v>2</v>
      </c>
      <c r="Q30" s="71"/>
      <c r="R30" s="71"/>
      <c r="S30" s="71"/>
    </row>
    <row r="31" spans="1:19" ht="37.5" customHeight="1" x14ac:dyDescent="0.4">
      <c r="A31" s="2">
        <v>26</v>
      </c>
      <c r="B31" s="654"/>
      <c r="C31" s="56" t="s">
        <v>255</v>
      </c>
      <c r="D31" s="52" t="s">
        <v>192</v>
      </c>
      <c r="E31" s="52" t="s">
        <v>190</v>
      </c>
      <c r="F31" s="38" t="s">
        <v>211</v>
      </c>
      <c r="G31" s="50" t="s">
        <v>57</v>
      </c>
      <c r="H31" s="50" t="s">
        <v>200</v>
      </c>
      <c r="I31" s="48" t="s">
        <v>260</v>
      </c>
      <c r="J31" s="38">
        <v>2</v>
      </c>
      <c r="K31" s="38">
        <v>2</v>
      </c>
      <c r="L31" s="38">
        <v>4</v>
      </c>
      <c r="M31" s="48" t="s">
        <v>219</v>
      </c>
      <c r="N31" s="38">
        <v>2</v>
      </c>
      <c r="O31" s="38">
        <v>1</v>
      </c>
      <c r="P31" s="38">
        <v>2</v>
      </c>
      <c r="Q31" s="71"/>
      <c r="R31" s="71"/>
      <c r="S31" s="71"/>
    </row>
    <row r="32" spans="1:19" ht="43.2" x14ac:dyDescent="0.4">
      <c r="A32" s="54">
        <v>27</v>
      </c>
      <c r="B32" s="652" t="s">
        <v>202</v>
      </c>
      <c r="C32" s="51" t="s">
        <v>256</v>
      </c>
      <c r="D32" s="52" t="s">
        <v>194</v>
      </c>
      <c r="E32" s="52" t="s">
        <v>190</v>
      </c>
      <c r="F32" s="38">
        <v>4.0999999999999996</v>
      </c>
      <c r="G32" s="50" t="s">
        <v>61</v>
      </c>
      <c r="H32" s="50" t="s">
        <v>236</v>
      </c>
      <c r="I32" s="48" t="s">
        <v>201</v>
      </c>
      <c r="J32" s="38">
        <v>2</v>
      </c>
      <c r="K32" s="38">
        <v>2</v>
      </c>
      <c r="L32" s="38">
        <v>4</v>
      </c>
      <c r="M32" s="48" t="s">
        <v>261</v>
      </c>
      <c r="N32" s="38">
        <v>2</v>
      </c>
      <c r="O32" s="38">
        <v>2</v>
      </c>
      <c r="P32" s="38">
        <v>4</v>
      </c>
      <c r="Q32" s="71"/>
      <c r="R32" s="71"/>
      <c r="S32" s="71"/>
    </row>
    <row r="33" spans="1:19" ht="28.8" x14ac:dyDescent="0.4">
      <c r="A33" s="2">
        <v>28</v>
      </c>
      <c r="B33" s="653"/>
      <c r="C33" s="51"/>
      <c r="D33" s="52" t="s">
        <v>194</v>
      </c>
      <c r="E33" s="52" t="s">
        <v>190</v>
      </c>
      <c r="F33" s="38" t="s">
        <v>207</v>
      </c>
      <c r="G33" s="50" t="s">
        <v>63</v>
      </c>
      <c r="H33" s="50" t="s">
        <v>237</v>
      </c>
      <c r="I33" s="48" t="s">
        <v>262</v>
      </c>
      <c r="J33" s="38">
        <v>2</v>
      </c>
      <c r="K33" s="38">
        <v>2</v>
      </c>
      <c r="L33" s="38">
        <v>4</v>
      </c>
      <c r="M33" s="48" t="s">
        <v>217</v>
      </c>
      <c r="N33" s="38">
        <v>2</v>
      </c>
      <c r="O33" s="38">
        <v>2</v>
      </c>
      <c r="P33" s="38">
        <v>4</v>
      </c>
      <c r="Q33" s="71"/>
      <c r="R33" s="71"/>
      <c r="S33" s="71"/>
    </row>
    <row r="34" spans="1:19" ht="43.2" x14ac:dyDescent="0.4">
      <c r="A34" s="54">
        <v>29</v>
      </c>
      <c r="B34" s="654"/>
      <c r="C34" s="51"/>
      <c r="D34" s="52" t="s">
        <v>194</v>
      </c>
      <c r="E34" s="52" t="s">
        <v>190</v>
      </c>
      <c r="F34" s="38">
        <v>1.2</v>
      </c>
      <c r="G34" s="50" t="s">
        <v>196</v>
      </c>
      <c r="H34" s="50" t="s">
        <v>238</v>
      </c>
      <c r="I34" s="48" t="s">
        <v>201</v>
      </c>
      <c r="J34" s="38">
        <v>2</v>
      </c>
      <c r="K34" s="38">
        <v>2</v>
      </c>
      <c r="L34" s="38">
        <v>4</v>
      </c>
      <c r="M34" s="48" t="s">
        <v>220</v>
      </c>
      <c r="N34" s="38">
        <v>2</v>
      </c>
      <c r="O34" s="38">
        <v>2</v>
      </c>
      <c r="P34" s="38">
        <v>4</v>
      </c>
      <c r="Q34" s="71"/>
      <c r="R34" s="71"/>
      <c r="S34" s="71"/>
    </row>
    <row r="35" spans="1:19" ht="25.2" customHeight="1" x14ac:dyDescent="0.4">
      <c r="A35" s="596" t="s">
        <v>184</v>
      </c>
      <c r="B35" s="597"/>
      <c r="C35" s="598"/>
      <c r="D35" s="594" t="s">
        <v>185</v>
      </c>
      <c r="E35" s="595"/>
      <c r="F35" s="591"/>
      <c r="G35" s="592"/>
      <c r="H35" s="592"/>
      <c r="I35" s="592"/>
      <c r="J35" s="592"/>
      <c r="K35" s="592"/>
      <c r="L35" s="592"/>
      <c r="M35" s="593"/>
      <c r="N35" s="45" t="s">
        <v>186</v>
      </c>
      <c r="O35" s="46"/>
      <c r="P35" s="46"/>
      <c r="Q35" s="46"/>
      <c r="R35" s="46"/>
      <c r="S35" s="47"/>
    </row>
    <row r="36" spans="1:19" ht="25.2" customHeight="1" x14ac:dyDescent="0.4">
      <c r="A36" s="599"/>
      <c r="B36" s="600"/>
      <c r="C36" s="601"/>
      <c r="D36" s="594" t="s">
        <v>187</v>
      </c>
      <c r="E36" s="595"/>
      <c r="F36" s="591"/>
      <c r="G36" s="592"/>
      <c r="H36" s="592"/>
      <c r="I36" s="592"/>
      <c r="J36" s="592"/>
      <c r="K36" s="592"/>
      <c r="L36" s="592"/>
      <c r="M36" s="593"/>
      <c r="N36" s="45" t="s">
        <v>186</v>
      </c>
      <c r="O36" s="46"/>
      <c r="P36" s="46"/>
      <c r="Q36" s="46"/>
      <c r="R36" s="46"/>
      <c r="S36" s="47"/>
    </row>
    <row r="37" spans="1:19" ht="25.2" customHeight="1" x14ac:dyDescent="0.4">
      <c r="A37" s="599"/>
      <c r="B37" s="600"/>
      <c r="C37" s="601"/>
      <c r="D37" s="594" t="s">
        <v>129</v>
      </c>
      <c r="E37" s="595"/>
      <c r="F37" s="591"/>
      <c r="G37" s="592"/>
      <c r="H37" s="592"/>
      <c r="I37" s="592"/>
      <c r="J37" s="592"/>
      <c r="K37" s="592"/>
      <c r="L37" s="592"/>
      <c r="M37" s="593"/>
      <c r="N37" s="45" t="s">
        <v>186</v>
      </c>
      <c r="O37" s="46"/>
      <c r="P37" s="46"/>
      <c r="Q37" s="46"/>
      <c r="R37" s="46"/>
      <c r="S37" s="47"/>
    </row>
    <row r="38" spans="1:19" ht="25.2" customHeight="1" x14ac:dyDescent="0.4">
      <c r="A38" s="599"/>
      <c r="B38" s="600"/>
      <c r="C38" s="601"/>
      <c r="D38" s="594" t="s">
        <v>188</v>
      </c>
      <c r="E38" s="595"/>
      <c r="F38" s="591"/>
      <c r="G38" s="592"/>
      <c r="H38" s="592"/>
      <c r="I38" s="592"/>
      <c r="J38" s="592"/>
      <c r="K38" s="592"/>
      <c r="L38" s="592"/>
      <c r="M38" s="593"/>
      <c r="N38" s="45" t="s">
        <v>186</v>
      </c>
      <c r="O38" s="46"/>
      <c r="P38" s="46"/>
      <c r="Q38" s="46"/>
      <c r="R38" s="46"/>
      <c r="S38" s="47"/>
    </row>
    <row r="39" spans="1:19" ht="25.2" customHeight="1" x14ac:dyDescent="0.4">
      <c r="A39" s="602"/>
      <c r="B39" s="603"/>
      <c r="C39" s="604"/>
      <c r="D39" s="594" t="s">
        <v>189</v>
      </c>
      <c r="E39" s="595"/>
      <c r="F39" s="591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3"/>
    </row>
  </sheetData>
  <mergeCells count="34"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  <mergeCell ref="S3:S4"/>
    <mergeCell ref="B6:B10"/>
    <mergeCell ref="B11:B27"/>
    <mergeCell ref="C15:C18"/>
    <mergeCell ref="B28:B31"/>
    <mergeCell ref="Q3:Q4"/>
    <mergeCell ref="R3:R4"/>
    <mergeCell ref="B32:B34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5" zoomScaleNormal="85" zoomScaleSheetLayoutView="85" workbookViewId="0">
      <selection activeCell="Q6" sqref="Q6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570" t="s">
        <v>391</v>
      </c>
      <c r="B1" s="571"/>
      <c r="C1" s="572"/>
      <c r="D1" s="573" t="s">
        <v>275</v>
      </c>
      <c r="E1" s="574"/>
      <c r="F1" s="574"/>
      <c r="G1" s="574"/>
      <c r="H1" s="574"/>
      <c r="I1" s="574"/>
      <c r="J1" s="574"/>
      <c r="K1" s="574"/>
      <c r="L1" s="574"/>
      <c r="M1" s="575"/>
      <c r="N1" s="579" t="s">
        <v>12</v>
      </c>
      <c r="O1" s="579"/>
      <c r="P1" s="579"/>
      <c r="Q1" s="60" t="s">
        <v>264</v>
      </c>
      <c r="R1" s="60" t="s">
        <v>123</v>
      </c>
      <c r="S1" s="60" t="s">
        <v>124</v>
      </c>
    </row>
    <row r="2" spans="1:19" ht="33" customHeight="1" x14ac:dyDescent="0.4">
      <c r="A2" s="570" t="s">
        <v>11</v>
      </c>
      <c r="B2" s="571"/>
      <c r="C2" s="572"/>
      <c r="D2" s="576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444</v>
      </c>
      <c r="O2" s="579"/>
      <c r="P2" s="579"/>
      <c r="Q2" s="59" t="s">
        <v>265</v>
      </c>
      <c r="R2" s="59" t="s">
        <v>266</v>
      </c>
      <c r="S2" s="59" t="s">
        <v>267</v>
      </c>
    </row>
    <row r="3" spans="1:19" ht="33" customHeight="1" x14ac:dyDescent="0.4">
      <c r="A3" s="580" t="s">
        <v>4</v>
      </c>
      <c r="B3" s="580" t="s">
        <v>16</v>
      </c>
      <c r="C3" s="579" t="s">
        <v>0</v>
      </c>
      <c r="D3" s="582" t="s">
        <v>181</v>
      </c>
      <c r="E3" s="582" t="s">
        <v>182</v>
      </c>
      <c r="F3" s="568" t="s">
        <v>277</v>
      </c>
      <c r="G3" s="569"/>
      <c r="H3" s="569"/>
      <c r="I3" s="582" t="s">
        <v>14</v>
      </c>
      <c r="J3" s="587" t="s">
        <v>8</v>
      </c>
      <c r="K3" s="587"/>
      <c r="L3" s="587"/>
      <c r="M3" s="588" t="s">
        <v>278</v>
      </c>
      <c r="N3" s="568" t="s">
        <v>10</v>
      </c>
      <c r="O3" s="569"/>
      <c r="P3" s="590"/>
      <c r="Q3" s="584" t="s">
        <v>2</v>
      </c>
      <c r="R3" s="579" t="s">
        <v>1</v>
      </c>
      <c r="S3" s="584" t="s">
        <v>13</v>
      </c>
    </row>
    <row r="4" spans="1:19" ht="33" customHeight="1" x14ac:dyDescent="0.4">
      <c r="A4" s="581"/>
      <c r="B4" s="581"/>
      <c r="C4" s="579"/>
      <c r="D4" s="583"/>
      <c r="E4" s="583"/>
      <c r="F4" s="61" t="s">
        <v>15</v>
      </c>
      <c r="G4" s="64" t="s">
        <v>7</v>
      </c>
      <c r="H4" s="65" t="s">
        <v>3</v>
      </c>
      <c r="I4" s="586"/>
      <c r="J4" s="63" t="s">
        <v>5</v>
      </c>
      <c r="K4" s="63" t="s">
        <v>6</v>
      </c>
      <c r="L4" s="63" t="s">
        <v>9</v>
      </c>
      <c r="M4" s="589"/>
      <c r="N4" s="61" t="s">
        <v>5</v>
      </c>
      <c r="O4" s="61" t="s">
        <v>6</v>
      </c>
      <c r="P4" s="61" t="s">
        <v>9</v>
      </c>
      <c r="Q4" s="585"/>
      <c r="R4" s="579"/>
      <c r="S4" s="585"/>
    </row>
    <row r="5" spans="1:19" ht="52.95" hidden="1" customHeight="1" x14ac:dyDescent="0.4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43.2" x14ac:dyDescent="0.4">
      <c r="A6" s="54">
        <v>1</v>
      </c>
      <c r="B6" s="652" t="s">
        <v>17</v>
      </c>
      <c r="C6" s="51" t="s">
        <v>287</v>
      </c>
      <c r="D6" s="52" t="s">
        <v>394</v>
      </c>
      <c r="E6" s="52" t="s">
        <v>190</v>
      </c>
      <c r="F6" s="38">
        <v>1.3</v>
      </c>
      <c r="G6" s="81" t="s">
        <v>195</v>
      </c>
      <c r="H6" s="51" t="s">
        <v>395</v>
      </c>
      <c r="I6" s="48" t="s">
        <v>175</v>
      </c>
      <c r="J6" s="52">
        <v>2</v>
      </c>
      <c r="K6" s="52">
        <v>3</v>
      </c>
      <c r="L6" s="38">
        <v>6</v>
      </c>
      <c r="M6" s="50" t="s">
        <v>396</v>
      </c>
      <c r="N6" s="38">
        <v>2</v>
      </c>
      <c r="O6" s="38">
        <v>2</v>
      </c>
      <c r="P6" s="38">
        <v>4</v>
      </c>
      <c r="Q6" s="38" t="s">
        <v>269</v>
      </c>
      <c r="R6" s="38" t="s">
        <v>393</v>
      </c>
      <c r="S6" s="38" t="s">
        <v>270</v>
      </c>
    </row>
    <row r="7" spans="1:19" ht="43.2" x14ac:dyDescent="0.4">
      <c r="A7" s="2">
        <v>2</v>
      </c>
      <c r="B7" s="653"/>
      <c r="C7" s="51" t="s">
        <v>397</v>
      </c>
      <c r="D7" s="52" t="s">
        <v>243</v>
      </c>
      <c r="E7" s="52" t="s">
        <v>190</v>
      </c>
      <c r="F7" s="38">
        <v>4.0999999999999996</v>
      </c>
      <c r="G7" s="82" t="s">
        <v>196</v>
      </c>
      <c r="H7" s="51" t="s">
        <v>229</v>
      </c>
      <c r="I7" s="48" t="s">
        <v>175</v>
      </c>
      <c r="J7" s="52">
        <v>2</v>
      </c>
      <c r="K7" s="52">
        <v>3</v>
      </c>
      <c r="L7" s="38">
        <v>6</v>
      </c>
      <c r="M7" s="50" t="s">
        <v>398</v>
      </c>
      <c r="N7" s="38">
        <v>2</v>
      </c>
      <c r="O7" s="38">
        <v>2</v>
      </c>
      <c r="P7" s="38">
        <v>4</v>
      </c>
      <c r="Q7" s="71"/>
      <c r="R7" s="71"/>
      <c r="S7" s="71"/>
    </row>
    <row r="8" spans="1:19" ht="28.8" x14ac:dyDescent="0.4">
      <c r="A8" s="54">
        <v>3</v>
      </c>
      <c r="B8" s="654"/>
      <c r="C8" s="51" t="s">
        <v>399</v>
      </c>
      <c r="D8" s="53" t="s">
        <v>400</v>
      </c>
      <c r="E8" s="52" t="s">
        <v>190</v>
      </c>
      <c r="F8" s="38">
        <v>4.2</v>
      </c>
      <c r="G8" s="82" t="s">
        <v>197</v>
      </c>
      <c r="H8" s="51" t="s">
        <v>230</v>
      </c>
      <c r="I8" s="48" t="s">
        <v>175</v>
      </c>
      <c r="J8" s="52">
        <v>2</v>
      </c>
      <c r="K8" s="52">
        <v>3</v>
      </c>
      <c r="L8" s="38">
        <v>6</v>
      </c>
      <c r="M8" s="50" t="s">
        <v>401</v>
      </c>
      <c r="N8" s="38">
        <v>2</v>
      </c>
      <c r="O8" s="38">
        <v>2</v>
      </c>
      <c r="P8" s="38">
        <v>4</v>
      </c>
      <c r="Q8" s="71"/>
      <c r="R8" s="71"/>
      <c r="S8" s="71"/>
    </row>
    <row r="9" spans="1:19" ht="43.2" x14ac:dyDescent="0.4">
      <c r="A9" s="2">
        <v>4</v>
      </c>
      <c r="B9" s="652" t="s">
        <v>402</v>
      </c>
      <c r="C9" s="51" t="s">
        <v>403</v>
      </c>
      <c r="D9" s="53" t="s">
        <v>193</v>
      </c>
      <c r="E9" s="52" t="s">
        <v>190</v>
      </c>
      <c r="F9" s="38">
        <v>1.1000000000000001</v>
      </c>
      <c r="G9" s="81" t="s">
        <v>51</v>
      </c>
      <c r="H9" s="51" t="s">
        <v>198</v>
      </c>
      <c r="I9" s="48" t="s">
        <v>404</v>
      </c>
      <c r="J9" s="52">
        <v>2</v>
      </c>
      <c r="K9" s="52">
        <v>3</v>
      </c>
      <c r="L9" s="38">
        <v>6</v>
      </c>
      <c r="M9" s="50" t="s">
        <v>405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28.8" x14ac:dyDescent="0.4">
      <c r="A10" s="54">
        <v>5</v>
      </c>
      <c r="B10" s="653"/>
      <c r="C10" s="51" t="s">
        <v>406</v>
      </c>
      <c r="D10" s="53" t="s">
        <v>193</v>
      </c>
      <c r="E10" s="52" t="s">
        <v>190</v>
      </c>
      <c r="F10" s="38">
        <v>1.3</v>
      </c>
      <c r="G10" s="81" t="s">
        <v>195</v>
      </c>
      <c r="H10" s="51" t="s">
        <v>407</v>
      </c>
      <c r="I10" s="48" t="s">
        <v>408</v>
      </c>
      <c r="J10" s="52">
        <v>3</v>
      </c>
      <c r="K10" s="52">
        <v>2</v>
      </c>
      <c r="L10" s="38">
        <v>6</v>
      </c>
      <c r="M10" s="50" t="s">
        <v>409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28.8" x14ac:dyDescent="0.4">
      <c r="A11" s="2">
        <v>6</v>
      </c>
      <c r="B11" s="653"/>
      <c r="C11" s="51" t="s">
        <v>299</v>
      </c>
      <c r="D11" s="52" t="s">
        <v>193</v>
      </c>
      <c r="E11" s="52" t="s">
        <v>190</v>
      </c>
      <c r="F11" s="38">
        <v>1.3</v>
      </c>
      <c r="G11" s="81" t="s">
        <v>195</v>
      </c>
      <c r="H11" s="51" t="s">
        <v>407</v>
      </c>
      <c r="I11" s="48" t="s">
        <v>408</v>
      </c>
      <c r="J11" s="52">
        <v>3</v>
      </c>
      <c r="K11" s="52">
        <v>2</v>
      </c>
      <c r="L11" s="38">
        <v>6</v>
      </c>
      <c r="M11" s="50" t="s">
        <v>409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43.2" x14ac:dyDescent="0.4">
      <c r="A12" s="54">
        <v>7</v>
      </c>
      <c r="B12" s="653"/>
      <c r="C12" s="51" t="s">
        <v>410</v>
      </c>
      <c r="D12" s="53" t="s">
        <v>411</v>
      </c>
      <c r="E12" s="52" t="s">
        <v>190</v>
      </c>
      <c r="F12" s="38">
        <v>1.3</v>
      </c>
      <c r="G12" s="81" t="s">
        <v>195</v>
      </c>
      <c r="H12" s="51" t="s">
        <v>412</v>
      </c>
      <c r="I12" s="48" t="s">
        <v>413</v>
      </c>
      <c r="J12" s="52">
        <v>3</v>
      </c>
      <c r="K12" s="52">
        <v>3</v>
      </c>
      <c r="L12" s="38">
        <v>9</v>
      </c>
      <c r="M12" s="50" t="s">
        <v>414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39" customHeight="1" x14ac:dyDescent="0.4">
      <c r="A13" s="2">
        <v>8</v>
      </c>
      <c r="B13" s="653"/>
      <c r="C13" s="51" t="s">
        <v>415</v>
      </c>
      <c r="D13" s="53" t="s">
        <v>192</v>
      </c>
      <c r="E13" s="52" t="s">
        <v>190</v>
      </c>
      <c r="F13" s="38">
        <v>7.1</v>
      </c>
      <c r="G13" s="82" t="s">
        <v>416</v>
      </c>
      <c r="H13" s="51" t="s">
        <v>417</v>
      </c>
      <c r="I13" s="48" t="s">
        <v>201</v>
      </c>
      <c r="J13" s="52">
        <v>2</v>
      </c>
      <c r="K13" s="52">
        <v>2</v>
      </c>
      <c r="L13" s="38">
        <v>4</v>
      </c>
      <c r="M13" s="50" t="s">
        <v>418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43.2" x14ac:dyDescent="0.4">
      <c r="A14" s="54">
        <v>9</v>
      </c>
      <c r="B14" s="653"/>
      <c r="C14" s="51" t="s">
        <v>419</v>
      </c>
      <c r="D14" s="53" t="s">
        <v>193</v>
      </c>
      <c r="E14" s="52" t="s">
        <v>190</v>
      </c>
      <c r="F14" s="38">
        <v>1.1000000000000001</v>
      </c>
      <c r="G14" s="81" t="s">
        <v>51</v>
      </c>
      <c r="H14" s="51" t="s">
        <v>198</v>
      </c>
      <c r="I14" s="48" t="s">
        <v>404</v>
      </c>
      <c r="J14" s="52">
        <v>2</v>
      </c>
      <c r="K14" s="52">
        <v>3</v>
      </c>
      <c r="L14" s="38">
        <v>6</v>
      </c>
      <c r="M14" s="50" t="s">
        <v>405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41.25" customHeight="1" x14ac:dyDescent="0.4">
      <c r="A15" s="2">
        <v>10</v>
      </c>
      <c r="B15" s="653"/>
      <c r="C15" s="51" t="s">
        <v>420</v>
      </c>
      <c r="D15" s="53" t="s">
        <v>193</v>
      </c>
      <c r="E15" s="52" t="s">
        <v>190</v>
      </c>
      <c r="F15" s="38">
        <v>3.4</v>
      </c>
      <c r="G15" s="82" t="s">
        <v>63</v>
      </c>
      <c r="H15" s="51" t="s">
        <v>421</v>
      </c>
      <c r="I15" s="48" t="s">
        <v>201</v>
      </c>
      <c r="J15" s="52">
        <v>2</v>
      </c>
      <c r="K15" s="52">
        <v>3</v>
      </c>
      <c r="L15" s="38">
        <v>6</v>
      </c>
      <c r="M15" s="50" t="s">
        <v>422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43.2" x14ac:dyDescent="0.4">
      <c r="A16" s="54">
        <v>11</v>
      </c>
      <c r="B16" s="653"/>
      <c r="C16" s="51" t="s">
        <v>423</v>
      </c>
      <c r="D16" s="53" t="s">
        <v>193</v>
      </c>
      <c r="E16" s="52" t="s">
        <v>190</v>
      </c>
      <c r="F16" s="38">
        <v>1.1000000000000001</v>
      </c>
      <c r="G16" s="81" t="s">
        <v>51</v>
      </c>
      <c r="H16" s="51" t="s">
        <v>198</v>
      </c>
      <c r="I16" s="48" t="s">
        <v>404</v>
      </c>
      <c r="J16" s="52">
        <v>2</v>
      </c>
      <c r="K16" s="52">
        <v>3</v>
      </c>
      <c r="L16" s="38">
        <v>6</v>
      </c>
      <c r="M16" s="50" t="s">
        <v>405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28.8" x14ac:dyDescent="0.4">
      <c r="A17" s="2">
        <v>12</v>
      </c>
      <c r="B17" s="653"/>
      <c r="C17" s="51" t="s">
        <v>424</v>
      </c>
      <c r="D17" s="53" t="s">
        <v>193</v>
      </c>
      <c r="E17" s="52" t="s">
        <v>190</v>
      </c>
      <c r="F17" s="38">
        <v>1.3</v>
      </c>
      <c r="G17" s="81" t="s">
        <v>195</v>
      </c>
      <c r="H17" s="51" t="s">
        <v>395</v>
      </c>
      <c r="I17" s="48" t="s">
        <v>408</v>
      </c>
      <c r="J17" s="52">
        <v>2</v>
      </c>
      <c r="K17" s="52">
        <v>3</v>
      </c>
      <c r="L17" s="38">
        <v>6</v>
      </c>
      <c r="M17" s="50" t="s">
        <v>409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45" customHeight="1" x14ac:dyDescent="0.4">
      <c r="A18" s="54">
        <v>13</v>
      </c>
      <c r="B18" s="654"/>
      <c r="C18" s="51" t="s">
        <v>425</v>
      </c>
      <c r="D18" s="53" t="s">
        <v>192</v>
      </c>
      <c r="E18" s="52" t="s">
        <v>190</v>
      </c>
      <c r="F18" s="38">
        <v>3.4</v>
      </c>
      <c r="G18" s="82" t="s">
        <v>63</v>
      </c>
      <c r="H18" s="51" t="s">
        <v>421</v>
      </c>
      <c r="I18" s="48" t="s">
        <v>201</v>
      </c>
      <c r="J18" s="52">
        <v>2</v>
      </c>
      <c r="K18" s="52">
        <v>3</v>
      </c>
      <c r="L18" s="38">
        <v>6</v>
      </c>
      <c r="M18" s="50" t="s">
        <v>422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x14ac:dyDescent="0.4">
      <c r="A19" s="2">
        <v>14</v>
      </c>
      <c r="B19" s="652" t="s">
        <v>227</v>
      </c>
      <c r="C19" s="51" t="s">
        <v>426</v>
      </c>
      <c r="D19" s="53" t="s">
        <v>193</v>
      </c>
      <c r="E19" s="52" t="s">
        <v>190</v>
      </c>
      <c r="F19" s="38">
        <v>1.2</v>
      </c>
      <c r="G19" s="82" t="s">
        <v>52</v>
      </c>
      <c r="H19" s="51" t="s">
        <v>427</v>
      </c>
      <c r="I19" s="48" t="s">
        <v>201</v>
      </c>
      <c r="J19" s="52">
        <v>2</v>
      </c>
      <c r="K19" s="52">
        <v>2</v>
      </c>
      <c r="L19" s="38">
        <v>4</v>
      </c>
      <c r="M19" s="50" t="s">
        <v>301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28.8" x14ac:dyDescent="0.4">
      <c r="A20" s="54">
        <v>15</v>
      </c>
      <c r="B20" s="653"/>
      <c r="C20" s="51" t="s">
        <v>428</v>
      </c>
      <c r="D20" s="52" t="s">
        <v>193</v>
      </c>
      <c r="E20" s="52" t="s">
        <v>190</v>
      </c>
      <c r="F20" s="38">
        <v>1.3</v>
      </c>
      <c r="G20" s="81" t="s">
        <v>195</v>
      </c>
      <c r="H20" s="51" t="s">
        <v>407</v>
      </c>
      <c r="I20" s="48" t="s">
        <v>408</v>
      </c>
      <c r="J20" s="52">
        <v>2</v>
      </c>
      <c r="K20" s="52">
        <v>3</v>
      </c>
      <c r="L20" s="38">
        <v>6</v>
      </c>
      <c r="M20" s="50" t="s">
        <v>409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3.2" x14ac:dyDescent="0.4">
      <c r="A21" s="2">
        <v>16</v>
      </c>
      <c r="B21" s="653"/>
      <c r="C21" s="51" t="s">
        <v>429</v>
      </c>
      <c r="D21" s="53" t="s">
        <v>193</v>
      </c>
      <c r="E21" s="52" t="s">
        <v>190</v>
      </c>
      <c r="F21" s="38">
        <v>2.1</v>
      </c>
      <c r="G21" s="82" t="s">
        <v>57</v>
      </c>
      <c r="H21" s="51" t="s">
        <v>200</v>
      </c>
      <c r="I21" s="48" t="s">
        <v>201</v>
      </c>
      <c r="J21" s="52">
        <v>2</v>
      </c>
      <c r="K21" s="52">
        <v>2</v>
      </c>
      <c r="L21" s="38">
        <v>4</v>
      </c>
      <c r="M21" s="50" t="s">
        <v>430</v>
      </c>
      <c r="N21" s="38">
        <v>2</v>
      </c>
      <c r="O21" s="38">
        <v>2</v>
      </c>
      <c r="P21" s="38">
        <v>4</v>
      </c>
      <c r="Q21" s="71"/>
      <c r="R21" s="71"/>
      <c r="S21" s="71"/>
    </row>
    <row r="22" spans="1:19" ht="43.2" x14ac:dyDescent="0.4">
      <c r="A22" s="54">
        <v>17</v>
      </c>
      <c r="B22" s="653"/>
      <c r="C22" s="51" t="s">
        <v>431</v>
      </c>
      <c r="D22" s="52" t="s">
        <v>192</v>
      </c>
      <c r="E22" s="52" t="s">
        <v>190</v>
      </c>
      <c r="F22" s="38">
        <v>2.1</v>
      </c>
      <c r="G22" s="82" t="s">
        <v>57</v>
      </c>
      <c r="H22" s="51" t="s">
        <v>200</v>
      </c>
      <c r="I22" s="48" t="s">
        <v>201</v>
      </c>
      <c r="J22" s="52">
        <v>3</v>
      </c>
      <c r="K22" s="52">
        <v>2</v>
      </c>
      <c r="L22" s="38">
        <v>6</v>
      </c>
      <c r="M22" s="50" t="s">
        <v>430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28.8" x14ac:dyDescent="0.4">
      <c r="A23" s="2">
        <v>18</v>
      </c>
      <c r="B23" s="654"/>
      <c r="C23" s="51" t="s">
        <v>432</v>
      </c>
      <c r="D23" s="52" t="s">
        <v>433</v>
      </c>
      <c r="E23" s="52" t="s">
        <v>190</v>
      </c>
      <c r="F23" s="38">
        <v>1.6</v>
      </c>
      <c r="G23" s="83" t="s">
        <v>56</v>
      </c>
      <c r="H23" s="51" t="s">
        <v>434</v>
      </c>
      <c r="I23" s="48" t="s">
        <v>435</v>
      </c>
      <c r="J23" s="52">
        <v>3</v>
      </c>
      <c r="K23" s="52">
        <v>2</v>
      </c>
      <c r="L23" s="38">
        <v>6</v>
      </c>
      <c r="M23" s="50" t="s">
        <v>436</v>
      </c>
      <c r="N23" s="38">
        <v>2</v>
      </c>
      <c r="O23" s="38">
        <v>2</v>
      </c>
      <c r="P23" s="38">
        <v>4</v>
      </c>
      <c r="Q23" s="71"/>
      <c r="R23" s="71"/>
      <c r="S23" s="71"/>
    </row>
    <row r="24" spans="1:19" ht="43.2" x14ac:dyDescent="0.4">
      <c r="A24" s="54">
        <v>19</v>
      </c>
      <c r="B24" s="652" t="s">
        <v>202</v>
      </c>
      <c r="C24" s="51" t="s">
        <v>437</v>
      </c>
      <c r="D24" s="52" t="s">
        <v>194</v>
      </c>
      <c r="E24" s="52" t="s">
        <v>190</v>
      </c>
      <c r="F24" s="38">
        <v>1.1000000000000001</v>
      </c>
      <c r="G24" s="83" t="s">
        <v>51</v>
      </c>
      <c r="H24" s="51" t="s">
        <v>438</v>
      </c>
      <c r="I24" s="48" t="s">
        <v>201</v>
      </c>
      <c r="J24" s="52">
        <v>2</v>
      </c>
      <c r="K24" s="52">
        <v>2</v>
      </c>
      <c r="L24" s="38">
        <v>4</v>
      </c>
      <c r="M24" s="50" t="s">
        <v>439</v>
      </c>
      <c r="N24" s="38">
        <v>2</v>
      </c>
      <c r="O24" s="38">
        <v>1</v>
      </c>
      <c r="P24" s="38">
        <v>2</v>
      </c>
      <c r="Q24" s="71"/>
      <c r="R24" s="71"/>
      <c r="S24" s="71"/>
    </row>
    <row r="25" spans="1:19" ht="43.2" x14ac:dyDescent="0.4">
      <c r="A25" s="2">
        <v>20</v>
      </c>
      <c r="B25" s="653"/>
      <c r="C25" s="51" t="s">
        <v>440</v>
      </c>
      <c r="D25" s="52" t="s">
        <v>194</v>
      </c>
      <c r="E25" s="52" t="s">
        <v>190</v>
      </c>
      <c r="F25" s="38">
        <v>3.2</v>
      </c>
      <c r="G25" s="83" t="s">
        <v>61</v>
      </c>
      <c r="H25" s="51" t="s">
        <v>441</v>
      </c>
      <c r="I25" s="48" t="s">
        <v>201</v>
      </c>
      <c r="J25" s="52">
        <v>2</v>
      </c>
      <c r="K25" s="52">
        <v>2</v>
      </c>
      <c r="L25" s="38">
        <v>4</v>
      </c>
      <c r="M25" s="50" t="s">
        <v>439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43.2" x14ac:dyDescent="0.4">
      <c r="A26" s="54">
        <v>21</v>
      </c>
      <c r="B26" s="654"/>
      <c r="C26" s="51" t="s">
        <v>442</v>
      </c>
      <c r="D26" s="52" t="s">
        <v>194</v>
      </c>
      <c r="E26" s="52" t="s">
        <v>190</v>
      </c>
      <c r="F26" s="38">
        <v>3.2</v>
      </c>
      <c r="G26" s="83" t="s">
        <v>61</v>
      </c>
      <c r="H26" s="51" t="s">
        <v>441</v>
      </c>
      <c r="I26" s="48" t="s">
        <v>201</v>
      </c>
      <c r="J26" s="52">
        <v>2</v>
      </c>
      <c r="K26" s="52">
        <v>2</v>
      </c>
      <c r="L26" s="38">
        <v>4</v>
      </c>
      <c r="M26" s="50" t="s">
        <v>439</v>
      </c>
      <c r="N26" s="38">
        <v>2</v>
      </c>
      <c r="O26" s="38">
        <v>1</v>
      </c>
      <c r="P26" s="38">
        <v>2</v>
      </c>
      <c r="Q26" s="71"/>
      <c r="R26" s="71"/>
      <c r="S26" s="71"/>
    </row>
    <row r="27" spans="1:19" ht="25.2" customHeight="1" x14ac:dyDescent="0.4">
      <c r="A27" s="596" t="s">
        <v>184</v>
      </c>
      <c r="B27" s="597"/>
      <c r="C27" s="598"/>
      <c r="D27" s="594" t="s">
        <v>185</v>
      </c>
      <c r="E27" s="595"/>
      <c r="F27" s="591"/>
      <c r="G27" s="592"/>
      <c r="H27" s="592"/>
      <c r="I27" s="592"/>
      <c r="J27" s="592"/>
      <c r="K27" s="592"/>
      <c r="L27" s="592"/>
      <c r="M27" s="593"/>
      <c r="N27" s="45" t="s">
        <v>186</v>
      </c>
      <c r="O27" s="46"/>
      <c r="P27" s="46"/>
      <c r="Q27" s="46"/>
      <c r="R27" s="46"/>
      <c r="S27" s="47"/>
    </row>
    <row r="28" spans="1:19" ht="25.2" customHeight="1" x14ac:dyDescent="0.4">
      <c r="A28" s="599"/>
      <c r="B28" s="600"/>
      <c r="C28" s="601"/>
      <c r="D28" s="594" t="s">
        <v>187</v>
      </c>
      <c r="E28" s="595"/>
      <c r="F28" s="591"/>
      <c r="G28" s="592"/>
      <c r="H28" s="592"/>
      <c r="I28" s="592"/>
      <c r="J28" s="592"/>
      <c r="K28" s="592"/>
      <c r="L28" s="592"/>
      <c r="M28" s="593"/>
      <c r="N28" s="45" t="s">
        <v>186</v>
      </c>
      <c r="O28" s="46"/>
      <c r="P28" s="46"/>
      <c r="Q28" s="46"/>
      <c r="R28" s="46"/>
      <c r="S28" s="47"/>
    </row>
    <row r="29" spans="1:19" ht="25.2" customHeight="1" x14ac:dyDescent="0.4">
      <c r="A29" s="599"/>
      <c r="B29" s="600"/>
      <c r="C29" s="601"/>
      <c r="D29" s="594" t="s">
        <v>129</v>
      </c>
      <c r="E29" s="595"/>
      <c r="F29" s="591"/>
      <c r="G29" s="592"/>
      <c r="H29" s="592"/>
      <c r="I29" s="592"/>
      <c r="J29" s="592"/>
      <c r="K29" s="592"/>
      <c r="L29" s="592"/>
      <c r="M29" s="593"/>
      <c r="N29" s="45" t="s">
        <v>186</v>
      </c>
      <c r="O29" s="46"/>
      <c r="P29" s="46"/>
      <c r="Q29" s="46"/>
      <c r="R29" s="46"/>
      <c r="S29" s="47"/>
    </row>
    <row r="30" spans="1:19" ht="25.2" customHeight="1" x14ac:dyDescent="0.4">
      <c r="A30" s="599"/>
      <c r="B30" s="600"/>
      <c r="C30" s="601"/>
      <c r="D30" s="594" t="s">
        <v>188</v>
      </c>
      <c r="E30" s="595"/>
      <c r="F30" s="591"/>
      <c r="G30" s="592"/>
      <c r="H30" s="592"/>
      <c r="I30" s="592"/>
      <c r="J30" s="592"/>
      <c r="K30" s="592"/>
      <c r="L30" s="592"/>
      <c r="M30" s="593"/>
      <c r="N30" s="45" t="s">
        <v>186</v>
      </c>
      <c r="O30" s="46"/>
      <c r="P30" s="46"/>
      <c r="Q30" s="46"/>
      <c r="R30" s="46"/>
      <c r="S30" s="47"/>
    </row>
    <row r="31" spans="1:19" ht="25.2" customHeight="1" x14ac:dyDescent="0.4">
      <c r="A31" s="602"/>
      <c r="B31" s="603"/>
      <c r="C31" s="604"/>
      <c r="D31" s="594" t="s">
        <v>189</v>
      </c>
      <c r="E31" s="595"/>
      <c r="F31" s="591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3"/>
    </row>
  </sheetData>
  <mergeCells count="33"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41</vt:i4>
      </vt:variant>
      <vt:variant>
        <vt:lpstr>이름이 지정된 범위</vt:lpstr>
      </vt:variant>
      <vt:variant>
        <vt:i4>48</vt:i4>
      </vt:variant>
    </vt:vector>
  </HeadingPairs>
  <TitlesOfParts>
    <vt:vector size="89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전체공사일정표(최초)</vt:lpstr>
      <vt:lpstr>5. 위험성평가표(최초)</vt:lpstr>
      <vt:lpstr>6. 참조자료(유해위험요인, 위험성추정)</vt:lpstr>
      <vt:lpstr>스토커</vt:lpstr>
      <vt:lpstr>OHS</vt:lpstr>
      <vt:lpstr>TOHS</vt:lpstr>
      <vt:lpstr>MCT</vt:lpstr>
      <vt:lpstr>턴테이블</vt:lpstr>
      <vt:lpstr>쏘터</vt:lpstr>
      <vt:lpstr>LGV</vt:lpstr>
      <vt:lpstr>CV(컨베이어)</vt:lpstr>
      <vt:lpstr>이재기</vt:lpstr>
      <vt:lpstr>LIFTER(참고용)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MPS</vt:lpstr>
      <vt:lpstr>OCR</vt:lpstr>
      <vt:lpstr>RPS</vt:lpstr>
      <vt:lpstr>LAMI</vt:lpstr>
      <vt:lpstr>Degassing MC</vt:lpstr>
      <vt:lpstr>CST 물류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  <vt:lpstr>'1. 표지(최초, 정기)'!Print_Area</vt:lpstr>
      <vt:lpstr>'3. 위험성평가 조직도(최초, 정기)'!Print_Area</vt:lpstr>
      <vt:lpstr>'4. 전체공사일정표(최초)'!Print_Area</vt:lpstr>
      <vt:lpstr>'5. 위험성평가표(최초)'!Print_Area</vt:lpstr>
      <vt:lpstr>AGV!Print_Area</vt:lpstr>
      <vt:lpstr>'Crack AI 검사장비'!Print_Area</vt:lpstr>
      <vt:lpstr>'CST 물류'!Print_Area</vt:lpstr>
      <vt:lpstr>CT검사기!Print_Area</vt:lpstr>
      <vt:lpstr>'CUT DPS'!Print_Area</vt:lpstr>
      <vt:lpstr>'CV(반도체)'!Print_Area</vt:lpstr>
      <vt:lpstr>'CV(컨베이어)'!Print_Area</vt:lpstr>
      <vt:lpstr>'Degassing MC'!Print_Area</vt:lpstr>
      <vt:lpstr>GTS!Print_Area</vt:lpstr>
      <vt:lpstr>LAMI!Print_Area</vt:lpstr>
      <vt:lpstr>Laser!Print_Area</vt:lpstr>
      <vt:lpstr>LGV!Print_Area</vt:lpstr>
      <vt:lpstr>'LIFTER(참고용)'!Print_Area</vt:lpstr>
      <vt:lpstr>MCT!Print_Area</vt:lpstr>
      <vt:lpstr>MPS!Print_Area</vt:lpstr>
      <vt:lpstr>MSC!Print_Area</vt:lpstr>
      <vt:lpstr>OCR!Print_Area</vt:lpstr>
      <vt:lpstr>OHCV!Print_Area</vt:lpstr>
      <vt:lpstr>OHS!Print_Area</vt:lpstr>
      <vt:lpstr>OHT!Print_Area</vt:lpstr>
      <vt:lpstr>'Printer(인쇄장비)'!Print_Area</vt:lpstr>
      <vt:lpstr>RACK!Print_Area</vt:lpstr>
      <vt:lpstr>RPS!Print_Area</vt:lpstr>
      <vt:lpstr>'Stacker Crane'!Print_Area</vt:lpstr>
      <vt:lpstr>TAM!Print_Area</vt:lpstr>
      <vt:lpstr>TOHS!Print_Area</vt:lpstr>
      <vt:lpstr>'uLED Repair 통합장비'!Print_Area</vt:lpstr>
      <vt:lpstr>스토커!Print_Area</vt:lpstr>
      <vt:lpstr>쏘터!Print_Area</vt:lpstr>
      <vt:lpstr>아산지원팀!Print_Area</vt:lpstr>
      <vt:lpstr>외관검사기!Print_Area</vt:lpstr>
      <vt:lpstr>이재기!Print_Area</vt:lpstr>
      <vt:lpstr>'층간 LIFTER(반도체)'!Print_Area</vt:lpstr>
      <vt:lpstr>턴테이블!Print_Area</vt:lpstr>
      <vt:lpstr>화성지원팀!Print_Area</vt:lpstr>
      <vt:lpstr>'4. 전체공사일정표(최초)'!Print_Titles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이성원(물류PM3팀/과장/-)</cp:lastModifiedBy>
  <cp:lastPrinted>2022-06-13T06:50:05Z</cp:lastPrinted>
  <dcterms:created xsi:type="dcterms:W3CDTF">2016-01-18T02:47:57Z</dcterms:created>
  <dcterms:modified xsi:type="dcterms:W3CDTF">2022-10-04T05:31:25Z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