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01_국내PJT\▣ SDC 1AM410 STOCKER 증설\28. 위험성평가표\"/>
    </mc:Choice>
  </mc:AlternateContent>
  <bookViews>
    <workbookView xWindow="0" yWindow="0" windowWidth="28800" windowHeight="12255" tabRatio="889"/>
  </bookViews>
  <sheets>
    <sheet name="1. 표지(최초, 정기)" sheetId="69" r:id="rId1"/>
    <sheet name="2. 위험성평가실시계획(공사개요)(최초, 정기)" sheetId="26" r:id="rId2"/>
    <sheet name="3. 위험성평가 조직도(최초, 정기)" sheetId="29" r:id="rId3"/>
    <sheet name="4. .전체공사일정표" sheetId="118" r:id="rId4"/>
    <sheet name="5. 위험성평가표(정기)" sheetId="119" r:id="rId5"/>
    <sheet name="6. 참조자료(유해위험요인, 위험성추정)" sheetId="120"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s>
  <definedNames>
    <definedName name="_">#REF!</definedName>
    <definedName name="_?">#REF!</definedName>
    <definedName name="_?쨲?f">#REF!</definedName>
    <definedName name="______________________________________________________________________aaa1">'[1]98연계표'!#REF!</definedName>
    <definedName name="______________________________________________________________________kgw1">'[2]98연계표'!#REF!</definedName>
    <definedName name="____________________________________________________________________aaa1">'[1]98연계표'!#REF!</definedName>
    <definedName name="____________________________________________________________________kgw1">'[2]98연계표'!#REF!</definedName>
    <definedName name="___________________________________________________________________aaa1">'[1]98연계표'!#REF!</definedName>
    <definedName name="___________________________________________________________________kgw1">'[2]98연계표'!#REF!</definedName>
    <definedName name="__________________________________________________________________aaa1">'[1]98연계표'!#REF!</definedName>
    <definedName name="__________________________________________________________________kgw1">'[2]98연계표'!#REF!</definedName>
    <definedName name="_________________________________________________________________aaa1">'[1]98연계표'!#REF!</definedName>
    <definedName name="_________________________________________________________________kgw1">'[2]98연계표'!#REF!</definedName>
    <definedName name="________________________________________________________________aaa1">'[1]98연계표'!#REF!</definedName>
    <definedName name="________________________________________________________________kgw1">'[2]98연계표'!#REF!</definedName>
    <definedName name="_______________________________________________________________aaa1">'[1]98연계표'!#REF!</definedName>
    <definedName name="_______________________________________________________________kgw1">'[2]98연계표'!#REF!</definedName>
    <definedName name="______________________________________________________________aaa1">'[1]98연계표'!#REF!</definedName>
    <definedName name="______________________________________________________________kgw1">'[2]98연계표'!#REF!</definedName>
    <definedName name="_____________________________________________________________aaa1">'[1]98연계표'!#REF!</definedName>
    <definedName name="_____________________________________________________________kgw1">'[2]98연계표'!#REF!</definedName>
    <definedName name="____________________________________________________________aaa1">'[1]98연계표'!#REF!</definedName>
    <definedName name="____________________________________________________________kgw1">'[2]98연계표'!#REF!</definedName>
    <definedName name="___________________________________________________________aaa1">'[1]98연계표'!#REF!</definedName>
    <definedName name="___________________________________________________________kgw1">'[2]98연계표'!#REF!</definedName>
    <definedName name="__________________________________________________________aaa1">'[1]98연계표'!#REF!</definedName>
    <definedName name="__________________________________________________________kgw1">'[2]98연계표'!#REF!</definedName>
    <definedName name="_________________________________________________________aaa1">'[1]98연계표'!#REF!</definedName>
    <definedName name="_________________________________________________________kgw1">'[2]98연계표'!#REF!</definedName>
    <definedName name="________________________________________________________aaa1">'[1]98연계표'!#REF!</definedName>
    <definedName name="________________________________________________________kgw1">'[2]98연계표'!#REF!</definedName>
    <definedName name="_______________________________________________________aaa1">'[1]98연계표'!#REF!</definedName>
    <definedName name="_______________________________________________________kgw1">'[2]98연계표'!#REF!</definedName>
    <definedName name="______________________________________________________aaa1">'[1]98연계표'!#REF!</definedName>
    <definedName name="______________________________________________________kgw1">'[2]98연계표'!#REF!</definedName>
    <definedName name="_____________________________________________________aaa1">'[1]98연계표'!#REF!</definedName>
    <definedName name="_____________________________________________________kgw1">'[2]98연계표'!#REF!</definedName>
    <definedName name="____________________________________________________aaa1">'[1]98연계표'!#REF!</definedName>
    <definedName name="____________________________________________________kgw1">'[2]98연계표'!#REF!</definedName>
    <definedName name="___________________________________________________aaa1">'[1]98연계표'!#REF!</definedName>
    <definedName name="___________________________________________________kgw1">'[2]98연계표'!#REF!</definedName>
    <definedName name="__________________________________________________aaa1">'[1]98연계표'!#REF!</definedName>
    <definedName name="__________________________________________________kgw1">'[2]98연계표'!#REF!</definedName>
    <definedName name="_________________________________________________aaa1">'[1]98연계표'!#REF!</definedName>
    <definedName name="_________________________________________________kgw1">'[2]98연계표'!#REF!</definedName>
    <definedName name="________________________________________________aaa1">'[1]98연계표'!#REF!</definedName>
    <definedName name="________________________________________________kgw1">'[2]98연계표'!#REF!</definedName>
    <definedName name="_______________________________________________aaa1">'[1]98연계표'!#REF!</definedName>
    <definedName name="_______________________________________________kgw1">'[2]98연계표'!#REF!</definedName>
    <definedName name="______________________________________________aaa1">'[1]98연계표'!#REF!</definedName>
    <definedName name="______________________________________________kgw1">'[2]98연계표'!#REF!</definedName>
    <definedName name="_____________________________________________aaa1">'[1]98연계표'!#REF!</definedName>
    <definedName name="_____________________________________________kgw1">'[2]98연계표'!#REF!</definedName>
    <definedName name="____________________________________________aaa1">'[1]98연계표'!#REF!</definedName>
    <definedName name="____________________________________________kgw1">'[2]98연계표'!#REF!</definedName>
    <definedName name="___________________________________________aaa1">'[1]98연계표'!#REF!</definedName>
    <definedName name="___________________________________________kgw1">'[2]98연계표'!#REF!</definedName>
    <definedName name="__________________________________________aaa1">'[1]98연계표'!#REF!</definedName>
    <definedName name="__________________________________________kgw1">'[2]98연계표'!#REF!</definedName>
    <definedName name="_________________________________________aaa1">'[1]98연계표'!#REF!</definedName>
    <definedName name="_________________________________________kgw1">'[2]98연계표'!#REF!</definedName>
    <definedName name="________________________________________aaa1">'[1]98연계표'!#REF!</definedName>
    <definedName name="________________________________________kgw1">'[2]98연계표'!#REF!</definedName>
    <definedName name="_______________________________________aaa1">'[1]98연계표'!#REF!</definedName>
    <definedName name="_______________________________________kgw1">'[2]98연계표'!#REF!</definedName>
    <definedName name="______________________________________aaa1">'[1]98연계표'!#REF!</definedName>
    <definedName name="______________________________________kgw1">'[2]98연계표'!#REF!</definedName>
    <definedName name="_____________________________________aaa1">'[1]98연계표'!#REF!</definedName>
    <definedName name="_____________________________________kgw1">'[2]98연계표'!#REF!</definedName>
    <definedName name="____________________________________aaa1">'[1]98연계표'!#REF!</definedName>
    <definedName name="____________________________________kgw1">'[2]98연계표'!#REF!</definedName>
    <definedName name="___________________________________aaa1">'[1]98연계표'!#REF!</definedName>
    <definedName name="___________________________________kgw1">'[2]98연계표'!#REF!</definedName>
    <definedName name="__________________________________aaa1">'[1]98연계표'!#REF!</definedName>
    <definedName name="__________________________________kgw1">'[2]98연계표'!#REF!</definedName>
    <definedName name="_________________________________aaa1">'[1]98연계표'!#REF!</definedName>
    <definedName name="_________________________________kgw1">'[2]98연계표'!#REF!</definedName>
    <definedName name="________________________________aaa1">'[1]98연계표'!#REF!</definedName>
    <definedName name="________________________________kgw1">'[2]98연계표'!#REF!</definedName>
    <definedName name="_______________________________aaa1">'[1]98연계표'!#REF!</definedName>
    <definedName name="_______________________________kgw1">'[2]98연계표'!#REF!</definedName>
    <definedName name="______________________________aaa1">'[1]98연계표'!#REF!</definedName>
    <definedName name="______________________________kgw1">'[2]98연계표'!#REF!</definedName>
    <definedName name="_____________________________aaa1">'[1]98연계표'!#REF!</definedName>
    <definedName name="_____________________________kgw1">'[2]98연계표'!#REF!</definedName>
    <definedName name="____________________________aaa1">'[1]98연계표'!#REF!</definedName>
    <definedName name="____________________________kgw1">'[2]98연계표'!#REF!</definedName>
    <definedName name="___________________________aaa1">'[1]98연계표'!#REF!</definedName>
    <definedName name="___________________________kgw1">'[2]98연계표'!#REF!</definedName>
    <definedName name="__________________________aaa1">'[1]98연계표'!#REF!</definedName>
    <definedName name="__________________________kgw1">'[2]98연계표'!#REF!</definedName>
    <definedName name="_________________________aaa1">'[1]98연계표'!#REF!</definedName>
    <definedName name="_________________________kgw1">'[2]98연계표'!#REF!</definedName>
    <definedName name="________________________aaa1">'[1]98연계표'!#REF!</definedName>
    <definedName name="________________________kgw1">'[2]98연계표'!#REF!</definedName>
    <definedName name="_______________________aaa1">'[1]98연계표'!#REF!</definedName>
    <definedName name="_______________________kgw1">'[2]98연계표'!#REF!</definedName>
    <definedName name="______________________aaa1">'[1]98연계표'!#REF!</definedName>
    <definedName name="______________________kgw1">'[2]98연계표'!#REF!</definedName>
    <definedName name="_____________________aaa1">'[1]98연계표'!#REF!</definedName>
    <definedName name="_____________________kgw1">'[2]98연계표'!#REF!</definedName>
    <definedName name="____________________aaa1">'[1]98연계표'!#REF!</definedName>
    <definedName name="____________________kgw1">'[2]98연계표'!#REF!</definedName>
    <definedName name="___________________aaa1">'[1]98연계표'!#REF!</definedName>
    <definedName name="___________________kgw1">'[2]98연계표'!#REF!</definedName>
    <definedName name="__________________aaa1">'[1]98연계표'!#REF!</definedName>
    <definedName name="__________________kgw1">'[2]98연계표'!#REF!</definedName>
    <definedName name="_________________aaa1">'[1]98연계표'!#REF!</definedName>
    <definedName name="_________________kgw1">'[2]98연계표'!#REF!</definedName>
    <definedName name="________________aaa1">'[1]98연계표'!#REF!</definedName>
    <definedName name="________________kgw1">'[2]98연계표'!#REF!</definedName>
    <definedName name="_______________aaa1">'[1]98연계표'!#REF!</definedName>
    <definedName name="_______________kgw1">'[2]98연계표'!#REF!</definedName>
    <definedName name="______________aaa1">'[1]98연계표'!#REF!</definedName>
    <definedName name="______________kgw1">'[2]98연계표'!#REF!</definedName>
    <definedName name="_____________aaa1">'[1]98연계표'!#REF!</definedName>
    <definedName name="_____________kgw1">'[2]98연계표'!#REF!</definedName>
    <definedName name="____________aaa1">'[1]98연계표'!#REF!</definedName>
    <definedName name="____________kgw1">'[2]98연계표'!#REF!</definedName>
    <definedName name="___________aaa1">'[1]98연계표'!#REF!</definedName>
    <definedName name="___________kgw1">'[2]98연계표'!#REF!</definedName>
    <definedName name="__________aaa1">'[1]98연계표'!#REF!</definedName>
    <definedName name="__________kgw1">'[2]98연계표'!#REF!</definedName>
    <definedName name="_________aaa1">'[1]98연계표'!#REF!</definedName>
    <definedName name="_________kgw1">'[2]98연계표'!#REF!</definedName>
    <definedName name="________aaa1">'[1]98연계표'!#REF!</definedName>
    <definedName name="________kgw1">'[2]98연계표'!#REF!</definedName>
    <definedName name="_______aaa1">'[1]98연계표'!#REF!</definedName>
    <definedName name="_______kgw1">'[2]98연계표'!#REF!</definedName>
    <definedName name="______aaa1">'[1]98연계표'!#REF!</definedName>
    <definedName name="______AAAA1">'[1]98연계표'!#REF!</definedName>
    <definedName name="______kgw1">'[2]98연계표'!#REF!</definedName>
    <definedName name="_____aaa1">'[1]98연계표'!#REF!</definedName>
    <definedName name="_____kgw1">'[2]98연계표'!#REF!</definedName>
    <definedName name="_____PI31">#REF!</definedName>
    <definedName name="_____PI32">#REF!</definedName>
    <definedName name="_____PO2">#REF!</definedName>
    <definedName name="_____POU1">#REF!</definedName>
    <definedName name="_____POU2">#REF!</definedName>
    <definedName name="_____POU31">#REF!</definedName>
    <definedName name="_____POU32">#REF!</definedName>
    <definedName name="_____Rev1">#REF!</definedName>
    <definedName name="_____Rev2">#REF!</definedName>
    <definedName name="_____SI31">#REF!</definedName>
    <definedName name="_____SI32">#REF!</definedName>
    <definedName name="_____SI33">#REF!</definedName>
    <definedName name="_____SI41">#REF!</definedName>
    <definedName name="_____SI42">#REF!</definedName>
    <definedName name="_____SI43">#REF!</definedName>
    <definedName name="_____SI44">#REF!</definedName>
    <definedName name="_____SI45">#REF!</definedName>
    <definedName name="_____SI46">#REF!</definedName>
    <definedName name="_____SO41">#REF!</definedName>
    <definedName name="_____SO42">#REF!</definedName>
    <definedName name="_____YN1">#REF!</definedName>
    <definedName name="____aaa1">'[1]98연계표'!#REF!</definedName>
    <definedName name="____kgw1">'[2]98연계표'!#REF!</definedName>
    <definedName name="____PI31">#REF!</definedName>
    <definedName name="____PI32">#REF!</definedName>
    <definedName name="____PO2">#REF!</definedName>
    <definedName name="____POU1">#REF!</definedName>
    <definedName name="____POU2">#REF!</definedName>
    <definedName name="____POU31">#REF!</definedName>
    <definedName name="____POU32">#REF!</definedName>
    <definedName name="____Rev1">#REF!</definedName>
    <definedName name="____Rev2">#REF!</definedName>
    <definedName name="____SI31">#REF!</definedName>
    <definedName name="____SI32">#REF!</definedName>
    <definedName name="____SI33">#REF!</definedName>
    <definedName name="____SI41">#REF!</definedName>
    <definedName name="____SI42">#REF!</definedName>
    <definedName name="____SI43">#REF!</definedName>
    <definedName name="____SI44">#REF!</definedName>
    <definedName name="____SI45">#REF!</definedName>
    <definedName name="____SI46">#REF!</definedName>
    <definedName name="____SO41">#REF!</definedName>
    <definedName name="____SO42">#REF!</definedName>
    <definedName name="____YN1">#REF!</definedName>
    <definedName name="___aaa1">'[1]98연계표'!#REF!</definedName>
    <definedName name="___con13">'[3](3)Product mix'!#REF!</definedName>
    <definedName name="___kgw1">'[2]98연계표'!#REF!</definedName>
    <definedName name="___PI31">#REF!</definedName>
    <definedName name="___PI32">#REF!</definedName>
    <definedName name="___PO2">#REF!</definedName>
    <definedName name="___POU1">#REF!</definedName>
    <definedName name="___POU2">#REF!</definedName>
    <definedName name="___POU31">#REF!</definedName>
    <definedName name="___POU32">#REF!</definedName>
    <definedName name="___Rev1">#REF!</definedName>
    <definedName name="___Rev2">#REF!</definedName>
    <definedName name="___SI31">#REF!</definedName>
    <definedName name="___SI32">#REF!</definedName>
    <definedName name="___SI33">#REF!</definedName>
    <definedName name="___SI41">#REF!</definedName>
    <definedName name="___SI42">#REF!</definedName>
    <definedName name="___SI43">#REF!</definedName>
    <definedName name="___SI44">#REF!</definedName>
    <definedName name="___SI45">#REF!</definedName>
    <definedName name="___SI46">#REF!</definedName>
    <definedName name="___SO41">#REF!</definedName>
    <definedName name="___SO42">#REF!</definedName>
    <definedName name="___YN1">#REF!</definedName>
    <definedName name="__aaa1">'[1]98연계표'!#REF!</definedName>
    <definedName name="__con13">'[3](3)Product mix'!#REF!</definedName>
    <definedName name="__GoA1">[0]!__GoA1</definedName>
    <definedName name="__kgw1">'[2]98연계표'!#REF!</definedName>
    <definedName name="__NPS2" localSheetId="4" hidden="1">{#N/A,#N/A,FALSE,"인원";#N/A,#N/A,FALSE,"비용2";#N/A,#N/A,FALSE,"비용1";#N/A,#N/A,FALSE,"비용";#N/A,#N/A,FALSE,"보증2";#N/A,#N/A,FALSE,"보증1";#N/A,#N/A,FALSE,"보증";#N/A,#N/A,FALSE,"손익1";#N/A,#N/A,FALSE,"손익";#N/A,#N/A,FALSE,"부서별매출";#N/A,#N/A,FALSE,"매출"}</definedName>
    <definedName name="__NPS2" localSheetId="5" hidden="1">{#N/A,#N/A,FALSE,"인원";#N/A,#N/A,FALSE,"비용2";#N/A,#N/A,FALSE,"비용1";#N/A,#N/A,FALSE,"비용";#N/A,#N/A,FALSE,"보증2";#N/A,#N/A,FALSE,"보증1";#N/A,#N/A,FALSE,"보증";#N/A,#N/A,FALSE,"손익1";#N/A,#N/A,FALSE,"손익";#N/A,#N/A,FALSE,"부서별매출";#N/A,#N/A,FALSE,"매출"}</definedName>
    <definedName name="__NPS2" hidden="1">{#N/A,#N/A,FALSE,"인원";#N/A,#N/A,FALSE,"비용2";#N/A,#N/A,FALSE,"비용1";#N/A,#N/A,FALSE,"비용";#N/A,#N/A,FALSE,"보증2";#N/A,#N/A,FALSE,"보증1";#N/A,#N/A,FALSE,"보증";#N/A,#N/A,FALSE,"손익1";#N/A,#N/A,FALSE,"손익";#N/A,#N/A,FALSE,"부서별매출";#N/A,#N/A,FALSE,"매출"}</definedName>
    <definedName name="__PI31">#REF!</definedName>
    <definedName name="__PI32">#REF!</definedName>
    <definedName name="__PLT1">#REF!</definedName>
    <definedName name="__PLT2">#REF!</definedName>
    <definedName name="__PO2">#REF!</definedName>
    <definedName name="__POU1">#REF!</definedName>
    <definedName name="__POU2">#REF!</definedName>
    <definedName name="__POU31">#REF!</definedName>
    <definedName name="__POU32">#REF!</definedName>
    <definedName name="__Rev1">#REF!</definedName>
    <definedName name="__Rev2">#REF!</definedName>
    <definedName name="__SI31">#REF!</definedName>
    <definedName name="__SI32">#REF!</definedName>
    <definedName name="__SI33">#REF!</definedName>
    <definedName name="__SI41">#REF!</definedName>
    <definedName name="__SI42">#REF!</definedName>
    <definedName name="__SI43">#REF!</definedName>
    <definedName name="__SI44">#REF!</definedName>
    <definedName name="__SI45">#REF!</definedName>
    <definedName name="__SI46">#REF!</definedName>
    <definedName name="__SO41">#REF!</definedName>
    <definedName name="__SO42">#REF!</definedName>
    <definedName name="__YN1">#REF!</definedName>
    <definedName name="_09">#REF!</definedName>
    <definedName name="_1">#N/A</definedName>
    <definedName name="_1_?">#REF!</definedName>
    <definedName name="_1_0Print_Area">'[4]A-100전제'!#REF!</definedName>
    <definedName name="_10__123Graph_A차트_8" hidden="1">[5]A!$D$185:$D$186</definedName>
    <definedName name="_10x1_">#REF!</definedName>
    <definedName name="_11__123Graph_B차트_1" hidden="1">[5]A!$C$79:$C$84</definedName>
    <definedName name="_11x2_">#REF!</definedName>
    <definedName name="_12__123Graph_B차트_2" hidden="1">[5]A!$E$79:$E$84</definedName>
    <definedName name="_13__123Graph_B차트_3" hidden="1">[5]A!$C$113:$C$119</definedName>
    <definedName name="_14__123Graph_B차트_4" hidden="1">[5]A!$E$113:$E$119</definedName>
    <definedName name="_15__123Graph_B차트_5" hidden="1">[5]A!$C$148:$C$156</definedName>
    <definedName name="_16__123Graph_B차트_6" hidden="1">[5]A!$E$148:$E$156</definedName>
    <definedName name="_17__123Graph_B차트_7" hidden="1">[5]A!$C$185:$C$186</definedName>
    <definedName name="_18__123Graph_B차트_8" hidden="1">[5]A!$E$185:$E$186</definedName>
    <definedName name="_19__123Graph_X차트_1" hidden="1">[5]A!$A$79:$A$84</definedName>
    <definedName name="_1999_01_29">#REF!</definedName>
    <definedName name="_2">#REF!</definedName>
    <definedName name="_2_?">#REF!</definedName>
    <definedName name="_2_?쨲?f">#REF!</definedName>
    <definedName name="_20__123Graph_X차트_2" hidden="1">[5]A!$A$79:$A$84</definedName>
    <definedName name="_21__123Graph_X차트_3" hidden="1">[5]A!$A$113:$A$119</definedName>
    <definedName name="_22__123Graph_X차트_4" hidden="1">[5]A!$A$113:$A$119</definedName>
    <definedName name="_23__123Graph_X차트_5" hidden="1">[5]A!$A$148:$A$156</definedName>
    <definedName name="_24__123Graph_X차트_6" hidden="1">[5]A!$A$148:$A$156</definedName>
    <definedName name="_25__123Graph_X차트_7" hidden="1">[5]A!$A$185:$A$186</definedName>
    <definedName name="_26__123Graph_X차트_8" hidden="1">[5]A!$A$185:$A$186</definedName>
    <definedName name="_27A11_">[6]제품별!#REF!</definedName>
    <definedName name="_2Print_Area">'[4]A-100전제'!#REF!</definedName>
    <definedName name="_3">#N/A</definedName>
    <definedName name="_3_?쨲?f">#REF!</definedName>
    <definedName name="_3__123Graph_A차트_1" hidden="1">[5]A!$B$79:$B$84</definedName>
    <definedName name="_3월">'[1]98연계표'!#REF!</definedName>
    <definedName name="_4">#N/A</definedName>
    <definedName name="_4__123Graph_A차트_2" hidden="1">[5]A!$D$79:$D$84</definedName>
    <definedName name="_4±aA¸A÷¹RA_A¡">#REF!</definedName>
    <definedName name="_5__123Graph_A차트_3" hidden="1">[5]A!$B$113:$B$119</definedName>
    <definedName name="_5±aA¸A÷¹RA_A¡">#REF!</definedName>
    <definedName name="_6__123Graph_A차트_4" hidden="1">[5]A!$D$113:$D$119</definedName>
    <definedName name="_7__123Graph_A차트_5" hidden="1">[5]A!$B$148:$B$156</definedName>
    <definedName name="_7AO¿a¹RA_A¡">#REF!</definedName>
    <definedName name="_8__123Graph_A차트_6" hidden="1">[5]A!$D$148:$D$156</definedName>
    <definedName name="_8B2_">#REF!</definedName>
    <definedName name="_9__123Graph_A차트_7" hidden="1">[5]A!$B$185:$B$186</definedName>
    <definedName name="_9FF3_">#REF!</definedName>
    <definedName name="_Ａ４1">#N/A</definedName>
    <definedName name="_aaa1">'[1]98연계표'!#REF!</definedName>
    <definedName name="_B2">#REF!</definedName>
    <definedName name="_con13">'[7](3)Product mix'!#REF!</definedName>
    <definedName name="_Dist_Bin" localSheetId="4" hidden="1">#REF!</definedName>
    <definedName name="_Dist_Bin" localSheetId="5" hidden="1">#REF!</definedName>
    <definedName name="_Dist_Bin" hidden="1">#REF!</definedName>
    <definedName name="_Dist_Values" localSheetId="4" hidden="1">#REF!</definedName>
    <definedName name="_Dist_Values" localSheetId="5" hidden="1">#REF!</definedName>
    <definedName name="_Dist_Values" hidden="1">#REF!</definedName>
    <definedName name="_FF3">#REF!</definedName>
    <definedName name="_Fill" localSheetId="3" hidden="1">'[8]144'!#REF!</definedName>
    <definedName name="_Fill" localSheetId="4" hidden="1">'[8]144'!#REF!</definedName>
    <definedName name="_Fill" localSheetId="5" hidden="1">'[8]144'!#REF!</definedName>
    <definedName name="_Fill" hidden="1">'[8]144'!#REF!</definedName>
    <definedName name="_xlnm._FilterDatabase" localSheetId="3" hidden="1">#REF!</definedName>
    <definedName name="_xlnm._FilterDatabase" localSheetId="4" hidden="1">#REF!</definedName>
    <definedName name="_xlnm._FilterDatabase" localSheetId="5" hidden="1">#REF!</definedName>
    <definedName name="_xlnm._FilterDatabase" hidden="1">#REF!</definedName>
    <definedName name="_GoA1">[0]!_GoA1</definedName>
    <definedName name="_GoA2">[0]!_GoA2</definedName>
    <definedName name="_Key1" localSheetId="3" hidden="1">#REF!</definedName>
    <definedName name="_Key1" localSheetId="4" hidden="1">#REF!</definedName>
    <definedName name="_Key1" localSheetId="5" hidden="1">#REF!</definedName>
    <definedName name="_Key1" hidden="1">#REF!</definedName>
    <definedName name="_kgw1">'[2]98연계표'!#REF!</definedName>
    <definedName name="_NPS2" localSheetId="4" hidden="1">{#N/A,#N/A,FALSE,"인원";#N/A,#N/A,FALSE,"비용2";#N/A,#N/A,FALSE,"비용1";#N/A,#N/A,FALSE,"비용";#N/A,#N/A,FALSE,"보증2";#N/A,#N/A,FALSE,"보증1";#N/A,#N/A,FALSE,"보증";#N/A,#N/A,FALSE,"손익1";#N/A,#N/A,FALSE,"손익";#N/A,#N/A,FALSE,"부서별매출";#N/A,#N/A,FALSE,"매출"}</definedName>
    <definedName name="_NPS2" localSheetId="5" hidden="1">{#N/A,#N/A,FALSE,"인원";#N/A,#N/A,FALSE,"비용2";#N/A,#N/A,FALSE,"비용1";#N/A,#N/A,FALSE,"비용";#N/A,#N/A,FALSE,"보증2";#N/A,#N/A,FALSE,"보증1";#N/A,#N/A,FALSE,"보증";#N/A,#N/A,FALSE,"손익1";#N/A,#N/A,FALSE,"손익";#N/A,#N/A,FALSE,"부서별매출";#N/A,#N/A,FALSE,"매출"}</definedName>
    <definedName name="_NPS2" hidden="1">{#N/A,#N/A,FALSE,"인원";#N/A,#N/A,FALSE,"비용2";#N/A,#N/A,FALSE,"비용1";#N/A,#N/A,FALSE,"비용";#N/A,#N/A,FALSE,"보증2";#N/A,#N/A,FALSE,"보증1";#N/A,#N/A,FALSE,"보증";#N/A,#N/A,FALSE,"손익1";#N/A,#N/A,FALSE,"손익";#N/A,#N/A,FALSE,"부서별매출";#N/A,#N/A,FALSE,"매출"}</definedName>
    <definedName name="_Order1" hidden="1">255</definedName>
    <definedName name="_Order2" hidden="1">255</definedName>
    <definedName name="_PI31">#REF!</definedName>
    <definedName name="_PI32">#REF!</definedName>
    <definedName name="_PLT1">#REF!</definedName>
    <definedName name="_PLT2">#REF!</definedName>
    <definedName name="_PO2">#REF!</definedName>
    <definedName name="_POU1">#REF!</definedName>
    <definedName name="_POU2">#REF!</definedName>
    <definedName name="_POU31">#REF!</definedName>
    <definedName name="_POU32">#REF!</definedName>
    <definedName name="_Regression_Int" hidden="1">1</definedName>
    <definedName name="_Regression_Out" localSheetId="3" hidden="1">#REF!</definedName>
    <definedName name="_Regression_Out" localSheetId="4" hidden="1">#REF!</definedName>
    <definedName name="_Regression_Out" localSheetId="5" hidden="1">#REF!</definedName>
    <definedName name="_Regression_Out" hidden="1">#REF!</definedName>
    <definedName name="_Regression_X" localSheetId="3" hidden="1">#REF!</definedName>
    <definedName name="_Regression_X" localSheetId="4" hidden="1">#REF!</definedName>
    <definedName name="_Regression_X" localSheetId="5" hidden="1">#REF!</definedName>
    <definedName name="_Regression_X" hidden="1">#REF!</definedName>
    <definedName name="_Regression_Y" localSheetId="3" hidden="1">#REF!</definedName>
    <definedName name="_Regression_Y" localSheetId="4" hidden="1">#REF!</definedName>
    <definedName name="_Regression_Y" localSheetId="5" hidden="1">#REF!</definedName>
    <definedName name="_Regression_Y" hidden="1">#REF!</definedName>
    <definedName name="_Rev1">#REF!</definedName>
    <definedName name="_Rev2">#REF!</definedName>
    <definedName name="_SI31">#REF!</definedName>
    <definedName name="_SI32">#REF!</definedName>
    <definedName name="_SI33">#REF!</definedName>
    <definedName name="_SI41">#REF!</definedName>
    <definedName name="_SI42">#REF!</definedName>
    <definedName name="_SI43">#REF!</definedName>
    <definedName name="_SI44">#REF!</definedName>
    <definedName name="_SI45">#REF!</definedName>
    <definedName name="_SI46">#REF!</definedName>
    <definedName name="_SO41">#REF!</definedName>
    <definedName name="_SO42">#REF!</definedName>
    <definedName name="_Sort" localSheetId="3" hidden="1">#REF!</definedName>
    <definedName name="_Sort" localSheetId="4" hidden="1">#REF!</definedName>
    <definedName name="_Sort" localSheetId="5" hidden="1">#REF!</definedName>
    <definedName name="_Sort" hidden="1">#REF!</definedName>
    <definedName name="_x">#N/A</definedName>
    <definedName name="_x1">#REF!</definedName>
    <definedName name="_x2">#REF!</definedName>
    <definedName name="_YN1">#REF!</definedName>
    <definedName name="¿¹≫eAN°y½AÆR¼³ONLY">#REF!</definedName>
    <definedName name="\a">#N/A</definedName>
    <definedName name="\b">#N/A</definedName>
    <definedName name="\p">#N/A</definedName>
    <definedName name="\s">#REF!</definedName>
    <definedName name="\w">#REF!</definedName>
    <definedName name="\z">#N/A</definedName>
    <definedName name="√">"SQRT"</definedName>
    <definedName name="↑">#REF!</definedName>
    <definedName name="※_추후_NAVA__PROJECT는__부품_">[9]품의서!#REF!</definedName>
    <definedName name="¹ß">#REF!</definedName>
    <definedName name="A" localSheetId="4">[64]제품별!#REF!</definedName>
    <definedName name="A" localSheetId="5">[64]제품별!#REF!</definedName>
    <definedName name="A">[10]제품별!#REF!</definedName>
    <definedName name="A?___R3_t">#REF!</definedName>
    <definedName name="a_a" hidden="1">#REF!</definedName>
    <definedName name="A_I">[11]별제권_정리담보권!$U$6:$U$213</definedName>
    <definedName name="A_I1">[11]별제권_정리담보권!$O$6:$O$213</definedName>
    <definedName name="A_I2">[11]별제권_정리담보권!$Q$6:$Q$213</definedName>
    <definedName name="A_P">[11]별제권_정리담보권!$T$6:$T$213</definedName>
    <definedName name="A2S">'[1]98연계표'!#REF!</definedName>
    <definedName name="aa" localSheetId="4">[55]제품별!#REF!</definedName>
    <definedName name="aa" localSheetId="5">[55]제품별!#REF!</definedName>
    <definedName name="aa">[12]제품별!#REF!</definedName>
    <definedName name="aaa" localSheetId="4">'[2]98연계표'!#REF!</definedName>
    <definedName name="aaa" localSheetId="5">'[2]98연계표'!#REF!</definedName>
    <definedName name="aaa">'[13]98연계표'!#REF!</definedName>
    <definedName name="aaaa">#N/A</definedName>
    <definedName name="AAAAAA"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AAA"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AAA"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AAA"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AAAAAAA">'[1]98연계표'!#REF!</definedName>
    <definedName name="aaaaaaaaaaaaaaa">#REF!</definedName>
    <definedName name="aaaaawqwqw">'[1]98연계표'!#REF!</definedName>
    <definedName name="AB">#REF!</definedName>
    <definedName name="abcd">#REF!</definedName>
    <definedName name="Access_Button" hidden="1">"X98년차량부하__양_증차품의_List"</definedName>
    <definedName name="AccessDatabase" hidden="1">"C:\WORK\납품능력평가\98년차량부하.mdb"</definedName>
    <definedName name="ACOG" localSheetId="4" hidden="1">#REF!,#REF!,#REF!</definedName>
    <definedName name="ACOG" localSheetId="5" hidden="1">#REF!,#REF!,#REF!</definedName>
    <definedName name="ACOG" hidden="1">#REF!,#REF!,#REF!</definedName>
    <definedName name="ALTB">[14]MX628EX!#REF!</definedName>
    <definedName name="APS4_12M_E">[15]성신!#REF!</definedName>
    <definedName name="area">#REF!</definedName>
    <definedName name="array_cost_m2">#REF!</definedName>
    <definedName name="array_grosf">#REF!</definedName>
    <definedName name="AS" localSheetId="4" hidden="1">{#N/A,#N/A,FALSE,"인원";#N/A,#N/A,FALSE,"비용2";#N/A,#N/A,FALSE,"비용1";#N/A,#N/A,FALSE,"비용";#N/A,#N/A,FALSE,"보증2";#N/A,#N/A,FALSE,"보증1";#N/A,#N/A,FALSE,"보증";#N/A,#N/A,FALSE,"손익1";#N/A,#N/A,FALSE,"손익";#N/A,#N/A,FALSE,"부서별매출";#N/A,#N/A,FALSE,"매출"}</definedName>
    <definedName name="AS" localSheetId="5" hidden="1">{#N/A,#N/A,FALSE,"인원";#N/A,#N/A,FALSE,"비용2";#N/A,#N/A,FALSE,"비용1";#N/A,#N/A,FALSE,"비용";#N/A,#N/A,FALSE,"보증2";#N/A,#N/A,FALSE,"보증1";#N/A,#N/A,FALSE,"보증";#N/A,#N/A,FALSE,"손익1";#N/A,#N/A,FALSE,"손익";#N/A,#N/A,FALSE,"부서별매출";#N/A,#N/A,FALSE,"매출"}</definedName>
    <definedName name="AS" hidden="1">{#N/A,#N/A,FALSE,"인원";#N/A,#N/A,FALSE,"비용2";#N/A,#N/A,FALSE,"비용1";#N/A,#N/A,FALSE,"비용";#N/A,#N/A,FALSE,"보증2";#N/A,#N/A,FALSE,"보증1";#N/A,#N/A,FALSE,"보증";#N/A,#N/A,FALSE,"손익1";#N/A,#N/A,FALSE,"손익";#N/A,#N/A,FALSE,"부서별매출";#N/A,#N/A,FALSE,"매출"}</definedName>
    <definedName name="AS2DocOpenMode" hidden="1">"AS2DocumentEdit"</definedName>
    <definedName name="AS2ReportLS" hidden="1">1</definedName>
    <definedName name="AS2SyncStepLS" hidden="1">0</definedName>
    <definedName name="AS2TickmarkLS" localSheetId="4" hidden="1">#REF!</definedName>
    <definedName name="AS2TickmarkLS" localSheetId="5" hidden="1">#REF!</definedName>
    <definedName name="AS2TickmarkLS" hidden="1">#REF!</definedName>
    <definedName name="AS2VersionLS" hidden="1">300</definedName>
    <definedName name="asa">'[16]97'!$I$3:$I$112,'[16]97'!$BC$3:$BS$112</definedName>
    <definedName name="asdfa" hidden="1">#REF!</definedName>
    <definedName name="asfaadsf">#REF!</definedName>
    <definedName name="asfadfasdfsda">[17]제품별!#REF!</definedName>
    <definedName name="awc">#REF!</definedName>
    <definedName name="A가뭐지">[6]제품별!#REF!</definedName>
    <definedName name="B" localSheetId="4" hidden="1">{#N/A,#N/A,FALSE,"인원";#N/A,#N/A,FALSE,"비용2";#N/A,#N/A,FALSE,"비용1";#N/A,#N/A,FALSE,"비용";#N/A,#N/A,FALSE,"보증2";#N/A,#N/A,FALSE,"보증1";#N/A,#N/A,FALSE,"보증";#N/A,#N/A,FALSE,"손익1";#N/A,#N/A,FALSE,"손익";#N/A,#N/A,FALSE,"부서별매출";#N/A,#N/A,FALSE,"매출"}</definedName>
    <definedName name="B" localSheetId="5" hidden="1">{#N/A,#N/A,FALSE,"인원";#N/A,#N/A,FALSE,"비용2";#N/A,#N/A,FALSE,"비용1";#N/A,#N/A,FALSE,"비용";#N/A,#N/A,FALSE,"보증2";#N/A,#N/A,FALSE,"보증1";#N/A,#N/A,FALSE,"보증";#N/A,#N/A,FALSE,"손익1";#N/A,#N/A,FALSE,"손익";#N/A,#N/A,FALSE,"부서별매출";#N/A,#N/A,FALSE,"매출"}</definedName>
    <definedName name="B" hidden="1">{#N/A,#N/A,FALSE,"인원";#N/A,#N/A,FALSE,"비용2";#N/A,#N/A,FALSE,"비용1";#N/A,#N/A,FALSE,"비용";#N/A,#N/A,FALSE,"보증2";#N/A,#N/A,FALSE,"보증1";#N/A,#N/A,FALSE,"보증";#N/A,#N/A,FALSE,"손익1";#N/A,#N/A,FALSE,"손익";#N/A,#N/A,FALSE,"부서별매출";#N/A,#N/A,FALSE,"매출"}</definedName>
    <definedName name="B_Month">'[18]1-0. DMD'!$T$2</definedName>
    <definedName name="b3.">#REF!</definedName>
    <definedName name="Bank_Level">[19]MS_Out!$B$145</definedName>
    <definedName name="BB">#REF!</definedName>
    <definedName name="BBB">#REF!</definedName>
    <definedName name="bc">#REF!</definedName>
    <definedName name="BG_Del" hidden="1">15</definedName>
    <definedName name="BG_Ins" hidden="1">4</definedName>
    <definedName name="BG_Mod" hidden="1">6</definedName>
    <definedName name="Bldg_dep_yrs">#REF!</definedName>
    <definedName name="BP">#REF!</definedName>
    <definedName name="BRKT_ASST">#REF!</definedName>
    <definedName name="btw_01">#REF!,#REF!,#REF!,#REF!,#REF!,#REF!,#REF!,#REF!,#REF!</definedName>
    <definedName name="btw_03">#REF!,#REF!,#REF!,#REF!,#REF!</definedName>
    <definedName name="CAPA" localSheetId="3">[20]기준정보!$F$3:$F$14</definedName>
    <definedName name="CAPA">[21]기준정보!$F$3:$F$14</definedName>
    <definedName name="Capture.Capture">[0]!Capture.Capture</definedName>
    <definedName name="CAS" localSheetId="4" hidden="1">{#N/A,#N/A,FALSE,"인원";#N/A,#N/A,FALSE,"비용2";#N/A,#N/A,FALSE,"비용1";#N/A,#N/A,FALSE,"비용";#N/A,#N/A,FALSE,"보증2";#N/A,#N/A,FALSE,"보증1";#N/A,#N/A,FALSE,"보증";#N/A,#N/A,FALSE,"손익1";#N/A,#N/A,FALSE,"손익";#N/A,#N/A,FALSE,"부서별매출";#N/A,#N/A,FALSE,"매출"}</definedName>
    <definedName name="CAS" localSheetId="5" hidden="1">{#N/A,#N/A,FALSE,"인원";#N/A,#N/A,FALSE,"비용2";#N/A,#N/A,FALSE,"비용1";#N/A,#N/A,FALSE,"비용";#N/A,#N/A,FALSE,"보증2";#N/A,#N/A,FALSE,"보증1";#N/A,#N/A,FALSE,"보증";#N/A,#N/A,FALSE,"손익1";#N/A,#N/A,FALSE,"손익";#N/A,#N/A,FALSE,"부서별매출";#N/A,#N/A,FALSE,"매출"}</definedName>
    <definedName name="CAS" hidden="1">{#N/A,#N/A,FALSE,"인원";#N/A,#N/A,FALSE,"비용2";#N/A,#N/A,FALSE,"비용1";#N/A,#N/A,FALSE,"비용";#N/A,#N/A,FALSE,"보증2";#N/A,#N/A,FALSE,"보증1";#N/A,#N/A,FALSE,"보증";#N/A,#N/A,FALSE,"손익1";#N/A,#N/A,FALSE,"손익";#N/A,#N/A,FALSE,"부서별매출";#N/A,#N/A,FALSE,"매출"}</definedName>
    <definedName name="catch방안" localSheetId="4" hidden="1">{#N/A,#N/A,FALSE,"인원";#N/A,#N/A,FALSE,"비용2";#N/A,#N/A,FALSE,"비용1";#N/A,#N/A,FALSE,"비용";#N/A,#N/A,FALSE,"보증2";#N/A,#N/A,FALSE,"보증1";#N/A,#N/A,FALSE,"보증";#N/A,#N/A,FALSE,"손익1";#N/A,#N/A,FALSE,"손익";#N/A,#N/A,FALSE,"부서별매출";#N/A,#N/A,FALSE,"매출"}</definedName>
    <definedName name="catch방안" localSheetId="5" hidden="1">{#N/A,#N/A,FALSE,"인원";#N/A,#N/A,FALSE,"비용2";#N/A,#N/A,FALSE,"비용1";#N/A,#N/A,FALSE,"비용";#N/A,#N/A,FALSE,"보증2";#N/A,#N/A,FALSE,"보증1";#N/A,#N/A,FALSE,"보증";#N/A,#N/A,FALSE,"손익1";#N/A,#N/A,FALSE,"손익";#N/A,#N/A,FALSE,"부서별매출";#N/A,#N/A,FALSE,"매출"}</definedName>
    <definedName name="catch방안" hidden="1">{#N/A,#N/A,FALSE,"인원";#N/A,#N/A,FALSE,"비용2";#N/A,#N/A,FALSE,"비용1";#N/A,#N/A,FALSE,"비용";#N/A,#N/A,FALSE,"보증2";#N/A,#N/A,FALSE,"보증1";#N/A,#N/A,FALSE,"보증";#N/A,#N/A,FALSE,"손익1";#N/A,#N/A,FALSE,"손익";#N/A,#N/A,FALSE,"부서별매출";#N/A,#N/A,FALSE,"매출"}</definedName>
    <definedName name="CC">#REF!</definedName>
    <definedName name="CCC">#REF!</definedName>
    <definedName name="CDE">#REF!</definedName>
    <definedName name="Cell_cost_m2">#REF!</definedName>
    <definedName name="Cell_grosf">#REF!</definedName>
    <definedName name="CF_cost_m2">#REF!</definedName>
    <definedName name="CF_grosf">#REF!</definedName>
    <definedName name="clean부">#N/A</definedName>
    <definedName name="Ｃｏｄｅ">[22]확인서!$G$10</definedName>
    <definedName name="COUPPCD">#REF!</definedName>
    <definedName name="_xlnm.Criteria">#REF!</definedName>
    <definedName name="Criteria_MI">#REF!</definedName>
    <definedName name="CRTC">#REF!</definedName>
    <definedName name="csDesignMode">1</definedName>
    <definedName name="cst">#N/A</definedName>
    <definedName name="currentmonth">#REF!</definedName>
    <definedName name="CX_411">[15]성신!#REF!</definedName>
    <definedName name="d"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ATA">#REF!</definedName>
    <definedName name="DATA_B">[23]자료설정!$L$2</definedName>
    <definedName name="DATA_M">[23]자료설정!$B$4:$F$20</definedName>
    <definedName name="DATA_Q">[23]자료설정!$J$2</definedName>
    <definedName name="DATA_S">[23]견적입력!$BF$1:$BG$183</definedName>
    <definedName name="DATA_T">[23]자료설정!$G$4:$H$20</definedName>
    <definedName name="DATA1">#N/A</definedName>
    <definedName name="DATA2">#N/A</definedName>
    <definedName name="DATA3">#REF!</definedName>
    <definedName name="DATA4">#REF!</definedName>
    <definedName name="DATA999">[23]견적입력!$AX$2:$AY$12</definedName>
    <definedName name="_xlnm.Database">#REF!</definedName>
    <definedName name="Database_MI">#REF!</definedName>
    <definedName name="DD" localSheetId="4" hidden="1">{#N/A,#N/A,FALSE,"인원";#N/A,#N/A,FALSE,"비용2";#N/A,#N/A,FALSE,"비용1";#N/A,#N/A,FALSE,"비용";#N/A,#N/A,FALSE,"보증2";#N/A,#N/A,FALSE,"보증1";#N/A,#N/A,FALSE,"보증";#N/A,#N/A,FALSE,"손익1";#N/A,#N/A,FALSE,"손익";#N/A,#N/A,FALSE,"부서별매출";#N/A,#N/A,FALSE,"매출"}</definedName>
    <definedName name="DD" localSheetId="5" hidden="1">{#N/A,#N/A,FALSE,"인원";#N/A,#N/A,FALSE,"비용2";#N/A,#N/A,FALSE,"비용1";#N/A,#N/A,FALSE,"비용";#N/A,#N/A,FALSE,"보증2";#N/A,#N/A,FALSE,"보증1";#N/A,#N/A,FALSE,"보증";#N/A,#N/A,FALSE,"손익1";#N/A,#N/A,FALSE,"손익";#N/A,#N/A,FALSE,"부서별매출";#N/A,#N/A,FALSE,"매출"}</definedName>
    <definedName name="DD" hidden="1">{#N/A,#N/A,FALSE,"인원";#N/A,#N/A,FALSE,"비용2";#N/A,#N/A,FALSE,"비용1";#N/A,#N/A,FALSE,"비용";#N/A,#N/A,FALSE,"보증2";#N/A,#N/A,FALSE,"보증1";#N/A,#N/A,FALSE,"보증";#N/A,#N/A,FALSE,"손익1";#N/A,#N/A,FALSE,"손익";#N/A,#N/A,FALSE,"부서별매출";#N/A,#N/A,FALSE,"매출"}</definedName>
    <definedName name="ddd">'[1]98연계표'!#REF!</definedName>
    <definedName name="DDDDD">'[24]98연계표'!#REF!</definedName>
    <definedName name="ddr" localSheetId="4" hidden="1">{#N/A,#N/A,FALSE,"인원";#N/A,#N/A,FALSE,"비용2";#N/A,#N/A,FALSE,"비용1";#N/A,#N/A,FALSE,"비용";#N/A,#N/A,FALSE,"보증2";#N/A,#N/A,FALSE,"보증1";#N/A,#N/A,FALSE,"보증";#N/A,#N/A,FALSE,"손익1";#N/A,#N/A,FALSE,"손익";#N/A,#N/A,FALSE,"부서별매출";#N/A,#N/A,FALSE,"매출"}</definedName>
    <definedName name="ddr" localSheetId="5" hidden="1">{#N/A,#N/A,FALSE,"인원";#N/A,#N/A,FALSE,"비용2";#N/A,#N/A,FALSE,"비용1";#N/A,#N/A,FALSE,"비용";#N/A,#N/A,FALSE,"보증2";#N/A,#N/A,FALSE,"보증1";#N/A,#N/A,FALSE,"보증";#N/A,#N/A,FALSE,"손익1";#N/A,#N/A,FALSE,"손익";#N/A,#N/A,FALSE,"부서별매출";#N/A,#N/A,FALSE,"매출"}</definedName>
    <definedName name="ddr" hidden="1">{#N/A,#N/A,FALSE,"인원";#N/A,#N/A,FALSE,"비용2";#N/A,#N/A,FALSE,"비용1";#N/A,#N/A,FALSE,"비용";#N/A,#N/A,FALSE,"보증2";#N/A,#N/A,FALSE,"보증1";#N/A,#N/A,FALSE,"보증";#N/A,#N/A,FALSE,"손익1";#N/A,#N/A,FALSE,"손익";#N/A,#N/A,FALSE,"부서별매출";#N/A,#N/A,FALSE,"매출"}</definedName>
    <definedName name="Demand">#REF!</definedName>
    <definedName name="DFYHJ">#REF!</definedName>
    <definedName name="DL">#REF!</definedName>
    <definedName name="DLEHD">#REF!</definedName>
    <definedName name="DN">#REF!</definedName>
    <definedName name="dP">#N/A</definedName>
    <definedName name="DP2_20">[15]성신!#REF!</definedName>
    <definedName name="DSA">#REF!</definedName>
    <definedName name="E2EM_X4C1">[15]성신!#REF!</definedName>
    <definedName name="E3Z_G61">[15]성신!#REF!</definedName>
    <definedName name="E3Z_G62">[15]성신!#REF!</definedName>
    <definedName name="EE">#REF!</definedName>
    <definedName name="EE_SX672">[15]성신!#REF!</definedName>
    <definedName name="EMG">#REF!</definedName>
    <definedName name="EO">#REF!</definedName>
    <definedName name="er">[25]제품별!#REF!</definedName>
    <definedName name="erewr">[26]제품별!#REF!</definedName>
    <definedName name="EV">[27]기준정보!$E$3:$E$37</definedName>
    <definedName name="ex" localSheetId="4" hidden="1">{#N/A,#N/A,FALSE,"인원";#N/A,#N/A,FALSE,"비용2";#N/A,#N/A,FALSE,"비용1";#N/A,#N/A,FALSE,"비용";#N/A,#N/A,FALSE,"보증2";#N/A,#N/A,FALSE,"보증1";#N/A,#N/A,FALSE,"보증";#N/A,#N/A,FALSE,"손익1";#N/A,#N/A,FALSE,"손익";#N/A,#N/A,FALSE,"부서별매출";#N/A,#N/A,FALSE,"매출"}</definedName>
    <definedName name="ex" localSheetId="5" hidden="1">{#N/A,#N/A,FALSE,"인원";#N/A,#N/A,FALSE,"비용2";#N/A,#N/A,FALSE,"비용1";#N/A,#N/A,FALSE,"비용";#N/A,#N/A,FALSE,"보증2";#N/A,#N/A,FALSE,"보증1";#N/A,#N/A,FALSE,"보증";#N/A,#N/A,FALSE,"손익1";#N/A,#N/A,FALSE,"손익";#N/A,#N/A,FALSE,"부서별매출";#N/A,#N/A,FALSE,"매출"}</definedName>
    <definedName name="ex" hidden="1">{#N/A,#N/A,FALSE,"인원";#N/A,#N/A,FALSE,"비용2";#N/A,#N/A,FALSE,"비용1";#N/A,#N/A,FALSE,"비용";#N/A,#N/A,FALSE,"보증2";#N/A,#N/A,FALSE,"보증1";#N/A,#N/A,FALSE,"보증";#N/A,#N/A,FALSE,"손익1";#N/A,#N/A,FALSE,"손익";#N/A,#N/A,FALSE,"부서별매출";#N/A,#N/A,FALSE,"매출"}</definedName>
    <definedName name="Excel_BuiltIn__FilterDatabase_1">#REF!</definedName>
    <definedName name="exmeme" localSheetId="4" hidden="1">{#N/A,#N/A,FALSE,"인원";#N/A,#N/A,FALSE,"비용2";#N/A,#N/A,FALSE,"비용1";#N/A,#N/A,FALSE,"비용";#N/A,#N/A,FALSE,"보증2";#N/A,#N/A,FALSE,"보증1";#N/A,#N/A,FALSE,"보증";#N/A,#N/A,FALSE,"손익1";#N/A,#N/A,FALSE,"손익";#N/A,#N/A,FALSE,"부서별매출";#N/A,#N/A,FALSE,"매출"}</definedName>
    <definedName name="exmeme" localSheetId="5" hidden="1">{#N/A,#N/A,FALSE,"인원";#N/A,#N/A,FALSE,"비용2";#N/A,#N/A,FALSE,"비용1";#N/A,#N/A,FALSE,"비용";#N/A,#N/A,FALSE,"보증2";#N/A,#N/A,FALSE,"보증1";#N/A,#N/A,FALSE,"보증";#N/A,#N/A,FALSE,"손익1";#N/A,#N/A,FALSE,"손익";#N/A,#N/A,FALSE,"부서별매출";#N/A,#N/A,FALSE,"매출"}</definedName>
    <definedName name="exmeme" hidden="1">{#N/A,#N/A,FALSE,"인원";#N/A,#N/A,FALSE,"비용2";#N/A,#N/A,FALSE,"비용1";#N/A,#N/A,FALSE,"비용";#N/A,#N/A,FALSE,"보증2";#N/A,#N/A,FALSE,"보증1";#N/A,#N/A,FALSE,"보증";#N/A,#N/A,FALSE,"손익1";#N/A,#N/A,FALSE,"손익";#N/A,#N/A,FALSE,"부서별매출";#N/A,#N/A,FALSE,"매출"}</definedName>
    <definedName name="_xlnm.Extract">#REF!</definedName>
    <definedName name="F">'[1]98연계표'!#REF!</definedName>
    <definedName name="FAB" localSheetId="3">[20]기준정보!$H$3:$H$20</definedName>
    <definedName name="FAB">[21]기준정보!$H$3:$H$20</definedName>
    <definedName name="FF">#REF!</definedName>
    <definedName name="FFF">#REF!</definedName>
    <definedName name="fgdg">#REF!</definedName>
    <definedName name="fgPRPRRKRKRKRKRKTBTB2RT">'[28]11'!#REF!</definedName>
    <definedName name="FGPRTBTB1RTDKDK">#REF!</definedName>
    <definedName name="fgRKRKRKRKRKTBTB2RTDKDK">#REF!</definedName>
    <definedName name="FGRKRKRKTBTB1RTDKDK">#REF!</definedName>
    <definedName name="FGRKRKTBTB3RTDKDK">#REF!</definedName>
    <definedName name="finish">#REF!</definedName>
    <definedName name="FIRR">#REF!</definedName>
    <definedName name="FIRR분석">#REF!</definedName>
    <definedName name="Gamma_Calculate">[29]Gamma!$X$58:$X$90</definedName>
    <definedName name="Gamma_Data">[29]Gamma!$W$58:$W$90</definedName>
    <definedName name="Gamma_Point">[29]Gamma!$C$3:$AJ$3</definedName>
    <definedName name="Gamma_Result">[30]Gamma!$B$18:$AH$22</definedName>
    <definedName name="Gamma_Spec">[29]Gamma!$C$50:$AJ$52</definedName>
    <definedName name="Gamma_x">[31]Gamma!$C$58:$C$90</definedName>
    <definedName name="Gamma_y">[31]Gamma!$D$58:$D$90</definedName>
    <definedName name="GETT" hidden="1">[32]반송!$A$2:$M$207</definedName>
    <definedName name="GG">#REF!</definedName>
    <definedName name="ggg">#N/A</definedName>
    <definedName name="ggggg" localSheetId="4" hidden="1">{#N/A,#N/A,FALSE,"인원";#N/A,#N/A,FALSE,"비용2";#N/A,#N/A,FALSE,"비용1";#N/A,#N/A,FALSE,"비용";#N/A,#N/A,FALSE,"보증2";#N/A,#N/A,FALSE,"보증1";#N/A,#N/A,FALSE,"보증";#N/A,#N/A,FALSE,"손익1";#N/A,#N/A,FALSE,"손익";#N/A,#N/A,FALSE,"부서별매출";#N/A,#N/A,FALSE,"매출"}</definedName>
    <definedName name="ggggg" localSheetId="5" hidden="1">{#N/A,#N/A,FALSE,"인원";#N/A,#N/A,FALSE,"비용2";#N/A,#N/A,FALSE,"비용1";#N/A,#N/A,FALSE,"비용";#N/A,#N/A,FALSE,"보증2";#N/A,#N/A,FALSE,"보증1";#N/A,#N/A,FALSE,"보증";#N/A,#N/A,FALSE,"손익1";#N/A,#N/A,FALSE,"손익";#N/A,#N/A,FALSE,"부서별매출";#N/A,#N/A,FALSE,"매출"}</definedName>
    <definedName name="ggggg" hidden="1">{#N/A,#N/A,FALSE,"인원";#N/A,#N/A,FALSE,"비용2";#N/A,#N/A,FALSE,"비용1";#N/A,#N/A,FALSE,"비용";#N/A,#N/A,FALSE,"보증2";#N/A,#N/A,FALSE,"보증1";#N/A,#N/A,FALSE,"보증";#N/A,#N/A,FALSE,"손익1";#N/A,#N/A,FALSE,"손익";#N/A,#N/A,FALSE,"부서별매출";#N/A,#N/A,FALSE,"매출"}</definedName>
    <definedName name="ghjj">#REF!</definedName>
    <definedName name="gjg">#N/A</definedName>
    <definedName name="H">"Text 853"</definedName>
    <definedName name="hbb">'[33]98연계표'!#REF!</definedName>
    <definedName name="hh">#REF!</definedName>
    <definedName name="HTA">#REF!</definedName>
    <definedName name="HTML_CodePage" hidden="1">949</definedName>
    <definedName name="HTML_Control" localSheetId="3" hidden="1">{"'사직서'!$A$1:$H$9"}</definedName>
    <definedName name="HTML_Control" localSheetId="4" hidden="1">{"'사직서'!$A$1:$H$9"}</definedName>
    <definedName name="HTML_Control" localSheetId="5" hidden="1">{"'사직서'!$A$1:$H$9"}</definedName>
    <definedName name="HTML_Control" hidden="1">{"'사직서'!$A$1:$H$9"}</definedName>
    <definedName name="HTML_Description" hidden="1">""</definedName>
    <definedName name="HTML_Email" hidden="1">""</definedName>
    <definedName name="HTML_Header" hidden="1">"사직서"</definedName>
    <definedName name="HTML_LastUpdate" hidden="1">"99-07-02"</definedName>
    <definedName name="HTML_LineAfter" hidden="1">FALSE</definedName>
    <definedName name="HTML_LineBefore" hidden="1">FALSE</definedName>
    <definedName name="HTML_Name" hidden="1">"namgs"</definedName>
    <definedName name="HTML_OBDlg2" hidden="1">TRUE</definedName>
    <definedName name="HTML_OBDlg4" hidden="1">TRUE</definedName>
    <definedName name="HTML_OS" hidden="1">0</definedName>
    <definedName name="HTML_PathFile" hidden="1">"d:\work\MyHTML.htm"</definedName>
    <definedName name="HTML_Title" hidden="1">"index"</definedName>
    <definedName name="H프로젝트">#REF!</definedName>
    <definedName name="I">#REF!</definedName>
    <definedName name="II">#REF!</definedName>
    <definedName name="INV">#REF!</definedName>
    <definedName name="IP" localSheetId="4">'[65]97'!$I$3:$I$112,'[65]97'!$BC$3:$BS$112</definedName>
    <definedName name="IP" localSheetId="5">'[65]97'!$I$3:$I$112,'[65]97'!$BC$3:$BS$112</definedName>
    <definedName name="IP">'[34]97'!$I$3:$I$112,'[34]97'!$BC$3:$BS$112</definedName>
    <definedName name="J2COUPE.EXT.ALTC">[14]MX628EX!#REF!</definedName>
    <definedName name="JIN">#REF!</definedName>
    <definedName name="jjj" localSheetId="4" hidden="1">#REF!</definedName>
    <definedName name="jjj" localSheetId="5" hidden="1">#REF!</definedName>
    <definedName name="jjj" hidden="1">#REF!</definedName>
    <definedName name="JKL">#REF!</definedName>
    <definedName name="jpr">[35]data!$B$2</definedName>
    <definedName name="ｋ" localSheetId="3" hidden="1">#REF!</definedName>
    <definedName name="k"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ｋ" localSheetId="5" hidden="1">#REF!</definedName>
    <definedName name="ｋ" hidden="1">#REF!</definedName>
    <definedName name="KANG" localSheetId="4" hidden="1">{#N/A,#N/A,FALSE,"인원";#N/A,#N/A,FALSE,"비용2";#N/A,#N/A,FALSE,"비용1";#N/A,#N/A,FALSE,"비용";#N/A,#N/A,FALSE,"보증2";#N/A,#N/A,FALSE,"보증1";#N/A,#N/A,FALSE,"보증";#N/A,#N/A,FALSE,"손익1";#N/A,#N/A,FALSE,"손익";#N/A,#N/A,FALSE,"부서별매출";#N/A,#N/A,FALSE,"매출"}</definedName>
    <definedName name="KANG" localSheetId="5" hidden="1">{#N/A,#N/A,FALSE,"인원";#N/A,#N/A,FALSE,"비용2";#N/A,#N/A,FALSE,"비용1";#N/A,#N/A,FALSE,"비용";#N/A,#N/A,FALSE,"보증2";#N/A,#N/A,FALSE,"보증1";#N/A,#N/A,FALSE,"보증";#N/A,#N/A,FALSE,"손익1";#N/A,#N/A,FALSE,"손익";#N/A,#N/A,FALSE,"부서별매출";#N/A,#N/A,FALSE,"매출"}</definedName>
    <definedName name="KANG" hidden="1">{#N/A,#N/A,FALSE,"인원";#N/A,#N/A,FALSE,"비용2";#N/A,#N/A,FALSE,"비용1";#N/A,#N/A,FALSE,"비용";#N/A,#N/A,FALSE,"보증2";#N/A,#N/A,FALSE,"보증1";#N/A,#N/A,FALSE,"보증";#N/A,#N/A,FALSE,"손익1";#N/A,#N/A,FALSE,"손익";#N/A,#N/A,FALSE,"부서별매출";#N/A,#N/A,FALSE,"매출"}</definedName>
    <definedName name="KJH">#REF!</definedName>
    <definedName name="KK">#N/A</definedName>
    <definedName name="kkk" localSheetId="4">#REF!</definedName>
    <definedName name="kkk" localSheetId="5">#REF!</definedName>
    <definedName name="kkk">#REF!</definedName>
    <definedName name="kmw">'[2]98연계표'!#REF!</definedName>
    <definedName name="KTT">[14]MX628EX!#REF!</definedName>
    <definedName name="L"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BEB710575">#REF!</definedName>
    <definedName name="lbrcost">#REF!</definedName>
    <definedName name="LCM_cost_m2">#REF!</definedName>
    <definedName name="LCM_grosf">#REF!</definedName>
    <definedName name="LL"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ll">'[36]1단1열(S)'!#REF!</definedName>
    <definedName name="M5ZR1">#REF!</definedName>
    <definedName name="maintcost">#REF!</definedName>
    <definedName name="MAKER">#REF!</definedName>
    <definedName name="MCP">#REF!</definedName>
    <definedName name="MMM">#REF!</definedName>
    <definedName name="Model">#REF!</definedName>
    <definedName name="MONTH">#N/A</definedName>
    <definedName name="MS검사구">#REF!</definedName>
    <definedName name="M프로젝트">#REF!</definedName>
    <definedName name="M행">#REF!</definedName>
    <definedName name="N">[14]MX628EX!#REF!</definedName>
    <definedName name="net_UPYr">#REF!</definedName>
    <definedName name="netUPH">#REF!</definedName>
    <definedName name="netUPYr">#REF!</definedName>
    <definedName name="NO">#REF!</definedName>
    <definedName name="no_ups">#REF!</definedName>
    <definedName name="O">#REF!</definedName>
    <definedName name="º?°æ">#REF!</definedName>
    <definedName name="O¤eEoÆ¿ø_oÆ¡I">#REF!</definedName>
    <definedName name="OHP" localSheetId="4" hidden="1">{#N/A,#N/A,FALSE,"인원";#N/A,#N/A,FALSE,"비용2";#N/A,#N/A,FALSE,"비용1";#N/A,#N/A,FALSE,"비용";#N/A,#N/A,FALSE,"보증2";#N/A,#N/A,FALSE,"보증1";#N/A,#N/A,FALSE,"보증";#N/A,#N/A,FALSE,"손익1";#N/A,#N/A,FALSE,"손익";#N/A,#N/A,FALSE,"부서별매출";#N/A,#N/A,FALSE,"매출"}</definedName>
    <definedName name="OHP" localSheetId="5" hidden="1">{#N/A,#N/A,FALSE,"인원";#N/A,#N/A,FALSE,"비용2";#N/A,#N/A,FALSE,"비용1";#N/A,#N/A,FALSE,"비용";#N/A,#N/A,FALSE,"보증2";#N/A,#N/A,FALSE,"보증1";#N/A,#N/A,FALSE,"보증";#N/A,#N/A,FALSE,"손익1";#N/A,#N/A,FALSE,"손익";#N/A,#N/A,FALSE,"부서별매출";#N/A,#N/A,FALSE,"매출"}</definedName>
    <definedName name="OHP" hidden="1">{#N/A,#N/A,FALSE,"인원";#N/A,#N/A,FALSE,"비용2";#N/A,#N/A,FALSE,"비용1";#N/A,#N/A,FALSE,"비용";#N/A,#N/A,FALSE,"보증2";#N/A,#N/A,FALSE,"보증1";#N/A,#N/A,FALSE,"보증";#N/A,#N/A,FALSE,"손익1";#N/A,#N/A,FALSE,"손익";#N/A,#N/A,FALSE,"부서별매출";#N/A,#N/A,FALSE,"매출"}</definedName>
    <definedName name="ºI¼­">#REF!</definedName>
    <definedName name="ºn±³A">#REF!</definedName>
    <definedName name="Output">[19]MS_Out!$D$4</definedName>
    <definedName name="O행">#REF!</definedName>
    <definedName name="pbn" localSheetId="4">'[2]98연계표'!#REF!</definedName>
    <definedName name="pbn" localSheetId="5">'[2]98연계표'!#REF!</definedName>
    <definedName name="pbn">'[13]98연계표'!#REF!</definedName>
    <definedName name="PCP">#REF!</definedName>
    <definedName name="per" localSheetId="4" hidden="1">{#N/A,#N/A,FALSE,"인원";#N/A,#N/A,FALSE,"비용2";#N/A,#N/A,FALSE,"비용1";#N/A,#N/A,FALSE,"비용";#N/A,#N/A,FALSE,"보증2";#N/A,#N/A,FALSE,"보증1";#N/A,#N/A,FALSE,"보증";#N/A,#N/A,FALSE,"손익1";#N/A,#N/A,FALSE,"손익";#N/A,#N/A,FALSE,"부서별매출";#N/A,#N/A,FALSE,"매출"}</definedName>
    <definedName name="per" localSheetId="5" hidden="1">{#N/A,#N/A,FALSE,"인원";#N/A,#N/A,FALSE,"비용2";#N/A,#N/A,FALSE,"비용1";#N/A,#N/A,FALSE,"비용";#N/A,#N/A,FALSE,"보증2";#N/A,#N/A,FALSE,"보증1";#N/A,#N/A,FALSE,"보증";#N/A,#N/A,FALSE,"손익1";#N/A,#N/A,FALSE,"손익";#N/A,#N/A,FALSE,"부서별매출";#N/A,#N/A,FALSE,"매출"}</definedName>
    <definedName name="per" hidden="1">{#N/A,#N/A,FALSE,"인원";#N/A,#N/A,FALSE,"비용2";#N/A,#N/A,FALSE,"비용1";#N/A,#N/A,FALSE,"비용";#N/A,#N/A,FALSE,"보증2";#N/A,#N/A,FALSE,"보증1";#N/A,#N/A,FALSE,"보증";#N/A,#N/A,FALSE,"손익1";#N/A,#N/A,FALSE,"손익";#N/A,#N/A,FALSE,"부서별매출";#N/A,#N/A,FALSE,"매출"}</definedName>
    <definedName name="Phase">#REF!</definedName>
    <definedName name="PJT" localSheetId="4">#REF!</definedName>
    <definedName name="PJT" localSheetId="5">#REF!</definedName>
    <definedName name="PJT">#REF!</definedName>
    <definedName name="plt">#REF!</definedName>
    <definedName name="pltt">#REF!</definedName>
    <definedName name="PM0tb0tb198tb2tb2rtOR34C122rtrt">[14]MX628EX!#REF!</definedName>
    <definedName name="PM0tb0tb198tb38tb44rtOR138C121r">[14]MX628EX!#REF!</definedName>
    <definedName name="PM0tb0tb198tb38tb44rtOR138C122r">[14]MX628EX!#REF!</definedName>
    <definedName name="PM2_LF10_C1">[15]성신!#REF!</definedName>
    <definedName name="PM2_LH10_C1">[15]성신!#REF!</definedName>
    <definedName name="PM그룹">#REF!</definedName>
    <definedName name="pnl">#REF!</definedName>
    <definedName name="Point">#REF!</definedName>
    <definedName name="PP">#REF!</definedName>
    <definedName name="PPP" localSheetId="3" hidden="1">{#N/A,#N/A,TRUE,"일정"}</definedName>
    <definedName name="PPP" localSheetId="4" hidden="1">{#N/A,#N/A,TRUE,"일정"}</definedName>
    <definedName name="PPP" localSheetId="5" hidden="1">{#N/A,#N/A,TRUE,"일정"}</definedName>
    <definedName name="PPP" hidden="1">{#N/A,#N/A,TRUE,"일정"}</definedName>
    <definedName name="_xlnm.Print_Area" localSheetId="2">'3. 위험성평가 조직도(최초, 정기)'!$A$1:$N$17</definedName>
    <definedName name="_xlnm.Print_Area" localSheetId="3">'4. .전체공사일정표'!$A$2:$K$65</definedName>
    <definedName name="_xlnm.Print_Area" localSheetId="5">#REF!</definedName>
    <definedName name="_xlnm.Print_Area">#REF!</definedName>
    <definedName name="Print_Area_MI">#REF!</definedName>
    <definedName name="Print_Area1">#REF!</definedName>
    <definedName name="_xlnm.Print_Titles">#REF!</definedName>
    <definedName name="Print_Titles_MI">#REF!</definedName>
    <definedName name="P행">#REF!</definedName>
    <definedName name="q">#REF!</definedName>
    <definedName name="QAQ">#REF!</definedName>
    <definedName name="QKR"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KR"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KR"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K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q">#REF!</definedName>
    <definedName name="qqq" localSheetId="3" hidden="1">{#N/A,#N/A,TRUE,"일정"}</definedName>
    <definedName name="qqq" localSheetId="4" hidden="1">{#N/A,#N/A,TRUE,"일정"}</definedName>
    <definedName name="qqq" localSheetId="5" hidden="1">{#N/A,#N/A,TRUE,"일정"}</definedName>
    <definedName name="qqq" hidden="1">{#N/A,#N/A,TRUE,"일정"}</definedName>
    <definedName name="QQQQ">#REF!</definedName>
    <definedName name="Q행">#REF!</definedName>
    <definedName name="R_">#REF!</definedName>
    <definedName name="R_COVER" localSheetId="4" hidden="1">{#N/A,#N/A,FALSE,"단축1";#N/A,#N/A,FALSE,"단축2";#N/A,#N/A,FALSE,"단축3";#N/A,#N/A,FALSE,"장축";#N/A,#N/A,FALSE,"4WD"}</definedName>
    <definedName name="R_COVER" localSheetId="5" hidden="1">{#N/A,#N/A,FALSE,"단축1";#N/A,#N/A,FALSE,"단축2";#N/A,#N/A,FALSE,"단축3";#N/A,#N/A,FALSE,"장축";#N/A,#N/A,FALSE,"4WD"}</definedName>
    <definedName name="R_COVER" hidden="1">{#N/A,#N/A,FALSE,"단축1";#N/A,#N/A,FALSE,"단축2";#N/A,#N/A,FALSE,"단축3";#N/A,#N/A,FALSE,"장축";#N/A,#N/A,FALSE,"4WD"}</definedName>
    <definedName name="RATE">#REF!</definedName>
    <definedName name="REDATA1">#REF!</definedName>
    <definedName name="REDATA10">#REF!</definedName>
    <definedName name="REDATA11">#REF!</definedName>
    <definedName name="REDATA12">#REF!</definedName>
    <definedName name="REDATA13">#REF!</definedName>
    <definedName name="REDATA14">#REF!</definedName>
    <definedName name="REDATA15">#REF!</definedName>
    <definedName name="REDATA16">#REF!</definedName>
    <definedName name="REDATA17">#REF!</definedName>
    <definedName name="REDATA18">#REF!</definedName>
    <definedName name="REDATA19">#REF!</definedName>
    <definedName name="REDATA2">#REF!</definedName>
    <definedName name="REDATA20">#REF!</definedName>
    <definedName name="REDATA3">#REF!</definedName>
    <definedName name="REDATA4">#REF!</definedName>
    <definedName name="REDATA5">#REF!</definedName>
    <definedName name="REDATA6">#REF!</definedName>
    <definedName name="REDATA7">#REF!</definedName>
    <definedName name="REDATA8">#REF!</definedName>
    <definedName name="REDATA9">#REF!</definedName>
    <definedName name="REMOTE_32D">#REF!</definedName>
    <definedName name="REMOTE_32DT">#REF!</definedName>
    <definedName name="Reve2">#REF!</definedName>
    <definedName name="Reve3">#REF!</definedName>
    <definedName name="Revision">[21]기준정보!$A$3:$A$7</definedName>
    <definedName name="RMRMR">#REF!</definedName>
    <definedName name="ROBOT1">'[37]BASE MC'!$A$2:$IV$5</definedName>
    <definedName name="ROLL"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LL"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W">#REF!</definedName>
    <definedName name="RR">#REF!</definedName>
    <definedName name="rrpnl">#REF!</definedName>
    <definedName name="RT.RTDK">#REF!</definedName>
    <definedName name="RTCLSPRT">'[28]11'!#REF!</definedName>
    <definedName name="R행">#REF!</definedName>
    <definedName name="s">[38]제품별!#REF!</definedName>
    <definedName name="S1I">#REF!</definedName>
    <definedName name="S1I1">#REF!</definedName>
    <definedName name="S1O">#REF!</definedName>
    <definedName name="S1R">#REF!</definedName>
    <definedName name="S2O">#REF!</definedName>
    <definedName name="S2R">#REF!</definedName>
    <definedName name="S3I">#REF!</definedName>
    <definedName name="S3I1">#REF!</definedName>
    <definedName name="S3I2">#REF!</definedName>
    <definedName name="S3I3">#REF!</definedName>
    <definedName name="S3O">#REF!</definedName>
    <definedName name="S3O2">#REF!</definedName>
    <definedName name="S3R">#REF!</definedName>
    <definedName name="S4I1">#REF!</definedName>
    <definedName name="S4R">#REF!</definedName>
    <definedName name="S5I1">#REF!</definedName>
    <definedName name="S5I2">#REF!</definedName>
    <definedName name="S5O">#REF!</definedName>
    <definedName name="S5R">#REF!</definedName>
    <definedName name="S5Z139">#REF!</definedName>
    <definedName name="SA"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SA"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SA"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sadsdf">#N/A</definedName>
    <definedName name="Sales">'[19]1212 Shipping schedule'!$B$3</definedName>
    <definedName name="SB">#REF!</definedName>
    <definedName name="SC">#REF!</definedName>
    <definedName name="schedule">#REF!</definedName>
    <definedName name="Schriftfeld">#REF!</definedName>
    <definedName name="sdddd">#REF!</definedName>
    <definedName name="SDFG">#REF!</definedName>
    <definedName name="sdg">'[1]98연계표'!#REF!</definedName>
    <definedName name="sfa_hvac_개별_List">#REF!</definedName>
    <definedName name="SFA담당">#REF!</definedName>
    <definedName name="SFA담당자">#REF!</definedName>
    <definedName name="sgagswe">#REF!</definedName>
    <definedName name="sheet" localSheetId="4" hidden="1">{#N/A,#N/A,FALSE,"단축1";#N/A,#N/A,FALSE,"단축2";#N/A,#N/A,FALSE,"단축3";#N/A,#N/A,FALSE,"장축";#N/A,#N/A,FALSE,"4WD"}</definedName>
    <definedName name="sheet" localSheetId="5" hidden="1">{#N/A,#N/A,FALSE,"단축1";#N/A,#N/A,FALSE,"단축2";#N/A,#N/A,FALSE,"단축3";#N/A,#N/A,FALSE,"장축";#N/A,#N/A,FALSE,"4WD"}</definedName>
    <definedName name="sheet" hidden="1">{#N/A,#N/A,FALSE,"단축1";#N/A,#N/A,FALSE,"단축2";#N/A,#N/A,FALSE,"단축3";#N/A,#N/A,FALSE,"장축";#N/A,#N/A,FALSE,"4WD"}</definedName>
    <definedName name="ship">'[39]60KCF_01'!$1:$1048576</definedName>
    <definedName name="SK">#REF!</definedName>
    <definedName name="SM일반종합">#REF!</definedName>
    <definedName name="Spec">'[29]color SR'!$C$51:$BQ$53</definedName>
    <definedName name="ss">#REF!,#REF!,#REF!,#REF!,#REF!,#REF!,#REF!,#REF!,#REF!</definedName>
    <definedName name="SSS"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tart">#REF!</definedName>
    <definedName name="starts_hr">#REF!</definedName>
    <definedName name="starts_mo">#REF!</definedName>
    <definedName name="Summary">#REF!</definedName>
    <definedName name="S행">#REF!</definedName>
    <definedName name="T">#REF!</definedName>
    <definedName name="TableName">"Dummy"</definedName>
    <definedName name="TEST">[26]제품별!#REF!</definedName>
    <definedName name="TextRefCopyRangeCount" hidden="1">12</definedName>
    <definedName name="TFT＿Sub_In" localSheetId="4" hidden="1">#REF!,#REF!,#REF!</definedName>
    <definedName name="TFT＿Sub_In" localSheetId="5" hidden="1">#REF!,#REF!,#REF!</definedName>
    <definedName name="TFT＿Sub_In" hidden="1">#REF!,#REF!,#REF!</definedName>
    <definedName name="TIP">#REF!</definedName>
    <definedName name="Tool_Depreciation_yrs">#REF!</definedName>
    <definedName name="TOPMENU">#REF!</definedName>
    <definedName name="TOPMENU1">#REF!</definedName>
    <definedName name="TOPMENU2">#REF!</definedName>
    <definedName name="TOPMENU3">#REF!</definedName>
    <definedName name="TOPMENU4">#REF!</definedName>
    <definedName name="TOPMENU5">#REF!</definedName>
    <definedName name="TOPMENU6">#REF!</definedName>
    <definedName name="TOPMENU7">#REF!</definedName>
    <definedName name="TOPMENU9">#REF!</definedName>
    <definedName name="TREE">#REF!</definedName>
    <definedName name="TT">#REF!</definedName>
    <definedName name="ttt">#REF!</definedName>
    <definedName name="T행">#REF!</definedName>
    <definedName name="UFPrn20031108175635">#REF!</definedName>
    <definedName name="UFPrn20031112105513">#REF!</definedName>
    <definedName name="UFPrn20040204084226">#REF!</definedName>
    <definedName name="UFPrn2031108175637">#REF!</definedName>
    <definedName name="UM_R3T">[15]성신!#REF!</definedName>
    <definedName name="uu">#REF!</definedName>
    <definedName name="U행">#REF!</definedName>
    <definedName name="VoIP" localSheetId="3" hidden="1">{"'사직서'!$A$1:$H$9"}</definedName>
    <definedName name="VoIP" localSheetId="4" hidden="1">{"'사직서'!$A$1:$H$9"}</definedName>
    <definedName name="VoIP" localSheetId="5" hidden="1">{"'사직서'!$A$1:$H$9"}</definedName>
    <definedName name="VoIP" hidden="1">{"'사직서'!$A$1:$H$9"}</definedName>
    <definedName name="VV">#REF!</definedName>
    <definedName name="VVV">#REF!</definedName>
    <definedName name="vvvvvvvv">#REF!</definedName>
    <definedName name="V행">#REF!</definedName>
    <definedName name="W">#REF!</definedName>
    <definedName name="WACC">#REF!</definedName>
    <definedName name="WELD">#REF!</definedName>
    <definedName name="wewqe">'[2]98연계표'!#REF!</definedName>
    <definedName name="WKF__">'[40]98연계표'!#REF!</definedName>
    <definedName name="WKF\\" localSheetId="4">'[40]98연계표'!#REF!</definedName>
    <definedName name="WKF\\" localSheetId="5">'[40]98연계표'!#REF!</definedName>
    <definedName name="WKF\\">'[40]98연계표'!#REF!</definedName>
    <definedName name="WO\\\\\\재료비"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O\\\\\\재료비"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O\\\\\\재료비"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O\\\\\\재료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pwh">'[41]제조 경영'!#REF!</definedName>
    <definedName name="wrn.ACHESON94TAXRETURN." localSheetId="4"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CHESON94TAXRETURN." localSheetId="5"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BL94TAXRETURN." localSheetId="4"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BL94TAXRETURN." localSheetId="5"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BL94TAXRETURN."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COSA94TAXRETURN." localSheetId="4"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OSA94TAXRETURN." localSheetId="5"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OSA94TAXRETURN."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DDD."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jck94TAXRETURN." localSheetId="4"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jck94TAXRETURN." localSheetId="5"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PAIM._.TAX._.PRO." localSheetId="4"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AIM._.TAX._.PRO." localSheetId="5"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RPT." localSheetId="4" hidden="1">{#N/A,#N/A,FALSE,"인원";#N/A,#N/A,FALSE,"비용2";#N/A,#N/A,FALSE,"비용1";#N/A,#N/A,FALSE,"비용";#N/A,#N/A,FALSE,"보증2";#N/A,#N/A,FALSE,"보증1";#N/A,#N/A,FALSE,"보증";#N/A,#N/A,FALSE,"손익1";#N/A,#N/A,FALSE,"손익";#N/A,#N/A,FALSE,"부서별매출";#N/A,#N/A,FALSE,"매출"}</definedName>
    <definedName name="wrn.RPT." localSheetId="5" hidden="1">{#N/A,#N/A,FALSE,"인원";#N/A,#N/A,FALSE,"비용2";#N/A,#N/A,FALSE,"비용1";#N/A,#N/A,FALSE,"비용";#N/A,#N/A,FALSE,"보증2";#N/A,#N/A,FALSE,"보증1";#N/A,#N/A,FALSE,"보증";#N/A,#N/A,FALSE,"손익1";#N/A,#N/A,FALSE,"손익";#N/A,#N/A,FALSE,"부서별매출";#N/A,#N/A,FALSE,"매출"}</definedName>
    <definedName name="wrn.RPT." hidden="1">{#N/A,#N/A,FALSE,"인원";#N/A,#N/A,FALSE,"비용2";#N/A,#N/A,FALSE,"비용1";#N/A,#N/A,FALSE,"비용";#N/A,#N/A,FALSE,"보증2";#N/A,#N/A,FALSE,"보증1";#N/A,#N/A,FALSE,"보증";#N/A,#N/A,FALSE,"손익1";#N/A,#N/A,FALSE,"손익";#N/A,#N/A,FALSE,"부서별매출";#N/A,#N/A,FALSE,"매출"}</definedName>
    <definedName name="wrn.SAA94TAX." localSheetId="4"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94TAX." localSheetId="5"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localSheetId="4"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asimple." localSheetId="5"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UNIONGAS94TAXRETURN." localSheetId="4"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UNIONGAS94TAXRETURN." localSheetId="5"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UNIONGAS94TAXRETURN."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간단한세무조정계산서." localSheetId="4" hidden="1">{#N/A,#N/A,TRUE,"일반적사항";#N/A,#N/A,TRUE,"주요재무자료"}</definedName>
    <definedName name="wrn.간단한세무조정계산서." localSheetId="5" hidden="1">{#N/A,#N/A,TRUE,"일반적사항";#N/A,#N/A,TRUE,"주요재무자료"}</definedName>
    <definedName name="wrn.간단한세무조정계산서." hidden="1">{#N/A,#N/A,TRUE,"일반적사항";#N/A,#N/A,TRUE,"주요재무자료"}</definedName>
    <definedName name="wrn.세무조정계산서." localSheetId="4"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localSheetId="5"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localSheetId="4"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세무조정모든양식." localSheetId="5"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자판정비._.월간회의자료."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전부인쇄." localSheetId="3" hidden="1">{#N/A,#N/A,FALSE,"단축1";#N/A,#N/A,FALSE,"단축2";#N/A,#N/A,FALSE,"단축3";#N/A,#N/A,FALSE,"장축";#N/A,#N/A,FALSE,"4WD"}</definedName>
    <definedName name="wrn.전부인쇄." localSheetId="4" hidden="1">{#N/A,#N/A,FALSE,"단축1";#N/A,#N/A,FALSE,"단축2";#N/A,#N/A,FALSE,"단축3";#N/A,#N/A,FALSE,"장축";#N/A,#N/A,FALSE,"4WD"}</definedName>
    <definedName name="wrn.전부인쇄." localSheetId="5" hidden="1">{#N/A,#N/A,FALSE,"단축1";#N/A,#N/A,FALSE,"단축2";#N/A,#N/A,FALSE,"단축3";#N/A,#N/A,FALSE,"장축";#N/A,#N/A,FALSE,"4WD"}</definedName>
    <definedName name="wrn.전부인쇄." hidden="1">{#N/A,#N/A,FALSE,"단축1";#N/A,#N/A,FALSE,"단축2";#N/A,#N/A,FALSE,"단축3";#N/A,#N/A,FALSE,"장축";#N/A,#N/A,FALSE,"4WD"}</definedName>
    <definedName name="wrn.조흥94세무." localSheetId="4"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94세무." localSheetId="5"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localSheetId="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조흥축약94." localSheetId="5"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주간._.보고." localSheetId="3" hidden="1">{#N/A,#N/A,TRUE,"일정"}</definedName>
    <definedName name="wrn.주간._.보고." localSheetId="4" hidden="1">{#N/A,#N/A,TRUE,"일정"}</definedName>
    <definedName name="wrn.주간._.보고." localSheetId="5" hidden="1">{#N/A,#N/A,TRUE,"일정"}</definedName>
    <definedName name="wrn.주간._.보고." hidden="1">{#N/A,#N/A,TRUE,"일정"}</definedName>
    <definedName name="wrn.중공업군포견적서." localSheetId="3" hidden="1">{#N/A,#N/A,FALSE,"견적갑지";#N/A,#N/A,FALSE,"총괄표";#N/A,#N/A,FALSE,"철골공사";#N/A,#N/A,FALSE,"토목공사";#N/A,#N/A,FALSE,"판넬전기공사"}</definedName>
    <definedName name="wrn.중공업군포견적서." localSheetId="4" hidden="1">{#N/A,#N/A,FALSE,"견적갑지";#N/A,#N/A,FALSE,"총괄표";#N/A,#N/A,FALSE,"철골공사";#N/A,#N/A,FALSE,"토목공사";#N/A,#N/A,FALSE,"판넬전기공사"}</definedName>
    <definedName name="wrn.중공업군포견적서." localSheetId="5" hidden="1">{#N/A,#N/A,FALSE,"견적갑지";#N/A,#N/A,FALSE,"총괄표";#N/A,#N/A,FALSE,"철골공사";#N/A,#N/A,FALSE,"토목공사";#N/A,#N/A,FALSE,"판넬전기공사"}</definedName>
    <definedName name="wrn.중공업군포견적서." hidden="1">{#N/A,#N/A,FALSE,"견적갑지";#N/A,#N/A,FALSE,"총괄표";#N/A,#N/A,FALSE,"철골공사";#N/A,#N/A,FALSE,"토목공사";#N/A,#N/A,FALSE,"판넬전기공사"}</definedName>
    <definedName name="ws" localSheetId="3" hidden="1">#REF!</definedName>
    <definedName name="ws" localSheetId="4" hidden="1">#REF!</definedName>
    <definedName name="ws" localSheetId="5" hidden="1">#REF!</definedName>
    <definedName name="ws" hidden="1">#REF!</definedName>
    <definedName name="WW">#REF!</definedName>
    <definedName name="WWW"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행">'[42]2.대외공문'!#REF!</definedName>
    <definedName name="xd품확일정" localSheetId="4" hidden="1">{#N/A,#N/A,FALSE,"단축1";#N/A,#N/A,FALSE,"단축2";#N/A,#N/A,FALSE,"단축3";#N/A,#N/A,FALSE,"장축";#N/A,#N/A,FALSE,"4WD"}</definedName>
    <definedName name="xd품확일정" localSheetId="5" hidden="1">{#N/A,#N/A,FALSE,"단축1";#N/A,#N/A,FALSE,"단축2";#N/A,#N/A,FALSE,"단축3";#N/A,#N/A,FALSE,"장축";#N/A,#N/A,FALSE,"4WD"}</definedName>
    <definedName name="xd품확일정" hidden="1">{#N/A,#N/A,FALSE,"단축1";#N/A,#N/A,FALSE,"단축2";#N/A,#N/A,FALSE,"단축3";#N/A,#N/A,FALSE,"장축";#N/A,#N/A,FALSE,"4WD"}</definedName>
    <definedName name="XG¾×¼C">#REF!</definedName>
    <definedName name="XG액션">#REF!</definedName>
    <definedName name="XREF_COLUMN_2" localSheetId="4" hidden="1">#REF!</definedName>
    <definedName name="XREF_COLUMN_2" localSheetId="5" hidden="1">#REF!</definedName>
    <definedName name="XREF_COLUMN_2" hidden="1">#REF!</definedName>
    <definedName name="XRefColumnsCount" hidden="1">5</definedName>
    <definedName name="XRefCopyRangeCount" hidden="1">3</definedName>
    <definedName name="XRefPasteRangeCount" hidden="1">3</definedName>
    <definedName name="xx">#REF!</definedName>
    <definedName name="XXXX">[0]!XXXX</definedName>
    <definedName name="X행">#REF!</definedName>
    <definedName name="YA">#REF!</definedName>
    <definedName name="YB">#REF!</definedName>
    <definedName name="YC">#REF!</definedName>
    <definedName name="yen">#REF!</definedName>
    <definedName name="yenperd">#REF!</definedName>
    <definedName name="YN">#REF!</definedName>
    <definedName name="YY">#REF!</definedName>
    <definedName name="Y부서">#REF!</definedName>
    <definedName name="Z">'[1]98연계표'!#REF!</definedName>
    <definedName name="z_" localSheetId="4" hidden="1">#REF!,#REF!,#REF!</definedName>
    <definedName name="z_" localSheetId="5" hidden="1">#REF!,#REF!,#REF!</definedName>
    <definedName name="z_" hidden="1">#REF!,#REF!,#REF!</definedName>
    <definedName name="Z_9858B950_CFCD_11D4_A6D2_00508BC7FCD7_.wvu.Cols" localSheetId="4" hidden="1">#REF!,#REF!,#REF!,#REF!</definedName>
    <definedName name="Z_9858B950_CFCD_11D4_A6D2_00508BC7FCD7_.wvu.Cols" localSheetId="5" hidden="1">#REF!,#REF!,#REF!,#REF!</definedName>
    <definedName name="Z_9858B950_CFCD_11D4_A6D2_00508BC7FCD7_.wvu.Cols" hidden="1">#REF!,#REF!,#REF!,#REF!</definedName>
    <definedName name="Z_9858B950_CFCD_11D4_A6D2_00508BC7FCD7_.wvu.PrintArea" localSheetId="4" hidden="1">#REF!</definedName>
    <definedName name="Z_9858B950_CFCD_11D4_A6D2_00508BC7FCD7_.wvu.PrintArea" localSheetId="5" hidden="1">#REF!</definedName>
    <definedName name="Z_9858B950_CFCD_11D4_A6D2_00508BC7FCD7_.wvu.PrintArea" hidden="1">#REF!</definedName>
    <definedName name="Z_9858B950_CFCD_11D4_A6D2_00508BC7FCD7_.wvu.Rows" localSheetId="4" hidden="1">#REF!,#REF!,#REF!</definedName>
    <definedName name="Z_9858B950_CFCD_11D4_A6D2_00508BC7FCD7_.wvu.Rows" localSheetId="5" hidden="1">#REF!,#REF!,#REF!</definedName>
    <definedName name="Z_9858B950_CFCD_11D4_A6D2_00508BC7FCD7_.wvu.Rows" hidden="1">#REF!,#REF!,#REF!</definedName>
    <definedName name="Z_D5DCA881_BA8A_11D4_95D5_00508BC7A72F_.wvu.Rows" localSheetId="4" hidden="1">#REF!,#REF!,#REF!</definedName>
    <definedName name="Z_D5DCA881_BA8A_11D4_95D5_00508BC7A72F_.wvu.Rows" localSheetId="5" hidden="1">#REF!,#REF!,#REF!</definedName>
    <definedName name="Z_D5DCA881_BA8A_11D4_95D5_00508BC7A72F_.wvu.Rows" hidden="1">#REF!,#REF!,#REF!</definedName>
    <definedName name="ZZ">#REF!</definedName>
    <definedName name="ZZZC">#REF!</definedName>
    <definedName name="π">PI()</definedName>
    <definedName name="あ" localSheetId="3" hidden="1">#REF!</definedName>
    <definedName name="あ" localSheetId="4" hidden="1">#REF!</definedName>
    <definedName name="あ" localSheetId="5" hidden="1">#REF!</definedName>
    <definedName name="あ" hidden="1">#REF!</definedName>
    <definedName name="い" localSheetId="3" hidden="1">#REF!</definedName>
    <definedName name="い" localSheetId="4" hidden="1">#REF!</definedName>
    <definedName name="い" localSheetId="5" hidden="1">#REF!</definedName>
    <definedName name="い" hidden="1">#REF!</definedName>
    <definedName name="う" localSheetId="3" hidden="1">#REF!</definedName>
    <definedName name="う" localSheetId="4" hidden="1">#REF!</definedName>
    <definedName name="う" localSheetId="5" hidden="1">#REF!</definedName>
    <definedName name="う" hidden="1">#REF!</definedName>
    <definedName name="ㄱ"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6">'[43]부하_물류(팀별)'!#REF!</definedName>
    <definedName name="가라">#REF!</definedName>
    <definedName name="가중평균">#REF!</definedName>
    <definedName name="가중평균자본비용">#REF!</definedName>
    <definedName name="감가상각비">#REF!</definedName>
    <definedName name="강아지" localSheetId="3" hidden="1">{"'사직서'!$A$1:$H$9"}</definedName>
    <definedName name="강아지" localSheetId="4" hidden="1">{"'사직서'!$A$1:$H$9"}</definedName>
    <definedName name="강아지" localSheetId="5" hidden="1">{"'사직서'!$A$1:$H$9"}</definedName>
    <definedName name="강아지" hidden="1">{"'사직서'!$A$1:$H$9"}</definedName>
    <definedName name="개">#REF!,#REF!</definedName>
    <definedName name="개구리" localSheetId="4" hidden="1">{#N/A,#N/A,FALSE,"인원";#N/A,#N/A,FALSE,"비용2";#N/A,#N/A,FALSE,"비용1";#N/A,#N/A,FALSE,"비용";#N/A,#N/A,FALSE,"보증2";#N/A,#N/A,FALSE,"보증1";#N/A,#N/A,FALSE,"보증";#N/A,#N/A,FALSE,"손익1";#N/A,#N/A,FALSE,"손익";#N/A,#N/A,FALSE,"부서별매출";#N/A,#N/A,FALSE,"매출"}</definedName>
    <definedName name="개구리" localSheetId="5" hidden="1">{#N/A,#N/A,FALSE,"인원";#N/A,#N/A,FALSE,"비용2";#N/A,#N/A,FALSE,"비용1";#N/A,#N/A,FALSE,"비용";#N/A,#N/A,FALSE,"보증2";#N/A,#N/A,FALSE,"보증1";#N/A,#N/A,FALSE,"보증";#N/A,#N/A,FALSE,"손익1";#N/A,#N/A,FALSE,"손익";#N/A,#N/A,FALSE,"부서별매출";#N/A,#N/A,FALSE,"매출"}</definedName>
    <definedName name="개구리" hidden="1">{#N/A,#N/A,FALSE,"인원";#N/A,#N/A,FALSE,"비용2";#N/A,#N/A,FALSE,"비용1";#N/A,#N/A,FALSE,"비용";#N/A,#N/A,FALSE,"보증2";#N/A,#N/A,FALSE,"보증1";#N/A,#N/A,FALSE,"보증";#N/A,#N/A,FALSE,"손익1";#N/A,#N/A,FALSE,"손익";#N/A,#N/A,FALSE,"부서별매출";#N/A,#N/A,FALSE,"매출"}</definedName>
    <definedName name="개발11">#N/A</definedName>
    <definedName name="개발팀">#REF!</definedName>
    <definedName name="건설기간중_이자율">#REF!</definedName>
    <definedName name="건설기간중_이자율_타인">#REF!</definedName>
    <definedName name="견적총괄표" localSheetId="3" hidden="1">{#N/A,#N/A,FALSE,"견적갑지";#N/A,#N/A,FALSE,"총괄표";#N/A,#N/A,FALSE,"철골공사";#N/A,#N/A,FALSE,"토목공사";#N/A,#N/A,FALSE,"판넬전기공사"}</definedName>
    <definedName name="견적총괄표" localSheetId="4" hidden="1">{#N/A,#N/A,FALSE,"견적갑지";#N/A,#N/A,FALSE,"총괄표";#N/A,#N/A,FALSE,"철골공사";#N/A,#N/A,FALSE,"토목공사";#N/A,#N/A,FALSE,"판넬전기공사"}</definedName>
    <definedName name="견적총괄표" localSheetId="5" hidden="1">{#N/A,#N/A,FALSE,"견적갑지";#N/A,#N/A,FALSE,"총괄표";#N/A,#N/A,FALSE,"철골공사";#N/A,#N/A,FALSE,"토목공사";#N/A,#N/A,FALSE,"판넬전기공사"}</definedName>
    <definedName name="견적총괄표" hidden="1">{#N/A,#N/A,FALSE,"견적갑지";#N/A,#N/A,FALSE,"총괄표";#N/A,#N/A,FALSE,"철골공사";#N/A,#N/A,FALSE,"토목공사";#N/A,#N/A,FALSE,"판넬전기공사"}</definedName>
    <definedName name="결과값">#REF!</definedName>
    <definedName name="경"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비">#REF!</definedName>
    <definedName name="경비관리비" localSheetId="3" hidden="1">{#N/A,#N/A,FALSE,"단축1";#N/A,#N/A,FALSE,"단축2";#N/A,#N/A,FALSE,"단축3";#N/A,#N/A,FALSE,"장축";#N/A,#N/A,FALSE,"4WD"}</definedName>
    <definedName name="경비관리비" localSheetId="4" hidden="1">{#N/A,#N/A,FALSE,"단축1";#N/A,#N/A,FALSE,"단축2";#N/A,#N/A,FALSE,"단축3";#N/A,#N/A,FALSE,"장축";#N/A,#N/A,FALSE,"4WD"}</definedName>
    <definedName name="경비관리비" localSheetId="5" hidden="1">{#N/A,#N/A,FALSE,"단축1";#N/A,#N/A,FALSE,"단축2";#N/A,#N/A,FALSE,"단축3";#N/A,#N/A,FALSE,"장축";#N/A,#N/A,FALSE,"4WD"}</definedName>
    <definedName name="경비관리비" hidden="1">{#N/A,#N/A,FALSE,"단축1";#N/A,#N/A,FALSE,"단축2";#N/A,#N/A,FALSE,"단축3";#N/A,#N/A,FALSE,"장축";#N/A,#N/A,FALSE,"4WD"}</definedName>
    <definedName name="경비예산" localSheetId="3" hidden="1">{#N/A,#N/A,FALSE,"단축1";#N/A,#N/A,FALSE,"단축2";#N/A,#N/A,FALSE,"단축3";#N/A,#N/A,FALSE,"장축";#N/A,#N/A,FALSE,"4WD"}</definedName>
    <definedName name="경비예산" localSheetId="4" hidden="1">{#N/A,#N/A,FALSE,"단축1";#N/A,#N/A,FALSE,"단축2";#N/A,#N/A,FALSE,"단축3";#N/A,#N/A,FALSE,"장축";#N/A,#N/A,FALSE,"4WD"}</definedName>
    <definedName name="경비예산" localSheetId="5" hidden="1">{#N/A,#N/A,FALSE,"단축1";#N/A,#N/A,FALSE,"단축2";#N/A,#N/A,FALSE,"단축3";#N/A,#N/A,FALSE,"장축";#N/A,#N/A,FALSE,"4WD"}</definedName>
    <definedName name="경비예산" hidden="1">{#N/A,#N/A,FALSE,"단축1";#N/A,#N/A,FALSE,"단축2";#N/A,#N/A,FALSE,"단축3";#N/A,#N/A,FALSE,"장축";#N/A,#N/A,FALSE,"4WD"}</definedName>
    <definedName name="경영계획">#REF!</definedName>
    <definedName name="계정과목">#REF!</definedName>
    <definedName name="계획대실적손익"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계획대실적손익"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계획대실적손익"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계획대실적손익"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공1">#REF!</definedName>
    <definedName name="공사일보">#REF!</definedName>
    <definedName name="공수" localSheetId="4">'[66]98연계표'!#REF!</definedName>
    <definedName name="공수" localSheetId="5">'[66]98연계표'!#REF!</definedName>
    <definedName name="공수">'[44]98연계표'!#REF!</definedName>
    <definedName name="공수아이">[25]제품별!#REF!</definedName>
    <definedName name="공정" localSheetId="3">[45]기준정보!$D$3:$D$10</definedName>
    <definedName name="공정">[21]기준정보!$D$3:$D$10</definedName>
    <definedName name="공정생관">#REF!</definedName>
    <definedName name="공정전략" localSheetId="4">#REF!</definedName>
    <definedName name="공정전략" localSheetId="5">#REF!</definedName>
    <definedName name="공정전략">#REF!</definedName>
    <definedName name="공혈">#REF!</definedName>
    <definedName name="공혈문제견본">#REF!</definedName>
    <definedName name="과목별증가율">#REF!</definedName>
    <definedName name="関連表" localSheetId="3" hidden="1">#REF!</definedName>
    <definedName name="関連表" localSheetId="4" hidden="1">#REF!</definedName>
    <definedName name="関連表" localSheetId="5" hidden="1">#REF!</definedName>
    <definedName name="関連表" hidden="1">#REF!</definedName>
    <definedName name="관리">#REF!</definedName>
    <definedName name="관리비증가율">#REF!</definedName>
    <definedName name="구분">#REF!</definedName>
    <definedName name="구상">#REF!</definedName>
    <definedName name="그시기" localSheetId="4">#REF!</definedName>
    <definedName name="그시기" localSheetId="5">#REF!</definedName>
    <definedName name="그시기">#REF!</definedName>
    <definedName name="그시기2">#REF!</definedName>
    <definedName name="근본">#REF!</definedName>
    <definedName name="기계적">#REF!</definedName>
    <definedName name="기관" localSheetId="3" hidden="1">{#N/A,#N/A,FALSE,"단축1";#N/A,#N/A,FALSE,"단축2";#N/A,#N/A,FALSE,"단축3";#N/A,#N/A,FALSE,"장축";#N/A,#N/A,FALSE,"4WD"}</definedName>
    <definedName name="기관" localSheetId="4" hidden="1">{#N/A,#N/A,FALSE,"단축1";#N/A,#N/A,FALSE,"단축2";#N/A,#N/A,FALSE,"단축3";#N/A,#N/A,FALSE,"장축";#N/A,#N/A,FALSE,"4WD"}</definedName>
    <definedName name="기관" localSheetId="5" hidden="1">{#N/A,#N/A,FALSE,"단축1";#N/A,#N/A,FALSE,"단축2";#N/A,#N/A,FALSE,"단축3";#N/A,#N/A,FALSE,"장축";#N/A,#N/A,FALSE,"4WD"}</definedName>
    <definedName name="기관" hidden="1">{#N/A,#N/A,FALSE,"단축1";#N/A,#N/A,FALSE,"단축2";#N/A,#N/A,FALSE,"단축3";#N/A,#N/A,FALSE,"장축";#N/A,#N/A,FALSE,"4WD"}</definedName>
    <definedName name="기관예산" localSheetId="3" hidden="1">{#N/A,#N/A,FALSE,"단축1";#N/A,#N/A,FALSE,"단축2";#N/A,#N/A,FALSE,"단축3";#N/A,#N/A,FALSE,"장축";#N/A,#N/A,FALSE,"4WD"}</definedName>
    <definedName name="기관예산" localSheetId="4" hidden="1">{#N/A,#N/A,FALSE,"단축1";#N/A,#N/A,FALSE,"단축2";#N/A,#N/A,FALSE,"단축3";#N/A,#N/A,FALSE,"장축";#N/A,#N/A,FALSE,"4WD"}</definedName>
    <definedName name="기관예산" localSheetId="5" hidden="1">{#N/A,#N/A,FALSE,"단축1";#N/A,#N/A,FALSE,"단축2";#N/A,#N/A,FALSE,"단축3";#N/A,#N/A,FALSE,"장축";#N/A,#N/A,FALSE,"4WD"}</definedName>
    <definedName name="기관예산" hidden="1">{#N/A,#N/A,FALSE,"단축1";#N/A,#N/A,FALSE,"단축2";#N/A,#N/A,FALSE,"단축3";#N/A,#N/A,FALSE,"장축";#N/A,#N/A,FALSE,"4WD"}</definedName>
    <definedName name="기구">IF([46]MAIN!$A$1=1,대표,OFFSET([46]상세내역!$C$10,0,바,1,7))</definedName>
    <definedName name="기구1">OFFSET([46]상세내역!$C$27,0,바1,1,7)</definedName>
    <definedName name="기구설계">#REF!</definedName>
    <definedName name="기구설계그룹">#REF!</definedName>
    <definedName name="기술" localSheetId="4">#REF!</definedName>
    <definedName name="기술" localSheetId="5">#REF!</definedName>
    <definedName name="기술">#REF!</definedName>
    <definedName name="기안갑">#REF!</definedName>
    <definedName name="기안용지">#REF!</definedName>
    <definedName name="기안을">#REF!</definedName>
    <definedName name="기존차문제점">#REF!</definedName>
    <definedName name="기타" localSheetId="3" hidden="1">{#N/A,#N/A,FALSE,"단축1";#N/A,#N/A,FALSE,"단축2";#N/A,#N/A,FALSE,"단축3";#N/A,#N/A,FALSE,"장축";#N/A,#N/A,FALSE,"4WD"}</definedName>
    <definedName name="기타" localSheetId="4" hidden="1">{#N/A,#N/A,FALSE,"단축1";#N/A,#N/A,FALSE,"단축2";#N/A,#N/A,FALSE,"단축3";#N/A,#N/A,FALSE,"장축";#N/A,#N/A,FALSE,"4WD"}</definedName>
    <definedName name="기타" localSheetId="5" hidden="1">{#N/A,#N/A,FALSE,"단축1";#N/A,#N/A,FALSE,"단축2";#N/A,#N/A,FALSE,"단축3";#N/A,#N/A,FALSE,"장축";#N/A,#N/A,FALSE,"4WD"}</definedName>
    <definedName name="기타" hidden="1">{#N/A,#N/A,FALSE,"단축1";#N/A,#N/A,FALSE,"단축2";#N/A,#N/A,FALSE,"단축3";#N/A,#N/A,FALSE,"장축";#N/A,#N/A,FALSE,"4WD"}</definedName>
    <definedName name="기획통보경비" localSheetId="3" hidden="1">{#N/A,#N/A,FALSE,"단축1";#N/A,#N/A,FALSE,"단축2";#N/A,#N/A,FALSE,"단축3";#N/A,#N/A,FALSE,"장축";#N/A,#N/A,FALSE,"4WD"}</definedName>
    <definedName name="기획통보경비" localSheetId="4" hidden="1">{#N/A,#N/A,FALSE,"단축1";#N/A,#N/A,FALSE,"단축2";#N/A,#N/A,FALSE,"단축3";#N/A,#N/A,FALSE,"장축";#N/A,#N/A,FALSE,"4WD"}</definedName>
    <definedName name="기획통보경비" localSheetId="5" hidden="1">{#N/A,#N/A,FALSE,"단축1";#N/A,#N/A,FALSE,"단축2";#N/A,#N/A,FALSE,"단축3";#N/A,#N/A,FALSE,"장축";#N/A,#N/A,FALSE,"4WD"}</definedName>
    <definedName name="기획통보경비" hidden="1">{#N/A,#N/A,FALSE,"단축1";#N/A,#N/A,FALSE,"단축2";#N/A,#N/A,FALSE,"단축3";#N/A,#N/A,FALSE,"장축";#N/A,#N/A,FALSE,"4WD"}</definedName>
    <definedName name="김" localSheetId="3" hidden="1">{#N/A,#N/A,FALSE,"단축1";#N/A,#N/A,FALSE,"단축2";#N/A,#N/A,FALSE,"단축3";#N/A,#N/A,FALSE,"장축";#N/A,#N/A,FALSE,"4WD"}</definedName>
    <definedName name="김" localSheetId="4" hidden="1">{#N/A,#N/A,FALSE,"단축1";#N/A,#N/A,FALSE,"단축2";#N/A,#N/A,FALSE,"단축3";#N/A,#N/A,FALSE,"장축";#N/A,#N/A,FALSE,"4WD"}</definedName>
    <definedName name="김" localSheetId="5" hidden="1">{#N/A,#N/A,FALSE,"단축1";#N/A,#N/A,FALSE,"단축2";#N/A,#N/A,FALSE,"단축3";#N/A,#N/A,FALSE,"장축";#N/A,#N/A,FALSE,"4WD"}</definedName>
    <definedName name="김" hidden="1">{#N/A,#N/A,FALSE,"단축1";#N/A,#N/A,FALSE,"단축2";#N/A,#N/A,FALSE,"단축3";#N/A,#N/A,FALSE,"장축";#N/A,#N/A,FALSE,"4WD"}</definedName>
    <definedName name="김연재" localSheetId="3" hidden="1">{#N/A,#N/A,FALSE,"단축1";#N/A,#N/A,FALSE,"단축2";#N/A,#N/A,FALSE,"단축3";#N/A,#N/A,FALSE,"장축";#N/A,#N/A,FALSE,"4WD"}</definedName>
    <definedName name="김연재" localSheetId="4" hidden="1">{#N/A,#N/A,FALSE,"단축1";#N/A,#N/A,FALSE,"단축2";#N/A,#N/A,FALSE,"단축3";#N/A,#N/A,FALSE,"장축";#N/A,#N/A,FALSE,"4WD"}</definedName>
    <definedName name="김연재" localSheetId="5" hidden="1">{#N/A,#N/A,FALSE,"단축1";#N/A,#N/A,FALSE,"단축2";#N/A,#N/A,FALSE,"단축3";#N/A,#N/A,FALSE,"장축";#N/A,#N/A,FALSE,"4WD"}</definedName>
    <definedName name="김연재" hidden="1">{#N/A,#N/A,FALSE,"단축1";#N/A,#N/A,FALSE,"단축2";#N/A,#N/A,FALSE,"단축3";#N/A,#N/A,FALSE,"장축";#N/A,#N/A,FALSE,"4WD"}</definedName>
    <definedName name="김용성" localSheetId="4">'[47]제조 경영'!#REF!</definedName>
    <definedName name="김용성" localSheetId="5">'[47]제조 경영'!#REF!</definedName>
    <definedName name="김용성">'[47]제조 경영'!#REF!</definedName>
    <definedName name="꽁당">#N/A</definedName>
    <definedName name="ㄴ">#REF!</definedName>
    <definedName name="ㄴㄴ"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 localSheetId="3" hidden="1">{#N/A,#N/A,FALSE,"단축1";#N/A,#N/A,FALSE,"단축2";#N/A,#N/A,FALSE,"단축3";#N/A,#N/A,FALSE,"장축";#N/A,#N/A,FALSE,"4WD"}</definedName>
    <definedName name="ㄴㄴㄴ" localSheetId="4" hidden="1">{#N/A,#N/A,FALSE,"단축1";#N/A,#N/A,FALSE,"단축2";#N/A,#N/A,FALSE,"단축3";#N/A,#N/A,FALSE,"장축";#N/A,#N/A,FALSE,"4WD"}</definedName>
    <definedName name="ㄴㄴㄴ" localSheetId="5" hidden="1">{#N/A,#N/A,FALSE,"단축1";#N/A,#N/A,FALSE,"단축2";#N/A,#N/A,FALSE,"단축3";#N/A,#N/A,FALSE,"장축";#N/A,#N/A,FALSE,"4WD"}</definedName>
    <definedName name="ㄴㄴㄴ" hidden="1">{#N/A,#N/A,FALSE,"단축1";#N/A,#N/A,FALSE,"단축2";#N/A,#N/A,FALSE,"단축3";#N/A,#N/A,FALSE,"장축";#N/A,#N/A,FALSE,"4WD"}</definedName>
    <definedName name="ㄴㅁㄹ">#REF!</definedName>
    <definedName name="ㄴㅇㄻ">'[2]98연계표'!#REF!</definedName>
    <definedName name="ㄴㅇㅀ" localSheetId="3" hidden="1">#REF!</definedName>
    <definedName name="ㄴㅇㅀ" localSheetId="4" hidden="1">#REF!</definedName>
    <definedName name="ㄴㅇㅀ" localSheetId="5" hidden="1">#REF!</definedName>
    <definedName name="ㄴㅇㅀ" hidden="1">#REF!</definedName>
    <definedName name="년" localSheetId="4"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년" localSheetId="5"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년"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년도" localSheetId="3" hidden="1">{#N/A,#N/A,FALSE,"단축1";#N/A,#N/A,FALSE,"단축2";#N/A,#N/A,FALSE,"단축3";#N/A,#N/A,FALSE,"장축";#N/A,#N/A,FALSE,"4WD"}</definedName>
    <definedName name="년도" localSheetId="4" hidden="1">{#N/A,#N/A,FALSE,"단축1";#N/A,#N/A,FALSE,"단축2";#N/A,#N/A,FALSE,"단축3";#N/A,#N/A,FALSE,"장축";#N/A,#N/A,FALSE,"4WD"}</definedName>
    <definedName name="년도" localSheetId="5" hidden="1">{#N/A,#N/A,FALSE,"단축1";#N/A,#N/A,FALSE,"단축2";#N/A,#N/A,FALSE,"단축3";#N/A,#N/A,FALSE,"장축";#N/A,#N/A,FALSE,"4WD"}</definedName>
    <definedName name="년도" hidden="1">{#N/A,#N/A,FALSE,"단축1";#N/A,#N/A,FALSE,"단축2";#N/A,#N/A,FALSE,"단축3";#N/A,#N/A,FALSE,"장축";#N/A,#N/A,FALSE,"4WD"}</definedName>
    <definedName name="노무비">#REF!</definedName>
    <definedName name="노무비울산">'[48]법인세등 (2)'!$B$27</definedName>
    <definedName name="ㄷㄴ49">'[49]2012년 전용 수주계획'!#REF!</definedName>
    <definedName name="ㄷㄴㅇㄴ" localSheetId="4">#REF!</definedName>
    <definedName name="ㄷㄴㅇㄴ" localSheetId="5">#REF!</definedName>
    <definedName name="ㄷㄴㅇㄴ">#REF!</definedName>
    <definedName name="ㄷㄷ" localSheetId="3" hidden="1">{#N/A,#N/A,TRUE,"일정"}</definedName>
    <definedName name="ㄷㄷ" localSheetId="4" hidden="1">{#N/A,#N/A,TRUE,"일정"}</definedName>
    <definedName name="ㄷㄷ" localSheetId="5" hidden="1">{#N/A,#N/A,TRUE,"일정"}</definedName>
    <definedName name="ㄷㄷ" hidden="1">{#N/A,#N/A,TRUE,"일정"}</definedName>
    <definedName name="ㄷㄷㄷ" localSheetId="3" hidden="1">{#N/A,#N/A,TRUE,"일정"}</definedName>
    <definedName name="ㄷㄷㄷ" localSheetId="4" hidden="1">{#N/A,#N/A,TRUE,"일정"}</definedName>
    <definedName name="ㄷㄷㄷ" localSheetId="5" hidden="1">{#N/A,#N/A,TRUE,"일정"}</definedName>
    <definedName name="ㄷㄷㄷ" hidden="1">{#N/A,#N/A,TRUE,"일정"}</definedName>
    <definedName name="ㄷㅌ" localSheetId="4" hidden="1">{#N/A,#N/A,FALSE,"인원";#N/A,#N/A,FALSE,"비용2";#N/A,#N/A,FALSE,"비용1";#N/A,#N/A,FALSE,"비용";#N/A,#N/A,FALSE,"보증2";#N/A,#N/A,FALSE,"보증1";#N/A,#N/A,FALSE,"보증";#N/A,#N/A,FALSE,"손익1";#N/A,#N/A,FALSE,"손익";#N/A,#N/A,FALSE,"부서별매출";#N/A,#N/A,FALSE,"매출"}</definedName>
    <definedName name="ㄷㅌ" localSheetId="5" hidden="1">{#N/A,#N/A,FALSE,"인원";#N/A,#N/A,FALSE,"비용2";#N/A,#N/A,FALSE,"비용1";#N/A,#N/A,FALSE,"비용";#N/A,#N/A,FALSE,"보증2";#N/A,#N/A,FALSE,"보증1";#N/A,#N/A,FALSE,"보증";#N/A,#N/A,FALSE,"손익1";#N/A,#N/A,FALSE,"손익";#N/A,#N/A,FALSE,"부서별매출";#N/A,#N/A,FALSE,"매출"}</definedName>
    <definedName name="ㄷㅌ" hidden="1">{#N/A,#N/A,FALSE,"인원";#N/A,#N/A,FALSE,"비용2";#N/A,#N/A,FALSE,"비용1";#N/A,#N/A,FALSE,"비용";#N/A,#N/A,FALSE,"보증2";#N/A,#N/A,FALSE,"보증1";#N/A,#N/A,FALSE,"보증";#N/A,#N/A,FALSE,"손익1";#N/A,#N/A,FALSE,"손익";#N/A,#N/A,FALSE,"부서별매출";#N/A,#N/A,FALSE,"매출"}</definedName>
    <definedName name="단가">#REF!</definedName>
    <definedName name="단기금융상품" localSheetId="3" hidden="1">#REF!</definedName>
    <definedName name="단기금융상품" localSheetId="4" hidden="1">#REF!</definedName>
    <definedName name="단기금융상품" localSheetId="5" hidden="1">#REF!</definedName>
    <definedName name="단기금융상품" hidden="1">#REF!</definedName>
    <definedName name="단동">IF([46]MAIN!$A$1=1,대표3,OFFSET([46]상세내역!$C$14,0,바,1,7))</definedName>
    <definedName name="단동1">OFFSET([46]상세내역!$C$31,0,바1,1,7)</definedName>
    <definedName name="單位阡원_阡￥">#REF!</definedName>
    <definedName name="단층">#N/A</definedName>
    <definedName name="단층2">#N/A</definedName>
    <definedName name="담보">[11]별제권_정리담보권!$F$5:$V$214</definedName>
    <definedName name="대">#REF!</definedName>
    <definedName name="대신">#REF!</definedName>
    <definedName name="대표">[46]상세내역!$Y$6:$AB$6</definedName>
    <definedName name="대표1">[46]상세내역!$Y$5:$AB$5</definedName>
    <definedName name="대표2">[46]상세내역!$Y$7:$AB$7</definedName>
    <definedName name="대표3">[46]상세내역!$Y$8:$AB$8</definedName>
    <definedName name="대표4">[46]상세내역!$Y$9:$AB$9</definedName>
    <definedName name="대표5">[46]상세내역!$Y$10:$AB$10</definedName>
    <definedName name="대회">#REF!</definedName>
    <definedName name="도급가공품기업이윤">#REF!</definedName>
    <definedName name="도비업체">[21]기준정보!$J$3:$J$10</definedName>
    <definedName name="동서별2">[40]별제권_정리담보권1!$T$6:$T$213</definedName>
    <definedName name="또" localSheetId="4" hidden="1">{#N/A,#N/A,FALSE,"인원";#N/A,#N/A,FALSE,"비용2";#N/A,#N/A,FALSE,"비용1";#N/A,#N/A,FALSE,"비용";#N/A,#N/A,FALSE,"보증2";#N/A,#N/A,FALSE,"보증1";#N/A,#N/A,FALSE,"보증";#N/A,#N/A,FALSE,"손익1";#N/A,#N/A,FALSE,"손익";#N/A,#N/A,FALSE,"부서별매출";#N/A,#N/A,FALSE,"매출"}</definedName>
    <definedName name="또" localSheetId="5" hidden="1">{#N/A,#N/A,FALSE,"인원";#N/A,#N/A,FALSE,"비용2";#N/A,#N/A,FALSE,"비용1";#N/A,#N/A,FALSE,"비용";#N/A,#N/A,FALSE,"보증2";#N/A,#N/A,FALSE,"보증1";#N/A,#N/A,FALSE,"보증";#N/A,#N/A,FALSE,"손익1";#N/A,#N/A,FALSE,"손익";#N/A,#N/A,FALSE,"부서별매출";#N/A,#N/A,FALSE,"매출"}</definedName>
    <definedName name="또" hidden="1">{#N/A,#N/A,FALSE,"인원";#N/A,#N/A,FALSE,"비용2";#N/A,#N/A,FALSE,"비용1";#N/A,#N/A,FALSE,"비용";#N/A,#N/A,FALSE,"보증2";#N/A,#N/A,FALSE,"보증1";#N/A,#N/A,FALSE,"보증";#N/A,#N/A,FALSE,"손익1";#N/A,#N/A,FALSE,"손익";#N/A,#N/A,FALSE,"부서별매출";#N/A,#N/A,FALSE,"매출"}</definedName>
    <definedName name="또2" localSheetId="4" hidden="1">{#N/A,#N/A,FALSE,"인원";#N/A,#N/A,FALSE,"비용2";#N/A,#N/A,FALSE,"비용1";#N/A,#N/A,FALSE,"비용";#N/A,#N/A,FALSE,"보증2";#N/A,#N/A,FALSE,"보증1";#N/A,#N/A,FALSE,"보증";#N/A,#N/A,FALSE,"손익1";#N/A,#N/A,FALSE,"손익";#N/A,#N/A,FALSE,"부서별매출";#N/A,#N/A,FALSE,"매출"}</definedName>
    <definedName name="또2" localSheetId="5" hidden="1">{#N/A,#N/A,FALSE,"인원";#N/A,#N/A,FALSE,"비용2";#N/A,#N/A,FALSE,"비용1";#N/A,#N/A,FALSE,"비용";#N/A,#N/A,FALSE,"보증2";#N/A,#N/A,FALSE,"보증1";#N/A,#N/A,FALSE,"보증";#N/A,#N/A,FALSE,"손익1";#N/A,#N/A,FALSE,"손익";#N/A,#N/A,FALSE,"부서별매출";#N/A,#N/A,FALSE,"매출"}</definedName>
    <definedName name="또2" hidden="1">{#N/A,#N/A,FALSE,"인원";#N/A,#N/A,FALSE,"비용2";#N/A,#N/A,FALSE,"비용1";#N/A,#N/A,FALSE,"비용";#N/A,#N/A,FALSE,"보증2";#N/A,#N/A,FALSE,"보증1";#N/A,#N/A,FALSE,"보증";#N/A,#N/A,FALSE,"손익1";#N/A,#N/A,FALSE,"손익";#N/A,#N/A,FALSE,"부서별매출";#N/A,#N/A,FALSE,"매출"}</definedName>
    <definedName name="또3" localSheetId="4" hidden="1">{#N/A,#N/A,FALSE,"인원";#N/A,#N/A,FALSE,"비용2";#N/A,#N/A,FALSE,"비용1";#N/A,#N/A,FALSE,"비용";#N/A,#N/A,FALSE,"보증2";#N/A,#N/A,FALSE,"보증1";#N/A,#N/A,FALSE,"보증";#N/A,#N/A,FALSE,"손익1";#N/A,#N/A,FALSE,"손익";#N/A,#N/A,FALSE,"부서별매출";#N/A,#N/A,FALSE,"매출"}</definedName>
    <definedName name="또3" localSheetId="5" hidden="1">{#N/A,#N/A,FALSE,"인원";#N/A,#N/A,FALSE,"비용2";#N/A,#N/A,FALSE,"비용1";#N/A,#N/A,FALSE,"비용";#N/A,#N/A,FALSE,"보증2";#N/A,#N/A,FALSE,"보증1";#N/A,#N/A,FALSE,"보증";#N/A,#N/A,FALSE,"손익1";#N/A,#N/A,FALSE,"손익";#N/A,#N/A,FALSE,"부서별매출";#N/A,#N/A,FALSE,"매출"}</definedName>
    <definedName name="또3" hidden="1">{#N/A,#N/A,FALSE,"인원";#N/A,#N/A,FALSE,"비용2";#N/A,#N/A,FALSE,"비용1";#N/A,#N/A,FALSE,"비용";#N/A,#N/A,FALSE,"보증2";#N/A,#N/A,FALSE,"보증1";#N/A,#N/A,FALSE,"보증";#N/A,#N/A,FALSE,"손익1";#N/A,#N/A,FALSE,"손익";#N/A,#N/A,FALSE,"부서별매출";#N/A,#N/A,FALSE,"매출"}</definedName>
    <definedName name="또4" localSheetId="4" hidden="1">{#N/A,#N/A,FALSE,"인원";#N/A,#N/A,FALSE,"비용2";#N/A,#N/A,FALSE,"비용1";#N/A,#N/A,FALSE,"비용";#N/A,#N/A,FALSE,"보증2";#N/A,#N/A,FALSE,"보증1";#N/A,#N/A,FALSE,"보증";#N/A,#N/A,FALSE,"손익1";#N/A,#N/A,FALSE,"손익";#N/A,#N/A,FALSE,"부서별매출";#N/A,#N/A,FALSE,"매출"}</definedName>
    <definedName name="또4" localSheetId="5" hidden="1">{#N/A,#N/A,FALSE,"인원";#N/A,#N/A,FALSE,"비용2";#N/A,#N/A,FALSE,"비용1";#N/A,#N/A,FALSE,"비용";#N/A,#N/A,FALSE,"보증2";#N/A,#N/A,FALSE,"보증1";#N/A,#N/A,FALSE,"보증";#N/A,#N/A,FALSE,"손익1";#N/A,#N/A,FALSE,"손익";#N/A,#N/A,FALSE,"부서별매출";#N/A,#N/A,FALSE,"매출"}</definedName>
    <definedName name="또4" hidden="1">{#N/A,#N/A,FALSE,"인원";#N/A,#N/A,FALSE,"비용2";#N/A,#N/A,FALSE,"비용1";#N/A,#N/A,FALSE,"비용";#N/A,#N/A,FALSE,"보증2";#N/A,#N/A,FALSE,"보증1";#N/A,#N/A,FALSE,"보증";#N/A,#N/A,FALSE,"손익1";#N/A,#N/A,FALSE,"손익";#N/A,#N/A,FALSE,"부서별매출";#N/A,#N/A,FALSE,"매출"}</definedName>
    <definedName name="ㄹ">'[1]98연계표'!#REF!</definedName>
    <definedName name="ㄹ5">[50]영업그룹!#REF!</definedName>
    <definedName name="ㄹ83">#REF!</definedName>
    <definedName name="ㄹㄴㅁㄹㄴㅇㅁㄹ">#REF!</definedName>
    <definedName name="ㄹㄴㅁㄹㄴㅇㅁㄹㄴㅇㅁ">[17]제품별!#REF!</definedName>
    <definedName name="ㄹㄹ">'[1]98연계표'!#REF!</definedName>
    <definedName name="ㄹㄹㄹ" localSheetId="3" hidden="1">{#N/A,#N/A,FALSE,"단축1";#N/A,#N/A,FALSE,"단축2";#N/A,#N/A,FALSE,"단축3";#N/A,#N/A,FALSE,"장축";#N/A,#N/A,FALSE,"4WD"}</definedName>
    <definedName name="ㄹㄹㄹ" localSheetId="4" hidden="1">{#N/A,#N/A,FALSE,"단축1";#N/A,#N/A,FALSE,"단축2";#N/A,#N/A,FALSE,"단축3";#N/A,#N/A,FALSE,"장축";#N/A,#N/A,FALSE,"4WD"}</definedName>
    <definedName name="ㄹㄹㄹ" localSheetId="5" hidden="1">{#N/A,#N/A,FALSE,"단축1";#N/A,#N/A,FALSE,"단축2";#N/A,#N/A,FALSE,"단축3";#N/A,#N/A,FALSE,"장축";#N/A,#N/A,FALSE,"4WD"}</definedName>
    <definedName name="ㄹㄹㄹ" hidden="1">{#N/A,#N/A,FALSE,"단축1";#N/A,#N/A,FALSE,"단축2";#N/A,#N/A,FALSE,"단축3";#N/A,#N/A,FALSE,"장축";#N/A,#N/A,FALSE,"4WD"}</definedName>
    <definedName name="러" localSheetId="3" hidden="1">{#N/A,#N/A,FALSE,"단축1";#N/A,#N/A,FALSE,"단축2";#N/A,#N/A,FALSE,"단축3";#N/A,#N/A,FALSE,"장축";#N/A,#N/A,FALSE,"4WD"}</definedName>
    <definedName name="러" localSheetId="4" hidden="1">{#N/A,#N/A,FALSE,"단축1";#N/A,#N/A,FALSE,"단축2";#N/A,#N/A,FALSE,"단축3";#N/A,#N/A,FALSE,"장축";#N/A,#N/A,FALSE,"4WD"}</definedName>
    <definedName name="러" localSheetId="5" hidden="1">{#N/A,#N/A,FALSE,"단축1";#N/A,#N/A,FALSE,"단축2";#N/A,#N/A,FALSE,"단축3";#N/A,#N/A,FALSE,"장축";#N/A,#N/A,FALSE,"4WD"}</definedName>
    <definedName name="러" hidden="1">{#N/A,#N/A,FALSE,"단축1";#N/A,#N/A,FALSE,"단축2";#N/A,#N/A,FALSE,"단축3";#N/A,#N/A,FALSE,"장축";#N/A,#N/A,FALSE,"4WD"}</definedName>
    <definedName name="러러">[26]제품별!#REF!</definedName>
    <definedName name="레벨">IF([46]MAIN!$A$1=1,대표2,OFFSET([46]상세내역!$C$12,0,바,1,7))</definedName>
    <definedName name="레벨1">OFFSET([46]상세내역!$C$29,0,바1,1,7)</definedName>
    <definedName name="로커커버" localSheetId="4" hidden="1">{#N/A,#N/A,FALSE,"단축1";#N/A,#N/A,FALSE,"단축2";#N/A,#N/A,FALSE,"단축3";#N/A,#N/A,FALSE,"장축";#N/A,#N/A,FALSE,"4WD"}</definedName>
    <definedName name="로커커버" localSheetId="5" hidden="1">{#N/A,#N/A,FALSE,"단축1";#N/A,#N/A,FALSE,"단축2";#N/A,#N/A,FALSE,"단축3";#N/A,#N/A,FALSE,"장축";#N/A,#N/A,FALSE,"4WD"}</definedName>
    <definedName name="로커커버" hidden="1">{#N/A,#N/A,FALSE,"단축1";#N/A,#N/A,FALSE,"단축2";#N/A,#N/A,FALSE,"단축3";#N/A,#N/A,FALSE,"장축";#N/A,#N/A,FALSE,"4WD"}</definedName>
    <definedName name="ㅁ"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1" localSheetId="4">#REF!</definedName>
    <definedName name="ㅁ1" localSheetId="5">#REF!</definedName>
    <definedName name="ㅁ1">#REF!</definedName>
    <definedName name="ㅁㄴㅇㄱ">#REF!</definedName>
    <definedName name="ㅁㄴㅇㄻㄴㅇㄻ">[25]제품별!#REF!</definedName>
    <definedName name="ㅁㄹㄹㄹㄹ">[38]제품별!#REF!</definedName>
    <definedName name="ㅁㅁ" localSheetId="4">[48]제품별!#REF!</definedName>
    <definedName name="ㅁㅁ" localSheetId="5">[48]제품별!#REF!</definedName>
    <definedName name="ㅁㅁ">[48]제품별!#REF!</definedName>
    <definedName name="ㅁㅁㅁ">#N/A</definedName>
    <definedName name="ㅁㅁㅁㅁㅁㅁㅁㅁㅁㅁ">#REF!</definedName>
    <definedName name="ㅁㅇㄹ">'[40]98연계표'!#REF!</definedName>
    <definedName name="마케팅" localSheetId="3" hidden="1">{"'사직서'!$A$1:$H$9"}</definedName>
    <definedName name="마케팅" localSheetId="4" hidden="1">{"'사직서'!$A$1:$H$9"}</definedName>
    <definedName name="마케팅" localSheetId="5" hidden="1">{"'사직서'!$A$1:$H$9"}</definedName>
    <definedName name="마케팅" hidden="1">{"'사직서'!$A$1:$H$9"}</definedName>
    <definedName name="마케팅1" localSheetId="3" hidden="1">{"'사직서'!$A$1:$H$9"}</definedName>
    <definedName name="마케팅1" localSheetId="4" hidden="1">{"'사직서'!$A$1:$H$9"}</definedName>
    <definedName name="마케팅1" localSheetId="5" hidden="1">{"'사직서'!$A$1:$H$9"}</definedName>
    <definedName name="마케팅1" hidden="1">{"'사직서'!$A$1:$H$9"}</definedName>
    <definedName name="만기보장수익율">#REF!</definedName>
    <definedName name="매입">#REF!</definedName>
    <definedName name="매출" localSheetId="3" hidden="1">{#N/A,#N/A,TRUE,"일정"}</definedName>
    <definedName name="매출" localSheetId="4" hidden="1">{#N/A,#N/A,TRUE,"일정"}</definedName>
    <definedName name="매출" localSheetId="5" hidden="1">{#N/A,#N/A,TRUE,"일정"}</definedName>
    <definedName name="매출" hidden="1">{#N/A,#N/A,TRUE,"일정"}</definedName>
    <definedName name="面板數目">#REF!</definedName>
    <definedName name="모">#REF!</definedName>
    <definedName name="모듈장비1">#REF!</definedName>
    <definedName name="목차" localSheetId="4" hidden="1">{#N/A,#N/A,FALSE,"단축1";#N/A,#N/A,FALSE,"단축2";#N/A,#N/A,FALSE,"단축3";#N/A,#N/A,FALSE,"장축";#N/A,#N/A,FALSE,"4WD"}</definedName>
    <definedName name="목차" localSheetId="5" hidden="1">{#N/A,#N/A,FALSE,"단축1";#N/A,#N/A,FALSE,"단축2";#N/A,#N/A,FALSE,"단축3";#N/A,#N/A,FALSE,"장축";#N/A,#N/A,FALSE,"4WD"}</definedName>
    <definedName name="목차" hidden="1">{#N/A,#N/A,FALSE,"단축1";#N/A,#N/A,FALSE,"단축2";#N/A,#N/A,FALSE,"단축3";#N/A,#N/A,FALSE,"장축";#N/A,#N/A,FALSE,"4WD"}</definedName>
    <definedName name="목표">OFFSET([46]상세내역!$C$19,0,바,1,7)</definedName>
    <definedName name="목표1">OFFSET([46]상세내역!$C$36,0,바,1,7)</definedName>
    <definedName name="뫃ㅎ">'[47]제조 경영'!#REF!</definedName>
    <definedName name="무상사용기간_및_통행료산정">#REF!</definedName>
    <definedName name="물가상승률">#REF!</definedName>
    <definedName name="물류" localSheetId="4" hidden="1">{#N/A,#N/A,FALSE,"인원";#N/A,#N/A,FALSE,"비용2";#N/A,#N/A,FALSE,"비용1";#N/A,#N/A,FALSE,"비용";#N/A,#N/A,FALSE,"보증2";#N/A,#N/A,FALSE,"보증1";#N/A,#N/A,FALSE,"보증";#N/A,#N/A,FALSE,"손익1";#N/A,#N/A,FALSE,"손익";#N/A,#N/A,FALSE,"부서별매출";#N/A,#N/A,FALSE,"매출"}</definedName>
    <definedName name="물류" localSheetId="5" hidden="1">{#N/A,#N/A,FALSE,"인원";#N/A,#N/A,FALSE,"비용2";#N/A,#N/A,FALSE,"비용1";#N/A,#N/A,FALSE,"비용";#N/A,#N/A,FALSE,"보증2";#N/A,#N/A,FALSE,"보증1";#N/A,#N/A,FALSE,"보증";#N/A,#N/A,FALSE,"손익1";#N/A,#N/A,FALSE,"손익";#N/A,#N/A,FALSE,"부서별매출";#N/A,#N/A,FALSE,"매출"}</definedName>
    <definedName name="물류" hidden="1">{#N/A,#N/A,FALSE,"인원";#N/A,#N/A,FALSE,"비용2";#N/A,#N/A,FALSE,"비용1";#N/A,#N/A,FALSE,"비용";#N/A,#N/A,FALSE,"보증2";#N/A,#N/A,FALSE,"보증1";#N/A,#N/A,FALSE,"보증";#N/A,#N/A,FALSE,"손익1";#N/A,#N/A,FALSE,"손익";#N/A,#N/A,FALSE,"부서별매출";#N/A,#N/A,FALSE,"매출"}</definedName>
    <definedName name="물리적">#REF!</definedName>
    <definedName name="미승인"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민">#REF!</definedName>
    <definedName name="ㅂ"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ㅂ" localSheetId="3" hidden="1">{#N/A,#N/A,FALSE,"단축1";#N/A,#N/A,FALSE,"단축2";#N/A,#N/A,FALSE,"단축3";#N/A,#N/A,FALSE,"장축";#N/A,#N/A,FALSE,"4WD"}</definedName>
    <definedName name="ㅂㅂ" localSheetId="4" hidden="1">{#N/A,#N/A,FALSE,"단축1";#N/A,#N/A,FALSE,"단축2";#N/A,#N/A,FALSE,"단축3";#N/A,#N/A,FALSE,"장축";#N/A,#N/A,FALSE,"4WD"}</definedName>
    <definedName name="ㅂㅂ" localSheetId="5" hidden="1">{#N/A,#N/A,FALSE,"단축1";#N/A,#N/A,FALSE,"단축2";#N/A,#N/A,FALSE,"단축3";#N/A,#N/A,FALSE,"장축";#N/A,#N/A,FALSE,"4WD"}</definedName>
    <definedName name="ㅂㅂ" hidden="1">{#N/A,#N/A,FALSE,"단축1";#N/A,#N/A,FALSE,"단축2";#N/A,#N/A,FALSE,"단축3";#N/A,#N/A,FALSE,"장축";#N/A,#N/A,FALSE,"4WD"}</definedName>
    <definedName name="ㅂㅂㅂ">#REF!</definedName>
    <definedName name="ㅂㅂㅂㅂㅂㅂ">[26]제품별!#REF!</definedName>
    <definedName name="ㅂㅈㄷㅌ">#REF!</definedName>
    <definedName name="바">[46]MAIN!$E$1</definedName>
    <definedName name="바1">[46]MAIN!$F$1</definedName>
    <definedName name="박종균" localSheetId="4" hidden="1">{#N/A,#N/A,FALSE,"인원";#N/A,#N/A,FALSE,"비용2";#N/A,#N/A,FALSE,"비용1";#N/A,#N/A,FALSE,"비용";#N/A,#N/A,FALSE,"보증2";#N/A,#N/A,FALSE,"보증1";#N/A,#N/A,FALSE,"보증";#N/A,#N/A,FALSE,"손익1";#N/A,#N/A,FALSE,"손익";#N/A,#N/A,FALSE,"부서별매출";#N/A,#N/A,FALSE,"매출"}</definedName>
    <definedName name="박종균" localSheetId="5" hidden="1">{#N/A,#N/A,FALSE,"인원";#N/A,#N/A,FALSE,"비용2";#N/A,#N/A,FALSE,"비용1";#N/A,#N/A,FALSE,"비용";#N/A,#N/A,FALSE,"보증2";#N/A,#N/A,FALSE,"보증1";#N/A,#N/A,FALSE,"보증";#N/A,#N/A,FALSE,"손익1";#N/A,#N/A,FALSE,"손익";#N/A,#N/A,FALSE,"부서별매출";#N/A,#N/A,FALSE,"매출"}</definedName>
    <definedName name="박종균" hidden="1">{#N/A,#N/A,FALSE,"인원";#N/A,#N/A,FALSE,"비용2";#N/A,#N/A,FALSE,"비용1";#N/A,#N/A,FALSE,"비용";#N/A,#N/A,FALSE,"보증2";#N/A,#N/A,FALSE,"보증1";#N/A,#N/A,FALSE,"보증";#N/A,#N/A,FALSE,"손익1";#N/A,#N/A,FALSE,"손익";#N/A,#N/A,FALSE,"부서별매출";#N/A,#N/A,FALSE,"매출"}</definedName>
    <definedName name="반영여부">[21]기준정보!$B$3:$B$5</definedName>
    <definedName name="반입구" localSheetId="3">[20]기준정보!$I$3:$I$14</definedName>
    <definedName name="반입구">[21]기준정보!$I$3:$I$14</definedName>
    <definedName name="반입여부">[21]기준정보!$C$3:$C$6</definedName>
    <definedName name="발">#REF!</definedName>
    <definedName name="발주" localSheetId="4" hidden="1">{#N/A,#N/A,FALSE,"인원";#N/A,#N/A,FALSE,"비용2";#N/A,#N/A,FALSE,"비용1";#N/A,#N/A,FALSE,"비용";#N/A,#N/A,FALSE,"보증2";#N/A,#N/A,FALSE,"보증1";#N/A,#N/A,FALSE,"보증";#N/A,#N/A,FALSE,"손익1";#N/A,#N/A,FALSE,"손익";#N/A,#N/A,FALSE,"부서별매출";#N/A,#N/A,FALSE,"매출"}</definedName>
    <definedName name="발주" localSheetId="5" hidden="1">{#N/A,#N/A,FALSE,"인원";#N/A,#N/A,FALSE,"비용2";#N/A,#N/A,FALSE,"비용1";#N/A,#N/A,FALSE,"비용";#N/A,#N/A,FALSE,"보증2";#N/A,#N/A,FALSE,"보증1";#N/A,#N/A,FALSE,"보증";#N/A,#N/A,FALSE,"손익1";#N/A,#N/A,FALSE,"손익";#N/A,#N/A,FALSE,"부서별매출";#N/A,#N/A,FALSE,"매출"}</definedName>
    <definedName name="발주" hidden="1">{#N/A,#N/A,FALSE,"인원";#N/A,#N/A,FALSE,"비용2";#N/A,#N/A,FALSE,"비용1";#N/A,#N/A,FALSE,"비용";#N/A,#N/A,FALSE,"보증2";#N/A,#N/A,FALSE,"보증1";#N/A,#N/A,FALSE,"보증";#N/A,#N/A,FALSE,"손익1";#N/A,#N/A,FALSE,"손익";#N/A,#N/A,FALSE,"부서별매출";#N/A,#N/A,FALSE,"매출"}</definedName>
    <definedName name="발주처" localSheetId="4">#REF!</definedName>
    <definedName name="발주처" localSheetId="5">#REF!</definedName>
    <definedName name="발주처">#REF!</definedName>
    <definedName name="배치계획"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배치계획"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배치계획"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배치계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범위">#REF!</definedName>
    <definedName name="범위1">#REF!</definedName>
    <definedName name="범위액" localSheetId="4"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범위액" localSheetId="5"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범위액"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범위액2" localSheetId="4"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범위액2" localSheetId="5"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범위액2"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법">#REF!</definedName>
    <definedName name="법인" localSheetId="3" hidden="1">{"'사직서'!$A$1:$H$9"}</definedName>
    <definedName name="법인" localSheetId="4" hidden="1">{"'사직서'!$A$1:$H$9"}</definedName>
    <definedName name="법인" localSheetId="5" hidden="1">{"'사직서'!$A$1:$H$9"}</definedName>
    <definedName name="법인" hidden="1">{"'사직서'!$A$1:$H$9"}</definedName>
    <definedName name="법인구분">[51]법인구분!$A$2:$B$42</definedName>
    <definedName name="법인구분코드">[51]법인구분!$A$2:$A$42</definedName>
    <definedName name="법인세등_명세표">#REF!</definedName>
    <definedName name="법인세율">#REF!</definedName>
    <definedName name="변경">#REF!</definedName>
    <definedName name="변경목차" localSheetId="4" hidden="1">{#N/A,#N/A,FALSE,"단축1";#N/A,#N/A,FALSE,"단축2";#N/A,#N/A,FALSE,"단축3";#N/A,#N/A,FALSE,"장축";#N/A,#N/A,FALSE,"4WD"}</definedName>
    <definedName name="변경목차" localSheetId="5" hidden="1">{#N/A,#N/A,FALSE,"단축1";#N/A,#N/A,FALSE,"단축2";#N/A,#N/A,FALSE,"단축3";#N/A,#N/A,FALSE,"장축";#N/A,#N/A,FALSE,"4WD"}</definedName>
    <definedName name="변경목차" hidden="1">{#N/A,#N/A,FALSE,"단축1";#N/A,#N/A,FALSE,"단축2";#N/A,#N/A,FALSE,"단축3";#N/A,#N/A,FALSE,"장축";#N/A,#N/A,FALSE,"4WD"}</definedName>
    <definedName name="병두">#REF!</definedName>
    <definedName name="보곤" localSheetId="4" hidden="1">{#N/A,#N/A,FALSE,"인원";#N/A,#N/A,FALSE,"비용2";#N/A,#N/A,FALSE,"비용1";#N/A,#N/A,FALSE,"비용";#N/A,#N/A,FALSE,"보증2";#N/A,#N/A,FALSE,"보증1";#N/A,#N/A,FALSE,"보증";#N/A,#N/A,FALSE,"손익1";#N/A,#N/A,FALSE,"손익";#N/A,#N/A,FALSE,"부서별매출";#N/A,#N/A,FALSE,"매출"}</definedName>
    <definedName name="보곤" localSheetId="5" hidden="1">{#N/A,#N/A,FALSE,"인원";#N/A,#N/A,FALSE,"비용2";#N/A,#N/A,FALSE,"비용1";#N/A,#N/A,FALSE,"비용";#N/A,#N/A,FALSE,"보증2";#N/A,#N/A,FALSE,"보증1";#N/A,#N/A,FALSE,"보증";#N/A,#N/A,FALSE,"손익1";#N/A,#N/A,FALSE,"손익";#N/A,#N/A,FALSE,"부서별매출";#N/A,#N/A,FALSE,"매출"}</definedName>
    <definedName name="보곤" hidden="1">{#N/A,#N/A,FALSE,"인원";#N/A,#N/A,FALSE,"비용2";#N/A,#N/A,FALSE,"비용1";#N/A,#N/A,FALSE,"비용";#N/A,#N/A,FALSE,"보증2";#N/A,#N/A,FALSE,"보증1";#N/A,#N/A,FALSE,"보증";#N/A,#N/A,FALSE,"손익1";#N/A,#N/A,FALSE,"손익";#N/A,#N/A,FALSE,"부서별매출";#N/A,#N/A,FALSE,"매출"}</definedName>
    <definedName name="보정손익" localSheetId="3" hidden="1">{"'사직서'!$A$1:$H$9"}</definedName>
    <definedName name="보정손익" localSheetId="4" hidden="1">{"'사직서'!$A$1:$H$9"}</definedName>
    <definedName name="보정손익" localSheetId="5" hidden="1">{"'사직서'!$A$1:$H$9"}</definedName>
    <definedName name="보정손익" hidden="1">{"'사직서'!$A$1:$H$9"}</definedName>
    <definedName name="보증기관">#REF!</definedName>
    <definedName name="부서">#REF!</definedName>
    <definedName name="부서별실적">#REF!</definedName>
    <definedName name="부하1">#N/A</definedName>
    <definedName name="부하계획">#N/A</definedName>
    <definedName name="부하공수">#N/A</definedName>
    <definedName name="부하아이라">#REF!</definedName>
    <definedName name="부하현황1">#REF!</definedName>
    <definedName name="분기별" localSheetId="3" hidden="1">{#N/A,#N/A,FALSE,"단축1";#N/A,#N/A,FALSE,"단축2";#N/A,#N/A,FALSE,"단축3";#N/A,#N/A,FALSE,"장축";#N/A,#N/A,FALSE,"4WD"}</definedName>
    <definedName name="분기별" localSheetId="4" hidden="1">{#N/A,#N/A,FALSE,"단축1";#N/A,#N/A,FALSE,"단축2";#N/A,#N/A,FALSE,"단축3";#N/A,#N/A,FALSE,"장축";#N/A,#N/A,FALSE,"4WD"}</definedName>
    <definedName name="분기별" localSheetId="5" hidden="1">{#N/A,#N/A,FALSE,"단축1";#N/A,#N/A,FALSE,"단축2";#N/A,#N/A,FALSE,"단축3";#N/A,#N/A,FALSE,"장축";#N/A,#N/A,FALSE,"4WD"}</definedName>
    <definedName name="분기별" hidden="1">{#N/A,#N/A,FALSE,"단축1";#N/A,#N/A,FALSE,"단축2";#N/A,#N/A,FALSE,"단축3";#N/A,#N/A,FALSE,"장축";#N/A,#N/A,FALSE,"4WD"}</definedName>
    <definedName name="불변할인율">#REF!</definedName>
    <definedName name="비교A">#REF!</definedName>
    <definedName name="ㅅ">#REF!</definedName>
    <definedName name="ㅅ22" localSheetId="4">#REF!</definedName>
    <definedName name="ㅅ22" localSheetId="5">#REF!</definedName>
    <definedName name="ㅅ22">#REF!</definedName>
    <definedName name="사급가공품기업이윤">#REF!</definedName>
    <definedName name="사내강사1">#REF!</definedName>
    <definedName name="사무용품비" localSheetId="3" hidden="1">{#N/A,#N/A,FALSE,"단축1";#N/A,#N/A,FALSE,"단축2";#N/A,#N/A,FALSE,"단축3";#N/A,#N/A,FALSE,"장축";#N/A,#N/A,FALSE,"4WD"}</definedName>
    <definedName name="사무용품비" localSheetId="4" hidden="1">{#N/A,#N/A,FALSE,"단축1";#N/A,#N/A,FALSE,"단축2";#N/A,#N/A,FALSE,"단축3";#N/A,#N/A,FALSE,"장축";#N/A,#N/A,FALSE,"4WD"}</definedName>
    <definedName name="사무용품비" localSheetId="5" hidden="1">{#N/A,#N/A,FALSE,"단축1";#N/A,#N/A,FALSE,"단축2";#N/A,#N/A,FALSE,"단축3";#N/A,#N/A,FALSE,"장축";#N/A,#N/A,FALSE,"4WD"}</definedName>
    <definedName name="사무용품비" hidden="1">{#N/A,#N/A,FALSE,"단축1";#N/A,#N/A,FALSE,"단축2";#N/A,#N/A,FALSE,"단축3";#N/A,#N/A,FALSE,"장축";#N/A,#N/A,FALSE,"4WD"}</definedName>
    <definedName name="사무용품비1" localSheetId="3" hidden="1">{#N/A,#N/A,FALSE,"단축1";#N/A,#N/A,FALSE,"단축2";#N/A,#N/A,FALSE,"단축3";#N/A,#N/A,FALSE,"장축";#N/A,#N/A,FALSE,"4WD"}</definedName>
    <definedName name="사무용품비1" localSheetId="4" hidden="1">{#N/A,#N/A,FALSE,"단축1";#N/A,#N/A,FALSE,"단축2";#N/A,#N/A,FALSE,"단축3";#N/A,#N/A,FALSE,"장축";#N/A,#N/A,FALSE,"4WD"}</definedName>
    <definedName name="사무용품비1" localSheetId="5" hidden="1">{#N/A,#N/A,FALSE,"단축1";#N/A,#N/A,FALSE,"단축2";#N/A,#N/A,FALSE,"단축3";#N/A,#N/A,FALSE,"장축";#N/A,#N/A,FALSE,"4WD"}</definedName>
    <definedName name="사무용품비1" hidden="1">{#N/A,#N/A,FALSE,"단축1";#N/A,#N/A,FALSE,"단축2";#N/A,#N/A,FALSE,"단축3";#N/A,#N/A,FALSE,"장축";#N/A,#N/A,FALSE,"4WD"}</definedName>
    <definedName name="사업부">#REF!</definedName>
    <definedName name="사업성">#REF!</definedName>
    <definedName name="사업주에대한_검토">#REF!</definedName>
    <definedName name="사업투자">#REF!</definedName>
    <definedName name="사업투자1">#REF!</definedName>
    <definedName name="사용료" localSheetId="4"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사용료" localSheetId="5"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사용료"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산업기반신용보증료율">#REF!</definedName>
    <definedName name="삼">#REF!</definedName>
    <definedName name="삼급">#REF!</definedName>
    <definedName name="삼상">#REF!</definedName>
    <definedName name="상국">#N/A</definedName>
    <definedName name="상세인력">#REF!</definedName>
    <definedName name="생물학적">#REF!</definedName>
    <definedName name="서병수">#N/A</definedName>
    <definedName name="서비스" localSheetId="3" hidden="1">{"'사직서'!$A$1:$H$9"}</definedName>
    <definedName name="서비스" localSheetId="4" hidden="1">{"'사직서'!$A$1:$H$9"}</definedName>
    <definedName name="서비스" localSheetId="5" hidden="1">{"'사직서'!$A$1:$H$9"}</definedName>
    <definedName name="서비스" hidden="1">{"'사직서'!$A$1:$H$9"}</definedName>
    <definedName name="서비스사업팀" localSheetId="3" hidden="1">{"'사직서'!$A$1:$H$9"}</definedName>
    <definedName name="서비스사업팀" localSheetId="4" hidden="1">{"'사직서'!$A$1:$H$9"}</definedName>
    <definedName name="서비스사업팀" localSheetId="5" hidden="1">{"'사직서'!$A$1:$H$9"}</definedName>
    <definedName name="서비스사업팀" hidden="1">{"'사직서'!$A$1:$H$9"}</definedName>
    <definedName name="서비스업무" localSheetId="3" hidden="1">{"'사직서'!$A$1:$H$9"}</definedName>
    <definedName name="서비스업무" localSheetId="4" hidden="1">{"'사직서'!$A$1:$H$9"}</definedName>
    <definedName name="서비스업무" localSheetId="5" hidden="1">{"'사직서'!$A$1:$H$9"}</definedName>
    <definedName name="서비스업무" hidden="1">{"'사직서'!$A$1:$H$9"}</definedName>
    <definedName name="서비스팀" localSheetId="3" hidden="1">{"'사직서'!$A$1:$H$9"}</definedName>
    <definedName name="서비스팀" localSheetId="4" hidden="1">{"'사직서'!$A$1:$H$9"}</definedName>
    <definedName name="서비스팀" localSheetId="5" hidden="1">{"'사직서'!$A$1:$H$9"}</definedName>
    <definedName name="서비스팀" hidden="1">{"'사직서'!$A$1:$H$9"}</definedName>
    <definedName name="선">#REF!</definedName>
    <definedName name="선수">#REF!</definedName>
    <definedName name="선수근4월">#REF!</definedName>
    <definedName name="선수금">#REF!</definedName>
    <definedName name="설계">#REF!</definedName>
    <definedName name="설계1">#REF!</definedName>
    <definedName name="설비">#REF!</definedName>
    <definedName name="성적서."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성적서."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성적서."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성적서2" localSheetId="4" hidden="1">{#N/A,#N/A,FALSE,"인원";#N/A,#N/A,FALSE,"비용2";#N/A,#N/A,FALSE,"비용1";#N/A,#N/A,FALSE,"비용";#N/A,#N/A,FALSE,"보증2";#N/A,#N/A,FALSE,"보증1";#N/A,#N/A,FALSE,"보증";#N/A,#N/A,FALSE,"손익1";#N/A,#N/A,FALSE,"손익";#N/A,#N/A,FALSE,"부서별매출";#N/A,#N/A,FALSE,"매출"}</definedName>
    <definedName name="성적서2" localSheetId="5" hidden="1">{#N/A,#N/A,FALSE,"인원";#N/A,#N/A,FALSE,"비용2";#N/A,#N/A,FALSE,"비용1";#N/A,#N/A,FALSE,"비용";#N/A,#N/A,FALSE,"보증2";#N/A,#N/A,FALSE,"보증1";#N/A,#N/A,FALSE,"보증";#N/A,#N/A,FALSE,"손익1";#N/A,#N/A,FALSE,"손익";#N/A,#N/A,FALSE,"부서별매출";#N/A,#N/A,FALSE,"매출"}</definedName>
    <definedName name="성적서2" hidden="1">{#N/A,#N/A,FALSE,"인원";#N/A,#N/A,FALSE,"비용2";#N/A,#N/A,FALSE,"비용1";#N/A,#N/A,FALSE,"비용";#N/A,#N/A,FALSE,"보증2";#N/A,#N/A,FALSE,"보증1";#N/A,#N/A,FALSE,"보증";#N/A,#N/A,FALSE,"손익1";#N/A,#N/A,FALSE,"손익";#N/A,#N/A,FALSE,"부서별매출";#N/A,#N/A,FALSE,"매출"}</definedName>
    <definedName name="세부공정" localSheetId="3">[45]기준정보!$E$3:$E$37</definedName>
    <definedName name="세부공정">[21]기준정보!$E$3:$E$36</definedName>
    <definedName name="소득구분3" localSheetId="4"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득구분3" localSheetId="5"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득구분3"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물_BRKT_SUB_용접RH">#REF!</definedName>
    <definedName name="소비스" localSheetId="3" hidden="1">{"'사직서'!$A$1:$H$9"}</definedName>
    <definedName name="소비스" localSheetId="4" hidden="1">{"'사직서'!$A$1:$H$9"}</definedName>
    <definedName name="소비스" localSheetId="5" hidden="1">{"'사직서'!$A$1:$H$9"}</definedName>
    <definedName name="소비스" hidden="1">{"'사직서'!$A$1:$H$9"}</definedName>
    <definedName name="손" localSheetId="3" hidden="1">{#N/A,#N/A,TRUE,"일정"}</definedName>
    <definedName name="손" localSheetId="4" hidden="1">{#N/A,#N/A,TRUE,"일정"}</definedName>
    <definedName name="손" localSheetId="5" hidden="1">{#N/A,#N/A,TRUE,"일정"}</definedName>
    <definedName name="손" hidden="1">{#N/A,#N/A,TRUE,"일정"}</definedName>
    <definedName name="손익" localSheetId="4">[52]제품별!#REF!</definedName>
    <definedName name="손익" localSheetId="5">[52]제품별!#REF!</definedName>
    <definedName name="손익">[52]제품별!#REF!</definedName>
    <definedName name="손익계획1">#REF!</definedName>
    <definedName name="수매입">#REF!</definedName>
    <definedName name="수매입입">'[53]97'!$I$3:$I$112,'[53]97'!$BC$3:$BS$112</definedName>
    <definedName name="수주">'[16]97'!$I$3:$I$112,'[16]97'!$BC$3:$BS$112</definedName>
    <definedName name="순">#REF!</definedName>
    <definedName name="스크롤">#REF!</definedName>
    <definedName name="스크롤2">#REF!</definedName>
    <definedName name="스크롤3">#REF!</definedName>
    <definedName name="승인" localSheetId="4" hidden="1">{#N/A,#N/A,FALSE,"인원";#N/A,#N/A,FALSE,"비용2";#N/A,#N/A,FALSE,"비용1";#N/A,#N/A,FALSE,"비용";#N/A,#N/A,FALSE,"보증2";#N/A,#N/A,FALSE,"보증1";#N/A,#N/A,FALSE,"보증";#N/A,#N/A,FALSE,"손익1";#N/A,#N/A,FALSE,"손익";#N/A,#N/A,FALSE,"부서별매출";#N/A,#N/A,FALSE,"매출"}</definedName>
    <definedName name="승인" localSheetId="5" hidden="1">{#N/A,#N/A,FALSE,"인원";#N/A,#N/A,FALSE,"비용2";#N/A,#N/A,FALSE,"비용1";#N/A,#N/A,FALSE,"비용";#N/A,#N/A,FALSE,"보증2";#N/A,#N/A,FALSE,"보증1";#N/A,#N/A,FALSE,"보증";#N/A,#N/A,FALSE,"손익1";#N/A,#N/A,FALSE,"손익";#N/A,#N/A,FALSE,"부서별매출";#N/A,#N/A,FALSE,"매출"}</definedName>
    <definedName name="승인" hidden="1">{#N/A,#N/A,FALSE,"인원";#N/A,#N/A,FALSE,"비용2";#N/A,#N/A,FALSE,"비용1";#N/A,#N/A,FALSE,"비용";#N/A,#N/A,FALSE,"보증2";#N/A,#N/A,FALSE,"보증1";#N/A,#N/A,FALSE,"보증";#N/A,#N/A,FALSE,"손익1";#N/A,#N/A,FALSE,"손익";#N/A,#N/A,FALSE,"부서별매출";#N/A,#N/A,FALSE,"매출"}</definedName>
    <definedName name="시기조정" localSheetId="4" hidden="1">{#N/A,#N/A,FALSE,"인원";#N/A,#N/A,FALSE,"비용2";#N/A,#N/A,FALSE,"비용1";#N/A,#N/A,FALSE,"비용";#N/A,#N/A,FALSE,"보증2";#N/A,#N/A,FALSE,"보증1";#N/A,#N/A,FALSE,"보증";#N/A,#N/A,FALSE,"손익1";#N/A,#N/A,FALSE,"손익";#N/A,#N/A,FALSE,"부서별매출";#N/A,#N/A,FALSE,"매출"}</definedName>
    <definedName name="시기조정" localSheetId="5" hidden="1">{#N/A,#N/A,FALSE,"인원";#N/A,#N/A,FALSE,"비용2";#N/A,#N/A,FALSE,"비용1";#N/A,#N/A,FALSE,"비용";#N/A,#N/A,FALSE,"보증2";#N/A,#N/A,FALSE,"보증1";#N/A,#N/A,FALSE,"보증";#N/A,#N/A,FALSE,"손익1";#N/A,#N/A,FALSE,"손익";#N/A,#N/A,FALSE,"부서별매출";#N/A,#N/A,FALSE,"매출"}</definedName>
    <definedName name="시기조정" hidden="1">{#N/A,#N/A,FALSE,"인원";#N/A,#N/A,FALSE,"비용2";#N/A,#N/A,FALSE,"비용1";#N/A,#N/A,FALSE,"비용";#N/A,#N/A,FALSE,"보증2";#N/A,#N/A,FALSE,"보증1";#N/A,#N/A,FALSE,"보증";#N/A,#N/A,FALSE,"손익1";#N/A,#N/A,FALSE,"손익";#N/A,#N/A,FALSE,"부서별매출";#N/A,#N/A,FALSE,"매출"}</definedName>
    <definedName name="시나리오">#REF!</definedName>
    <definedName name="시작팀" localSheetId="3" hidden="1">{#N/A,#N/A,FALSE,"단축1";#N/A,#N/A,FALSE,"단축2";#N/A,#N/A,FALSE,"단축3";#N/A,#N/A,FALSE,"장축";#N/A,#N/A,FALSE,"4WD"}</definedName>
    <definedName name="시작팀" localSheetId="4" hidden="1">{#N/A,#N/A,FALSE,"단축1";#N/A,#N/A,FALSE,"단축2";#N/A,#N/A,FALSE,"단축3";#N/A,#N/A,FALSE,"장축";#N/A,#N/A,FALSE,"4WD"}</definedName>
    <definedName name="시작팀" localSheetId="5" hidden="1">{#N/A,#N/A,FALSE,"단축1";#N/A,#N/A,FALSE,"단축2";#N/A,#N/A,FALSE,"단축3";#N/A,#N/A,FALSE,"장축";#N/A,#N/A,FALSE,"4WD"}</definedName>
    <definedName name="시작팀" hidden="1">{#N/A,#N/A,FALSE,"단축1";#N/A,#N/A,FALSE,"단축2";#N/A,#N/A,FALSE,"단축3";#N/A,#N/A,FALSE,"장축";#N/A,#N/A,FALSE,"4WD"}</definedName>
    <definedName name="신용" localSheetId="4" hidden="1">{#N/A,#N/A,FALSE,"인원";#N/A,#N/A,FALSE,"비용2";#N/A,#N/A,FALSE,"비용1";#N/A,#N/A,FALSE,"비용";#N/A,#N/A,FALSE,"보증2";#N/A,#N/A,FALSE,"보증1";#N/A,#N/A,FALSE,"보증";#N/A,#N/A,FALSE,"손익1";#N/A,#N/A,FALSE,"손익";#N/A,#N/A,FALSE,"부서별매출";#N/A,#N/A,FALSE,"매출"}</definedName>
    <definedName name="신용" localSheetId="5" hidden="1">{#N/A,#N/A,FALSE,"인원";#N/A,#N/A,FALSE,"비용2";#N/A,#N/A,FALSE,"비용1";#N/A,#N/A,FALSE,"비용";#N/A,#N/A,FALSE,"보증2";#N/A,#N/A,FALSE,"보증1";#N/A,#N/A,FALSE,"보증";#N/A,#N/A,FALSE,"손익1";#N/A,#N/A,FALSE,"손익";#N/A,#N/A,FALSE,"부서별매출";#N/A,#N/A,FALSE,"매출"}</definedName>
    <definedName name="신용" hidden="1">{#N/A,#N/A,FALSE,"인원";#N/A,#N/A,FALSE,"비용2";#N/A,#N/A,FALSE,"비용1";#N/A,#N/A,FALSE,"비용";#N/A,#N/A,FALSE,"보증2";#N/A,#N/A,FALSE,"보증1";#N/A,#N/A,FALSE,"보증";#N/A,#N/A,FALSE,"손익1";#N/A,#N/A,FALSE,"손익";#N/A,#N/A,FALSE,"부서별매출";#N/A,#N/A,FALSE,"매출"}</definedName>
    <definedName name="십이">#REF!</definedName>
    <definedName name="십일상">#REF!</definedName>
    <definedName name="ㅇ">'[54]98연계표'!#REF!</definedName>
    <definedName name="ㅇㄴ">#REF!</definedName>
    <definedName name="ㅇㄴㅇㅁ" localSheetId="3" hidden="1">{#N/A,#N/A,FALSE,"단축1";#N/A,#N/A,FALSE,"단축2";#N/A,#N/A,FALSE,"단축3";#N/A,#N/A,FALSE,"장축";#N/A,#N/A,FALSE,"4WD"}</definedName>
    <definedName name="ㅇㄴㅇㅁ" localSheetId="4" hidden="1">{#N/A,#N/A,FALSE,"단축1";#N/A,#N/A,FALSE,"단축2";#N/A,#N/A,FALSE,"단축3";#N/A,#N/A,FALSE,"장축";#N/A,#N/A,FALSE,"4WD"}</definedName>
    <definedName name="ㅇㄴㅇㅁ" localSheetId="5" hidden="1">{#N/A,#N/A,FALSE,"단축1";#N/A,#N/A,FALSE,"단축2";#N/A,#N/A,FALSE,"단축3";#N/A,#N/A,FALSE,"장축";#N/A,#N/A,FALSE,"4WD"}</definedName>
    <definedName name="ㅇㄴㅇㅁ" hidden="1">{#N/A,#N/A,FALSE,"단축1";#N/A,#N/A,FALSE,"단축2";#N/A,#N/A,FALSE,"단축3";#N/A,#N/A,FALSE,"장축";#N/A,#N/A,FALSE,"4WD"}</definedName>
    <definedName name="ㅇㄹㅇㄹ">[17]제품별!#REF!</definedName>
    <definedName name="ㅇㄻㄴㅇㄻㄴ">#REF!</definedName>
    <definedName name="ㅇㅇ"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ㄴㅁㄹ" localSheetId="4">#REF!</definedName>
    <definedName name="ㅇㅇㄴㅁㄹ" localSheetId="5">#REF!</definedName>
    <definedName name="ㅇㅇㄴㅁㄹ">#REF!</definedName>
    <definedName name="ㅇㅇㅇ">'[24]98연계표'!#REF!</definedName>
    <definedName name="ㅇㅈㅇ">'[1]98연계표'!#REF!</definedName>
    <definedName name="ㅇㅎㅇ로ㅓ">#REF!</definedName>
    <definedName name="ㅇ허">#REF!</definedName>
    <definedName name="아라이랑">#REF!</definedName>
    <definedName name="아싸">#N/A</definedName>
    <definedName name="아싸2">#N/A</definedName>
    <definedName name="아싸3">#N/A</definedName>
    <definedName name="아ㅏㅏㅏㅏㅇ">#REF!</definedName>
    <definedName name="약정수수료율_1년이내">#REF!</definedName>
    <definedName name="약정수수료율_1년초과">#REF!</definedName>
    <definedName name="양식1">#REF!</definedName>
    <definedName name="어머나">'[53]97'!$I$3:$I$112,'[53]97'!$BC$3:$BS$112</definedName>
    <definedName name="업">#REF!</definedName>
    <definedName name="업1" localSheetId="4">#REF!</definedName>
    <definedName name="업1" localSheetId="5">#REF!</definedName>
    <definedName name="업1">#REF!</definedName>
    <definedName name="업2" localSheetId="4">'[1]98연계표'!#REF!</definedName>
    <definedName name="업2" localSheetId="5">'[1]98연계표'!#REF!</definedName>
    <definedName name="업2">'[2]98연계표'!#REF!</definedName>
    <definedName name="업무">#REF!</definedName>
    <definedName name="업무09" localSheetId="4">#REF!</definedName>
    <definedName name="업무09" localSheetId="5">#REF!</definedName>
    <definedName name="업무09">#REF!</definedName>
    <definedName name="업무2">#REF!</definedName>
    <definedName name="업무계획" localSheetId="4">[17]제품별!#REF!</definedName>
    <definedName name="업무계획" localSheetId="5">[17]제품별!#REF!</definedName>
    <definedName name="업무계획">[55]제품별!#REF!</definedName>
    <definedName name="엉댜ㄷㅈ">#REF!</definedName>
    <definedName name="에상PJT" localSheetId="4">#REF!</definedName>
    <definedName name="에상PJT" localSheetId="5">#REF!</definedName>
    <definedName name="에상PJT">#REF!</definedName>
    <definedName name="여여영">#REF!</definedName>
    <definedName name="연" localSheetId="3" hidden="1">{#N/A,#N/A,FALSE,"단축1";#N/A,#N/A,FALSE,"단축2";#N/A,#N/A,FALSE,"단축3";#N/A,#N/A,FALSE,"장축";#N/A,#N/A,FALSE,"4WD"}</definedName>
    <definedName name="연" localSheetId="4" hidden="1">{#N/A,#N/A,FALSE,"단축1";#N/A,#N/A,FALSE,"단축2";#N/A,#N/A,FALSE,"단축3";#N/A,#N/A,FALSE,"장축";#N/A,#N/A,FALSE,"4WD"}</definedName>
    <definedName name="연" localSheetId="5" hidden="1">{#N/A,#N/A,FALSE,"단축1";#N/A,#N/A,FALSE,"단축2";#N/A,#N/A,FALSE,"단축3";#N/A,#N/A,FALSE,"장축";#N/A,#N/A,FALSE,"4WD"}</definedName>
    <definedName name="연" hidden="1">{#N/A,#N/A,FALSE,"단축1";#N/A,#N/A,FALSE,"단축2";#N/A,#N/A,FALSE,"단축3";#N/A,#N/A,FALSE,"장축";#N/A,#N/A,FALSE,"4WD"}</definedName>
    <definedName name="영">#REF!</definedName>
    <definedName name="영업">#REF!</definedName>
    <definedName name="영업비_및_일반관리비추정">#REF!</definedName>
    <definedName name="영업외비용">#REF!</definedName>
    <definedName name="영업외비용_추정">#REF!</definedName>
    <definedName name="영업팀">#REF!</definedName>
    <definedName name="예금2"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금2"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금2"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금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산" localSheetId="3" hidden="1">{#N/A,#N/A,FALSE,"단축1";#N/A,#N/A,FALSE,"단축2";#N/A,#N/A,FALSE,"단축3";#N/A,#N/A,FALSE,"장축";#N/A,#N/A,FALSE,"4WD"}</definedName>
    <definedName name="예산" localSheetId="4" hidden="1">{#N/A,#N/A,FALSE,"단축1";#N/A,#N/A,FALSE,"단축2";#N/A,#N/A,FALSE,"단축3";#N/A,#N/A,FALSE,"장축";#N/A,#N/A,FALSE,"4WD"}</definedName>
    <definedName name="예산" localSheetId="5" hidden="1">{#N/A,#N/A,FALSE,"단축1";#N/A,#N/A,FALSE,"단축2";#N/A,#N/A,FALSE,"단축3";#N/A,#N/A,FALSE,"장축";#N/A,#N/A,FALSE,"4WD"}</definedName>
    <definedName name="예산" hidden="1">{#N/A,#N/A,FALSE,"단축1";#N/A,#N/A,FALSE,"단축2";#N/A,#N/A,FALSE,"단축3";#N/A,#N/A,FALSE,"장축";#N/A,#N/A,FALSE,"4WD"}</definedName>
    <definedName name="예산계획1" localSheetId="3" hidden="1">{#N/A,#N/A,FALSE,"단축1";#N/A,#N/A,FALSE,"단축2";#N/A,#N/A,FALSE,"단축3";#N/A,#N/A,FALSE,"장축";#N/A,#N/A,FALSE,"4WD"}</definedName>
    <definedName name="예산계획1" localSheetId="4" hidden="1">{#N/A,#N/A,FALSE,"단축1";#N/A,#N/A,FALSE,"단축2";#N/A,#N/A,FALSE,"단축3";#N/A,#N/A,FALSE,"장축";#N/A,#N/A,FALSE,"4WD"}</definedName>
    <definedName name="예산계획1" localSheetId="5" hidden="1">{#N/A,#N/A,FALSE,"단축1";#N/A,#N/A,FALSE,"단축2";#N/A,#N/A,FALSE,"단축3";#N/A,#N/A,FALSE,"장축";#N/A,#N/A,FALSE,"4WD"}</definedName>
    <definedName name="예산계획1" hidden="1">{#N/A,#N/A,FALSE,"단축1";#N/A,#N/A,FALSE,"단축2";#N/A,#N/A,FALSE,"단축3";#N/A,#N/A,FALSE,"장축";#N/A,#N/A,FALSE,"4WD"}</definedName>
    <definedName name="예산총괄시트설ONLY">#REF!</definedName>
    <definedName name="예상PJT" localSheetId="4">#REF!</definedName>
    <definedName name="예상PJT" localSheetId="5">#REF!</definedName>
    <definedName name="예상PJT">#REF!</definedName>
    <definedName name="오상">#REF!</definedName>
    <definedName name="완료">#REF!</definedName>
    <definedName name="외주업체">#REF!</definedName>
    <definedName name="운영기간중이자율_타인">#REF!</definedName>
    <definedName name="원가" localSheetId="4" hidden="1">{#N/A,#N/A,FALSE,"인원";#N/A,#N/A,FALSE,"비용2";#N/A,#N/A,FALSE,"비용1";#N/A,#N/A,FALSE,"비용";#N/A,#N/A,FALSE,"보증2";#N/A,#N/A,FALSE,"보증1";#N/A,#N/A,FALSE,"보증";#N/A,#N/A,FALSE,"손익1";#N/A,#N/A,FALSE,"손익";#N/A,#N/A,FALSE,"부서별매출";#N/A,#N/A,FALSE,"매출"}</definedName>
    <definedName name="원가" localSheetId="5" hidden="1">{#N/A,#N/A,FALSE,"인원";#N/A,#N/A,FALSE,"비용2";#N/A,#N/A,FALSE,"비용1";#N/A,#N/A,FALSE,"비용";#N/A,#N/A,FALSE,"보증2";#N/A,#N/A,FALSE,"보증1";#N/A,#N/A,FALSE,"보증";#N/A,#N/A,FALSE,"손익1";#N/A,#N/A,FALSE,"손익";#N/A,#N/A,FALSE,"부서별매출";#N/A,#N/A,FALSE,"매출"}</definedName>
    <definedName name="원가" hidden="1">{#N/A,#N/A,FALSE,"인원";#N/A,#N/A,FALSE,"비용2";#N/A,#N/A,FALSE,"비용1";#N/A,#N/A,FALSE,"비용";#N/A,#N/A,FALSE,"보증2";#N/A,#N/A,FALSE,"보증1";#N/A,#N/A,FALSE,"보증";#N/A,#N/A,FALSE,"손익1";#N/A,#N/A,FALSE,"손익";#N/A,#N/A,FALSE,"부서별매출";#N/A,#N/A,FALSE,"매출"}</definedName>
    <definedName name="원가집계_통합">#REF!</definedName>
    <definedName name="원재료4">#REF!</definedName>
    <definedName name="원재료4월">#REF!</definedName>
    <definedName name="원천납부8" localSheetId="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원천납부8" localSheetId="5"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원천납부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월별">#REF!</definedName>
    <definedName name="위치">(ROW()-4)*7+COLUMN()</definedName>
    <definedName name="유형">[56]설계개선!$S$5:$S$11</definedName>
    <definedName name="은행코드">[51]기초코드!$A$5:$A$46</definedName>
    <definedName name="의뢰">#REF!</definedName>
    <definedName name="이">[57]제품별!#REF!</definedName>
    <definedName name="이급">#REF!</definedName>
    <definedName name="이름">#REF!</definedName>
    <definedName name="이름1">IF([46]MAIN!$A$1=1,대표1,[0]!이름)</definedName>
    <definedName name="이차">#REF!*3-3</definedName>
    <definedName name="이천구">[58]정리!$A$1:$AH$354</definedName>
    <definedName name="인간공학적">#REF!</definedName>
    <definedName name="인건비">#REF!</definedName>
    <definedName name="인건비상승률">#REF!</definedName>
    <definedName name="인덱스">#N/A</definedName>
    <definedName name="인력부하">#REF!</definedName>
    <definedName name="인원" localSheetId="4" hidden="1">{#N/A,#N/A,FALSE,"인원";#N/A,#N/A,FALSE,"비용2";#N/A,#N/A,FALSE,"비용1";#N/A,#N/A,FALSE,"비용";#N/A,#N/A,FALSE,"보증2";#N/A,#N/A,FALSE,"보증1";#N/A,#N/A,FALSE,"보증";#N/A,#N/A,FALSE,"손익1";#N/A,#N/A,FALSE,"손익";#N/A,#N/A,FALSE,"부서별매출";#N/A,#N/A,FALSE,"매출"}</definedName>
    <definedName name="인원" localSheetId="5" hidden="1">{#N/A,#N/A,FALSE,"인원";#N/A,#N/A,FALSE,"비용2";#N/A,#N/A,FALSE,"비용1";#N/A,#N/A,FALSE,"비용";#N/A,#N/A,FALSE,"보증2";#N/A,#N/A,FALSE,"보증1";#N/A,#N/A,FALSE,"보증";#N/A,#N/A,FALSE,"손익1";#N/A,#N/A,FALSE,"손익";#N/A,#N/A,FALSE,"부서별매출";#N/A,#N/A,FALSE,"매출"}</definedName>
    <definedName name="인원" hidden="1">{#N/A,#N/A,FALSE,"인원";#N/A,#N/A,FALSE,"비용2";#N/A,#N/A,FALSE,"비용1";#N/A,#N/A,FALSE,"비용";#N/A,#N/A,FALSE,"보증2";#N/A,#N/A,FALSE,"보증1";#N/A,#N/A,FALSE,"보증";#N/A,#N/A,FALSE,"손익1";#N/A,#N/A,FALSE,"손익";#N/A,#N/A,FALSE,"부서별매출";#N/A,#N/A,FALSE,"매출"}</definedName>
    <definedName name="일급">#REF!</definedName>
    <definedName name="일반현황">#REF!</definedName>
    <definedName name="일상">#REF!</definedName>
    <definedName name="일정">[46]반입실적!$B$6:$G$91</definedName>
    <definedName name="임시" localSheetId="4">#REF!</definedName>
    <definedName name="임시" localSheetId="5">#REF!</definedName>
    <definedName name="임시">#REF!</definedName>
    <definedName name="입금계획">#N/A</definedName>
    <definedName name="ㅈㅇㅂ">'[2]98연계표'!#REF!</definedName>
    <definedName name="ㅈㅈ">#N/A</definedName>
    <definedName name="ㅈㅈㅈ">'[47]제조 경영'!#REF!</definedName>
    <definedName name="자"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자"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자"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자금2">#REF!</definedName>
    <definedName name="자기자본비용_인정이자">#REF!</definedName>
    <definedName name="자반설비">#REF!</definedName>
    <definedName name="자재비">#REF!</definedName>
    <definedName name="작성자">[21]기준정보!$K$3:$K$9</definedName>
    <definedName name="작업특성">#REF!</definedName>
    <definedName name="작업환경">#REF!</definedName>
    <definedName name="장기금융상품" localSheetId="3" hidden="1">#REF!</definedName>
    <definedName name="장기금융상품" localSheetId="4" hidden="1">#REF!</definedName>
    <definedName name="장기금융상품" localSheetId="5" hidden="1">#REF!</definedName>
    <definedName name="장기금융상품" hidden="1">#REF!</definedName>
    <definedName name="장기투자.94.BB">#REF!</definedName>
    <definedName name="장부가액">#REF!</definedName>
    <definedName name="장부가액합계">#REF!</definedName>
    <definedName name="재고" localSheetId="4" hidden="1">{#N/A,#N/A,FALSE,"인원";#N/A,#N/A,FALSE,"비용2";#N/A,#N/A,FALSE,"비용1";#N/A,#N/A,FALSE,"비용";#N/A,#N/A,FALSE,"보증2";#N/A,#N/A,FALSE,"보증1";#N/A,#N/A,FALSE,"보증";#N/A,#N/A,FALSE,"손익1";#N/A,#N/A,FALSE,"손익";#N/A,#N/A,FALSE,"부서별매출";#N/A,#N/A,FALSE,"매출"}</definedName>
    <definedName name="재고" localSheetId="5" hidden="1">{#N/A,#N/A,FALSE,"인원";#N/A,#N/A,FALSE,"비용2";#N/A,#N/A,FALSE,"비용1";#N/A,#N/A,FALSE,"비용";#N/A,#N/A,FALSE,"보증2";#N/A,#N/A,FALSE,"보증1";#N/A,#N/A,FALSE,"보증";#N/A,#N/A,FALSE,"손익1";#N/A,#N/A,FALSE,"손익";#N/A,#N/A,FALSE,"부서별매출";#N/A,#N/A,FALSE,"매출"}</definedName>
    <definedName name="재고" hidden="1">{#N/A,#N/A,FALSE,"인원";#N/A,#N/A,FALSE,"비용2";#N/A,#N/A,FALSE,"비용1";#N/A,#N/A,FALSE,"비용";#N/A,#N/A,FALSE,"보증2";#N/A,#N/A,FALSE,"보증1";#N/A,#N/A,FALSE,"보증";#N/A,#N/A,FALSE,"손익1";#N/A,#N/A,FALSE,"손익";#N/A,#N/A,FALSE,"부서별매출";#N/A,#N/A,FALSE,"매출"}</definedName>
    <definedName name="재료비" localSheetId="3" hidden="1">{#N/A,#N/A,TRUE,"일정"}</definedName>
    <definedName name="재료비" localSheetId="4" hidden="1">{#N/A,#N/A,TRUE,"일정"}</definedName>
    <definedName name="재료비" localSheetId="5" hidden="1">{#N/A,#N/A,TRUE,"일정"}</definedName>
    <definedName name="재료비" hidden="1">{#N/A,#N/A,TRUE,"일정"}</definedName>
    <definedName name="재료예산" localSheetId="3" hidden="1">{#N/A,#N/A,FALSE,"단축1";#N/A,#N/A,FALSE,"단축2";#N/A,#N/A,FALSE,"단축3";#N/A,#N/A,FALSE,"장축";#N/A,#N/A,FALSE,"4WD"}</definedName>
    <definedName name="재료예산" localSheetId="4" hidden="1">{#N/A,#N/A,FALSE,"단축1";#N/A,#N/A,FALSE,"단축2";#N/A,#N/A,FALSE,"단축3";#N/A,#N/A,FALSE,"장축";#N/A,#N/A,FALSE,"4WD"}</definedName>
    <definedName name="재료예산" localSheetId="5" hidden="1">{#N/A,#N/A,FALSE,"단축1";#N/A,#N/A,FALSE,"단축2";#N/A,#N/A,FALSE,"단축3";#N/A,#N/A,FALSE,"장축";#N/A,#N/A,FALSE,"4WD"}</definedName>
    <definedName name="재료예산" hidden="1">{#N/A,#N/A,FALSE,"단축1";#N/A,#N/A,FALSE,"단축2";#N/A,#N/A,FALSE,"단축3";#N/A,#N/A,FALSE,"장축";#N/A,#N/A,FALSE,"4WD"}</definedName>
    <definedName name="재조달">#REF!</definedName>
    <definedName name="저장품">#REF!</definedName>
    <definedName name="전">#N/A</definedName>
    <definedName name="전기적">#REF!</definedName>
    <definedName name="전략1">#REF!</definedName>
    <definedName name="전문호D">'[1]98연계표'!#REF!</definedName>
    <definedName name="정비대수" localSheetId="4" hidden="1">{#N/A,#N/A,FALSE,"인원";#N/A,#N/A,FALSE,"비용2";#N/A,#N/A,FALSE,"비용1";#N/A,#N/A,FALSE,"비용";#N/A,#N/A,FALSE,"보증2";#N/A,#N/A,FALSE,"보증1";#N/A,#N/A,FALSE,"보증";#N/A,#N/A,FALSE,"손익1";#N/A,#N/A,FALSE,"손익";#N/A,#N/A,FALSE,"부서별매출";#N/A,#N/A,FALSE,"매출"}</definedName>
    <definedName name="정비대수" localSheetId="5" hidden="1">{#N/A,#N/A,FALSE,"인원";#N/A,#N/A,FALSE,"비용2";#N/A,#N/A,FALSE,"비용1";#N/A,#N/A,FALSE,"비용";#N/A,#N/A,FALSE,"보증2";#N/A,#N/A,FALSE,"보증1";#N/A,#N/A,FALSE,"보증";#N/A,#N/A,FALSE,"손익1";#N/A,#N/A,FALSE,"손익";#N/A,#N/A,FALSE,"부서별매출";#N/A,#N/A,FALSE,"매출"}</definedName>
    <definedName name="정비대수" hidden="1">{#N/A,#N/A,FALSE,"인원";#N/A,#N/A,FALSE,"비용2";#N/A,#N/A,FALSE,"비용1";#N/A,#N/A,FALSE,"비용";#N/A,#N/A,FALSE,"보증2";#N/A,#N/A,FALSE,"보증1";#N/A,#N/A,FALSE,"보증";#N/A,#N/A,FALSE,"손익1";#N/A,#N/A,FALSE,"손익";#N/A,#N/A,FALSE,"부서별매출";#N/A,#N/A,FALSE,"매출"}</definedName>
    <definedName name="정상가격2" localSheetId="4"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상가격2" localSheetId="5"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상가격2"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정">#REF!</definedName>
    <definedName name="제목">#REF!</definedName>
    <definedName name="제목1">#N/A</definedName>
    <definedName name="제목2">#N/A</definedName>
    <definedName name="제어">#REF!</definedName>
    <definedName name="제어설계">#REF!</definedName>
    <definedName name="제어설계그룹">#REF!</definedName>
    <definedName name="제어설계주간업무보고">#REF!</definedName>
    <definedName name="제조하" localSheetId="4">'[5]제조 경영'!#REF!</definedName>
    <definedName name="제조하" localSheetId="5">'[5]제조 경영'!#REF!</definedName>
    <definedName name="제조하">'[59]제조 경영'!#REF!</definedName>
    <definedName name="제조하2">'[41]제조 경영'!#REF!</definedName>
    <definedName name="제품.재공품">#REF!</definedName>
    <definedName name="제품설계예산" localSheetId="3" hidden="1">{#N/A,#N/A,FALSE,"단축1";#N/A,#N/A,FALSE,"단축2";#N/A,#N/A,FALSE,"단축3";#N/A,#N/A,FALSE,"장축";#N/A,#N/A,FALSE,"4WD"}</definedName>
    <definedName name="제품설계예산" localSheetId="4" hidden="1">{#N/A,#N/A,FALSE,"단축1";#N/A,#N/A,FALSE,"단축2";#N/A,#N/A,FALSE,"단축3";#N/A,#N/A,FALSE,"장축";#N/A,#N/A,FALSE,"4WD"}</definedName>
    <definedName name="제품설계예산" localSheetId="5" hidden="1">{#N/A,#N/A,FALSE,"단축1";#N/A,#N/A,FALSE,"단축2";#N/A,#N/A,FALSE,"단축3";#N/A,#N/A,FALSE,"장축";#N/A,#N/A,FALSE,"4WD"}</definedName>
    <definedName name="제품설계예산" hidden="1">{#N/A,#N/A,FALSE,"단축1";#N/A,#N/A,FALSE,"단축2";#N/A,#N/A,FALSE,"단축3";#N/A,#N/A,FALSE,"장축";#N/A,#N/A,FALSE,"4WD"}</definedName>
    <definedName name="存檔路徑">#REF!</definedName>
    <definedName name="주민세율">#REF!</definedName>
    <definedName name="주부신수익권증서_400">#REF!</definedName>
    <definedName name="주소">#REF!</definedName>
    <definedName name="주요">#N/A</definedName>
    <definedName name="주요문제점">#REF!</definedName>
    <definedName name="주요업무1">#N/A</definedName>
    <definedName name="주요월간업무">#REF!</definedName>
    <definedName name="주요추진업무">'[60]제조 경영'!#REF!</definedName>
    <definedName name="주정관" localSheetId="3" hidden="1">{#N/A,#N/A,TRUE,"일정"}</definedName>
    <definedName name="주정관" localSheetId="4" hidden="1">{#N/A,#N/A,TRUE,"일정"}</definedName>
    <definedName name="주정관" localSheetId="5" hidden="1">{#N/A,#N/A,TRUE,"일정"}</definedName>
    <definedName name="주정관" hidden="1">{#N/A,#N/A,TRUE,"일정"}</definedName>
    <definedName name="중량물이동" localSheetId="3">[20]기준정보!$G$3:$G$14</definedName>
    <definedName name="중량물이동">[21]기준정보!$G$3:$G$13</definedName>
    <definedName name="지경영" localSheetId="4" hidden="1">{#N/A,#N/A,FALSE,"인원";#N/A,#N/A,FALSE,"비용2";#N/A,#N/A,FALSE,"비용1";#N/A,#N/A,FALSE,"비용";#N/A,#N/A,FALSE,"보증2";#N/A,#N/A,FALSE,"보증1";#N/A,#N/A,FALSE,"보증";#N/A,#N/A,FALSE,"손익1";#N/A,#N/A,FALSE,"손익";#N/A,#N/A,FALSE,"부서별매출";#N/A,#N/A,FALSE,"매출"}</definedName>
    <definedName name="지경영" localSheetId="5" hidden="1">{#N/A,#N/A,FALSE,"인원";#N/A,#N/A,FALSE,"비용2";#N/A,#N/A,FALSE,"비용1";#N/A,#N/A,FALSE,"비용";#N/A,#N/A,FALSE,"보증2";#N/A,#N/A,FALSE,"보증1";#N/A,#N/A,FALSE,"보증";#N/A,#N/A,FALSE,"손익1";#N/A,#N/A,FALSE,"손익";#N/A,#N/A,FALSE,"부서별매출";#N/A,#N/A,FALSE,"매출"}</definedName>
    <definedName name="지경영" hidden="1">{#N/A,#N/A,FALSE,"인원";#N/A,#N/A,FALSE,"비용2";#N/A,#N/A,FALSE,"비용1";#N/A,#N/A,FALSE,"비용";#N/A,#N/A,FALSE,"보증2";#N/A,#N/A,FALSE,"보증1";#N/A,#N/A,FALSE,"보증";#N/A,#N/A,FALSE,"손익1";#N/A,#N/A,FALSE,"손익";#N/A,#N/A,FALSE,"부서별매출";#N/A,#N/A,FALSE,"매출"}</definedName>
    <definedName name="직무조직도">#REF!</definedName>
    <definedName name="진척율5">OFFSET([46]상세내역!$C$35,0,바1,1,7)</definedName>
    <definedName name="진행">IF([46]MAIN!$A$1=1,대표5,OFFSET([46]상세내역!$C$18,0,바,1,7))</definedName>
    <definedName name="진행1">OFFSET([46]상세내역!$C$35,0,바1,1,7)</definedName>
    <definedName name="진행2">OFFSET([57]상세내역!$C$35,0,[0]!바1,1,7)</definedName>
    <definedName name="진행부하" localSheetId="4">#REF!</definedName>
    <definedName name="진행부하" localSheetId="5">#REF!</definedName>
    <definedName name="진행부하">#REF!</definedName>
    <definedName name="진행업체">#REF!</definedName>
    <definedName name="질적">#REF!</definedName>
    <definedName name="찡">#N/A</definedName>
    <definedName name="ㅊㄹㄷㄱ">#REF!</definedName>
    <definedName name="ㅊㅊ"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ㅊㅊ"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ㅊㅊ"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ㅊㅊ"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#REF!</definedName>
    <definedName name="참고사항" localSheetId="3" hidden="1">{#N/A,#N/A,FALSE,"단축1";#N/A,#N/A,FALSE,"단축2";#N/A,#N/A,FALSE,"단축3";#N/A,#N/A,FALSE,"장축";#N/A,#N/A,FALSE,"4WD"}</definedName>
    <definedName name="참고사항" localSheetId="4" hidden="1">{#N/A,#N/A,FALSE,"단축1";#N/A,#N/A,FALSE,"단축2";#N/A,#N/A,FALSE,"단축3";#N/A,#N/A,FALSE,"장축";#N/A,#N/A,FALSE,"4WD"}</definedName>
    <definedName name="참고사항" localSheetId="5" hidden="1">{#N/A,#N/A,FALSE,"단축1";#N/A,#N/A,FALSE,"단축2";#N/A,#N/A,FALSE,"단축3";#N/A,#N/A,FALSE,"장축";#N/A,#N/A,FALSE,"4WD"}</definedName>
    <definedName name="참고사항" hidden="1">{#N/A,#N/A,FALSE,"단축1";#N/A,#N/A,FALSE,"단축2";#N/A,#N/A,FALSE,"단축3";#N/A,#N/A,FALSE,"장축";#N/A,#N/A,FALSE,"4WD"}</definedName>
    <definedName name="첨부1.공급방안">#REF!</definedName>
    <definedName name="초45">#REF!</definedName>
    <definedName name="총괄표">#REF!</definedName>
    <definedName name="총사업비분석">#REF!</definedName>
    <definedName name="총사업비추정">#REF!</definedName>
    <definedName name="최종">#REF!</definedName>
    <definedName name="추가" localSheetId="4" hidden="1">{#N/A,#N/A,FALSE,"인원";#N/A,#N/A,FALSE,"비용2";#N/A,#N/A,FALSE,"비용1";#N/A,#N/A,FALSE,"비용";#N/A,#N/A,FALSE,"보증2";#N/A,#N/A,FALSE,"보증1";#N/A,#N/A,FALSE,"보증";#N/A,#N/A,FALSE,"손익1";#N/A,#N/A,FALSE,"손익";#N/A,#N/A,FALSE,"부서별매출";#N/A,#N/A,FALSE,"매출"}</definedName>
    <definedName name="추가" localSheetId="5" hidden="1">{#N/A,#N/A,FALSE,"인원";#N/A,#N/A,FALSE,"비용2";#N/A,#N/A,FALSE,"비용1";#N/A,#N/A,FALSE,"비용";#N/A,#N/A,FALSE,"보증2";#N/A,#N/A,FALSE,"보증1";#N/A,#N/A,FALSE,"보증";#N/A,#N/A,FALSE,"손익1";#N/A,#N/A,FALSE,"손익";#N/A,#N/A,FALSE,"부서별매출";#N/A,#N/A,FALSE,"매출"}</definedName>
    <definedName name="추가" hidden="1">{#N/A,#N/A,FALSE,"인원";#N/A,#N/A,FALSE,"비용2";#N/A,#N/A,FALSE,"비용1";#N/A,#N/A,FALSE,"비용";#N/A,#N/A,FALSE,"보증2";#N/A,#N/A,FALSE,"보증1";#N/A,#N/A,FALSE,"보증";#N/A,#N/A,FALSE,"손익1";#N/A,#N/A,FALSE,"손익";#N/A,#N/A,FALSE,"부서별매출";#N/A,#N/A,FALSE,"매출"}</definedName>
    <definedName name="추가1" localSheetId="4" hidden="1">{#N/A,#N/A,FALSE,"인원";#N/A,#N/A,FALSE,"비용2";#N/A,#N/A,FALSE,"비용1";#N/A,#N/A,FALSE,"비용";#N/A,#N/A,FALSE,"보증2";#N/A,#N/A,FALSE,"보증1";#N/A,#N/A,FALSE,"보증";#N/A,#N/A,FALSE,"손익1";#N/A,#N/A,FALSE,"손익";#N/A,#N/A,FALSE,"부서별매출";#N/A,#N/A,FALSE,"매출"}</definedName>
    <definedName name="추가1" localSheetId="5" hidden="1">{#N/A,#N/A,FALSE,"인원";#N/A,#N/A,FALSE,"비용2";#N/A,#N/A,FALSE,"비용1";#N/A,#N/A,FALSE,"비용";#N/A,#N/A,FALSE,"보증2";#N/A,#N/A,FALSE,"보증1";#N/A,#N/A,FALSE,"보증";#N/A,#N/A,FALSE,"손익1";#N/A,#N/A,FALSE,"손익";#N/A,#N/A,FALSE,"부서별매출";#N/A,#N/A,FALSE,"매출"}</definedName>
    <definedName name="추가1" hidden="1">{#N/A,#N/A,FALSE,"인원";#N/A,#N/A,FALSE,"비용2";#N/A,#N/A,FALSE,"비용1";#N/A,#N/A,FALSE,"비용";#N/A,#N/A,FALSE,"보증2";#N/A,#N/A,FALSE,"보증1";#N/A,#N/A,FALSE,"보증";#N/A,#N/A,FALSE,"손익1";#N/A,#N/A,FALSE,"손익";#N/A,#N/A,FALSE,"부서별매출";#N/A,#N/A,FALSE,"매출"}</definedName>
    <definedName name="추가2" localSheetId="4" hidden="1">{#N/A,#N/A,FALSE,"인원";#N/A,#N/A,FALSE,"비용2";#N/A,#N/A,FALSE,"비용1";#N/A,#N/A,FALSE,"비용";#N/A,#N/A,FALSE,"보증2";#N/A,#N/A,FALSE,"보증1";#N/A,#N/A,FALSE,"보증";#N/A,#N/A,FALSE,"손익1";#N/A,#N/A,FALSE,"손익";#N/A,#N/A,FALSE,"부서별매출";#N/A,#N/A,FALSE,"매출"}</definedName>
    <definedName name="추가2" localSheetId="5" hidden="1">{#N/A,#N/A,FALSE,"인원";#N/A,#N/A,FALSE,"비용2";#N/A,#N/A,FALSE,"비용1";#N/A,#N/A,FALSE,"비용";#N/A,#N/A,FALSE,"보증2";#N/A,#N/A,FALSE,"보증1";#N/A,#N/A,FALSE,"보증";#N/A,#N/A,FALSE,"손익1";#N/A,#N/A,FALSE,"손익";#N/A,#N/A,FALSE,"부서별매출";#N/A,#N/A,FALSE,"매출"}</definedName>
    <definedName name="추가2" hidden="1">{#N/A,#N/A,FALSE,"인원";#N/A,#N/A,FALSE,"비용2";#N/A,#N/A,FALSE,"비용1";#N/A,#N/A,FALSE,"비용";#N/A,#N/A,FALSE,"보증2";#N/A,#N/A,FALSE,"보증1";#N/A,#N/A,FALSE,"보증";#N/A,#N/A,FALSE,"손익1";#N/A,#N/A,FALSE,"손익";#N/A,#N/A,FALSE,"부서별매출";#N/A,#N/A,FALSE,"매출"}</definedName>
    <definedName name="추가3" localSheetId="4" hidden="1">{#N/A,#N/A,FALSE,"인원";#N/A,#N/A,FALSE,"비용2";#N/A,#N/A,FALSE,"비용1";#N/A,#N/A,FALSE,"비용";#N/A,#N/A,FALSE,"보증2";#N/A,#N/A,FALSE,"보증1";#N/A,#N/A,FALSE,"보증";#N/A,#N/A,FALSE,"손익1";#N/A,#N/A,FALSE,"손익";#N/A,#N/A,FALSE,"부서별매출";#N/A,#N/A,FALSE,"매출"}</definedName>
    <definedName name="추가3" localSheetId="5" hidden="1">{#N/A,#N/A,FALSE,"인원";#N/A,#N/A,FALSE,"비용2";#N/A,#N/A,FALSE,"비용1";#N/A,#N/A,FALSE,"비용";#N/A,#N/A,FALSE,"보증2";#N/A,#N/A,FALSE,"보증1";#N/A,#N/A,FALSE,"보증";#N/A,#N/A,FALSE,"손익1";#N/A,#N/A,FALSE,"손익";#N/A,#N/A,FALSE,"부서별매출";#N/A,#N/A,FALSE,"매출"}</definedName>
    <definedName name="추가3" hidden="1">{#N/A,#N/A,FALSE,"인원";#N/A,#N/A,FALSE,"비용2";#N/A,#N/A,FALSE,"비용1";#N/A,#N/A,FALSE,"비용";#N/A,#N/A,FALSE,"보증2";#N/A,#N/A,FALSE,"보증1";#N/A,#N/A,FALSE,"보증";#N/A,#N/A,FALSE,"손익1";#N/A,#N/A,FALSE,"손익";#N/A,#N/A,FALSE,"부서별매출";#N/A,#N/A,FALSE,"매출"}</definedName>
    <definedName name="추정_CASH_FLOW">#REF!</definedName>
    <definedName name="추정CASH_FLOW">#REF!</definedName>
    <definedName name="추정대차대조표">#REF!</definedName>
    <definedName name="추정손익계산서">#REF!</definedName>
    <definedName name="추진"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추진"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추진"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추진전략">#REF!</definedName>
    <definedName name="칠상">#REF!</definedName>
    <definedName name="ㅋㄴㄴㅁ">#REF!</definedName>
    <definedName name="ㅋ후ㅊ">#REF!</definedName>
    <definedName name="컨베어" localSheetId="3" hidden="1">{#N/A,#N/A,FALSE,"견적갑지";#N/A,#N/A,FALSE,"총괄표";#N/A,#N/A,FALSE,"철골공사";#N/A,#N/A,FALSE,"토목공사";#N/A,#N/A,FALSE,"판넬전기공사"}</definedName>
    <definedName name="컨베어" localSheetId="4" hidden="1">{#N/A,#N/A,FALSE,"견적갑지";#N/A,#N/A,FALSE,"총괄표";#N/A,#N/A,FALSE,"철골공사";#N/A,#N/A,FALSE,"토목공사";#N/A,#N/A,FALSE,"판넬전기공사"}</definedName>
    <definedName name="컨베어" localSheetId="5" hidden="1">{#N/A,#N/A,FALSE,"견적갑지";#N/A,#N/A,FALSE,"총괄표";#N/A,#N/A,FALSE,"철골공사";#N/A,#N/A,FALSE,"토목공사";#N/A,#N/A,FALSE,"판넬전기공사"}</definedName>
    <definedName name="컨베어" hidden="1">{#N/A,#N/A,FALSE,"견적갑지";#N/A,#N/A,FALSE,"총괄표";#N/A,#N/A,FALSE,"철골공사";#N/A,#N/A,FALSE,"토목공사";#N/A,#N/A,FALSE,"판넬전기공사"}</definedName>
    <definedName name="콘베어">#N/A</definedName>
    <definedName name="콘베어2">#N/A</definedName>
    <definedName name="크린" localSheetId="4">'[47]제조 경영'!#REF!</definedName>
    <definedName name="크린" localSheetId="5">'[47]제조 경영'!#REF!</definedName>
    <definedName name="크린">'[47]제조 경영'!#REF!</definedName>
    <definedName name="크린부하">#N/A</definedName>
    <definedName name="ㅌㅌ" localSheetId="3" hidden="1">{#N/A,#N/A,TRUE,"일정"}</definedName>
    <definedName name="ㅌㅌ" localSheetId="4" hidden="1">{#N/A,#N/A,TRUE,"일정"}</definedName>
    <definedName name="ㅌㅌ" localSheetId="5" hidden="1">{#N/A,#N/A,TRUE,"일정"}</definedName>
    <definedName name="ㅌㅌ" hidden="1">{#N/A,#N/A,TRUE,"일정"}</definedName>
    <definedName name="ㅌㅌㅌㅊㅍ">#REF!</definedName>
    <definedName name="통신">IF([46]MAIN!$A$1=1,대표4,OFFSET([46]상세내역!$C$16,0,바,1,7))</definedName>
    <definedName name="통신1">OFFSET([46]상세내역!$C$33,0,바1,1,7)</definedName>
    <definedName name="통행량">#REF!</definedName>
    <definedName name="통행량분석">#REF!</definedName>
    <definedName name="통행료">#REF!</definedName>
    <definedName name="통행료산정">#REF!</definedName>
    <definedName name="통행료수입추정">#REF!</definedName>
    <definedName name="퇴직금">'[61]2010년예상'!$B$8:$W$380</definedName>
    <definedName name="퇴충명세" localSheetId="4"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퇴충명세" localSheetId="5"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투입">#REF!</definedName>
    <definedName name="투입1">#REF!</definedName>
    <definedName name="투자" localSheetId="3" hidden="1">{#N/A,#N/A,FALSE,"단축1";#N/A,#N/A,FALSE,"단축2";#N/A,#N/A,FALSE,"단축3";#N/A,#N/A,FALSE,"장축";#N/A,#N/A,FALSE,"4WD"}</definedName>
    <definedName name="투자" localSheetId="4" hidden="1">{#N/A,#N/A,FALSE,"단축1";#N/A,#N/A,FALSE,"단축2";#N/A,#N/A,FALSE,"단축3";#N/A,#N/A,FALSE,"장축";#N/A,#N/A,FALSE,"4WD"}</definedName>
    <definedName name="투자" localSheetId="5" hidden="1">{#N/A,#N/A,FALSE,"단축1";#N/A,#N/A,FALSE,"단축2";#N/A,#N/A,FALSE,"단축3";#N/A,#N/A,FALSE,"장축";#N/A,#N/A,FALSE,"4WD"}</definedName>
    <definedName name="투자" hidden="1">{#N/A,#N/A,FALSE,"단축1";#N/A,#N/A,FALSE,"단축2";#N/A,#N/A,FALSE,"단축3";#N/A,#N/A,FALSE,"장축";#N/A,#N/A,FALSE,"4WD"}</definedName>
    <definedName name="투자비">#REF!</definedName>
    <definedName name="투자예산2" localSheetId="3" hidden="1">{#N/A,#N/A,FALSE,"단축1";#N/A,#N/A,FALSE,"단축2";#N/A,#N/A,FALSE,"단축3";#N/A,#N/A,FALSE,"장축";#N/A,#N/A,FALSE,"4WD"}</definedName>
    <definedName name="투자예산2" localSheetId="4" hidden="1">{#N/A,#N/A,FALSE,"단축1";#N/A,#N/A,FALSE,"단축2";#N/A,#N/A,FALSE,"단축3";#N/A,#N/A,FALSE,"장축";#N/A,#N/A,FALSE,"4WD"}</definedName>
    <definedName name="투자예산2" localSheetId="5" hidden="1">{#N/A,#N/A,FALSE,"단축1";#N/A,#N/A,FALSE,"단축2";#N/A,#N/A,FALSE,"단축3";#N/A,#N/A,FALSE,"장축";#N/A,#N/A,FALSE,"4WD"}</definedName>
    <definedName name="투자예산2" hidden="1">{#N/A,#N/A,FALSE,"단축1";#N/A,#N/A,FALSE,"단축2";#N/A,#N/A,FALSE,"단축3";#N/A,#N/A,FALSE,"장축";#N/A,#N/A,FALSE,"4WD"}</definedName>
    <definedName name="특">#REF!</definedName>
    <definedName name="특상">#REF!</definedName>
    <definedName name="ㅍ127">[50]영업그룹!#REF!</definedName>
    <definedName name="ㅍㅍㅍㅍ">'[1]98연계표'!#REF!</definedName>
    <definedName name="판매" localSheetId="4" hidden="1">{#N/A,#N/A,FALSE,"인원";#N/A,#N/A,FALSE,"비용2";#N/A,#N/A,FALSE,"비용1";#N/A,#N/A,FALSE,"비용";#N/A,#N/A,FALSE,"보증2";#N/A,#N/A,FALSE,"보증1";#N/A,#N/A,FALSE,"보증";#N/A,#N/A,FALSE,"손익1";#N/A,#N/A,FALSE,"손익";#N/A,#N/A,FALSE,"부서별매출";#N/A,#N/A,FALSE,"매출"}</definedName>
    <definedName name="판매" localSheetId="5" hidden="1">{#N/A,#N/A,FALSE,"인원";#N/A,#N/A,FALSE,"비용2";#N/A,#N/A,FALSE,"비용1";#N/A,#N/A,FALSE,"비용";#N/A,#N/A,FALSE,"보증2";#N/A,#N/A,FALSE,"보증1";#N/A,#N/A,FALSE,"보증";#N/A,#N/A,FALSE,"손익1";#N/A,#N/A,FALSE,"손익";#N/A,#N/A,FALSE,"부서별매출";#N/A,#N/A,FALSE,"매출"}</definedName>
    <definedName name="판매" hidden="1">{#N/A,#N/A,FALSE,"인원";#N/A,#N/A,FALSE,"비용2";#N/A,#N/A,FALSE,"비용1";#N/A,#N/A,FALSE,"비용";#N/A,#N/A,FALSE,"보증2";#N/A,#N/A,FALSE,"보증1";#N/A,#N/A,FALSE,"보증";#N/A,#N/A,FALSE,"손익1";#N/A,#N/A,FALSE,"손익";#N/A,#N/A,FALSE,"부서별매출";#N/A,#N/A,FALSE,"매출"}</definedName>
    <definedName name="판매보증" localSheetId="4" hidden="1">{#N/A,#N/A,FALSE,"인원";#N/A,#N/A,FALSE,"비용2";#N/A,#N/A,FALSE,"비용1";#N/A,#N/A,FALSE,"비용";#N/A,#N/A,FALSE,"보증2";#N/A,#N/A,FALSE,"보증1";#N/A,#N/A,FALSE,"보증";#N/A,#N/A,FALSE,"손익1";#N/A,#N/A,FALSE,"손익";#N/A,#N/A,FALSE,"부서별매출";#N/A,#N/A,FALSE,"매출"}</definedName>
    <definedName name="판매보증" localSheetId="5" hidden="1">{#N/A,#N/A,FALSE,"인원";#N/A,#N/A,FALSE,"비용2";#N/A,#N/A,FALSE,"비용1";#N/A,#N/A,FALSE,"비용";#N/A,#N/A,FALSE,"보증2";#N/A,#N/A,FALSE,"보증1";#N/A,#N/A,FALSE,"보증";#N/A,#N/A,FALSE,"손익1";#N/A,#N/A,FALSE,"손익";#N/A,#N/A,FALSE,"부서별매출";#N/A,#N/A,FALSE,"매출"}</definedName>
    <definedName name="판매보증" hidden="1">{#N/A,#N/A,FALSE,"인원";#N/A,#N/A,FALSE,"비용2";#N/A,#N/A,FALSE,"비용1";#N/A,#N/A,FALSE,"비용";#N/A,#N/A,FALSE,"보증2";#N/A,#N/A,FALSE,"보증1";#N/A,#N/A,FALSE,"보증";#N/A,#N/A,FALSE,"손익1";#N/A,#N/A,FALSE,"손익";#N/A,#N/A,FALSE,"부서별매출";#N/A,#N/A,FALSE,"매출"}</definedName>
    <definedName name="평치" localSheetId="3" hidden="1">{#N/A,#N/A,FALSE,"견적갑지";#N/A,#N/A,FALSE,"총괄표";#N/A,#N/A,FALSE,"철골공사";#N/A,#N/A,FALSE,"토목공사";#N/A,#N/A,FALSE,"판넬전기공사"}</definedName>
    <definedName name="평치" localSheetId="4" hidden="1">{#N/A,#N/A,FALSE,"견적갑지";#N/A,#N/A,FALSE,"총괄표";#N/A,#N/A,FALSE,"철골공사";#N/A,#N/A,FALSE,"토목공사";#N/A,#N/A,FALSE,"판넬전기공사"}</definedName>
    <definedName name="평치" localSheetId="5" hidden="1">{#N/A,#N/A,FALSE,"견적갑지";#N/A,#N/A,FALSE,"총괄표";#N/A,#N/A,FALSE,"철골공사";#N/A,#N/A,FALSE,"토목공사";#N/A,#N/A,FALSE,"판넬전기공사"}</definedName>
    <definedName name="평치" hidden="1">{#N/A,#N/A,FALSE,"견적갑지";#N/A,#N/A,FALSE,"총괄표";#N/A,#N/A,FALSE,"철골공사";#N/A,#N/A,FALSE,"토목공사";#N/A,#N/A,FALSE,"판넬전기공사"}</definedName>
    <definedName name="포장기">#REF!</definedName>
    <definedName name="표지" localSheetId="4">#REF!</definedName>
    <definedName name="표지" localSheetId="5">#REF!</definedName>
    <definedName name="표지">#REF!</definedName>
    <definedName name="품목">[9]품의서!#REF!</definedName>
    <definedName name="품목별" localSheetId="3" hidden="1">{"'사직서'!$A$1:$H$9"}</definedName>
    <definedName name="품목별" localSheetId="4" hidden="1">{"'사직서'!$A$1:$H$9"}</definedName>
    <definedName name="품목별" localSheetId="5" hidden="1">{"'사직서'!$A$1:$H$9"}</definedName>
    <definedName name="품목별" hidden="1">{"'사직서'!$A$1:$H$9"}</definedName>
    <definedName name="ㅎㅎㅎㅎㅎㅎ">#REF!</definedName>
    <definedName name="ㅎ호ㅓㅓ" localSheetId="3" hidden="1">#REF!</definedName>
    <definedName name="ㅎ호ㅓㅓ" hidden="1">#REF!</definedName>
    <definedName name="해외특수" localSheetId="4" hidden="1">{#N/A,#N/A,FALSE,"일반적사항";#N/A,#N/A,FALSE,"주요재무자료";#N/A,#N/A,FALSE,"표지";#N/A,#N/A,FALSE,"총괄표";#N/A,#N/A,FALSE,"1호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해외특수" localSheetId="5" hidden="1">{#N/A,#N/A,FALSE,"일반적사항";#N/A,#N/A,FALSE,"주요재무자료";#N/A,#N/A,FALSE,"표지";#N/A,#N/A,FALSE,"총괄표";#N/A,#N/A,FALSE,"1호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해외특수" hidden="1">{#N/A,#N/A,FALSE,"일반적사항";#N/A,#N/A,FALSE,"주요재무자료";#N/A,#N/A,FALSE,"표지";#N/A,#N/A,FALSE,"총괄표";#N/A,#N/A,FALSE,"1호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현금">#REF!</definedName>
    <definedName name="협의" localSheetId="4" hidden="1">{#N/A,#N/A,FALSE,"단축1";#N/A,#N/A,FALSE,"단축2";#N/A,#N/A,FALSE,"단축3";#N/A,#N/A,FALSE,"장축";#N/A,#N/A,FALSE,"4WD"}</definedName>
    <definedName name="협의" localSheetId="5" hidden="1">{#N/A,#N/A,FALSE,"단축1";#N/A,#N/A,FALSE,"단축2";#N/A,#N/A,FALSE,"단축3";#N/A,#N/A,FALSE,"장축";#N/A,#N/A,FALSE,"4WD"}</definedName>
    <definedName name="협의" hidden="1">{#N/A,#N/A,FALSE,"단축1";#N/A,#N/A,FALSE,"단축2";#N/A,#N/A,FALSE,"단축3";#N/A,#N/A,FALSE,"장축";#N/A,#N/A,FALSE,"4WD"}</definedName>
    <definedName name="협의서" localSheetId="4" hidden="1">{#N/A,#N/A,FALSE,"단축1";#N/A,#N/A,FALSE,"단축2";#N/A,#N/A,FALSE,"단축3";#N/A,#N/A,FALSE,"장축";#N/A,#N/A,FALSE,"4WD"}</definedName>
    <definedName name="협의서" localSheetId="5" hidden="1">{#N/A,#N/A,FALSE,"단축1";#N/A,#N/A,FALSE,"단축2";#N/A,#N/A,FALSE,"단축3";#N/A,#N/A,FALSE,"장축";#N/A,#N/A,FALSE,"4WD"}</definedName>
    <definedName name="협의서" hidden="1">{#N/A,#N/A,FALSE,"단축1";#N/A,#N/A,FALSE,"단축2";#N/A,#N/A,FALSE,"단축3";#N/A,#N/A,FALSE,"장축";#N/A,#N/A,FALSE,"4WD"}</definedName>
    <definedName name="호기">OFFSET([46]상세내역!$C$5,0,바,1,7)</definedName>
    <definedName name="호기1">OFFSET([46]상세내역!$C$22,0,바1,1,7)</definedName>
    <definedName name="화학적">#REF!</definedName>
    <definedName name="환산율">#REF!</definedName>
    <definedName name="灰階數目">#REF!</definedName>
    <definedName name="흵____R3_t">#REF!</definedName>
    <definedName name="ㅏㅏ"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ㅠㄴ">[6]제품별!#REF!</definedName>
    <definedName name="ㅐㅐ"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ㅐㅐ"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ㅐㅐ"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ㅐ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ㅑ130">[50]영업그룹!#REF!</definedName>
    <definedName name="ㅓㅓㅓ">#REF!</definedName>
    <definedName name="ㅗㅗㅗ" localSheetId="4">[64]제품별!#REF!</definedName>
    <definedName name="ㅗㅗㅗ" localSheetId="5">[64]제품별!#REF!</definedName>
    <definedName name="ㅗㅗㅗ">[38]제품별!#REF!</definedName>
    <definedName name="ㅜ667">[62]수주PJT!#REF!</definedName>
    <definedName name="ㅜㅜㅜㅡ">#REF!</definedName>
    <definedName name="ㅠㅠ" localSheetId="4">[55]제품별!#REF!</definedName>
    <definedName name="ㅠㅠ" localSheetId="5">[55]제품별!#REF!</definedName>
    <definedName name="ㅠㅠ">[12]제품별!#REF!</definedName>
    <definedName name="ㅣㅣㅐㅐㅔ">#REF!</definedName>
    <definedName name="ㅣㅣㅣ">#REF!</definedName>
  </definedNames>
  <calcPr calcId="162913"/>
</workbook>
</file>

<file path=xl/calcChain.xml><?xml version="1.0" encoding="utf-8"?>
<calcChain xmlns="http://schemas.openxmlformats.org/spreadsheetml/2006/main">
  <c r="L19" i="119" l="1"/>
  <c r="P18" i="119"/>
  <c r="L18" i="119"/>
  <c r="P17" i="119"/>
  <c r="L17" i="119"/>
  <c r="P16" i="119"/>
  <c r="L16" i="119"/>
  <c r="P15" i="119"/>
  <c r="L15" i="119"/>
  <c r="P14" i="119"/>
  <c r="L14" i="119"/>
  <c r="P13" i="119"/>
  <c r="L13" i="119"/>
  <c r="P12" i="119"/>
  <c r="L12" i="119"/>
  <c r="P11" i="119"/>
  <c r="L11" i="119"/>
  <c r="P10" i="119"/>
  <c r="L10" i="119"/>
  <c r="P9" i="119"/>
  <c r="L9" i="119"/>
  <c r="P8" i="119"/>
  <c r="L8" i="119"/>
  <c r="P7" i="119"/>
  <c r="L7" i="119"/>
  <c r="P6" i="119"/>
  <c r="L6" i="119"/>
  <c r="P5" i="119"/>
  <c r="L5" i="119"/>
  <c r="I109" i="118" l="1"/>
  <c r="K108" i="118"/>
  <c r="J108" i="118"/>
  <c r="I107" i="118"/>
  <c r="K106" i="118"/>
  <c r="J106" i="118"/>
  <c r="I105" i="118"/>
  <c r="K104" i="118"/>
  <c r="J104" i="118"/>
  <c r="I103" i="118"/>
  <c r="K102" i="118"/>
  <c r="J102" i="118"/>
  <c r="I101" i="118"/>
  <c r="K100" i="118"/>
  <c r="J100" i="118"/>
  <c r="I99" i="118"/>
  <c r="K98" i="118"/>
  <c r="J98" i="118"/>
  <c r="I97" i="118"/>
  <c r="K96" i="118"/>
  <c r="J96" i="118"/>
  <c r="I95" i="118"/>
  <c r="K94" i="118"/>
  <c r="J94" i="118"/>
  <c r="I93" i="118"/>
  <c r="K92" i="118"/>
  <c r="J92" i="118"/>
  <c r="I91" i="118"/>
  <c r="K90" i="118"/>
  <c r="J90" i="118"/>
  <c r="I89" i="118"/>
  <c r="K88" i="118"/>
  <c r="J88" i="118"/>
  <c r="I87" i="118"/>
  <c r="K86" i="118"/>
  <c r="J86" i="118"/>
  <c r="I85" i="118"/>
  <c r="K84" i="118"/>
  <c r="J84" i="118"/>
  <c r="I83" i="118"/>
  <c r="K82" i="118"/>
  <c r="J82" i="118"/>
  <c r="I81" i="118"/>
  <c r="K80" i="118"/>
  <c r="J80" i="118"/>
  <c r="I79" i="118"/>
  <c r="K78" i="118"/>
  <c r="J78" i="118"/>
  <c r="I77" i="118"/>
  <c r="K76" i="118"/>
  <c r="J76" i="118"/>
  <c r="I75" i="118"/>
  <c r="K74" i="118"/>
  <c r="J74" i="118"/>
  <c r="I73" i="118"/>
  <c r="K72" i="118"/>
  <c r="J72" i="118"/>
  <c r="I71" i="118"/>
  <c r="K70" i="118"/>
  <c r="J70" i="118"/>
  <c r="I69" i="118"/>
  <c r="K68" i="118"/>
  <c r="J68" i="118"/>
  <c r="I67" i="118"/>
  <c r="K66" i="118"/>
  <c r="J66" i="118"/>
  <c r="I65" i="118"/>
  <c r="K64" i="118"/>
  <c r="J64" i="118"/>
  <c r="I63" i="118"/>
  <c r="K62" i="118"/>
  <c r="J62" i="118"/>
  <c r="I61" i="118"/>
  <c r="K60" i="118"/>
  <c r="J60" i="118"/>
  <c r="I59" i="118"/>
  <c r="K58" i="118"/>
  <c r="J58" i="118"/>
  <c r="I57" i="118"/>
  <c r="K56" i="118"/>
  <c r="J56" i="118"/>
  <c r="I55" i="118"/>
  <c r="K54" i="118"/>
  <c r="J54" i="118"/>
  <c r="I53" i="118"/>
  <c r="K52" i="118"/>
  <c r="J52" i="118"/>
  <c r="I51" i="118"/>
  <c r="K50" i="118"/>
  <c r="J50" i="118"/>
  <c r="I49" i="118"/>
  <c r="K48" i="118"/>
  <c r="J48" i="118"/>
  <c r="I47" i="118"/>
  <c r="K46" i="118"/>
  <c r="J46" i="118"/>
  <c r="I45" i="118"/>
  <c r="K44" i="118"/>
  <c r="J44" i="118"/>
  <c r="I43" i="118"/>
  <c r="K42" i="118"/>
  <c r="J42" i="118"/>
  <c r="I41" i="118"/>
  <c r="K40" i="118"/>
  <c r="J40" i="118"/>
  <c r="I39" i="118"/>
  <c r="K38" i="118"/>
  <c r="J38" i="118"/>
  <c r="I37" i="118"/>
  <c r="K36" i="118"/>
  <c r="J36" i="118"/>
  <c r="I35" i="118"/>
  <c r="K34" i="118"/>
  <c r="J34" i="118"/>
  <c r="I33" i="118"/>
  <c r="K32" i="118"/>
  <c r="J32" i="118"/>
  <c r="I31" i="118"/>
  <c r="K30" i="118"/>
  <c r="J30" i="118"/>
  <c r="I29" i="118"/>
  <c r="K28" i="118"/>
  <c r="J28" i="118"/>
  <c r="I27" i="118"/>
  <c r="K26" i="118"/>
  <c r="J26" i="118"/>
  <c r="I25" i="118"/>
  <c r="K24" i="118"/>
  <c r="J24" i="118"/>
  <c r="I23" i="118"/>
  <c r="K22" i="118"/>
  <c r="J22" i="118"/>
  <c r="I21" i="118"/>
  <c r="K20" i="118"/>
  <c r="J20" i="118"/>
  <c r="I19" i="118"/>
  <c r="K18" i="118"/>
  <c r="J18" i="118"/>
  <c r="I17" i="118"/>
  <c r="K16" i="118"/>
  <c r="J16" i="118"/>
  <c r="I15" i="118"/>
  <c r="K14" i="118"/>
  <c r="J14" i="118"/>
  <c r="I13" i="118"/>
  <c r="K12" i="118"/>
  <c r="J12" i="118"/>
  <c r="FH11" i="118"/>
  <c r="FG11" i="118"/>
  <c r="FF11" i="118"/>
  <c r="FE11" i="118"/>
  <c r="FD11" i="118"/>
  <c r="FC11" i="118"/>
  <c r="FB11" i="118"/>
  <c r="FA11" i="118"/>
  <c r="EZ11" i="118"/>
  <c r="EY11" i="118"/>
  <c r="EX11" i="118"/>
  <c r="EW11" i="118"/>
  <c r="EV11" i="118"/>
  <c r="EU11" i="118"/>
  <c r="ET11" i="118"/>
  <c r="ES11" i="118"/>
  <c r="ER11" i="118"/>
  <c r="EQ11" i="118"/>
  <c r="EP11" i="118"/>
  <c r="EO11" i="118"/>
  <c r="EN11" i="118"/>
  <c r="EM11" i="118"/>
  <c r="EL11" i="118"/>
  <c r="EK11" i="118"/>
  <c r="EJ11" i="118"/>
  <c r="EG11" i="118"/>
  <c r="EF11" i="118"/>
  <c r="EE11" i="118"/>
  <c r="ED11" i="118"/>
  <c r="EC11" i="118"/>
  <c r="EB11" i="118"/>
  <c r="EA11" i="118"/>
  <c r="DZ11" i="118"/>
  <c r="DY11" i="118"/>
  <c r="DX11" i="118"/>
  <c r="DW11" i="118"/>
  <c r="DV11" i="118"/>
  <c r="DU11" i="118"/>
  <c r="DT11" i="118"/>
  <c r="DS11" i="118"/>
  <c r="DR11" i="118"/>
  <c r="DQ11" i="118"/>
  <c r="DP11" i="118"/>
  <c r="DO11" i="118"/>
  <c r="DN11" i="118"/>
  <c r="DM11" i="118"/>
  <c r="DL11" i="118"/>
  <c r="DK11" i="118"/>
  <c r="DJ11" i="118"/>
  <c r="DI11" i="118"/>
  <c r="DH11" i="118"/>
  <c r="DG11" i="118"/>
  <c r="DF11" i="118"/>
  <c r="DE11" i="118"/>
  <c r="DD11" i="118"/>
  <c r="DC11" i="118"/>
  <c r="DB11" i="118"/>
  <c r="DA11" i="118"/>
  <c r="CY11" i="118"/>
  <c r="CX11" i="118"/>
  <c r="CW11" i="118"/>
  <c r="CV11" i="118"/>
  <c r="CU11" i="118"/>
  <c r="CT11" i="118"/>
  <c r="CS11" i="118"/>
  <c r="CR11" i="118"/>
  <c r="CQ11" i="118"/>
  <c r="CP11" i="118"/>
  <c r="CO11" i="118"/>
  <c r="CN11" i="118"/>
  <c r="CM11" i="118"/>
  <c r="CL11" i="118"/>
  <c r="CK11" i="118"/>
  <c r="CJ11" i="118"/>
  <c r="CI11" i="118"/>
  <c r="CH11" i="118"/>
  <c r="CG11" i="118"/>
  <c r="CF11" i="118"/>
  <c r="CE11" i="118"/>
  <c r="CD11" i="118"/>
  <c r="CC11" i="118"/>
  <c r="CB11" i="118"/>
  <c r="CA11" i="118"/>
  <c r="BZ11" i="118"/>
  <c r="BY11" i="118"/>
  <c r="BX11" i="118"/>
  <c r="BW11" i="118"/>
  <c r="BV11" i="118"/>
  <c r="BU11" i="118"/>
  <c r="BT11" i="118"/>
  <c r="BS11" i="118"/>
  <c r="BR11" i="118"/>
  <c r="BQ11" i="118"/>
  <c r="BP11" i="118"/>
  <c r="BO11" i="118"/>
  <c r="BN11" i="118"/>
  <c r="BM11" i="118"/>
  <c r="BL11" i="118"/>
  <c r="BK11" i="118"/>
  <c r="BJ11" i="118"/>
  <c r="BI11" i="118"/>
  <c r="BH11" i="118"/>
  <c r="BG11" i="118"/>
  <c r="BF11" i="118"/>
  <c r="BE11" i="118"/>
  <c r="BC11" i="118"/>
  <c r="BB11" i="118"/>
  <c r="BA11" i="118"/>
  <c r="AZ11" i="118"/>
  <c r="AY11" i="118"/>
  <c r="AX11" i="118"/>
  <c r="AW11" i="118"/>
  <c r="AV11" i="118"/>
  <c r="AU11" i="118"/>
  <c r="AT11" i="118"/>
  <c r="AS11" i="118"/>
  <c r="AR11" i="118"/>
  <c r="AQ11" i="118"/>
  <c r="AP11" i="118"/>
  <c r="AO11" i="118"/>
  <c r="AN11" i="118"/>
  <c r="AM11" i="118"/>
  <c r="AL11" i="118"/>
  <c r="AK11" i="118"/>
  <c r="AJ11" i="118"/>
  <c r="AI11" i="118"/>
  <c r="AH11" i="118"/>
  <c r="AG11" i="118"/>
  <c r="AF11" i="118"/>
  <c r="AE11" i="118"/>
  <c r="AD11" i="118"/>
  <c r="AC11" i="118"/>
  <c r="AB11" i="118"/>
  <c r="AA11" i="118"/>
  <c r="Z11" i="118"/>
  <c r="Y11" i="118"/>
  <c r="X11" i="118"/>
  <c r="W11" i="118"/>
  <c r="V11" i="118"/>
  <c r="U11" i="118"/>
  <c r="T11" i="118"/>
  <c r="S11" i="118"/>
  <c r="R11" i="118"/>
  <c r="Q11" i="118"/>
  <c r="P11" i="118"/>
  <c r="O11" i="118"/>
  <c r="N11" i="118"/>
  <c r="M11" i="118"/>
  <c r="L11" i="118"/>
  <c r="I11" i="118"/>
  <c r="K11" i="118" s="1"/>
  <c r="FH10" i="118"/>
  <c r="FG10" i="118"/>
  <c r="FF10" i="118"/>
  <c r="FE10" i="118"/>
  <c r="FD10" i="118"/>
  <c r="FC10" i="118"/>
  <c r="FB10" i="118"/>
  <c r="FA10" i="118"/>
  <c r="EZ10" i="118"/>
  <c r="EY10" i="118"/>
  <c r="EX10" i="118"/>
  <c r="EW10" i="118"/>
  <c r="EV10" i="118"/>
  <c r="EU10" i="118"/>
  <c r="ET10" i="118"/>
  <c r="ES10" i="118"/>
  <c r="ER10" i="118"/>
  <c r="EQ10" i="118"/>
  <c r="EP10" i="118"/>
  <c r="EO10" i="118"/>
  <c r="EN10" i="118"/>
  <c r="EM10" i="118"/>
  <c r="EL10" i="118"/>
  <c r="EK10" i="118"/>
  <c r="EJ10" i="118"/>
  <c r="EI10" i="118"/>
  <c r="EH10" i="118"/>
  <c r="EG10" i="118"/>
  <c r="EF10" i="118"/>
  <c r="EE10" i="118"/>
  <c r="ED10" i="118"/>
  <c r="EC10" i="118"/>
  <c r="EB10" i="118"/>
  <c r="EA10" i="118"/>
  <c r="DZ10" i="118"/>
  <c r="DY10" i="118"/>
  <c r="DX10" i="118"/>
  <c r="DW10" i="118"/>
  <c r="DV10" i="118"/>
  <c r="DU10" i="118"/>
  <c r="DT10" i="118"/>
  <c r="DS10" i="118"/>
  <c r="DR10" i="118"/>
  <c r="DQ10" i="118"/>
  <c r="DP10" i="118"/>
  <c r="DO10" i="118"/>
  <c r="DN10" i="118"/>
  <c r="DM10" i="118"/>
  <c r="DL10" i="118"/>
  <c r="DK10" i="118"/>
  <c r="DJ10" i="118"/>
  <c r="DI10" i="118"/>
  <c r="DH10" i="118"/>
  <c r="DG10" i="118"/>
  <c r="DF10" i="118"/>
  <c r="DE10" i="118"/>
  <c r="DD10" i="118"/>
  <c r="DC10" i="118"/>
  <c r="DB10" i="118"/>
  <c r="DA10" i="118"/>
  <c r="CZ10" i="118"/>
  <c r="CY10" i="118"/>
  <c r="CX10" i="118"/>
  <c r="CW10" i="118"/>
  <c r="CV10" i="118"/>
  <c r="CU10" i="118"/>
  <c r="CT10" i="118"/>
  <c r="CS10" i="118"/>
  <c r="CR10" i="118"/>
  <c r="CQ10" i="118"/>
  <c r="CP10" i="118"/>
  <c r="CO10" i="118"/>
  <c r="CN10" i="118"/>
  <c r="CM10" i="118"/>
  <c r="CL10" i="118"/>
  <c r="CK10" i="118"/>
  <c r="CJ10" i="118"/>
  <c r="CI10" i="118"/>
  <c r="CH10" i="118"/>
  <c r="CG10" i="118"/>
  <c r="CF10" i="118"/>
  <c r="CE10" i="118"/>
  <c r="CD10" i="118"/>
  <c r="CC10" i="118"/>
  <c r="CB10" i="118"/>
  <c r="CA10" i="118"/>
  <c r="BZ10" i="118"/>
  <c r="BY10" i="118"/>
  <c r="BX10" i="118"/>
  <c r="BW10" i="118"/>
  <c r="BV10" i="118"/>
  <c r="BU10" i="118"/>
  <c r="BT10" i="118"/>
  <c r="BS10" i="118"/>
  <c r="BR10" i="118"/>
  <c r="BQ10" i="118"/>
  <c r="BP10" i="118"/>
  <c r="BO10" i="118"/>
  <c r="BN10" i="118"/>
  <c r="BM10" i="118"/>
  <c r="BL10" i="118"/>
  <c r="BK10" i="118"/>
  <c r="BJ10" i="118"/>
  <c r="BI10" i="118"/>
  <c r="BH10" i="118"/>
  <c r="BG10" i="118"/>
  <c r="BF10" i="118"/>
  <c r="BE10" i="118"/>
  <c r="BD10" i="118"/>
  <c r="BC10" i="118"/>
  <c r="BB10" i="118"/>
  <c r="BA10" i="118"/>
  <c r="AZ10" i="118"/>
  <c r="AY10" i="118"/>
  <c r="AX10" i="118"/>
  <c r="AW10" i="118"/>
  <c r="AV10" i="118"/>
  <c r="AU10" i="118"/>
  <c r="AT10" i="118"/>
  <c r="AS10" i="118"/>
  <c r="AR10" i="118"/>
  <c r="AQ10" i="118"/>
  <c r="AP10" i="118"/>
  <c r="AO10" i="118"/>
  <c r="AN10" i="118"/>
  <c r="AM10" i="118"/>
  <c r="AL10" i="118"/>
  <c r="AK10" i="118"/>
  <c r="AJ10" i="118"/>
  <c r="AI10" i="118"/>
  <c r="AH10" i="118"/>
  <c r="AG10" i="118"/>
  <c r="AF10" i="118"/>
  <c r="AE10" i="118"/>
  <c r="AD10" i="118"/>
  <c r="AC10" i="118"/>
  <c r="AB10" i="118"/>
  <c r="AA10" i="118"/>
  <c r="Z10" i="118"/>
  <c r="Y10" i="118"/>
  <c r="X10" i="118"/>
  <c r="W10" i="118"/>
  <c r="V10" i="118"/>
  <c r="U10" i="118"/>
  <c r="T10" i="118"/>
  <c r="S10" i="118"/>
  <c r="R10" i="118"/>
  <c r="Q10" i="118"/>
  <c r="P10" i="118"/>
  <c r="O10" i="118"/>
  <c r="N10" i="118"/>
  <c r="M10" i="118"/>
  <c r="L10" i="118"/>
  <c r="J10" i="118" s="1"/>
  <c r="K10" i="118" s="1"/>
</calcChain>
</file>

<file path=xl/sharedStrings.xml><?xml version="1.0" encoding="utf-8"?>
<sst xmlns="http://schemas.openxmlformats.org/spreadsheetml/2006/main" count="849" uniqueCount="416">
  <si>
    <t>부서명</t>
    <phoneticPr fontId="8" type="noConversion"/>
  </si>
  <si>
    <t>담당자명</t>
    <phoneticPr fontId="8" type="noConversion"/>
  </si>
  <si>
    <t>현장명</t>
    <phoneticPr fontId="8" type="noConversion"/>
  </si>
  <si>
    <t>공사개요</t>
    <phoneticPr fontId="8" type="noConversion"/>
  </si>
  <si>
    <t>위험성평가 추진 일정(계획)</t>
    <phoneticPr fontId="8" type="noConversion"/>
  </si>
  <si>
    <t>평가구분</t>
    <phoneticPr fontId="8" type="noConversion"/>
  </si>
  <si>
    <t>현장소장/연락처</t>
    <phoneticPr fontId="8" type="noConversion"/>
  </si>
  <si>
    <t>단계</t>
    <phoneticPr fontId="8" type="noConversion"/>
  </si>
  <si>
    <t>추진일정</t>
    <phoneticPr fontId="8" type="noConversion"/>
  </si>
  <si>
    <t>공사기간</t>
    <phoneticPr fontId="8" type="noConversion"/>
  </si>
  <si>
    <t>1. 사전준비</t>
    <phoneticPr fontId="8" type="noConversion"/>
  </si>
  <si>
    <t>현장주소</t>
    <phoneticPr fontId="8" type="noConversion"/>
  </si>
  <si>
    <t>발주처</t>
    <phoneticPr fontId="8" type="noConversion"/>
  </si>
  <si>
    <t>2. 유해위험요인파악</t>
    <phoneticPr fontId="8" type="noConversion"/>
  </si>
  <si>
    <t>평균출력인원</t>
    <phoneticPr fontId="8" type="noConversion"/>
  </si>
  <si>
    <t>주요장비 목록
(대수)</t>
    <phoneticPr fontId="8" type="noConversion"/>
  </si>
  <si>
    <t>3. 위험성 추정</t>
    <phoneticPr fontId="8" type="noConversion"/>
  </si>
  <si>
    <t>협력회사</t>
    <phoneticPr fontId="8" type="noConversion"/>
  </si>
  <si>
    <t>회사명</t>
    <phoneticPr fontId="8" type="noConversion"/>
  </si>
  <si>
    <t>4. 위험성 결정</t>
    <phoneticPr fontId="8" type="noConversion"/>
  </si>
  <si>
    <t>공종</t>
    <phoneticPr fontId="8" type="noConversion"/>
  </si>
  <si>
    <t>5. 위험성 감소대책 수립 및 실행</t>
    <phoneticPr fontId="8" type="noConversion"/>
  </si>
  <si>
    <t>위험성 평가 대상
공정(작업) 목록</t>
    <phoneticPr fontId="8" type="noConversion"/>
  </si>
  <si>
    <t>검토자 의견
(적정/수정/보완/재실시 및 사유 등)</t>
    <phoneticPr fontId="8" type="noConversion"/>
  </si>
  <si>
    <t>결
재</t>
    <phoneticPr fontId="1" type="noConversion"/>
  </si>
  <si>
    <t>검토</t>
    <phoneticPr fontId="1" type="noConversion"/>
  </si>
  <si>
    <t>승인</t>
    <phoneticPr fontId="1" type="noConversion"/>
  </si>
  <si>
    <t>대표이사</t>
    <phoneticPr fontId="1" type="noConversion"/>
  </si>
  <si>
    <t>관리감독자</t>
    <phoneticPr fontId="1" type="noConversion"/>
  </si>
  <si>
    <t>안전보건관리책임자</t>
    <phoneticPr fontId="1" type="noConversion"/>
  </si>
  <si>
    <t>안전관리자</t>
    <phoneticPr fontId="1" type="noConversion"/>
  </si>
  <si>
    <t>협력사 소장</t>
    <phoneticPr fontId="1" type="noConversion"/>
  </si>
  <si>
    <t>보건관리자</t>
    <phoneticPr fontId="1" type="noConversion"/>
  </si>
  <si>
    <t>현장소장
(안전보건관리책임자)</t>
    <phoneticPr fontId="1" type="noConversion"/>
  </si>
  <si>
    <t>근로자(대표)</t>
    <phoneticPr fontId="1" type="noConversion"/>
  </si>
  <si>
    <t>담당 인원</t>
    <phoneticPr fontId="8" type="noConversion"/>
  </si>
  <si>
    <t>작성(담당)</t>
    <phoneticPr fontId="1" type="noConversion"/>
  </si>
  <si>
    <t>2. 위험성 평가 실시 계획(공사개요)</t>
    <phoneticPr fontId="8" type="noConversion"/>
  </si>
  <si>
    <t>3. 위험성 평가 조직 구성</t>
    <phoneticPr fontId="8" type="noConversion"/>
  </si>
  <si>
    <t>김영민</t>
    <phoneticPr fontId="1" type="noConversion"/>
  </si>
  <si>
    <t>&lt;H/W SET-UP&gt;</t>
    <phoneticPr fontId="1" type="noConversion"/>
  </si>
  <si>
    <t>&lt;전장/제어/시운전&gt;</t>
    <phoneticPr fontId="1" type="noConversion"/>
  </si>
  <si>
    <t>&lt;S/W정보&gt;</t>
    <phoneticPr fontId="1" type="noConversion"/>
  </si>
  <si>
    <t>작업명</t>
    <phoneticPr fontId="21" type="noConversion"/>
  </si>
  <si>
    <r>
      <t>공사금액</t>
    </r>
    <r>
      <rPr>
        <b/>
        <sz val="10"/>
        <color indexed="8"/>
        <rFont val="맑은 고딕"/>
        <family val="3"/>
        <charset val="129"/>
      </rPr>
      <t>(VAT별도)</t>
    </r>
    <phoneticPr fontId="8" type="noConversion"/>
  </si>
  <si>
    <r>
      <rPr>
        <sz val="10"/>
        <rFont val="맑은 고딕"/>
        <family val="3"/>
        <charset val="129"/>
        <scheme val="minor"/>
      </rPr>
      <t>최초</t>
    </r>
    <r>
      <rPr>
        <sz val="10"/>
        <color theme="3" tint="0.59999389629810485"/>
        <rFont val="맑은 고딕"/>
        <family val="3"/>
        <charset val="129"/>
        <scheme val="minor"/>
      </rPr>
      <t xml:space="preserve">  /  정기  /  </t>
    </r>
    <r>
      <rPr>
        <b/>
        <sz val="10"/>
        <color theme="4" tint="0.39997558519241921"/>
        <rFont val="맑은 고딕"/>
        <family val="3"/>
        <charset val="129"/>
        <scheme val="minor"/>
      </rPr>
      <t>수시</t>
    </r>
    <phoneticPr fontId="8" type="noConversion"/>
  </si>
  <si>
    <t>PJT : 1AM410 STOCKER_STK_P&amp;P납품</t>
    <phoneticPr fontId="1" type="noConversion"/>
  </si>
  <si>
    <t>2023 .      .      .</t>
    <phoneticPr fontId="1" type="noConversion"/>
  </si>
  <si>
    <t>삼성디스플레이</t>
    <phoneticPr fontId="8" type="noConversion"/>
  </si>
  <si>
    <t>물류PM1팀</t>
    <phoneticPr fontId="8" type="noConversion"/>
  </si>
  <si>
    <t>정진우 선임</t>
    <phoneticPr fontId="8" type="noConversion"/>
  </si>
  <si>
    <t>정영민B / 010-6427-4453</t>
    <phoneticPr fontId="8" type="noConversion"/>
  </si>
  <si>
    <t>2023.06.01 ~ 2023.12.31</t>
    <phoneticPr fontId="8" type="noConversion"/>
  </si>
  <si>
    <t>충청남도 아산시 탕정면 삼성로 181</t>
    <phoneticPr fontId="8" type="noConversion"/>
  </si>
  <si>
    <t>정영민B/PM1T
박현B/제어1T</t>
    <phoneticPr fontId="8" type="noConversion"/>
  </si>
  <si>
    <t>SFA-S</t>
    <phoneticPr fontId="8" type="noConversion"/>
  </si>
  <si>
    <t>H/W SET-UP</t>
    <phoneticPr fontId="8" type="noConversion"/>
  </si>
  <si>
    <t>더이노코리아</t>
    <phoneticPr fontId="8" type="noConversion"/>
  </si>
  <si>
    <t>로직트리</t>
    <phoneticPr fontId="8" type="noConversion"/>
  </si>
  <si>
    <t>한스</t>
    <phoneticPr fontId="8" type="noConversion"/>
  </si>
  <si>
    <t>전장/제어/시운전</t>
    <phoneticPr fontId="8" type="noConversion"/>
  </si>
  <si>
    <t>뉴엔텍</t>
    <phoneticPr fontId="8" type="noConversion"/>
  </si>
  <si>
    <t>S/W SET UP</t>
    <phoneticPr fontId="8" type="noConversion"/>
  </si>
  <si>
    <t>신성이엔지</t>
    <phoneticPr fontId="8" type="noConversion"/>
  </si>
  <si>
    <t xml:space="preserve">RM 신규 제작/설치, RAIL 신규 제작/설치, 
BOOTH 신규 제작/재조/설치, PNP 신규 제작/설치, 
PNP/ PORT류 신규 제작/설치, SHELF 신규 제작/설치, 
EFU 신규 제작/개조/설치 </t>
    <phoneticPr fontId="1" type="noConversion"/>
  </si>
  <si>
    <t>70명</t>
    <phoneticPr fontId="8" type="noConversion"/>
  </si>
  <si>
    <t>RM, RAIL, STK BOOTH, PNP, PORT, SHELF, EFU</t>
    <phoneticPr fontId="1" type="noConversion"/>
  </si>
  <si>
    <t>정영민</t>
    <phoneticPr fontId="1" type="noConversion"/>
  </si>
  <si>
    <t>해당없음</t>
    <phoneticPr fontId="1" type="noConversion"/>
  </si>
  <si>
    <t>서재설</t>
    <phoneticPr fontId="1" type="noConversion"/>
  </si>
  <si>
    <t>그래비티</t>
    <phoneticPr fontId="8" type="noConversion"/>
  </si>
  <si>
    <t>임헌태</t>
    <phoneticPr fontId="1" type="noConversion"/>
  </si>
  <si>
    <t>이근국</t>
    <phoneticPr fontId="1" type="noConversion"/>
  </si>
  <si>
    <t>[ 공사명 :  MSTK410 신규 공사 ]</t>
    <phoneticPr fontId="8" type="noConversion"/>
  </si>
  <si>
    <t>: 반입 및 반출</t>
    <phoneticPr fontId="21" type="noConversion"/>
  </si>
  <si>
    <t>: EFU 작업</t>
    <phoneticPr fontId="21" type="noConversion"/>
  </si>
  <si>
    <t>: PNP&amp;Port 작업</t>
    <phoneticPr fontId="21" type="noConversion"/>
  </si>
  <si>
    <t>: 제어작업</t>
    <phoneticPr fontId="21" type="noConversion"/>
  </si>
  <si>
    <t>: MCS</t>
    <phoneticPr fontId="21" type="noConversion"/>
  </si>
  <si>
    <t>H</t>
  </si>
  <si>
    <t>: 훅업</t>
    <phoneticPr fontId="21" type="noConversion"/>
  </si>
  <si>
    <t>T</t>
  </si>
  <si>
    <t>: 턴온</t>
    <phoneticPr fontId="21" type="noConversion"/>
  </si>
  <si>
    <t>9/22 SET UP 종료</t>
    <phoneticPr fontId="21" type="noConversion"/>
  </si>
  <si>
    <t>: Rail 작업</t>
  </si>
  <si>
    <t>: Shelf 작업</t>
    <phoneticPr fontId="21" type="noConversion"/>
  </si>
  <si>
    <t>: RM 작업</t>
    <phoneticPr fontId="21" type="noConversion"/>
  </si>
  <si>
    <t>: 전장 작업</t>
    <phoneticPr fontId="21" type="noConversion"/>
  </si>
  <si>
    <t>: Qual</t>
    <phoneticPr fontId="21" type="noConversion"/>
  </si>
  <si>
    <t>9/23~10/20 QUAL</t>
    <phoneticPr fontId="21" type="noConversion"/>
  </si>
  <si>
    <t>구분</t>
    <phoneticPr fontId="8" type="noConversion"/>
  </si>
  <si>
    <t>항목</t>
    <phoneticPr fontId="8" type="noConversion"/>
  </si>
  <si>
    <t>진척율</t>
    <phoneticPr fontId="8" type="noConversion"/>
  </si>
  <si>
    <t>6월</t>
    <phoneticPr fontId="21" type="noConversion"/>
  </si>
  <si>
    <t>7월</t>
    <phoneticPr fontId="21" type="noConversion"/>
  </si>
  <si>
    <t>8월</t>
    <phoneticPr fontId="21" type="noConversion"/>
  </si>
  <si>
    <t>9월</t>
    <phoneticPr fontId="21" type="noConversion"/>
  </si>
  <si>
    <t>10월</t>
    <phoneticPr fontId="21" type="noConversion"/>
  </si>
  <si>
    <t>시작</t>
    <phoneticPr fontId="8" type="noConversion"/>
  </si>
  <si>
    <t>종료</t>
    <phoneticPr fontId="8" type="noConversion"/>
  </si>
  <si>
    <t>일정</t>
    <phoneticPr fontId="8" type="noConversion"/>
  </si>
  <si>
    <t>소요</t>
    <phoneticPr fontId="8" type="noConversion"/>
  </si>
  <si>
    <t>경과</t>
    <phoneticPr fontId="21" type="noConversion"/>
  </si>
  <si>
    <t>목</t>
  </si>
  <si>
    <t>금</t>
  </si>
  <si>
    <t>토</t>
  </si>
  <si>
    <t>일</t>
  </si>
  <si>
    <t>월</t>
  </si>
  <si>
    <t>화</t>
  </si>
  <si>
    <t>수</t>
  </si>
  <si>
    <t>금</t>
    <phoneticPr fontId="21" type="noConversion"/>
  </si>
  <si>
    <t>월</t>
    <phoneticPr fontId="21" type="noConversion"/>
  </si>
  <si>
    <t>화</t>
    <phoneticPr fontId="21" type="noConversion"/>
  </si>
  <si>
    <t>수</t>
    <phoneticPr fontId="21" type="noConversion"/>
  </si>
  <si>
    <t>목</t>
    <phoneticPr fontId="21" type="noConversion"/>
  </si>
  <si>
    <t>전체 진척율(%)</t>
    <phoneticPr fontId="21" type="noConversion"/>
  </si>
  <si>
    <t>목표</t>
    <phoneticPr fontId="8" type="noConversion"/>
  </si>
  <si>
    <t>실적</t>
    <phoneticPr fontId="8" type="noConversion"/>
  </si>
  <si>
    <t>MSTK410</t>
    <phoneticPr fontId="21" type="noConversion"/>
  </si>
  <si>
    <t>기구</t>
    <phoneticPr fontId="21" type="noConversion"/>
  </si>
  <si>
    <t xml:space="preserve">반입 및 반출 </t>
    <phoneticPr fontId="21" type="noConversion"/>
  </si>
  <si>
    <t>추석연휴</t>
    <phoneticPr fontId="21" type="noConversion"/>
  </si>
  <si>
    <t>Rail Marking</t>
    <phoneticPr fontId="21" type="noConversion"/>
  </si>
  <si>
    <t>Shelf Build UP 사전 준비 작업</t>
    <phoneticPr fontId="21" type="noConversion"/>
  </si>
  <si>
    <t>Shelf Build UP</t>
    <phoneticPr fontId="21" type="noConversion"/>
  </si>
  <si>
    <t>1구간 SHELF 정위치 및 조인 작업</t>
    <phoneticPr fontId="21" type="noConversion"/>
  </si>
  <si>
    <t>1구간 SHELF 파티션 설치</t>
    <phoneticPr fontId="21" type="noConversion"/>
  </si>
  <si>
    <t>1구간 EFU 설치 및 전장 배선 작업</t>
    <phoneticPr fontId="21" type="noConversion"/>
  </si>
  <si>
    <t>3구간 EFU 설치 및 전장 배선 작업</t>
    <phoneticPr fontId="21" type="noConversion"/>
  </si>
  <si>
    <t>2구간 EFU 설치 및 전장 배선 작업</t>
    <phoneticPr fontId="21" type="noConversion"/>
  </si>
  <si>
    <t>Rail 설치</t>
    <phoneticPr fontId="21" type="noConversion"/>
  </si>
  <si>
    <t>Rail 부자재 설치</t>
    <phoneticPr fontId="21" type="noConversion"/>
  </si>
  <si>
    <t>Rail LEVEL 조정</t>
    <phoneticPr fontId="21" type="noConversion"/>
  </si>
  <si>
    <t>RM Build UP</t>
    <phoneticPr fontId="21" type="noConversion"/>
  </si>
  <si>
    <t>RM 상부 프레임 설치</t>
    <phoneticPr fontId="21" type="noConversion"/>
  </si>
  <si>
    <t>2구간 PNP 하부 SHELF 및 더미 설치</t>
    <phoneticPr fontId="21" type="noConversion"/>
  </si>
  <si>
    <t>PNP 및 PORT 양중 작업</t>
    <phoneticPr fontId="21" type="noConversion"/>
  </si>
  <si>
    <t>PNP 및 PORT LEVEL 조정</t>
    <phoneticPr fontId="21" type="noConversion"/>
  </si>
  <si>
    <t>HP 구간 파티션 설치</t>
    <phoneticPr fontId="21" type="noConversion"/>
  </si>
  <si>
    <t>3구간 Shelf 정위치 및 조인</t>
    <phoneticPr fontId="21" type="noConversion"/>
  </si>
  <si>
    <t>2구간 상부 파티션 마감</t>
    <phoneticPr fontId="21" type="noConversion"/>
  </si>
  <si>
    <t>2구간 Shelf 정위치 및 조인</t>
    <phoneticPr fontId="21" type="noConversion"/>
  </si>
  <si>
    <t>OP 파티션 마감</t>
    <phoneticPr fontId="21" type="noConversion"/>
  </si>
  <si>
    <t>기구 잔건 작업</t>
    <phoneticPr fontId="21" type="noConversion"/>
  </si>
  <si>
    <t>WALK WAY 및 사다리 설치</t>
    <phoneticPr fontId="21" type="noConversion"/>
  </si>
  <si>
    <t>RM Mast 수직도 조정</t>
    <phoneticPr fontId="21" type="noConversion"/>
  </si>
  <si>
    <t>RM 체인 텐션 조정</t>
    <phoneticPr fontId="21" type="noConversion"/>
  </si>
  <si>
    <t>RM FORK LEVEL 및 FORK 얼라인 조정</t>
    <phoneticPr fontId="21" type="noConversion"/>
  </si>
  <si>
    <t>전장,제어</t>
    <phoneticPr fontId="21" type="noConversion"/>
  </si>
  <si>
    <t>전장 SET-UP</t>
    <phoneticPr fontId="21" type="noConversion"/>
  </si>
  <si>
    <t>HOOK UP</t>
    <phoneticPr fontId="21" type="noConversion"/>
  </si>
  <si>
    <t>H</t>
    <phoneticPr fontId="21" type="noConversion"/>
  </si>
  <si>
    <t>TURN-ON</t>
    <phoneticPr fontId="21" type="noConversion"/>
  </si>
  <si>
    <t>T</t>
    <phoneticPr fontId="21" type="noConversion"/>
  </si>
  <si>
    <t>제어 I/O Check</t>
    <phoneticPr fontId="21" type="noConversion"/>
  </si>
  <si>
    <t>제어 SET-UP</t>
    <phoneticPr fontId="21" type="noConversion"/>
  </si>
  <si>
    <t>Qual</t>
    <phoneticPr fontId="21" type="noConversion"/>
  </si>
  <si>
    <t>부품퀄</t>
    <phoneticPr fontId="21" type="noConversion"/>
  </si>
  <si>
    <t>부품</t>
    <phoneticPr fontId="21" type="noConversion"/>
  </si>
  <si>
    <t>8계통퀄</t>
    <phoneticPr fontId="21" type="noConversion"/>
  </si>
  <si>
    <t>8계통</t>
    <phoneticPr fontId="21" type="noConversion"/>
  </si>
  <si>
    <t>8계통퀄 불합리 조치</t>
    <phoneticPr fontId="21" type="noConversion"/>
  </si>
  <si>
    <t>표준화퀄</t>
    <phoneticPr fontId="21" type="noConversion"/>
  </si>
  <si>
    <t>표준화</t>
    <phoneticPr fontId="21" type="noConversion"/>
  </si>
  <si>
    <t>표준화퀄 불합리 조치</t>
    <phoneticPr fontId="21" type="noConversion"/>
  </si>
  <si>
    <t>전기퀄 및 에너지퀄</t>
    <phoneticPr fontId="21" type="noConversion"/>
  </si>
  <si>
    <t>전기,에너지</t>
    <phoneticPr fontId="21" type="noConversion"/>
  </si>
  <si>
    <t>청정퀄 대비 크리닝</t>
    <phoneticPr fontId="21" type="noConversion"/>
  </si>
  <si>
    <t>청정</t>
    <phoneticPr fontId="21" type="noConversion"/>
  </si>
  <si>
    <t>청정퀄</t>
    <phoneticPr fontId="21" type="noConversion"/>
  </si>
  <si>
    <t>청정퀄 불합리 조치</t>
    <phoneticPr fontId="21" type="noConversion"/>
  </si>
  <si>
    <t>사전안전퀄</t>
    <phoneticPr fontId="21" type="noConversion"/>
  </si>
  <si>
    <t>안전</t>
    <phoneticPr fontId="21" type="noConversion"/>
  </si>
  <si>
    <t>안전퀄</t>
    <phoneticPr fontId="21" type="noConversion"/>
  </si>
  <si>
    <t>안전퀄 불합리 조치</t>
    <phoneticPr fontId="21" type="noConversion"/>
  </si>
  <si>
    <t>인터락퀄</t>
    <phoneticPr fontId="21" type="noConversion"/>
  </si>
  <si>
    <t>인터락</t>
    <phoneticPr fontId="21" type="noConversion"/>
  </si>
  <si>
    <t>인터락퀄 불합리 조치</t>
    <phoneticPr fontId="21" type="noConversion"/>
  </si>
  <si>
    <t>MCC 퀄</t>
    <phoneticPr fontId="21" type="noConversion"/>
  </si>
  <si>
    <t>MCC</t>
    <phoneticPr fontId="21" type="noConversion"/>
  </si>
  <si>
    <t>CIM 퀄</t>
    <phoneticPr fontId="21" type="noConversion"/>
  </si>
  <si>
    <t>CIM</t>
    <phoneticPr fontId="21" type="noConversion"/>
  </si>
  <si>
    <t>MCS</t>
    <phoneticPr fontId="21" type="noConversion"/>
  </si>
  <si>
    <t>공정명: STK</t>
    <phoneticPr fontId="1" type="noConversion"/>
  </si>
  <si>
    <t>위험성평가표 (조사표/개선계획/실행)</t>
    <phoneticPr fontId="1" type="noConversion"/>
  </si>
  <si>
    <t>평가일시</t>
    <phoneticPr fontId="1" type="noConversion"/>
  </si>
  <si>
    <t>작성</t>
    <phoneticPr fontId="1" type="noConversion"/>
  </si>
  <si>
    <t>SDC A4-2신규STK SYSTEM</t>
    <phoneticPr fontId="1" type="noConversion"/>
  </si>
  <si>
    <t>협력사
현장소장
및 근로자</t>
    <phoneticPr fontId="1" type="noConversion"/>
  </si>
  <si>
    <t>안전관리자
관리감독자</t>
    <phoneticPr fontId="1" type="noConversion"/>
  </si>
  <si>
    <t>현장소장
안전보건관리
책임자</t>
    <phoneticPr fontId="1" type="noConversion"/>
  </si>
  <si>
    <t>공정분류</t>
    <phoneticPr fontId="1" type="noConversion"/>
  </si>
  <si>
    <t>작업내용</t>
  </si>
  <si>
    <t>사용
기계기구</t>
    <phoneticPr fontId="1" type="noConversion"/>
  </si>
  <si>
    <t>사용
화학물질</t>
    <phoneticPr fontId="1" type="noConversion"/>
  </si>
  <si>
    <t>유해·위험요인파악 (조사표)</t>
    <phoneticPr fontId="1" type="noConversion"/>
  </si>
  <si>
    <t>현재 안전보건
조치</t>
    <phoneticPr fontId="1" type="noConversion"/>
  </si>
  <si>
    <t>현재위험성</t>
    <phoneticPr fontId="1" type="noConversion"/>
  </si>
  <si>
    <t>위험성 감소대책 (계획/실행)</t>
    <phoneticPr fontId="1" type="noConversion"/>
  </si>
  <si>
    <t>개선 후 위험성</t>
    <phoneticPr fontId="1" type="noConversion"/>
  </si>
  <si>
    <t>개선
예정일</t>
    <phoneticPr fontId="1" type="noConversion"/>
  </si>
  <si>
    <t>담당자</t>
    <phoneticPr fontId="1" type="noConversion"/>
  </si>
  <si>
    <t>개선
완료일</t>
    <phoneticPr fontId="1" type="noConversion"/>
  </si>
  <si>
    <t>분류
번호</t>
    <phoneticPr fontId="1" type="noConversion"/>
  </si>
  <si>
    <r>
      <t>유해위험요인</t>
    </r>
    <r>
      <rPr>
        <sz val="11"/>
        <color theme="1"/>
        <rFont val="굴림체"/>
        <family val="3"/>
        <charset val="129"/>
      </rPr>
      <t>(분류표참조)</t>
    </r>
    <phoneticPr fontId="1" type="noConversion"/>
  </si>
  <si>
    <t>위험상황 및
잠재적 결과</t>
    <phoneticPr fontId="1" type="noConversion"/>
  </si>
  <si>
    <r>
      <t xml:space="preserve">가능성
</t>
    </r>
    <r>
      <rPr>
        <sz val="11"/>
        <color theme="1"/>
        <rFont val="굴림체"/>
        <family val="3"/>
        <charset val="129"/>
      </rPr>
      <t>(빈도)</t>
    </r>
    <phoneticPr fontId="1" type="noConversion"/>
  </si>
  <si>
    <r>
      <t xml:space="preserve">중대성
</t>
    </r>
    <r>
      <rPr>
        <sz val="11"/>
        <color theme="1"/>
        <rFont val="굴림체"/>
        <family val="3"/>
        <charset val="129"/>
      </rPr>
      <t>(강도)</t>
    </r>
    <phoneticPr fontId="1" type="noConversion"/>
  </si>
  <si>
    <t>위험성</t>
    <phoneticPr fontId="1" type="noConversion"/>
  </si>
  <si>
    <t>자재반입(입고)</t>
  </si>
  <si>
    <t>지게차를 이용한 자재 하역</t>
    <phoneticPr fontId="1" type="noConversion"/>
  </si>
  <si>
    <t>지게차/
운반차</t>
    <phoneticPr fontId="1" type="noConversion"/>
  </si>
  <si>
    <t>-</t>
    <phoneticPr fontId="1" type="noConversion"/>
  </si>
  <si>
    <t>기계·설비의 낙하, 비래, 전복, 붕괴, 전도위험 부분</t>
    <phoneticPr fontId="1" type="noConversion"/>
  </si>
  <si>
    <t>자재 하역 시 전도</t>
    <phoneticPr fontId="1" type="noConversion"/>
  </si>
  <si>
    <t>신호수 배치</t>
    <phoneticPr fontId="1" type="noConversion"/>
  </si>
  <si>
    <t>무게 중심 사전 확인
 - 스티커 활용 등</t>
    <phoneticPr fontId="1" type="noConversion"/>
  </si>
  <si>
    <t>민현기</t>
    <phoneticPr fontId="1" type="noConversion"/>
  </si>
  <si>
    <t>지게차를 이용한 자재 반입</t>
    <phoneticPr fontId="1" type="noConversion"/>
  </si>
  <si>
    <t>협착위험 부분(감김, 끼임)</t>
    <phoneticPr fontId="1" type="noConversion"/>
  </si>
  <si>
    <t>자재 반입 시 협착</t>
    <phoneticPr fontId="1" type="noConversion"/>
  </si>
  <si>
    <t>설비(장비)설치_기구</t>
    <phoneticPr fontId="1" type="noConversion"/>
  </si>
  <si>
    <t>RAIL 바닥 타공 작업</t>
    <phoneticPr fontId="1" type="noConversion"/>
  </si>
  <si>
    <t>충돌위험 부분</t>
    <phoneticPr fontId="1" type="noConversion"/>
  </si>
  <si>
    <t>드릴 회전 시 손잡이 충돌</t>
    <phoneticPr fontId="1" type="noConversion"/>
  </si>
  <si>
    <t>함마 드릴 파지 상태 
확인</t>
    <phoneticPr fontId="1" type="noConversion"/>
  </si>
  <si>
    <t>말림 방지 장갑 착용</t>
    <phoneticPr fontId="1" type="noConversion"/>
  </si>
  <si>
    <t>설비(장비)설치_기구</t>
  </si>
  <si>
    <t>RM, PORT 설치</t>
    <phoneticPr fontId="1" type="noConversion"/>
  </si>
  <si>
    <t>위험한 표면(절단, 베임, 긁힘)</t>
    <phoneticPr fontId="1" type="noConversion"/>
  </si>
  <si>
    <t>자재 단면에 베임 및 긁힘 위험</t>
    <phoneticPr fontId="1" type="noConversion"/>
  </si>
  <si>
    <t>개인보호구 착용</t>
    <phoneticPr fontId="1" type="noConversion"/>
  </si>
  <si>
    <t>창상 방지 장갑 착용</t>
    <phoneticPr fontId="1" type="noConversion"/>
  </si>
  <si>
    <t>RM, PORT 부자재 설치</t>
    <phoneticPr fontId="1" type="noConversion"/>
  </si>
  <si>
    <t>RM, PORT level 조정</t>
    <phoneticPr fontId="1" type="noConversion"/>
  </si>
  <si>
    <t>넘어짐(미끄러짐, 걸림, 헛디딤)</t>
    <phoneticPr fontId="1" type="noConversion"/>
  </si>
  <si>
    <t>작업 이동간 Rail에 걸려 넘어짐 위험</t>
    <phoneticPr fontId="1" type="noConversion"/>
  </si>
  <si>
    <t>안전 펜스 작업 구역 설정</t>
    <phoneticPr fontId="1" type="noConversion"/>
  </si>
  <si>
    <t>Shelf 이동 및 정위치 안착</t>
    <phoneticPr fontId="1" type="noConversion"/>
  </si>
  <si>
    <t>Shelf 이동 시 전도 위험</t>
    <phoneticPr fontId="1" type="noConversion"/>
  </si>
  <si>
    <t>2:1비율 안나올경우 추가 더미 설치하여 2:1 비율 유지</t>
    <phoneticPr fontId="1" type="noConversion"/>
  </si>
  <si>
    <t>Shelf join 작업</t>
    <phoneticPr fontId="1" type="noConversion"/>
  </si>
  <si>
    <t>고소작업대
(렌탈)</t>
    <phoneticPr fontId="1" type="noConversion"/>
  </si>
  <si>
    <t>근로자실수(휴먼에러)</t>
    <phoneticPr fontId="1" type="noConversion"/>
  </si>
  <si>
    <t>작업 중 수공구 낙하 위험</t>
    <phoneticPr fontId="1" type="noConversion"/>
  </si>
  <si>
    <t>고소 작업 시 
안전고리 2중 체결</t>
    <phoneticPr fontId="1" type="noConversion"/>
  </si>
  <si>
    <t>고소작업자 안전벨트 착용
안전블럭 설치 및 체결
공구 낙하 방지끈 적용 후 작업 실시</t>
    <phoneticPr fontId="1" type="noConversion"/>
  </si>
  <si>
    <t>Shelf 해체 / 양중 작업</t>
    <phoneticPr fontId="1" type="noConversion"/>
  </si>
  <si>
    <t>전동지게차/
고소작업대
(렌탈)</t>
    <phoneticPr fontId="1" type="noConversion"/>
  </si>
  <si>
    <t>자재 양중 시 낙하</t>
    <phoneticPr fontId="1" type="noConversion"/>
  </si>
  <si>
    <t>슬링벨트, 샤클 등 점검</t>
    <phoneticPr fontId="1" type="noConversion"/>
  </si>
  <si>
    <t>지게차 상승 속도 제한 장치 설치
전도 반경 내 출입 금지
슬링벨트 및 샤클정격하중 확인 검토</t>
    <phoneticPr fontId="1" type="noConversion"/>
  </si>
  <si>
    <t>Shelf Build Up</t>
    <phoneticPr fontId="1" type="noConversion"/>
  </si>
  <si>
    <t>자재 양중 시 낙하 및 전도</t>
    <phoneticPr fontId="1" type="noConversion"/>
  </si>
  <si>
    <t>작업구역 진입 통제
안전로프 사용
폭 1.2m이하의 경우 간접한 Index 가대/Shelf에 Joint된 상태로 Build Up실시
지게차 상승 속도 제한 장치 설치</t>
    <phoneticPr fontId="1" type="noConversion"/>
  </si>
  <si>
    <t>Shelf partition 해체 / 설치</t>
    <phoneticPr fontId="1" type="noConversion"/>
  </si>
  <si>
    <t>중량물 하부 출입인원
통제</t>
    <phoneticPr fontId="1" type="noConversion"/>
  </si>
  <si>
    <t>Shelf 마감 작업</t>
    <phoneticPr fontId="1" type="noConversion"/>
  </si>
  <si>
    <t>상하 동시 작업 금지</t>
    <phoneticPr fontId="1" type="noConversion"/>
  </si>
  <si>
    <t>EFU 해체 / 설치</t>
    <phoneticPr fontId="1" type="noConversion"/>
  </si>
  <si>
    <t>EFU 전장 해체 / 배선 작업</t>
    <phoneticPr fontId="1" type="noConversion"/>
  </si>
  <si>
    <t>설비 Cleaning</t>
    <phoneticPr fontId="1" type="noConversion"/>
  </si>
  <si>
    <t>에탄올</t>
    <phoneticPr fontId="1" type="noConversion"/>
  </si>
  <si>
    <t>반응성 물질</t>
    <phoneticPr fontId="1" type="noConversion"/>
  </si>
  <si>
    <t>에탄올와이퍼 Cleaning작업 간 마스크 미착용에 의한
질식사고</t>
    <phoneticPr fontId="1" type="noConversion"/>
  </si>
  <si>
    <t>방독마스크 착용
고글형보안경 착용
내산장갑 착용
작업 중 휴식시간 적용</t>
    <phoneticPr fontId="1" type="noConversion"/>
  </si>
  <si>
    <t>설비(장비)설치_전장</t>
  </si>
  <si>
    <t>라이트 커튼 설치</t>
    <phoneticPr fontId="1" type="noConversion"/>
  </si>
  <si>
    <t>수공구</t>
    <phoneticPr fontId="1" type="noConversion"/>
  </si>
  <si>
    <t>추락위험 부분(개구부 등)</t>
    <phoneticPr fontId="1" type="noConversion"/>
  </si>
  <si>
    <t>액세서리 류 설치 시 추락</t>
    <phoneticPr fontId="1" type="noConversion"/>
  </si>
  <si>
    <t>신원일</t>
    <phoneticPr fontId="1" type="noConversion"/>
  </si>
  <si>
    <t>Panel 배선 작업-1</t>
    <phoneticPr fontId="1" type="noConversion"/>
  </si>
  <si>
    <t>감전(안전전압 초과)</t>
    <phoneticPr fontId="1" type="noConversion"/>
  </si>
  <si>
    <t>잘못된 작업으로 인한 감전사고</t>
    <phoneticPr fontId="1" type="noConversion"/>
  </si>
  <si>
    <t>작업 전 전원차단
작업 시 절연 보호구 착용</t>
    <phoneticPr fontId="1" type="noConversion"/>
  </si>
  <si>
    <t>전원투입 금지표지부착</t>
    <phoneticPr fontId="1" type="noConversion"/>
  </si>
  <si>
    <t>Panel 배선 작업-2</t>
    <phoneticPr fontId="1" type="noConversion"/>
  </si>
  <si>
    <t>드릴,니퍼등</t>
    <phoneticPr fontId="1" type="noConversion"/>
  </si>
  <si>
    <t>작업(조작)도구</t>
    <phoneticPr fontId="1" type="noConversion"/>
  </si>
  <si>
    <t>칼날에 손부위 좌상/창상</t>
    <phoneticPr fontId="1" type="noConversion"/>
  </si>
  <si>
    <t>장갑 착용</t>
    <phoneticPr fontId="1" type="noConversion"/>
  </si>
  <si>
    <t>안전칼 사용</t>
    <phoneticPr fontId="1" type="noConversion"/>
  </si>
  <si>
    <t>시운전</t>
  </si>
  <si>
    <t>RM Teaching작업</t>
    <phoneticPr fontId="1" type="noConversion"/>
  </si>
  <si>
    <t>기계 동작중 주변 인지 부족으로 인한 충돌 사고</t>
    <phoneticPr fontId="1" type="noConversion"/>
  </si>
  <si>
    <t>설비 기동 시 복명복창 준수
2인 1조 작업 준수</t>
    <phoneticPr fontId="1" type="noConversion"/>
  </si>
  <si>
    <t>설비 기동 전 주변환경 확인</t>
    <phoneticPr fontId="1" type="noConversion"/>
  </si>
  <si>
    <t>자동반송Test</t>
    <phoneticPr fontId="1" type="noConversion"/>
  </si>
  <si>
    <t>PC</t>
    <phoneticPr fontId="1" type="noConversion"/>
  </si>
  <si>
    <t>가동 상태 인지 부족으로 인한 기계와의 충돌 사고</t>
    <phoneticPr fontId="1" type="noConversion"/>
  </si>
  <si>
    <t>설비 내부에 인원 확인 후 설비기동</t>
    <phoneticPr fontId="1" type="noConversion"/>
  </si>
  <si>
    <t>라이트커튼 Error시
내부 확인 후 재기동</t>
    <phoneticPr fontId="1" type="noConversion"/>
  </si>
  <si>
    <t>추가
사항</t>
    <phoneticPr fontId="1" type="noConversion"/>
  </si>
  <si>
    <t>참여 근로자</t>
    <phoneticPr fontId="1" type="noConversion"/>
  </si>
  <si>
    <r>
      <t xml:space="preserve">성 명 :                                           </t>
    </r>
    <r>
      <rPr>
        <sz val="11"/>
        <color theme="0" tint="-0.14999847407452621"/>
        <rFont val="맑은 고딕"/>
        <family val="3"/>
        <charset val="129"/>
        <scheme val="minor"/>
      </rPr>
      <t>( 서 명 )</t>
    </r>
    <phoneticPr fontId="1" type="noConversion"/>
  </si>
  <si>
    <t>협력사 관리자</t>
    <phoneticPr fontId="1" type="noConversion"/>
  </si>
  <si>
    <t>관리책임자</t>
    <phoneticPr fontId="1" type="noConversion"/>
  </si>
  <si>
    <t>비  고  란</t>
    <phoneticPr fontId="1" type="noConversion"/>
  </si>
  <si>
    <t>Y</t>
    <phoneticPr fontId="1" type="noConversion"/>
  </si>
  <si>
    <t>유해위험요인 분류표</t>
    <phoneticPr fontId="1" type="noConversion"/>
  </si>
  <si>
    <r>
      <rPr>
        <b/>
        <sz val="14"/>
        <color theme="1"/>
        <rFont val="맑은 고딕"/>
        <family val="3"/>
        <charset val="129"/>
      </rPr>
      <t>【</t>
    </r>
    <r>
      <rPr>
        <b/>
        <sz val="14"/>
        <color theme="1"/>
        <rFont val="맑은 고딕"/>
        <family val="3"/>
        <charset val="129"/>
        <scheme val="minor"/>
      </rPr>
      <t>안전 분야】</t>
    </r>
    <phoneticPr fontId="1" type="noConversion"/>
  </si>
  <si>
    <r>
      <rPr>
        <b/>
        <sz val="14"/>
        <color theme="1"/>
        <rFont val="맑은 고딕"/>
        <family val="3"/>
        <charset val="129"/>
      </rPr>
      <t>【보건</t>
    </r>
    <r>
      <rPr>
        <b/>
        <sz val="14"/>
        <color theme="1"/>
        <rFont val="맑은 고딕"/>
        <family val="3"/>
        <charset val="129"/>
        <scheme val="minor"/>
      </rPr>
      <t xml:space="preserve"> 분야】</t>
    </r>
    <phoneticPr fontId="1" type="noConversion"/>
  </si>
  <si>
    <t>대구분</t>
    <phoneticPr fontId="1" type="noConversion"/>
  </si>
  <si>
    <t>분류번호</t>
    <phoneticPr fontId="1" type="noConversion"/>
  </si>
  <si>
    <t>유해위험요인</t>
    <phoneticPr fontId="1" type="noConversion"/>
  </si>
  <si>
    <t>기계적</t>
    <phoneticPr fontId="1" type="noConversion"/>
  </si>
  <si>
    <t>화학적
(물질)</t>
    <phoneticPr fontId="1" type="noConversion"/>
  </si>
  <si>
    <t>가스</t>
    <phoneticPr fontId="1" type="noConversion"/>
  </si>
  <si>
    <t>방사선</t>
    <phoneticPr fontId="1" type="noConversion"/>
  </si>
  <si>
    <t>증기</t>
    <phoneticPr fontId="1" type="noConversion"/>
  </si>
  <si>
    <t>화재/폭발 위험</t>
    <phoneticPr fontId="1" type="noConversion"/>
  </si>
  <si>
    <t>에어로졸·흄</t>
    <phoneticPr fontId="1" type="noConversion"/>
  </si>
  <si>
    <t>복사열/폭발과압</t>
    <phoneticPr fontId="1" type="noConversion"/>
  </si>
  <si>
    <t>액체·미스트</t>
    <phoneticPr fontId="1" type="noConversion"/>
  </si>
  <si>
    <t>고체(분진/파우더)</t>
    <phoneticPr fontId="1" type="noConversion"/>
  </si>
  <si>
    <t>전기적</t>
    <phoneticPr fontId="1" type="noConversion"/>
  </si>
  <si>
    <t>물리적</t>
    <phoneticPr fontId="1" type="noConversion"/>
  </si>
  <si>
    <t>기후/고온/저온(한랭)</t>
    <phoneticPr fontId="1" type="noConversion"/>
  </si>
  <si>
    <t>저압 또는 고압상태</t>
    <phoneticPr fontId="1" type="noConversion"/>
  </si>
  <si>
    <t>아크</t>
    <phoneticPr fontId="1" type="noConversion"/>
  </si>
  <si>
    <t>조도(채광/조명)</t>
    <phoneticPr fontId="1" type="noConversion"/>
  </si>
  <si>
    <t>정전기</t>
    <phoneticPr fontId="1" type="noConversion"/>
  </si>
  <si>
    <t>소음</t>
    <phoneticPr fontId="1" type="noConversion"/>
  </si>
  <si>
    <t>전자파</t>
    <phoneticPr fontId="1" type="noConversion"/>
  </si>
  <si>
    <t>작업특성</t>
    <phoneticPr fontId="1" type="noConversion"/>
  </si>
  <si>
    <t>초음파·초저주파음</t>
    <phoneticPr fontId="1" type="noConversion"/>
  </si>
  <si>
    <t>진동</t>
    <phoneticPr fontId="1" type="noConversion"/>
  </si>
  <si>
    <t>근로자 실수(휴먼에러)</t>
    <phoneticPr fontId="1" type="noConversion"/>
  </si>
  <si>
    <t>인간
공학적</t>
    <phoneticPr fontId="1" type="noConversion"/>
  </si>
  <si>
    <t>중량물 취급작업</t>
    <phoneticPr fontId="1" type="noConversion"/>
  </si>
  <si>
    <t>과도한 힘</t>
    <phoneticPr fontId="1" type="noConversion"/>
  </si>
  <si>
    <t>질식위험·산소결핍</t>
    <phoneticPr fontId="1" type="noConversion"/>
  </si>
  <si>
    <t>반복작업</t>
    <phoneticPr fontId="1" type="noConversion"/>
  </si>
  <si>
    <t>접촉스트레스</t>
    <phoneticPr fontId="1" type="noConversion"/>
  </si>
  <si>
    <t>작업(조작) 도구</t>
    <phoneticPr fontId="1" type="noConversion"/>
  </si>
  <si>
    <t>불안정한 작업자세</t>
    <phoneticPr fontId="1" type="noConversion"/>
  </si>
  <si>
    <t>작업환경</t>
    <phoneticPr fontId="1" type="noConversion"/>
  </si>
  <si>
    <t>공간 및 이동통로</t>
    <phoneticPr fontId="1" type="noConversion"/>
  </si>
  <si>
    <t>생물학적</t>
    <phoneticPr fontId="1" type="noConversion"/>
  </si>
  <si>
    <t>병원성 미생물, 바이러스에 
의한 감염</t>
    <phoneticPr fontId="1" type="noConversion"/>
  </si>
  <si>
    <t>동물</t>
    <phoneticPr fontId="1" type="noConversion"/>
  </si>
  <si>
    <t>주변 근로자</t>
    <phoneticPr fontId="1" type="noConversion"/>
  </si>
  <si>
    <t>작업시간</t>
    <phoneticPr fontId="1" type="noConversion"/>
  </si>
  <si>
    <t>유전자 변형물질(GMO)</t>
    <phoneticPr fontId="1" type="noConversion"/>
  </si>
  <si>
    <t>식물</t>
    <phoneticPr fontId="1" type="noConversion"/>
  </si>
  <si>
    <t>조직 안전문화</t>
    <phoneticPr fontId="1" type="noConversion"/>
  </si>
  <si>
    <t>알러지 및 미생물</t>
    <phoneticPr fontId="1" type="noConversion"/>
  </si>
  <si>
    <t>가능성(빈도) 산정</t>
    <phoneticPr fontId="1" type="noConversion"/>
  </si>
  <si>
    <t>중대성(강도) 산정</t>
    <phoneticPr fontId="1" type="noConversion"/>
  </si>
  <si>
    <t>가능성(빈도)</t>
    <phoneticPr fontId="1" type="noConversion"/>
  </si>
  <si>
    <t>내 용</t>
    <phoneticPr fontId="1" type="noConversion"/>
  </si>
  <si>
    <t>중대성(강도)</t>
    <phoneticPr fontId="1" type="noConversion"/>
  </si>
  <si>
    <t>매우높음</t>
    <phoneticPr fontId="1" type="noConversion"/>
  </si>
  <si>
    <r>
      <rPr>
        <b/>
        <sz val="10"/>
        <color theme="1"/>
        <rFont val="맑은 고딕"/>
        <family val="3"/>
        <charset val="129"/>
        <scheme val="minor"/>
      </rPr>
      <t xml:space="preserve">■ 피해가 발생할 가능성이 매우 높음
</t>
    </r>
    <r>
      <rPr>
        <sz val="10"/>
        <color theme="1"/>
        <rFont val="맑은 고딕"/>
        <family val="3"/>
        <charset val="129"/>
        <scheme val="minor"/>
      </rPr>
      <t>- 해당 안전대책이 되어 있지 않고, 표시·표지가 없으며 안전수칙·작업표준 등도 없음</t>
    </r>
    <phoneticPr fontId="1" type="noConversion"/>
  </si>
  <si>
    <t>중대재해</t>
    <phoneticPr fontId="1" type="noConversion"/>
  </si>
  <si>
    <t xml:space="preserve"> 사망 또는 영구적 근로불능으로 연결되는 부상 질병(업무에 복귀 불가능), 장애가 남는 부상·질병</t>
    <phoneticPr fontId="1" type="noConversion"/>
  </si>
  <si>
    <t>높음</t>
    <phoneticPr fontId="1" type="noConversion"/>
  </si>
  <si>
    <r>
      <rPr>
        <b/>
        <sz val="10"/>
        <color theme="1"/>
        <rFont val="맑은 고딕"/>
        <family val="3"/>
        <charset val="129"/>
        <scheme val="minor"/>
      </rPr>
      <t xml:space="preserve">■ 피해가 발생할 가능성이 높음
</t>
    </r>
    <r>
      <rPr>
        <sz val="10"/>
        <color theme="1"/>
        <rFont val="맑은 고딕"/>
        <family val="3"/>
        <charset val="129"/>
        <scheme val="minor"/>
      </rPr>
      <t>- 가드·방호덮개, 기타 안저장치를 설치하였으나, 해체되어 있으며 안전수칙·작업표준 등은 있지만 지키기 어렵고
  많은 주의를 해야 함</t>
    </r>
    <phoneticPr fontId="1" type="noConversion"/>
  </si>
  <si>
    <t>3개월 이상
(부상/질병)</t>
    <phoneticPr fontId="1" type="noConversion"/>
  </si>
  <si>
    <t xml:space="preserve"> 3개월 이상의 휴업을 수반하는 중대한 부상 또는 질병(일정시점에서는 업무에 복귀 가능)</t>
    <phoneticPr fontId="1" type="noConversion"/>
  </si>
  <si>
    <t>보통</t>
    <phoneticPr fontId="1" type="noConversion"/>
  </si>
  <si>
    <r>
      <rPr>
        <b/>
        <sz val="10"/>
        <color theme="1"/>
        <rFont val="맑은 고딕"/>
        <family val="3"/>
        <charset val="129"/>
        <scheme val="minor"/>
      </rPr>
      <t xml:space="preserve">■ 부주의하면 피해가 발생할 가능성이 있음
</t>
    </r>
    <r>
      <rPr>
        <sz val="10"/>
        <color theme="1"/>
        <rFont val="맑은 고딕"/>
        <family val="3"/>
        <charset val="129"/>
        <scheme val="minor"/>
      </rPr>
      <t>- 가드·방호덮개 또는 안전장치 등은 설치되어 있지만, 작업불편 등으로 쉽게 해체하여 위험영역 접근, 위험원과
  접촉이 있을 수 있으며, 안전수칙·작업표준 등은 있지만 준수하기 어려운 점이 있음</t>
    </r>
    <phoneticPr fontId="1" type="noConversion"/>
  </si>
  <si>
    <t>3개월 미만
(부상/질병)</t>
    <phoneticPr fontId="1" type="noConversion"/>
  </si>
  <si>
    <t xml:space="preserve"> 3개월 미만의 휴업을 수반하는 부상 또는 질병</t>
    <phoneticPr fontId="1" type="noConversion"/>
  </si>
  <si>
    <t>낮음</t>
    <phoneticPr fontId="1" type="noConversion"/>
  </si>
  <si>
    <r>
      <rPr>
        <b/>
        <sz val="10"/>
        <color theme="1"/>
        <rFont val="맑은 고딕"/>
        <family val="3"/>
        <charset val="129"/>
        <scheme val="minor"/>
      </rPr>
      <t xml:space="preserve">■ 피해가 발생할 가능성이 낮음
</t>
    </r>
    <r>
      <rPr>
        <sz val="10"/>
        <color theme="1"/>
        <rFont val="맑은 고딕"/>
        <family val="3"/>
        <charset val="129"/>
        <scheme val="minor"/>
      </rPr>
      <t>- 가드·방호덮개 등으로 보호되어 있고, 안저장치가 설치되어 있으며 위험영역 출입이 곤란한 상태이고
  안전수칙·작업표준(서) 등이 정비되어 있고 준수하기 쉬우나 피해의 가능성이 남아 있음</t>
    </r>
    <phoneticPr fontId="1" type="noConversion"/>
  </si>
  <si>
    <t>휴업불필요</t>
    <phoneticPr fontId="1" type="noConversion"/>
  </si>
  <si>
    <t xml:space="preserve"> 치료(처치) 후 바로 원래의 작업을 수행할 수 있는 경미한 부상 또는 질병
 (업무에 전혀 지장이 없음, 물질적 사고)</t>
    <phoneticPr fontId="1" type="noConversion"/>
  </si>
  <si>
    <t>매우낮음</t>
    <phoneticPr fontId="1" type="noConversion"/>
  </si>
  <si>
    <r>
      <rPr>
        <b/>
        <sz val="10"/>
        <color theme="1"/>
        <rFont val="맑은 고딕"/>
        <family val="3"/>
        <charset val="129"/>
        <scheme val="minor"/>
      </rPr>
      <t xml:space="preserve">■ 피해가 발생할 가능성이 매우 낮음
</t>
    </r>
    <r>
      <rPr>
        <sz val="10"/>
        <color theme="1"/>
        <rFont val="맑은 고딕"/>
        <family val="3"/>
        <charset val="129"/>
        <scheme val="minor"/>
      </rPr>
      <t>- 가드·방호덮개 등으로 둘러싸여 있고 안전장치가 설치되어 있으며, 위험영역 출입이 곤란한 상태 등 전반적으로
  안전조치가 잘 되어 있음</t>
    </r>
    <phoneticPr fontId="1" type="noConversion"/>
  </si>
  <si>
    <t>화학적</t>
    <phoneticPr fontId="1" type="noConversion"/>
  </si>
  <si>
    <t>인간공학적</t>
    <phoneticPr fontId="1" type="noConversion"/>
  </si>
  <si>
    <t>1.1 협착위험 부분(감김, 끼임)</t>
    <phoneticPr fontId="1" type="noConversion"/>
  </si>
  <si>
    <t>2.1 감전(안전전압 초과)</t>
    <phoneticPr fontId="1" type="noConversion"/>
  </si>
  <si>
    <t>3.1 초음파·초저주파음</t>
    <phoneticPr fontId="1" type="noConversion"/>
  </si>
  <si>
    <t>4.1 공간 및 이동통로</t>
    <phoneticPr fontId="1" type="noConversion"/>
  </si>
  <si>
    <t>5.1 가스</t>
    <phoneticPr fontId="1" type="noConversion"/>
  </si>
  <si>
    <t>6.1 기후/고온/저온(한랭)</t>
    <phoneticPr fontId="1" type="noConversion"/>
  </si>
  <si>
    <t>7.1 중량물 취급작업</t>
    <phoneticPr fontId="1" type="noConversion"/>
  </si>
  <si>
    <t>8.1 병원성 미생물, 바이러스에 의한 감염</t>
    <phoneticPr fontId="1" type="noConversion"/>
  </si>
  <si>
    <t>1.2 위험한 표면(절단, 베임, 긁힘)</t>
    <phoneticPr fontId="1" type="noConversion"/>
  </si>
  <si>
    <t>2.2 아크</t>
    <phoneticPr fontId="1" type="noConversion"/>
  </si>
  <si>
    <t>3.2 근로자 실수(휴먼에러)</t>
    <phoneticPr fontId="1" type="noConversion"/>
  </si>
  <si>
    <t>4.2 주변 근로자</t>
    <phoneticPr fontId="1" type="noConversion"/>
  </si>
  <si>
    <t>5.2 증기</t>
    <phoneticPr fontId="1" type="noConversion"/>
  </si>
  <si>
    <t>6.2 조도(채광/조명)</t>
    <phoneticPr fontId="1" type="noConversion"/>
  </si>
  <si>
    <t>7.2 반복작업</t>
    <phoneticPr fontId="1" type="noConversion"/>
  </si>
  <si>
    <t>8.2 유전자 변형물질(GMO)</t>
    <phoneticPr fontId="1" type="noConversion"/>
  </si>
  <si>
    <t>1.3 기계·설비의 낙하, 비래, 전복, 붕괴, 전도위험 부분</t>
    <phoneticPr fontId="1" type="noConversion"/>
  </si>
  <si>
    <t>2.3 정전기</t>
    <phoneticPr fontId="1" type="noConversion"/>
  </si>
  <si>
    <t>3.3 질식위험·산소결핍</t>
    <phoneticPr fontId="1" type="noConversion"/>
  </si>
  <si>
    <t>4.3 작업시간</t>
    <phoneticPr fontId="1" type="noConversion"/>
  </si>
  <si>
    <t>5.3 에어로졸·흄</t>
    <phoneticPr fontId="1" type="noConversion"/>
  </si>
  <si>
    <t>6.3 소음</t>
    <phoneticPr fontId="1" type="noConversion"/>
  </si>
  <si>
    <t>7.3 불안정한 작업자세</t>
    <phoneticPr fontId="1" type="noConversion"/>
  </si>
  <si>
    <t>8.3 알러지 및 미생물</t>
    <phoneticPr fontId="1" type="noConversion"/>
  </si>
  <si>
    <t>1.4 충돌위험 부분</t>
    <phoneticPr fontId="1" type="noConversion"/>
  </si>
  <si>
    <t>3.4 작업(조작) 도구</t>
    <phoneticPr fontId="1" type="noConversion"/>
  </si>
  <si>
    <t>4.4 조직 안전문화</t>
    <phoneticPr fontId="1" type="noConversion"/>
  </si>
  <si>
    <t>5.4 액체·미스트</t>
    <phoneticPr fontId="1" type="noConversion"/>
  </si>
  <si>
    <t>6.4 진동</t>
    <phoneticPr fontId="1" type="noConversion"/>
  </si>
  <si>
    <t>7.4 과도한 힘</t>
    <phoneticPr fontId="1" type="noConversion"/>
  </si>
  <si>
    <t>1.5 넘어짐(미끄러짐, 걸림, 헛디딤)</t>
    <phoneticPr fontId="1" type="noConversion"/>
  </si>
  <si>
    <t>5.5 고체(분진/파우더)</t>
    <phoneticPr fontId="1" type="noConversion"/>
  </si>
  <si>
    <t>6.5 저압 또는 고압상태</t>
    <phoneticPr fontId="1" type="noConversion"/>
  </si>
  <si>
    <t>7.5 접촉스트레스</t>
    <phoneticPr fontId="1" type="noConversion"/>
  </si>
  <si>
    <t>1.6 추락위험 부분(개구부 등)</t>
    <phoneticPr fontId="1" type="noConversion"/>
  </si>
  <si>
    <t>5.6 반응성 물질</t>
    <phoneticPr fontId="1" type="noConversion"/>
  </si>
  <si>
    <t>6.6 방사선</t>
    <phoneticPr fontId="1" type="noConversion"/>
  </si>
  <si>
    <t>5.7 방사선</t>
    <phoneticPr fontId="1" type="noConversion"/>
  </si>
  <si>
    <t>6.7 전자파</t>
    <phoneticPr fontId="1" type="noConversion"/>
  </si>
  <si>
    <t>5.8 화재/폭발 위험</t>
    <phoneticPr fontId="1" type="noConversion"/>
  </si>
  <si>
    <t>5.9 복사열/폭발과압</t>
    <phoneticPr fontId="1" type="noConversion"/>
  </si>
  <si>
    <t>2023. 04. 27.</t>
    <phoneticPr fontId="1" type="noConversion"/>
  </si>
  <si>
    <t>23.04.27</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</si>
</sst>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41" formatCode="_-* #,##0_-;\-* #,##0_-;_-* &quot;-&quot;_-;_-@_-"/>
    <numFmt numFmtId="176" formatCode="m&quot;/&quot;d;@"/>
    <numFmt numFmtId="177" formatCode="mm&quot;월&quot;\ dd&quot;일&quot;"/>
    <numFmt numFmtId="178" formatCode="dd"/>
    <numFmt numFmtId="179" formatCode="#,##0_);[Red]\(#,##0\)"/>
    <numFmt numFmtId="180" formatCode="yyyy&quot;-&quot;m&quot;-&quot;d;@"/>
    <numFmt numFmtId="181" formatCode="0_ "/>
  </numFmts>
  <fonts count="50" x14ac:knownFonts="1">
    <font>
      <sz val="11"/>
      <color theme="1"/>
      <name val="맑은 고딕"/>
      <family val="2"/>
      <charset val="129"/>
      <scheme val="minor"/>
    </font>
    <font>
      <sz val="8"/>
      <name val="맑은 고딕"/>
      <family val="2"/>
      <charset val="129"/>
      <scheme val="minor"/>
    </font>
    <font>
      <sz val="11"/>
      <color theme="1"/>
      <name val="맑은 고딕"/>
      <family val="3"/>
      <charset val="129"/>
      <scheme val="minor"/>
    </font>
    <font>
      <b/>
      <sz val="22"/>
      <color theme="1"/>
      <name val="맑은 고딕"/>
      <family val="3"/>
      <charset val="129"/>
      <scheme val="minor"/>
    </font>
    <font>
      <b/>
      <sz val="11"/>
      <color theme="1"/>
      <name val="맑은 고딕"/>
      <family val="3"/>
      <charset val="129"/>
      <scheme val="minor"/>
    </font>
    <font>
      <sz val="10"/>
      <color theme="1"/>
      <name val="맑은 고딕"/>
      <family val="2"/>
      <charset val="129"/>
      <scheme val="minor"/>
    </font>
    <font>
      <sz val="10"/>
      <color theme="1"/>
      <name val="맑은 고딕"/>
      <family val="3"/>
      <charset val="129"/>
      <scheme val="minor"/>
    </font>
    <font>
      <sz val="11"/>
      <color theme="1"/>
      <name val="맑은 고딕"/>
      <family val="2"/>
      <scheme val="minor"/>
    </font>
    <font>
      <sz val="8"/>
      <name val="맑은 고딕"/>
      <family val="3"/>
      <charset val="129"/>
    </font>
    <font>
      <b/>
      <sz val="12"/>
      <color theme="1"/>
      <name val="맑은 고딕"/>
      <family val="3"/>
      <charset val="129"/>
      <scheme val="minor"/>
    </font>
    <font>
      <sz val="12"/>
      <color theme="1"/>
      <name val="맑은 고딕"/>
      <family val="3"/>
      <charset val="129"/>
      <scheme val="minor"/>
    </font>
    <font>
      <b/>
      <sz val="10"/>
      <color indexed="8"/>
      <name val="맑은 고딕"/>
      <family val="3"/>
      <charset val="129"/>
    </font>
    <font>
      <b/>
      <sz val="18"/>
      <color theme="1"/>
      <name val="맑은 고딕"/>
      <family val="3"/>
      <charset val="129"/>
      <scheme val="minor"/>
    </font>
    <font>
      <b/>
      <sz val="10"/>
      <color theme="1"/>
      <name val="맑은 고딕"/>
      <family val="3"/>
      <charset val="129"/>
      <scheme val="minor"/>
    </font>
    <font>
      <sz val="10"/>
      <color theme="3" tint="0.59999389629810485"/>
      <name val="맑은 고딕"/>
      <family val="3"/>
      <charset val="129"/>
      <scheme val="minor"/>
    </font>
    <font>
      <b/>
      <u/>
      <sz val="18"/>
      <color theme="1"/>
      <name val="맑은 고딕"/>
      <family val="3"/>
      <charset val="129"/>
      <scheme val="minor"/>
    </font>
    <font>
      <sz val="11"/>
      <name val="맑은 고딕"/>
      <family val="3"/>
      <charset val="129"/>
      <scheme val="minor"/>
    </font>
    <font>
      <sz val="11"/>
      <name val="돋움"/>
      <family val="3"/>
      <charset val="129"/>
    </font>
    <font>
      <sz val="10"/>
      <name val="맑은 고딕"/>
      <family val="3"/>
      <charset val="129"/>
      <scheme val="minor"/>
    </font>
    <font>
      <b/>
      <sz val="11"/>
      <name val="맑은 고딕"/>
      <family val="3"/>
      <charset val="129"/>
      <scheme val="minor"/>
    </font>
    <font>
      <sz val="11"/>
      <color rgb="FF000000"/>
      <name val="맑은 고딕"/>
      <family val="3"/>
      <charset val="129"/>
      <scheme val="minor"/>
    </font>
    <font>
      <sz val="8"/>
      <name val="돋움"/>
      <family val="3"/>
      <charset val="129"/>
    </font>
    <font>
      <b/>
      <sz val="10"/>
      <color theme="4" tint="0.39997558519241921"/>
      <name val="맑은 고딕"/>
      <family val="3"/>
      <charset val="129"/>
      <scheme val="minor"/>
    </font>
    <font>
      <sz val="9"/>
      <name val="돋움"/>
      <family val="3"/>
      <charset val="129"/>
    </font>
    <font>
      <b/>
      <sz val="10"/>
      <name val="맑은 고딕"/>
      <family val="3"/>
      <charset val="129"/>
      <scheme val="minor"/>
    </font>
    <font>
      <sz val="10"/>
      <name val="돋움"/>
      <family val="3"/>
      <charset val="129"/>
    </font>
    <font>
      <b/>
      <sz val="26"/>
      <color theme="1"/>
      <name val="맑은 고딕"/>
      <family val="3"/>
      <charset val="129"/>
      <scheme val="minor"/>
    </font>
    <font>
      <b/>
      <sz val="10"/>
      <name val="맑은 고딕"/>
      <family val="3"/>
      <charset val="129"/>
    </font>
    <font>
      <b/>
      <u/>
      <sz val="10"/>
      <name val="맑은 고딕"/>
      <family val="3"/>
      <charset val="129"/>
    </font>
    <font>
      <b/>
      <sz val="10"/>
      <color indexed="9"/>
      <name val="맑은 고딕"/>
      <family val="3"/>
      <charset val="129"/>
    </font>
    <font>
      <sz val="11"/>
      <name val="맑은 고딕"/>
      <family val="3"/>
      <charset val="129"/>
    </font>
    <font>
      <b/>
      <sz val="10"/>
      <color theme="0"/>
      <name val="맑은 고딕"/>
      <family val="3"/>
      <charset val="129"/>
    </font>
    <font>
      <b/>
      <sz val="11"/>
      <name val="돋움"/>
      <family val="3"/>
      <charset val="129"/>
    </font>
    <font>
      <b/>
      <sz val="10"/>
      <color rgb="FF002060"/>
      <name val="맑은 고딕"/>
      <family val="3"/>
      <charset val="129"/>
    </font>
    <font>
      <b/>
      <sz val="11"/>
      <color theme="0"/>
      <name val="맑은 고딕"/>
      <family val="3"/>
      <charset val="129"/>
      <scheme val="minor"/>
    </font>
    <font>
      <b/>
      <sz val="9"/>
      <color theme="1"/>
      <name val="맑은 고딕"/>
      <family val="3"/>
      <charset val="129"/>
      <scheme val="minor"/>
    </font>
    <font>
      <b/>
      <sz val="10"/>
      <color rgb="FF0000FF"/>
      <name val="맑은 고딕"/>
      <family val="3"/>
      <charset val="129"/>
      <scheme val="minor"/>
    </font>
    <font>
      <b/>
      <sz val="10"/>
      <color rgb="FFFF0000"/>
      <name val="맑은 고딕"/>
      <family val="3"/>
      <charset val="129"/>
      <scheme val="minor"/>
    </font>
    <font>
      <sz val="10"/>
      <color theme="1"/>
      <name val="맑은 고딕"/>
      <family val="2"/>
      <charset val="129"/>
    </font>
    <font>
      <b/>
      <sz val="11"/>
      <color theme="1"/>
      <name val="굴림체"/>
      <family val="3"/>
      <charset val="129"/>
    </font>
    <font>
      <b/>
      <sz val="18"/>
      <color theme="1"/>
      <name val="굴림체"/>
      <family val="3"/>
      <charset val="129"/>
    </font>
    <font>
      <sz val="11"/>
      <color theme="1"/>
      <name val="굴림체"/>
      <family val="3"/>
      <charset val="129"/>
    </font>
    <font>
      <sz val="7"/>
      <color theme="1"/>
      <name val="굴림체"/>
      <family val="3"/>
      <charset val="129"/>
    </font>
    <font>
      <sz val="11"/>
      <color rgb="FF000000"/>
      <name val="굴림체"/>
      <family val="3"/>
      <charset val="129"/>
    </font>
    <font>
      <sz val="11"/>
      <name val="굴림체"/>
      <family val="3"/>
      <charset val="129"/>
    </font>
    <font>
      <sz val="11"/>
      <color theme="0" tint="-0.14999847407452621"/>
      <name val="맑은 고딕"/>
      <family val="3"/>
      <charset val="129"/>
      <scheme val="minor"/>
    </font>
    <font>
      <b/>
      <sz val="16"/>
      <color theme="1"/>
      <name val="맑은 고딕"/>
      <family val="3"/>
      <charset val="129"/>
      <scheme val="minor"/>
    </font>
    <font>
      <b/>
      <sz val="14"/>
      <color theme="1"/>
      <name val="맑은 고딕"/>
      <family val="3"/>
      <charset val="129"/>
      <scheme val="minor"/>
    </font>
    <font>
      <b/>
      <sz val="14"/>
      <color theme="1"/>
      <name val="맑은 고딕"/>
      <family val="3"/>
      <charset val="129"/>
    </font>
    <font>
      <sz val="11"/>
      <color theme="1"/>
      <name val="맑은 고딕"/>
      <family val="3"/>
      <charset val="129"/>
    </font>
  </fonts>
  <fills count="23">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
      <patternFill patternType="solid">
        <fgColor theme="0" tint="-0.34998626667073579"/>
        <bgColor indexed="64"/>
      </patternFill>
    </fill>
    <fill>
      <patternFill patternType="solid">
        <fgColor indexed="55"/>
        <bgColor indexed="64"/>
      </patternFill>
    </fill>
    <fill>
      <patternFill patternType="solid">
        <fgColor indexed="50"/>
        <bgColor indexed="64"/>
      </patternFill>
    </fill>
    <fill>
      <patternFill patternType="solid">
        <fgColor rgb="FFFF000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indexed="52"/>
        <bgColor indexed="64"/>
      </patternFill>
    </fill>
    <fill>
      <patternFill patternType="solid">
        <fgColor rgb="FF0000FF"/>
        <bgColor indexed="64"/>
      </patternFill>
    </fill>
    <fill>
      <patternFill patternType="solid">
        <fgColor rgb="FFFFFF00"/>
        <bgColor indexed="64"/>
      </patternFill>
    </fill>
    <fill>
      <patternFill patternType="solid">
        <fgColor theme="3" tint="0.39997558519241921"/>
        <bgColor indexed="64"/>
      </patternFill>
    </fill>
    <fill>
      <patternFill patternType="solid">
        <fgColor indexed="11"/>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9999"/>
        <bgColor indexed="64"/>
      </patternFill>
    </fill>
    <fill>
      <patternFill patternType="solid">
        <fgColor theme="8" tint="0.39997558519241921"/>
        <bgColor indexed="64"/>
      </patternFill>
    </fill>
    <fill>
      <patternFill patternType="solid">
        <fgColor rgb="FFFFFF99"/>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top style="thin">
        <color auto="1"/>
      </top>
      <bottom style="medium">
        <color auto="1"/>
      </bottom>
      <diagonal/>
    </border>
    <border>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auto="1"/>
      </left>
      <right style="thin">
        <color auto="1"/>
      </right>
      <top style="double">
        <color indexed="64"/>
      </top>
      <bottom style="thin">
        <color auto="1"/>
      </bottom>
      <diagonal/>
    </border>
    <border>
      <left style="thin">
        <color auto="1"/>
      </left>
      <right style="thin">
        <color auto="1"/>
      </right>
      <top style="double">
        <color indexed="64"/>
      </top>
      <bottom style="thin">
        <color auto="1"/>
      </bottom>
      <diagonal/>
    </border>
    <border>
      <left style="thin">
        <color auto="1"/>
      </left>
      <right style="medium">
        <color auto="1"/>
      </right>
      <top style="double">
        <color indexed="64"/>
      </top>
      <bottom style="thin">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auto="1"/>
      </right>
      <top style="thin">
        <color indexed="64"/>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15">
    <xf numFmtId="0" fontId="0" fillId="0" borderId="0">
      <alignment vertical="center"/>
    </xf>
    <xf numFmtId="0" fontId="2" fillId="0" borderId="0">
      <alignment vertical="center"/>
    </xf>
    <xf numFmtId="0" fontId="2" fillId="0" borderId="0">
      <alignment vertical="center"/>
    </xf>
    <xf numFmtId="0" fontId="7" fillId="0" borderId="0">
      <alignment vertical="center"/>
    </xf>
    <xf numFmtId="0" fontId="17" fillId="0" borderId="0">
      <alignment vertical="center"/>
    </xf>
    <xf numFmtId="0" fontId="2" fillId="0" borderId="0">
      <alignment vertical="center"/>
    </xf>
    <xf numFmtId="0" fontId="17" fillId="0" borderId="0">
      <alignment vertical="center"/>
    </xf>
    <xf numFmtId="0" fontId="20" fillId="0" borderId="0">
      <alignment vertical="center"/>
    </xf>
    <xf numFmtId="0" fontId="17" fillId="0" borderId="0">
      <alignment vertical="center"/>
    </xf>
    <xf numFmtId="41" fontId="17" fillId="0" borderId="0" applyFont="0" applyFill="0" applyBorder="0" applyAlignment="0" applyProtection="0">
      <alignment vertical="center"/>
    </xf>
    <xf numFmtId="0" fontId="23" fillId="7" borderId="1">
      <alignment vertical="center"/>
    </xf>
    <xf numFmtId="0" fontId="17" fillId="0" borderId="0"/>
    <xf numFmtId="0" fontId="17" fillId="0" borderId="0"/>
    <xf numFmtId="0" fontId="17" fillId="0" borderId="0"/>
    <xf numFmtId="0" fontId="38" fillId="0" borderId="0">
      <alignment vertical="center"/>
    </xf>
  </cellStyleXfs>
  <cellXfs count="419">
    <xf numFmtId="0" fontId="0" fillId="0" borderId="0" xfId="0">
      <alignment vertical="center"/>
    </xf>
    <xf numFmtId="0" fontId="2" fillId="0" borderId="0" xfId="1">
      <alignment vertical="center"/>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10" fillId="0" borderId="0" xfId="1" applyFont="1">
      <alignment vertical="center"/>
    </xf>
    <xf numFmtId="0" fontId="2" fillId="0" borderId="34"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36" xfId="1" applyFont="1" applyBorder="1" applyAlignment="1">
      <alignment horizontal="center" vertical="center" wrapText="1"/>
    </xf>
    <xf numFmtId="0" fontId="2" fillId="0" borderId="40" xfId="1" applyFont="1" applyBorder="1" applyAlignment="1">
      <alignment horizontal="center" vertical="center" wrapText="1"/>
    </xf>
    <xf numFmtId="0" fontId="0" fillId="0" borderId="5" xfId="0" applyBorder="1">
      <alignment vertical="center"/>
    </xf>
    <xf numFmtId="0" fontId="0" fillId="0" borderId="38" xfId="0" applyBorder="1">
      <alignment vertical="center"/>
    </xf>
    <xf numFmtId="0" fontId="0" fillId="0" borderId="43" xfId="0" applyBorder="1">
      <alignment vertical="center"/>
    </xf>
    <xf numFmtId="0" fontId="0" fillId="0" borderId="6" xfId="0" applyBorder="1">
      <alignment vertical="center"/>
    </xf>
    <xf numFmtId="0" fontId="0" fillId="0" borderId="51" xfId="0" applyBorder="1">
      <alignment vertical="center"/>
    </xf>
    <xf numFmtId="0" fontId="0" fillId="0" borderId="52" xfId="0" applyBorder="1">
      <alignment vertical="center"/>
    </xf>
    <xf numFmtId="0" fontId="4" fillId="2" borderId="8"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6" fillId="0" borderId="40" xfId="1" applyFont="1" applyBorder="1" applyAlignment="1">
      <alignment horizontal="center" vertical="center" wrapText="1"/>
    </xf>
    <xf numFmtId="0" fontId="0" fillId="0" borderId="1" xfId="0" applyBorder="1" applyAlignment="1">
      <alignment horizontal="center" vertical="center"/>
    </xf>
    <xf numFmtId="0" fontId="2" fillId="0" borderId="39" xfId="1" applyFont="1" applyBorder="1" applyAlignment="1">
      <alignment horizontal="center" vertical="center" wrapText="1"/>
    </xf>
    <xf numFmtId="0" fontId="2" fillId="0" borderId="41" xfId="1" applyFont="1" applyBorder="1" applyAlignment="1">
      <alignment horizontal="center" vertical="center" wrapText="1"/>
    </xf>
    <xf numFmtId="0" fontId="24" fillId="4" borderId="0" xfId="10" applyFont="1" applyFill="1" applyBorder="1" applyAlignment="1">
      <alignment vertical="center"/>
    </xf>
    <xf numFmtId="0" fontId="25" fillId="0" borderId="0" xfId="11" applyFont="1" applyAlignment="1">
      <alignment horizontal="center" vertical="center"/>
    </xf>
    <xf numFmtId="0" fontId="25" fillId="0" borderId="0" xfId="11" applyFont="1" applyAlignment="1">
      <alignment vertical="center"/>
    </xf>
    <xf numFmtId="179" fontId="25" fillId="0" borderId="0" xfId="11" applyNumberFormat="1" applyFont="1" applyAlignment="1">
      <alignment horizontal="center" vertical="center"/>
    </xf>
    <xf numFmtId="0" fontId="5" fillId="0" borderId="0" xfId="11" applyFont="1" applyAlignment="1">
      <alignment horizontal="center" vertical="center"/>
    </xf>
    <xf numFmtId="0" fontId="17" fillId="0" borderId="0" xfId="11" applyAlignment="1">
      <alignment vertical="center"/>
    </xf>
    <xf numFmtId="176" fontId="17" fillId="0" borderId="0" xfId="11" applyNumberFormat="1" applyAlignment="1">
      <alignment vertical="center"/>
    </xf>
    <xf numFmtId="0" fontId="19" fillId="0" borderId="0" xfId="11" applyFont="1" applyAlignment="1">
      <alignment horizontal="center" vertical="center"/>
    </xf>
    <xf numFmtId="0" fontId="27" fillId="8" borderId="1" xfId="12" applyFont="1" applyFill="1" applyBorder="1" applyAlignment="1">
      <alignment horizontal="center" vertical="center"/>
    </xf>
    <xf numFmtId="0" fontId="27" fillId="0" borderId="0" xfId="12" applyFont="1" applyAlignment="1">
      <alignment horizontal="left" vertical="center"/>
    </xf>
    <xf numFmtId="0" fontId="28" fillId="0" borderId="0" xfId="12" applyFont="1" applyAlignment="1">
      <alignment vertical="center"/>
    </xf>
    <xf numFmtId="0" fontId="27" fillId="9" borderId="1" xfId="12" applyFont="1" applyFill="1" applyBorder="1" applyAlignment="1">
      <alignment horizontal="left" vertical="center"/>
    </xf>
    <xf numFmtId="0" fontId="29" fillId="10" borderId="1" xfId="12" applyFont="1" applyFill="1" applyBorder="1" applyAlignment="1">
      <alignment horizontal="center" vertical="center"/>
    </xf>
    <xf numFmtId="0" fontId="27" fillId="11" borderId="1" xfId="12" applyFont="1" applyFill="1" applyBorder="1" applyAlignment="1">
      <alignment vertical="center"/>
    </xf>
    <xf numFmtId="0" fontId="27" fillId="0" borderId="0" xfId="12" applyFont="1" applyAlignment="1">
      <alignment vertical="center"/>
    </xf>
    <xf numFmtId="0" fontId="27" fillId="12" borderId="1" xfId="12" applyFont="1" applyFill="1" applyBorder="1" applyAlignment="1">
      <alignment vertical="center"/>
    </xf>
    <xf numFmtId="0" fontId="27" fillId="5" borderId="1" xfId="12" applyFont="1" applyFill="1" applyBorder="1" applyAlignment="1">
      <alignment horizontal="center" vertical="center"/>
    </xf>
    <xf numFmtId="0" fontId="30" fillId="0" borderId="0" xfId="12" applyFont="1" applyBorder="1"/>
    <xf numFmtId="0" fontId="31" fillId="13" borderId="1" xfId="12" applyFont="1" applyFill="1" applyBorder="1" applyAlignment="1">
      <alignment horizontal="center" vertical="center"/>
    </xf>
    <xf numFmtId="0" fontId="4" fillId="0" borderId="0" xfId="11" applyFont="1" applyAlignment="1">
      <alignment vertical="center"/>
    </xf>
    <xf numFmtId="176" fontId="32" fillId="0" borderId="0" xfId="11" applyNumberFormat="1" applyFont="1" applyAlignment="1">
      <alignment vertical="center"/>
    </xf>
    <xf numFmtId="0" fontId="19" fillId="0" borderId="0" xfId="11" applyFont="1" applyAlignment="1">
      <alignment horizontal="left" vertical="center"/>
    </xf>
    <xf numFmtId="0" fontId="27" fillId="6" borderId="8" xfId="12" applyFont="1" applyFill="1" applyBorder="1" applyAlignment="1">
      <alignment horizontal="center" vertical="center"/>
    </xf>
    <xf numFmtId="0" fontId="27" fillId="14" borderId="1" xfId="12" applyFont="1" applyFill="1" applyBorder="1" applyAlignment="1">
      <alignment horizontal="center" vertical="center"/>
    </xf>
    <xf numFmtId="0" fontId="31" fillId="15" borderId="8" xfId="12" applyFont="1" applyFill="1" applyBorder="1" applyAlignment="1">
      <alignment horizontal="center" vertical="center"/>
    </xf>
    <xf numFmtId="0" fontId="27" fillId="16" borderId="1" xfId="12" applyFont="1" applyFill="1" applyBorder="1" applyAlignment="1">
      <alignment vertical="center"/>
    </xf>
    <xf numFmtId="0" fontId="33" fillId="17" borderId="8" xfId="13" applyFont="1" applyFill="1" applyBorder="1" applyAlignment="1">
      <alignment horizontal="center" vertical="center"/>
    </xf>
    <xf numFmtId="180" fontId="4" fillId="0" borderId="0" xfId="11" applyNumberFormat="1" applyFont="1" applyFill="1" applyBorder="1" applyAlignment="1">
      <alignment horizontal="left" vertical="center"/>
    </xf>
    <xf numFmtId="0" fontId="34" fillId="0" borderId="0" xfId="11" applyFont="1" applyFill="1" applyAlignment="1">
      <alignment horizontal="center" vertical="center"/>
    </xf>
    <xf numFmtId="0" fontId="4" fillId="0" borderId="0" xfId="11" applyFont="1" applyFill="1" applyAlignment="1">
      <alignment vertical="center"/>
    </xf>
    <xf numFmtId="0" fontId="4" fillId="0" borderId="0" xfId="11" applyFont="1" applyBorder="1" applyAlignment="1">
      <alignment vertical="center"/>
    </xf>
    <xf numFmtId="0" fontId="4" fillId="0" borderId="0" xfId="11" applyFont="1" applyBorder="1" applyAlignment="1">
      <alignment horizontal="center" vertical="center"/>
    </xf>
    <xf numFmtId="177" fontId="4" fillId="0" borderId="0" xfId="11" applyNumberFormat="1" applyFont="1" applyFill="1" applyBorder="1" applyAlignment="1">
      <alignment horizontal="center" vertical="center"/>
    </xf>
    <xf numFmtId="0" fontId="4" fillId="3" borderId="20" xfId="11" applyFont="1" applyFill="1" applyBorder="1" applyAlignment="1">
      <alignment horizontal="center" vertical="center"/>
    </xf>
    <xf numFmtId="14" fontId="4" fillId="0" borderId="0" xfId="11" applyNumberFormat="1" applyFont="1" applyAlignment="1">
      <alignment vertical="center"/>
    </xf>
    <xf numFmtId="14" fontId="4" fillId="3" borderId="1" xfId="11" applyNumberFormat="1" applyFont="1" applyFill="1" applyBorder="1" applyAlignment="1">
      <alignment horizontal="center" vertical="center"/>
    </xf>
    <xf numFmtId="176" fontId="4" fillId="3" borderId="1" xfId="11" applyNumberFormat="1" applyFont="1" applyFill="1" applyBorder="1" applyAlignment="1">
      <alignment horizontal="center" vertical="center"/>
    </xf>
    <xf numFmtId="14" fontId="4" fillId="0" borderId="75" xfId="11" applyNumberFormat="1" applyFont="1" applyBorder="1" applyAlignment="1">
      <alignment vertical="center"/>
    </xf>
    <xf numFmtId="14" fontId="4" fillId="0" borderId="10" xfId="11" applyNumberFormat="1" applyFont="1" applyBorder="1" applyAlignment="1">
      <alignment vertical="center"/>
    </xf>
    <xf numFmtId="0" fontId="4" fillId="0" borderId="0" xfId="11" applyFont="1" applyAlignment="1">
      <alignment horizontal="center" vertical="center"/>
    </xf>
    <xf numFmtId="178" fontId="35" fillId="0" borderId="53" xfId="11" applyNumberFormat="1" applyFont="1" applyBorder="1" applyAlignment="1">
      <alignment horizontal="center" vertical="center"/>
    </xf>
    <xf numFmtId="178" fontId="35" fillId="0" borderId="20" xfId="11" applyNumberFormat="1" applyFont="1" applyBorder="1" applyAlignment="1">
      <alignment horizontal="center" vertical="center"/>
    </xf>
    <xf numFmtId="178" fontId="35" fillId="0" borderId="12" xfId="11" applyNumberFormat="1" applyFont="1" applyBorder="1" applyAlignment="1">
      <alignment horizontal="center" vertical="center"/>
    </xf>
    <xf numFmtId="178" fontId="35" fillId="0" borderId="54" xfId="11" applyNumberFormat="1" applyFont="1" applyBorder="1" applyAlignment="1">
      <alignment horizontal="center" vertical="center"/>
    </xf>
    <xf numFmtId="178" fontId="35" fillId="0" borderId="78" xfId="11" applyNumberFormat="1" applyFont="1" applyBorder="1" applyAlignment="1">
      <alignment horizontal="center" vertical="center"/>
    </xf>
    <xf numFmtId="9" fontId="24" fillId="0" borderId="18" xfId="11" applyNumberFormat="1" applyFont="1" applyBorder="1" applyAlignment="1">
      <alignment horizontal="center" vertical="center"/>
    </xf>
    <xf numFmtId="9" fontId="13" fillId="0" borderId="18" xfId="11" applyNumberFormat="1" applyFont="1" applyBorder="1" applyAlignment="1">
      <alignment horizontal="center" vertical="center"/>
    </xf>
    <xf numFmtId="9" fontId="36" fillId="0" borderId="18" xfId="11" applyNumberFormat="1" applyFont="1" applyBorder="1" applyAlignment="1">
      <alignment horizontal="center" vertical="center"/>
    </xf>
    <xf numFmtId="9" fontId="37" fillId="0" borderId="18" xfId="11" applyNumberFormat="1" applyFont="1" applyBorder="1" applyAlignment="1">
      <alignment horizontal="center" vertical="center"/>
    </xf>
    <xf numFmtId="9" fontId="24" fillId="0" borderId="56" xfId="11" applyNumberFormat="1" applyFont="1" applyBorder="1" applyAlignment="1">
      <alignment horizontal="center" vertical="center"/>
    </xf>
    <xf numFmtId="9" fontId="36" fillId="0" borderId="17" xfId="11" applyNumberFormat="1" applyFont="1" applyBorder="1" applyAlignment="1">
      <alignment horizontal="center" vertical="center"/>
    </xf>
    <xf numFmtId="0" fontId="4" fillId="0" borderId="18" xfId="11" applyFont="1" applyBorder="1" applyAlignment="1">
      <alignment horizontal="center" vertical="center"/>
    </xf>
    <xf numFmtId="0" fontId="4" fillId="0" borderId="19" xfId="11" applyFont="1" applyBorder="1" applyAlignment="1">
      <alignment horizontal="center" vertical="center"/>
    </xf>
    <xf numFmtId="0" fontId="4" fillId="0" borderId="17" xfId="11" applyFont="1" applyBorder="1" applyAlignment="1">
      <alignment horizontal="center" vertical="center"/>
    </xf>
    <xf numFmtId="0" fontId="4" fillId="0" borderId="57" xfId="11" applyFont="1" applyBorder="1" applyAlignment="1">
      <alignment horizontal="center" vertical="center"/>
    </xf>
    <xf numFmtId="0" fontId="4" fillId="0" borderId="56" xfId="11" applyFont="1" applyBorder="1" applyAlignment="1">
      <alignment horizontal="center" vertical="center"/>
    </xf>
    <xf numFmtId="9" fontId="36" fillId="0" borderId="19" xfId="11" applyNumberFormat="1" applyFont="1" applyBorder="1" applyAlignment="1">
      <alignment horizontal="center" vertical="center"/>
    </xf>
    <xf numFmtId="9" fontId="37" fillId="0" borderId="17" xfId="11" applyNumberFormat="1" applyFont="1" applyBorder="1" applyAlignment="1">
      <alignment horizontal="center" vertical="center"/>
    </xf>
    <xf numFmtId="0" fontId="4" fillId="14" borderId="20" xfId="11" applyFont="1" applyFill="1" applyBorder="1" applyAlignment="1">
      <alignment horizontal="center" vertical="center"/>
    </xf>
    <xf numFmtId="181" fontId="4" fillId="14" borderId="20" xfId="11" applyNumberFormat="1" applyFont="1" applyFill="1" applyBorder="1" applyAlignment="1">
      <alignment horizontal="center" vertical="center"/>
    </xf>
    <xf numFmtId="9" fontId="4" fillId="14" borderId="20" xfId="11" applyNumberFormat="1" applyFont="1" applyFill="1" applyBorder="1" applyAlignment="1">
      <alignment horizontal="center" vertical="center"/>
    </xf>
    <xf numFmtId="0" fontId="4" fillId="0" borderId="14" xfId="11" applyNumberFormat="1" applyFont="1" applyFill="1" applyBorder="1" applyAlignment="1">
      <alignment horizontal="center" vertical="center"/>
    </xf>
    <xf numFmtId="0" fontId="4" fillId="0" borderId="8" xfId="11" applyNumberFormat="1" applyFont="1" applyFill="1" applyBorder="1" applyAlignment="1">
      <alignment horizontal="center" vertical="center"/>
    </xf>
    <xf numFmtId="0" fontId="4" fillId="0" borderId="15" xfId="11" applyNumberFormat="1" applyFont="1" applyFill="1" applyBorder="1" applyAlignment="1">
      <alignment horizontal="center" vertical="center"/>
    </xf>
    <xf numFmtId="0" fontId="4" fillId="0" borderId="82" xfId="11" applyNumberFormat="1" applyFont="1" applyFill="1" applyBorder="1" applyAlignment="1">
      <alignment horizontal="center" vertical="center"/>
    </xf>
    <xf numFmtId="0" fontId="4" fillId="0" borderId="53" xfId="11" applyNumberFormat="1" applyFont="1" applyFill="1" applyBorder="1" applyAlignment="1">
      <alignment horizontal="center" vertical="center"/>
    </xf>
    <xf numFmtId="0" fontId="4" fillId="0" borderId="20" xfId="11" applyNumberFormat="1" applyFont="1" applyFill="1" applyBorder="1" applyAlignment="1">
      <alignment horizontal="center" vertical="center"/>
    </xf>
    <xf numFmtId="0" fontId="4" fillId="0" borderId="54" xfId="11" applyNumberFormat="1" applyFont="1" applyFill="1" applyBorder="1" applyAlignment="1">
      <alignment horizontal="center" vertical="center"/>
    </xf>
    <xf numFmtId="0" fontId="4" fillId="0" borderId="43" xfId="11" applyNumberFormat="1" applyFont="1" applyFill="1" applyBorder="1" applyAlignment="1">
      <alignment horizontal="center" vertical="center"/>
    </xf>
    <xf numFmtId="0" fontId="4" fillId="14" borderId="18" xfId="11" applyFont="1" applyFill="1" applyBorder="1" applyAlignment="1">
      <alignment horizontal="center" vertical="center"/>
    </xf>
    <xf numFmtId="181" fontId="4" fillId="14" borderId="9" xfId="11" applyNumberFormat="1" applyFont="1" applyFill="1" applyBorder="1" applyAlignment="1">
      <alignment horizontal="center" vertical="center"/>
    </xf>
    <xf numFmtId="9" fontId="4" fillId="14" borderId="18" xfId="11" applyNumberFormat="1" applyFont="1" applyFill="1" applyBorder="1" applyAlignment="1">
      <alignment horizontal="center" vertical="center"/>
    </xf>
    <xf numFmtId="0" fontId="4" fillId="0" borderId="17" xfId="11" applyNumberFormat="1" applyFont="1" applyFill="1" applyBorder="1" applyAlignment="1">
      <alignment horizontal="center" vertical="center"/>
    </xf>
    <xf numFmtId="0" fontId="4" fillId="0" borderId="18" xfId="11" applyNumberFormat="1" applyFont="1" applyFill="1" applyBorder="1" applyAlignment="1">
      <alignment horizontal="center" vertical="center"/>
    </xf>
    <xf numFmtId="0" fontId="4" fillId="0" borderId="19" xfId="11" applyNumberFormat="1" applyFont="1" applyFill="1" applyBorder="1" applyAlignment="1">
      <alignment horizontal="center" vertical="center"/>
    </xf>
    <xf numFmtId="0" fontId="4" fillId="0" borderId="83" xfId="11" applyNumberFormat="1" applyFont="1" applyFill="1" applyBorder="1" applyAlignment="1">
      <alignment horizontal="center" vertical="center"/>
    </xf>
    <xf numFmtId="0" fontId="4" fillId="0" borderId="55" xfId="11" applyNumberFormat="1" applyFont="1" applyFill="1" applyBorder="1" applyAlignment="1">
      <alignment horizontal="center" vertical="center"/>
    </xf>
    <xf numFmtId="0" fontId="4" fillId="0" borderId="20" xfId="11" applyFont="1" applyBorder="1" applyAlignment="1">
      <alignment horizontal="center" vertical="center"/>
    </xf>
    <xf numFmtId="181" fontId="4" fillId="0" borderId="1" xfId="11" applyNumberFormat="1" applyFont="1" applyFill="1" applyBorder="1" applyAlignment="1">
      <alignment horizontal="center" vertical="center"/>
    </xf>
    <xf numFmtId="0" fontId="4" fillId="0" borderId="78" xfId="11" applyNumberFormat="1" applyFont="1" applyFill="1" applyBorder="1" applyAlignment="1">
      <alignment horizontal="center" vertical="center"/>
    </xf>
    <xf numFmtId="0" fontId="27" fillId="0" borderId="1" xfId="12" applyFont="1" applyFill="1" applyBorder="1" applyAlignment="1">
      <alignment horizontal="center" vertical="center"/>
    </xf>
    <xf numFmtId="0" fontId="4" fillId="0" borderId="12" xfId="11" applyNumberFormat="1" applyFont="1" applyFill="1" applyBorder="1" applyAlignment="1">
      <alignment horizontal="center" vertical="center"/>
    </xf>
    <xf numFmtId="0" fontId="4" fillId="0" borderId="1" xfId="11" applyNumberFormat="1" applyFont="1" applyFill="1" applyBorder="1" applyAlignment="1">
      <alignment horizontal="center" vertical="center"/>
    </xf>
    <xf numFmtId="0" fontId="4" fillId="0" borderId="1" xfId="11" applyFont="1" applyBorder="1" applyAlignment="1">
      <alignment horizontal="center" vertical="center"/>
    </xf>
    <xf numFmtId="0" fontId="4" fillId="0" borderId="6" xfId="11" applyNumberFormat="1" applyFont="1" applyFill="1" applyBorder="1" applyAlignment="1">
      <alignment horizontal="center" vertical="center"/>
    </xf>
    <xf numFmtId="0" fontId="4" fillId="0" borderId="16" xfId="11" applyNumberFormat="1" applyFont="1" applyFill="1" applyBorder="1" applyAlignment="1">
      <alignment horizontal="center" vertical="center"/>
    </xf>
    <xf numFmtId="0" fontId="4" fillId="0" borderId="5" xfId="11" applyNumberFormat="1" applyFont="1" applyFill="1" applyBorder="1" applyAlignment="1">
      <alignment horizontal="center" vertical="center"/>
    </xf>
    <xf numFmtId="0" fontId="4" fillId="0" borderId="16" xfId="11" applyFont="1" applyBorder="1" applyAlignment="1">
      <alignment vertical="center"/>
    </xf>
    <xf numFmtId="0" fontId="4" fillId="0" borderId="1" xfId="11" applyFont="1" applyBorder="1" applyAlignment="1">
      <alignment vertical="center"/>
    </xf>
    <xf numFmtId="0" fontId="27" fillId="14" borderId="5" xfId="12" applyFont="1" applyFill="1" applyBorder="1" applyAlignment="1">
      <alignment horizontal="center" vertical="center"/>
    </xf>
    <xf numFmtId="0" fontId="27" fillId="14" borderId="55" xfId="12" applyFont="1" applyFill="1" applyBorder="1" applyAlignment="1">
      <alignment horizontal="center" vertical="center"/>
    </xf>
    <xf numFmtId="0" fontId="27" fillId="9" borderId="55" xfId="12" applyFont="1" applyFill="1" applyBorder="1" applyAlignment="1">
      <alignment horizontal="left" vertical="center"/>
    </xf>
    <xf numFmtId="0" fontId="27" fillId="14" borderId="16" xfId="12" applyFont="1" applyFill="1" applyBorder="1" applyAlignment="1">
      <alignment horizontal="center" vertical="center"/>
    </xf>
    <xf numFmtId="0" fontId="4" fillId="0" borderId="57" xfId="11" applyNumberFormat="1" applyFont="1" applyFill="1" applyBorder="1" applyAlignment="1">
      <alignment horizontal="center" vertical="center"/>
    </xf>
    <xf numFmtId="0" fontId="4" fillId="0" borderId="56" xfId="11" applyNumberFormat="1" applyFont="1" applyFill="1" applyBorder="1" applyAlignment="1">
      <alignment horizontal="center" vertical="center"/>
    </xf>
    <xf numFmtId="0" fontId="4" fillId="0" borderId="19" xfId="11" applyFont="1" applyBorder="1" applyAlignment="1">
      <alignment vertical="center"/>
    </xf>
    <xf numFmtId="0" fontId="4" fillId="0" borderId="8" xfId="11" applyFont="1" applyBorder="1" applyAlignment="1">
      <alignment horizontal="center" vertical="center"/>
    </xf>
    <xf numFmtId="0" fontId="17" fillId="0" borderId="54" xfId="11" applyBorder="1" applyAlignment="1">
      <alignment vertical="center"/>
    </xf>
    <xf numFmtId="0" fontId="17" fillId="0" borderId="16" xfId="11" applyBorder="1" applyAlignment="1">
      <alignment vertical="center"/>
    </xf>
    <xf numFmtId="0" fontId="19" fillId="0" borderId="1" xfId="11" applyNumberFormat="1" applyFont="1" applyFill="1" applyBorder="1" applyAlignment="1">
      <alignment horizontal="center" vertical="center"/>
    </xf>
    <xf numFmtId="0" fontId="17" fillId="0" borderId="19" xfId="11" applyBorder="1" applyAlignment="1">
      <alignment vertical="center"/>
    </xf>
    <xf numFmtId="0" fontId="4" fillId="0" borderId="51" xfId="11" applyNumberFormat="1" applyFont="1" applyFill="1" applyBorder="1" applyAlignment="1">
      <alignment horizontal="center" vertical="center"/>
    </xf>
    <xf numFmtId="181" fontId="4" fillId="0" borderId="18" xfId="11" applyNumberFormat="1" applyFont="1" applyFill="1" applyBorder="1" applyAlignment="1">
      <alignment horizontal="center" vertical="center"/>
    </xf>
    <xf numFmtId="0" fontId="19" fillId="4" borderId="0" xfId="11" applyFont="1" applyFill="1" applyBorder="1" applyAlignment="1">
      <alignment vertical="center" wrapText="1"/>
    </xf>
    <xf numFmtId="9" fontId="17" fillId="0" borderId="0" xfId="11" applyNumberFormat="1" applyAlignment="1">
      <alignment vertical="center"/>
    </xf>
    <xf numFmtId="0" fontId="15" fillId="0" borderId="0" xfId="0" applyFont="1" applyAlignment="1">
      <alignment horizontal="center" vertical="center"/>
    </xf>
    <xf numFmtId="0" fontId="12" fillId="0" borderId="0" xfId="0" applyFont="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4" fillId="2" borderId="32" xfId="1" applyFont="1" applyFill="1" applyBorder="1" applyAlignment="1">
      <alignment horizontal="center" vertical="center" wrapText="1"/>
    </xf>
    <xf numFmtId="0" fontId="4" fillId="2" borderId="33" xfId="1" applyFont="1" applyFill="1" applyBorder="1" applyAlignment="1">
      <alignment horizontal="center" vertical="center" wrapText="1"/>
    </xf>
    <xf numFmtId="0" fontId="4" fillId="2" borderId="37" xfId="1" applyFont="1" applyFill="1" applyBorder="1" applyAlignment="1">
      <alignment horizontal="center" vertical="center" wrapText="1"/>
    </xf>
    <xf numFmtId="0" fontId="4" fillId="2" borderId="38" xfId="1" applyFont="1" applyFill="1" applyBorder="1" applyAlignment="1">
      <alignment horizontal="center" vertical="center" wrapText="1"/>
    </xf>
    <xf numFmtId="0" fontId="4" fillId="2" borderId="46" xfId="1" applyFont="1" applyFill="1" applyBorder="1" applyAlignment="1">
      <alignment horizontal="center" vertical="center" wrapText="1"/>
    </xf>
    <xf numFmtId="0" fontId="4" fillId="2" borderId="47" xfId="1" applyFont="1" applyFill="1" applyBorder="1" applyAlignment="1">
      <alignment horizontal="center" vertical="center" wrapText="1"/>
    </xf>
    <xf numFmtId="0" fontId="2" fillId="0" borderId="2" xfId="1" quotePrefix="1" applyFont="1" applyBorder="1" applyAlignment="1">
      <alignment horizontal="left" vertical="center" wrapText="1" indent="1"/>
    </xf>
    <xf numFmtId="0" fontId="2" fillId="0" borderId="3" xfId="1" applyFont="1" applyBorder="1" applyAlignment="1">
      <alignment horizontal="left" vertical="center" wrapText="1" indent="1"/>
    </xf>
    <xf numFmtId="0" fontId="2" fillId="0" borderId="33" xfId="1" applyFont="1" applyBorder="1" applyAlignment="1">
      <alignment horizontal="left" vertical="center" wrapText="1" indent="1"/>
    </xf>
    <xf numFmtId="0" fontId="2" fillId="0" borderId="4" xfId="1" quotePrefix="1" applyFont="1" applyBorder="1" applyAlignment="1">
      <alignment horizontal="left" vertical="center" wrapText="1" indent="1"/>
    </xf>
    <xf numFmtId="0" fontId="2" fillId="0" borderId="0" xfId="1" applyFont="1" applyBorder="1" applyAlignment="1">
      <alignment horizontal="left" vertical="center" wrapText="1" indent="1"/>
    </xf>
    <xf numFmtId="0" fontId="2" fillId="0" borderId="38" xfId="1" applyFont="1" applyBorder="1" applyAlignment="1">
      <alignment horizontal="left" vertical="center" wrapText="1" indent="1"/>
    </xf>
    <xf numFmtId="0" fontId="2" fillId="0" borderId="4" xfId="1" applyFont="1" applyBorder="1" applyAlignment="1">
      <alignment horizontal="left" vertical="center" wrapText="1" indent="1"/>
    </xf>
    <xf numFmtId="0" fontId="2" fillId="0" borderId="48" xfId="1" applyFont="1" applyBorder="1" applyAlignment="1">
      <alignment horizontal="left" vertical="center" wrapText="1" indent="1"/>
    </xf>
    <xf numFmtId="0" fontId="2" fillId="0" borderId="49" xfId="1" applyFont="1" applyBorder="1" applyAlignment="1">
      <alignment horizontal="left" vertical="center" wrapText="1" indent="1"/>
    </xf>
    <xf numFmtId="0" fontId="2" fillId="0" borderId="47" xfId="1" applyFont="1" applyBorder="1" applyAlignment="1">
      <alignment horizontal="left" vertical="center" wrapText="1" indent="1"/>
    </xf>
    <xf numFmtId="0" fontId="4" fillId="2" borderId="42"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4" fillId="2" borderId="9" xfId="1" applyFont="1" applyFill="1" applyBorder="1" applyAlignment="1">
      <alignment horizontal="left" vertical="center" wrapText="1"/>
    </xf>
    <xf numFmtId="0" fontId="4" fillId="2" borderId="8" xfId="1" applyFont="1" applyFill="1" applyBorder="1" applyAlignment="1">
      <alignment horizontal="left" vertical="center" wrapText="1"/>
    </xf>
    <xf numFmtId="14" fontId="6" fillId="0" borderId="9" xfId="1" applyNumberFormat="1" applyFont="1" applyBorder="1" applyAlignment="1">
      <alignment horizontal="center" vertical="center" wrapText="1"/>
    </xf>
    <xf numFmtId="0" fontId="6" fillId="0" borderId="8" xfId="1" applyFont="1" applyBorder="1" applyAlignment="1">
      <alignment horizontal="center" vertical="center" wrapText="1"/>
    </xf>
    <xf numFmtId="0" fontId="4" fillId="2" borderId="2"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48"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44"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45" xfId="1" applyFont="1" applyFill="1" applyBorder="1" applyAlignment="1">
      <alignment horizontal="center" vertical="center" wrapText="1"/>
    </xf>
    <xf numFmtId="0" fontId="4" fillId="0" borderId="48" xfId="1" applyFont="1" applyFill="1" applyBorder="1" applyAlignment="1">
      <alignment horizontal="center" vertical="center" wrapText="1"/>
    </xf>
    <xf numFmtId="0" fontId="4" fillId="0" borderId="49" xfId="1" applyFont="1" applyFill="1" applyBorder="1" applyAlignment="1">
      <alignment horizontal="center" vertical="center" wrapText="1"/>
    </xf>
    <xf numFmtId="0" fontId="4" fillId="0" borderId="50" xfId="1" applyFont="1" applyFill="1" applyBorder="1" applyAlignment="1">
      <alignment horizontal="center" vertical="center" wrapText="1"/>
    </xf>
    <xf numFmtId="0" fontId="16" fillId="0" borderId="59" xfId="1" applyFont="1" applyBorder="1" applyAlignment="1">
      <alignment horizontal="center" vertical="center" wrapText="1"/>
    </xf>
    <xf numFmtId="0" fontId="16" fillId="0" borderId="60" xfId="1" applyFont="1" applyBorder="1" applyAlignment="1">
      <alignment horizontal="center" vertical="center" wrapText="1"/>
    </xf>
    <xf numFmtId="0" fontId="16" fillId="0" borderId="61" xfId="1" applyFont="1" applyBorder="1" applyAlignment="1">
      <alignment horizontal="center" vertical="center" wrapText="1"/>
    </xf>
    <xf numFmtId="0" fontId="16" fillId="0" borderId="62" xfId="1" applyFont="1" applyBorder="1" applyAlignment="1">
      <alignment horizontal="center" vertical="center" wrapText="1"/>
    </xf>
    <xf numFmtId="0" fontId="16" fillId="0" borderId="63" xfId="1" applyFont="1" applyBorder="1" applyAlignment="1">
      <alignment horizontal="center" vertical="center" wrapText="1"/>
    </xf>
    <xf numFmtId="0" fontId="16" fillId="0" borderId="64" xfId="1" applyFont="1" applyBorder="1" applyAlignment="1">
      <alignment horizontal="center" vertical="center" wrapText="1"/>
    </xf>
    <xf numFmtId="0" fontId="4" fillId="2" borderId="29"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2" fillId="0" borderId="30" xfId="1" applyFont="1" applyBorder="1" applyAlignment="1">
      <alignment horizontal="center" vertical="center" wrapText="1"/>
    </xf>
    <xf numFmtId="0" fontId="6" fillId="0" borderId="31" xfId="1" applyFont="1" applyBorder="1" applyAlignment="1">
      <alignment horizontal="center" vertical="center" wrapText="1"/>
    </xf>
    <xf numFmtId="0" fontId="0" fillId="0" borderId="30" xfId="0" applyBorder="1" applyAlignment="1">
      <alignment horizontal="center" vertical="center" wrapText="1"/>
    </xf>
    <xf numFmtId="0" fontId="0" fillId="0" borderId="30" xfId="0" applyFont="1" applyBorder="1" applyAlignment="1">
      <alignment horizontal="center" vertical="center" wrapText="1"/>
    </xf>
    <xf numFmtId="0" fontId="4" fillId="2" borderId="27" xfId="1" applyFont="1" applyFill="1" applyBorder="1" applyAlignment="1">
      <alignment horizontal="center" vertical="center" wrapText="1"/>
    </xf>
    <xf numFmtId="0" fontId="4" fillId="2" borderId="8" xfId="1" applyFont="1" applyFill="1" applyBorder="1" applyAlignment="1">
      <alignment horizontal="center" vertical="center" wrapText="1"/>
    </xf>
    <xf numFmtId="6" fontId="2" fillId="0" borderId="28" xfId="1" applyNumberFormat="1" applyFont="1" applyBorder="1" applyAlignment="1">
      <alignment horizontal="center" vertical="center" wrapText="1"/>
    </xf>
    <xf numFmtId="0" fontId="2" fillId="0" borderId="28"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58" xfId="1" applyFont="1" applyBorder="1" applyAlignment="1">
      <alignment horizontal="center" vertical="center" wrapText="1"/>
    </xf>
    <xf numFmtId="0" fontId="4" fillId="2" borderId="5" xfId="1" applyFont="1" applyFill="1" applyBorder="1" applyAlignment="1">
      <alignment horizontal="center" vertical="center" wrapText="1"/>
    </xf>
    <xf numFmtId="0" fontId="4" fillId="2" borderId="65" xfId="1" applyFont="1" applyFill="1" applyBorder="1" applyAlignment="1">
      <alignment horizontal="center" vertical="center" wrapText="1"/>
    </xf>
    <xf numFmtId="0" fontId="3" fillId="0" borderId="0" xfId="1" applyFont="1" applyAlignment="1">
      <alignment horizontal="center" vertical="center"/>
    </xf>
    <xf numFmtId="0" fontId="10" fillId="0" borderId="22" xfId="0" applyFont="1" applyBorder="1" applyAlignment="1">
      <alignment horizontal="center" vertical="center" wrapText="1"/>
    </xf>
    <xf numFmtId="0" fontId="9" fillId="0" borderId="22" xfId="1" applyFont="1" applyBorder="1" applyAlignment="1">
      <alignment horizontal="center" vertical="center" wrapText="1"/>
    </xf>
    <xf numFmtId="0" fontId="10" fillId="0" borderId="22" xfId="1" applyFont="1" applyBorder="1" applyAlignment="1">
      <alignment horizontal="center" vertical="center" wrapText="1"/>
    </xf>
    <xf numFmtId="0" fontId="10" fillId="0" borderId="23" xfId="1" applyFont="1" applyBorder="1" applyAlignment="1">
      <alignment horizontal="center" vertical="center" wrapText="1"/>
    </xf>
    <xf numFmtId="0" fontId="9" fillId="2" borderId="24"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wrapText="1"/>
    </xf>
    <xf numFmtId="0" fontId="16" fillId="0" borderId="2" xfId="1" applyFont="1" applyBorder="1" applyAlignment="1">
      <alignment horizontal="center" vertical="center" wrapText="1"/>
    </xf>
    <xf numFmtId="0" fontId="16" fillId="0" borderId="44" xfId="1" applyFont="1" applyBorder="1" applyAlignment="1">
      <alignment horizontal="center" vertical="center" wrapText="1"/>
    </xf>
    <xf numFmtId="0" fontId="16" fillId="0" borderId="51" xfId="1" applyFont="1" applyBorder="1" applyAlignment="1">
      <alignment horizontal="center" vertical="center" wrapText="1"/>
    </xf>
    <xf numFmtId="0" fontId="16" fillId="0" borderId="66" xfId="1" applyFont="1" applyBorder="1" applyAlignment="1">
      <alignment horizontal="center" vertical="center" wrapText="1"/>
    </xf>
    <xf numFmtId="0" fontId="4" fillId="0" borderId="55" xfId="14" applyFont="1" applyFill="1" applyBorder="1" applyAlignment="1">
      <alignment horizontal="left" vertical="center" wrapText="1"/>
    </xf>
    <xf numFmtId="0" fontId="4" fillId="0" borderId="17" xfId="14" applyFont="1" applyFill="1" applyBorder="1" applyAlignment="1">
      <alignment horizontal="left" vertical="center"/>
    </xf>
    <xf numFmtId="176" fontId="4" fillId="4" borderId="1" xfId="14" applyNumberFormat="1" applyFont="1" applyFill="1" applyBorder="1" applyAlignment="1">
      <alignment horizontal="center" vertical="center"/>
    </xf>
    <xf numFmtId="176" fontId="4" fillId="4" borderId="18" xfId="14" applyNumberFormat="1" applyFont="1" applyFill="1" applyBorder="1" applyAlignment="1">
      <alignment horizontal="center" vertical="center"/>
    </xf>
    <xf numFmtId="181" fontId="4" fillId="0" borderId="1" xfId="11" applyNumberFormat="1" applyFont="1" applyFill="1" applyBorder="1" applyAlignment="1">
      <alignment horizontal="center" vertical="center"/>
    </xf>
    <xf numFmtId="181" fontId="4" fillId="0" borderId="18" xfId="11" applyNumberFormat="1" applyFont="1" applyFill="1" applyBorder="1" applyAlignment="1">
      <alignment horizontal="center" vertical="center"/>
    </xf>
    <xf numFmtId="9" fontId="4" fillId="0" borderId="1" xfId="11" applyNumberFormat="1" applyFont="1" applyFill="1" applyBorder="1" applyAlignment="1">
      <alignment horizontal="center" vertical="center"/>
    </xf>
    <xf numFmtId="9" fontId="4" fillId="0" borderId="18" xfId="11" applyNumberFormat="1" applyFont="1" applyFill="1" applyBorder="1" applyAlignment="1">
      <alignment horizontal="center" vertical="center"/>
    </xf>
    <xf numFmtId="0" fontId="4" fillId="0" borderId="6" xfId="14" applyFont="1" applyFill="1" applyBorder="1" applyAlignment="1">
      <alignment horizontal="left" vertical="center" wrapText="1"/>
    </xf>
    <xf numFmtId="0" fontId="4" fillId="0" borderId="6" xfId="14" applyFont="1" applyFill="1" applyBorder="1" applyAlignment="1">
      <alignment horizontal="left" vertical="center"/>
    </xf>
    <xf numFmtId="9" fontId="4" fillId="0" borderId="8" xfId="11" applyNumberFormat="1" applyFont="1" applyFill="1" applyBorder="1" applyAlignment="1">
      <alignment horizontal="center" vertical="center"/>
    </xf>
    <xf numFmtId="0" fontId="4" fillId="0" borderId="84" xfId="14" applyFont="1" applyBorder="1" applyAlignment="1">
      <alignment horizontal="center" vertical="center" wrapText="1"/>
    </xf>
    <xf numFmtId="0" fontId="4" fillId="0" borderId="86" xfId="14" applyFont="1" applyBorder="1" applyAlignment="1">
      <alignment horizontal="center" vertical="center" wrapText="1"/>
    </xf>
    <xf numFmtId="0" fontId="4" fillId="0" borderId="87" xfId="14" applyFont="1" applyBorder="1" applyAlignment="1">
      <alignment horizontal="center" vertical="center" wrapText="1"/>
    </xf>
    <xf numFmtId="0" fontId="4" fillId="0" borderId="43" xfId="14" applyFont="1" applyFill="1" applyBorder="1" applyAlignment="1">
      <alignment horizontal="left" vertical="center" wrapText="1"/>
    </xf>
    <xf numFmtId="176" fontId="4" fillId="4" borderId="8" xfId="14" applyNumberFormat="1" applyFont="1" applyFill="1" applyBorder="1" applyAlignment="1">
      <alignment horizontal="center" vertical="center"/>
    </xf>
    <xf numFmtId="181" fontId="4" fillId="0" borderId="8" xfId="11" applyNumberFormat="1" applyFont="1" applyFill="1" applyBorder="1" applyAlignment="1">
      <alignment horizontal="center" vertical="center"/>
    </xf>
    <xf numFmtId="0" fontId="4" fillId="0" borderId="9" xfId="14" applyFont="1" applyBorder="1" applyAlignment="1">
      <alignment horizontal="left" vertical="center"/>
    </xf>
    <xf numFmtId="0" fontId="4" fillId="0" borderId="8" xfId="14" applyFont="1" applyBorder="1" applyAlignment="1">
      <alignment horizontal="left" vertical="center"/>
    </xf>
    <xf numFmtId="176" fontId="4" fillId="4" borderId="9" xfId="14" applyNumberFormat="1" applyFont="1" applyFill="1" applyBorder="1" applyAlignment="1">
      <alignment horizontal="center" vertical="center"/>
    </xf>
    <xf numFmtId="176" fontId="4" fillId="4" borderId="72" xfId="14" applyNumberFormat="1" applyFont="1" applyFill="1" applyBorder="1" applyAlignment="1">
      <alignment horizontal="center" vertical="center"/>
    </xf>
    <xf numFmtId="181" fontId="4" fillId="0" borderId="25" xfId="11" applyNumberFormat="1" applyFont="1" applyFill="1" applyBorder="1" applyAlignment="1">
      <alignment horizontal="center" vertical="center"/>
    </xf>
    <xf numFmtId="181" fontId="4" fillId="0" borderId="20" xfId="11" applyNumberFormat="1" applyFont="1" applyFill="1" applyBorder="1" applyAlignment="1">
      <alignment horizontal="center" vertical="center"/>
    </xf>
    <xf numFmtId="0" fontId="4" fillId="0" borderId="9" xfId="14" applyFont="1" applyBorder="1" applyAlignment="1">
      <alignment horizontal="left" vertical="center" wrapText="1"/>
    </xf>
    <xf numFmtId="0" fontId="4" fillId="0" borderId="8" xfId="14" applyFont="1" applyBorder="1" applyAlignment="1">
      <alignment horizontal="left" vertical="center" wrapText="1"/>
    </xf>
    <xf numFmtId="0" fontId="4" fillId="0" borderId="9" xfId="14" applyFont="1" applyFill="1" applyBorder="1" applyAlignment="1">
      <alignment horizontal="left" vertical="center" wrapText="1"/>
    </xf>
    <xf numFmtId="0" fontId="4" fillId="0" borderId="8" xfId="14" applyFont="1" applyFill="1" applyBorder="1" applyAlignment="1">
      <alignment horizontal="left" vertical="center" wrapText="1"/>
    </xf>
    <xf numFmtId="9" fontId="4" fillId="0" borderId="20" xfId="11" applyNumberFormat="1" applyFont="1" applyFill="1" applyBorder="1" applyAlignment="1">
      <alignment horizontal="center" vertical="center"/>
    </xf>
    <xf numFmtId="0" fontId="4" fillId="9" borderId="76" xfId="11" applyNumberFormat="1" applyFont="1" applyFill="1" applyBorder="1" applyAlignment="1">
      <alignment horizontal="center" vertical="center"/>
    </xf>
    <xf numFmtId="0" fontId="4" fillId="9" borderId="68" xfId="11" applyNumberFormat="1" applyFont="1" applyFill="1" applyBorder="1" applyAlignment="1">
      <alignment horizontal="center" vertical="center"/>
    </xf>
    <xf numFmtId="0" fontId="4" fillId="9" borderId="69" xfId="11" applyNumberFormat="1" applyFont="1" applyFill="1" applyBorder="1" applyAlignment="1">
      <alignment horizontal="center" vertical="center"/>
    </xf>
    <xf numFmtId="0" fontId="4" fillId="9" borderId="4" xfId="11" applyNumberFormat="1" applyFont="1" applyFill="1" applyBorder="1" applyAlignment="1">
      <alignment horizontal="center" vertical="center"/>
    </xf>
    <xf numFmtId="0" fontId="4" fillId="9" borderId="0" xfId="11" applyNumberFormat="1" applyFont="1" applyFill="1" applyBorder="1" applyAlignment="1">
      <alignment horizontal="center" vertical="center"/>
    </xf>
    <xf numFmtId="0" fontId="4" fillId="9" borderId="74" xfId="11" applyNumberFormat="1" applyFont="1" applyFill="1" applyBorder="1" applyAlignment="1">
      <alignment horizontal="center" vertical="center"/>
    </xf>
    <xf numFmtId="0" fontId="4" fillId="9" borderId="73" xfId="11" applyNumberFormat="1" applyFont="1" applyFill="1" applyBorder="1" applyAlignment="1">
      <alignment horizontal="center" vertical="center"/>
    </xf>
    <xf numFmtId="0" fontId="4" fillId="9" borderId="11" xfId="11" applyNumberFormat="1" applyFont="1" applyFill="1" applyBorder="1" applyAlignment="1">
      <alignment horizontal="center" vertical="center"/>
    </xf>
    <xf numFmtId="0" fontId="4" fillId="9" borderId="71" xfId="11" applyNumberFormat="1" applyFont="1" applyFill="1" applyBorder="1" applyAlignment="1">
      <alignment horizontal="center" vertical="center"/>
    </xf>
    <xf numFmtId="0" fontId="4" fillId="0" borderId="1" xfId="14" applyFont="1" applyFill="1" applyBorder="1" applyAlignment="1">
      <alignment horizontal="left" vertical="center" wrapText="1"/>
    </xf>
    <xf numFmtId="0" fontId="4" fillId="0" borderId="1" xfId="14" applyFont="1" applyFill="1" applyBorder="1" applyAlignment="1">
      <alignment horizontal="left" vertical="center"/>
    </xf>
    <xf numFmtId="0" fontId="9" fillId="14" borderId="53" xfId="11" applyFont="1" applyFill="1" applyBorder="1" applyAlignment="1">
      <alignment horizontal="center" vertical="center"/>
    </xf>
    <xf numFmtId="0" fontId="9" fillId="14" borderId="20" xfId="11" applyFont="1" applyFill="1" applyBorder="1" applyAlignment="1">
      <alignment horizontal="center" vertical="center"/>
    </xf>
    <xf numFmtId="0" fontId="9" fillId="14" borderId="17" xfId="11" applyFont="1" applyFill="1" applyBorder="1" applyAlignment="1">
      <alignment horizontal="center" vertical="center"/>
    </xf>
    <xf numFmtId="0" fontId="9" fillId="14" borderId="18" xfId="11" applyFont="1" applyFill="1" applyBorder="1" applyAlignment="1">
      <alignment horizontal="center" vertical="center"/>
    </xf>
    <xf numFmtId="176" fontId="4" fillId="14" borderId="20" xfId="14" applyNumberFormat="1" applyFont="1" applyFill="1" applyBorder="1" applyAlignment="1">
      <alignment horizontal="center" vertical="center"/>
    </xf>
    <xf numFmtId="176" fontId="4" fillId="14" borderId="18" xfId="14" applyNumberFormat="1" applyFont="1" applyFill="1" applyBorder="1" applyAlignment="1">
      <alignment horizontal="center" vertical="center"/>
    </xf>
    <xf numFmtId="176" fontId="4" fillId="14" borderId="20" xfId="11" applyNumberFormat="1" applyFont="1" applyFill="1" applyBorder="1" applyAlignment="1">
      <alignment horizontal="center" vertical="center"/>
    </xf>
    <xf numFmtId="176" fontId="4" fillId="14" borderId="18" xfId="11" applyNumberFormat="1" applyFont="1" applyFill="1" applyBorder="1" applyAlignment="1">
      <alignment horizontal="center" vertical="center"/>
    </xf>
    <xf numFmtId="181" fontId="4" fillId="14" borderId="20" xfId="11" applyNumberFormat="1" applyFont="1" applyFill="1" applyBorder="1" applyAlignment="1">
      <alignment horizontal="center" vertical="center"/>
    </xf>
    <xf numFmtId="181" fontId="4" fillId="14" borderId="18" xfId="11" applyNumberFormat="1" applyFont="1" applyFill="1" applyBorder="1" applyAlignment="1">
      <alignment horizontal="center" vertical="center"/>
    </xf>
    <xf numFmtId="0" fontId="19" fillId="4" borderId="84" xfId="11" applyFont="1" applyFill="1" applyBorder="1" applyAlignment="1">
      <alignment horizontal="center" vertical="center" wrapText="1"/>
    </xf>
    <xf numFmtId="0" fontId="19" fillId="4" borderId="86" xfId="11" applyFont="1" applyFill="1" applyBorder="1" applyAlignment="1">
      <alignment horizontal="center" vertical="center" wrapText="1"/>
    </xf>
    <xf numFmtId="0" fontId="19" fillId="4" borderId="87" xfId="11" applyFont="1" applyFill="1" applyBorder="1" applyAlignment="1">
      <alignment horizontal="center" vertical="center" wrapText="1"/>
    </xf>
    <xf numFmtId="0" fontId="4" fillId="0" borderId="53" xfId="14" applyFont="1" applyBorder="1" applyAlignment="1">
      <alignment horizontal="center" vertical="center" wrapText="1"/>
    </xf>
    <xf numFmtId="0" fontId="4" fillId="0" borderId="55" xfId="14" applyFont="1" applyBorder="1" applyAlignment="1">
      <alignment horizontal="center" vertical="center" wrapText="1"/>
    </xf>
    <xf numFmtId="0" fontId="4" fillId="0" borderId="17" xfId="14" applyFont="1" applyBorder="1" applyAlignment="1">
      <alignment horizontal="center" vertical="center" wrapText="1"/>
    </xf>
    <xf numFmtId="0" fontId="4" fillId="0" borderId="20" xfId="14" applyFont="1" applyFill="1" applyBorder="1" applyAlignment="1">
      <alignment horizontal="left" vertical="center" wrapText="1"/>
    </xf>
    <xf numFmtId="176" fontId="4" fillId="0" borderId="85" xfId="14" applyNumberFormat="1" applyFont="1" applyFill="1" applyBorder="1" applyAlignment="1">
      <alignment horizontal="center" vertical="center"/>
    </xf>
    <xf numFmtId="176" fontId="4" fillId="0" borderId="8" xfId="14" applyNumberFormat="1" applyFont="1" applyFill="1" applyBorder="1" applyAlignment="1">
      <alignment horizontal="center" vertical="center"/>
    </xf>
    <xf numFmtId="0" fontId="4" fillId="0" borderId="79" xfId="11" applyFont="1" applyBorder="1" applyAlignment="1">
      <alignment horizontal="center" vertical="center"/>
    </xf>
    <xf numFmtId="0" fontId="4" fillId="0" borderId="80" xfId="11" applyFont="1" applyBorder="1" applyAlignment="1">
      <alignment horizontal="center" vertical="center"/>
    </xf>
    <xf numFmtId="0" fontId="4" fillId="0" borderId="81" xfId="11" applyFont="1" applyBorder="1" applyAlignment="1">
      <alignment horizontal="center" vertical="center"/>
    </xf>
    <xf numFmtId="0" fontId="4" fillId="0" borderId="67" xfId="11" applyFont="1" applyBorder="1" applyAlignment="1">
      <alignment horizontal="center" vertical="center"/>
    </xf>
    <xf numFmtId="0" fontId="4" fillId="0" borderId="68" xfId="11" applyFont="1" applyBorder="1" applyAlignment="1">
      <alignment horizontal="center" vertical="center"/>
    </xf>
    <xf numFmtId="0" fontId="4" fillId="0" borderId="69" xfId="11" applyFont="1" applyBorder="1" applyAlignment="1">
      <alignment horizontal="center" vertical="center"/>
    </xf>
    <xf numFmtId="0" fontId="4" fillId="3" borderId="9" xfId="11" applyFont="1" applyFill="1" applyBorder="1" applyAlignment="1">
      <alignment horizontal="center" vertical="center"/>
    </xf>
    <xf numFmtId="0" fontId="4" fillId="3" borderId="72" xfId="11" applyFont="1" applyFill="1" applyBorder="1" applyAlignment="1">
      <alignment horizontal="center" vertical="center"/>
    </xf>
    <xf numFmtId="176" fontId="4" fillId="3" borderId="9" xfId="11" applyNumberFormat="1" applyFont="1" applyFill="1" applyBorder="1" applyAlignment="1">
      <alignment horizontal="center" vertical="center"/>
    </xf>
    <xf numFmtId="176" fontId="4" fillId="3" borderId="72" xfId="11" applyNumberFormat="1" applyFont="1" applyFill="1" applyBorder="1" applyAlignment="1">
      <alignment horizontal="center" vertical="center"/>
    </xf>
    <xf numFmtId="0" fontId="26" fillId="0" borderId="0" xfId="11" applyFont="1" applyAlignment="1">
      <alignment horizontal="center" vertical="center"/>
    </xf>
    <xf numFmtId="0" fontId="26" fillId="0" borderId="0" xfId="11" applyFont="1" applyBorder="1" applyAlignment="1">
      <alignment horizontal="center" vertical="center"/>
    </xf>
    <xf numFmtId="180" fontId="4" fillId="0" borderId="0" xfId="11" applyNumberFormat="1" applyFont="1" applyFill="1" applyBorder="1" applyAlignment="1">
      <alignment horizontal="center" vertical="center"/>
    </xf>
    <xf numFmtId="0" fontId="4" fillId="3" borderId="70" xfId="11" applyFont="1" applyFill="1" applyBorder="1" applyAlignment="1">
      <alignment horizontal="center" vertical="center"/>
    </xf>
    <xf numFmtId="0" fontId="4" fillId="3" borderId="75" xfId="11" applyFont="1" applyFill="1" applyBorder="1" applyAlignment="1">
      <alignment horizontal="center" vertical="center"/>
    </xf>
    <xf numFmtId="0" fontId="4" fillId="3" borderId="77" xfId="11" applyFont="1" applyFill="1" applyBorder="1" applyAlignment="1">
      <alignment horizontal="center" vertical="center"/>
    </xf>
    <xf numFmtId="0" fontId="4" fillId="3" borderId="12" xfId="11" applyFont="1" applyFill="1" applyBorder="1" applyAlignment="1">
      <alignment horizontal="center" vertical="center"/>
    </xf>
    <xf numFmtId="0" fontId="4" fillId="3" borderId="13" xfId="11" applyFont="1" applyFill="1" applyBorder="1" applyAlignment="1">
      <alignment horizontal="center" vertical="center"/>
    </xf>
    <xf numFmtId="0" fontId="4" fillId="3" borderId="78" xfId="11" applyFont="1" applyFill="1" applyBorder="1" applyAlignment="1">
      <alignment horizontal="center" vertical="center"/>
    </xf>
    <xf numFmtId="9" fontId="4" fillId="3" borderId="12" xfId="11" applyNumberFormat="1" applyFont="1" applyFill="1" applyBorder="1" applyAlignment="1">
      <alignment horizontal="center" vertical="center"/>
    </xf>
    <xf numFmtId="9" fontId="4" fillId="3" borderId="5" xfId="11" applyNumberFormat="1" applyFont="1" applyFill="1" applyBorder="1" applyAlignment="1">
      <alignment horizontal="center" vertical="center"/>
    </xf>
    <xf numFmtId="9" fontId="4" fillId="3" borderId="2" xfId="11" applyNumberFormat="1" applyFont="1" applyFill="1" applyBorder="1" applyAlignment="1">
      <alignment horizontal="center" vertical="center"/>
    </xf>
    <xf numFmtId="0" fontId="39" fillId="0" borderId="5"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6"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33"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1" fillId="0" borderId="0" xfId="0" applyFont="1">
      <alignment vertical="center"/>
    </xf>
    <xf numFmtId="0" fontId="40" fillId="0" borderId="51" xfId="0" applyFont="1" applyBorder="1" applyAlignment="1">
      <alignment horizontal="center" vertical="center" wrapText="1"/>
    </xf>
    <xf numFmtId="0" fontId="40" fillId="0" borderId="52" xfId="0" applyFont="1" applyBorder="1" applyAlignment="1">
      <alignment horizontal="center" vertical="center" wrapText="1"/>
    </xf>
    <xf numFmtId="0" fontId="40" fillId="0" borderId="43" xfId="0" applyFont="1" applyBorder="1" applyAlignment="1">
      <alignment horizontal="center" vertical="center" wrapText="1"/>
    </xf>
    <xf numFmtId="0" fontId="42" fillId="0" borderId="1" xfId="0" applyFont="1" applyBorder="1" applyAlignment="1">
      <alignment horizontal="center" vertical="center" wrapText="1"/>
    </xf>
    <xf numFmtId="0" fontId="39" fillId="0" borderId="9" xfId="0" applyFont="1" applyBorder="1" applyAlignment="1">
      <alignment horizontal="center" vertical="center"/>
    </xf>
    <xf numFmtId="0" fontId="39" fillId="0" borderId="9"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6" xfId="0" applyFont="1" applyFill="1" applyBorder="1" applyAlignment="1">
      <alignment horizontal="center" vertical="center" wrapText="1"/>
    </xf>
    <xf numFmtId="0" fontId="39" fillId="0" borderId="9" xfId="0" applyFont="1" applyBorder="1" applyAlignment="1">
      <alignment horizontal="center" vertical="center" wrapText="1"/>
    </xf>
    <xf numFmtId="0" fontId="39" fillId="0" borderId="8" xfId="0" applyFont="1" applyBorder="1" applyAlignment="1">
      <alignment horizontal="center" vertical="center"/>
    </xf>
    <xf numFmtId="0" fontId="39" fillId="0" borderId="8"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10" xfId="0" applyFont="1" applyBorder="1" applyAlignment="1">
      <alignment horizontal="center" vertical="center" wrapText="1"/>
    </xf>
    <xf numFmtId="0" fontId="41" fillId="0" borderId="1" xfId="0" applyFont="1" applyBorder="1" applyAlignment="1">
      <alignment horizontal="center" vertical="center"/>
    </xf>
    <xf numFmtId="0" fontId="41" fillId="0" borderId="1" xfId="0" applyFont="1" applyBorder="1" applyAlignment="1">
      <alignment horizontal="center" vertical="center" wrapText="1"/>
    </xf>
    <xf numFmtId="0" fontId="41" fillId="0" borderId="1" xfId="0" applyFont="1" applyBorder="1" applyAlignment="1">
      <alignment vertical="center" wrapText="1"/>
    </xf>
    <xf numFmtId="0" fontId="43" fillId="0" borderId="1" xfId="0" applyFont="1" applyFill="1" applyBorder="1" applyAlignment="1">
      <alignment horizontal="center" vertical="center" wrapText="1"/>
    </xf>
    <xf numFmtId="0" fontId="43" fillId="0" borderId="1" xfId="0" quotePrefix="1" applyFont="1" applyFill="1" applyBorder="1" applyAlignment="1">
      <alignment horizontal="center" vertical="center" wrapText="1"/>
    </xf>
    <xf numFmtId="0" fontId="43" fillId="0" borderId="1" xfId="0" applyFont="1" applyFill="1" applyBorder="1" applyAlignment="1">
      <alignment horizontal="left" vertical="center" wrapText="1"/>
    </xf>
    <xf numFmtId="0" fontId="43" fillId="0" borderId="1" xfId="0" applyFont="1" applyBorder="1" applyAlignment="1">
      <alignment horizontal="center" vertical="center" wrapText="1"/>
    </xf>
    <xf numFmtId="0" fontId="44" fillId="0" borderId="1" xfId="0" applyFont="1" applyFill="1" applyBorder="1" applyAlignment="1">
      <alignment vertical="center" wrapText="1"/>
    </xf>
    <xf numFmtId="0" fontId="41" fillId="0" borderId="1" xfId="0" applyFont="1" applyFill="1" applyBorder="1" applyAlignment="1">
      <alignment vertical="center" wrapText="1"/>
    </xf>
    <xf numFmtId="0" fontId="44" fillId="0" borderId="1" xfId="0" applyFont="1" applyFill="1" applyBorder="1" applyAlignment="1">
      <alignment horizontal="center" vertical="center"/>
    </xf>
    <xf numFmtId="0" fontId="41" fillId="4" borderId="1" xfId="0" applyFont="1" applyFill="1" applyBorder="1">
      <alignment vertical="center"/>
    </xf>
    <xf numFmtId="0" fontId="44" fillId="4" borderId="1" xfId="0" applyFont="1" applyFill="1" applyBorder="1" applyAlignment="1">
      <alignment vertical="center" wrapText="1"/>
    </xf>
    <xf numFmtId="0" fontId="41" fillId="4" borderId="1" xfId="0" applyFont="1" applyFill="1" applyBorder="1" applyAlignment="1">
      <alignment vertical="center" wrapText="1"/>
    </xf>
    <xf numFmtId="0" fontId="41" fillId="0" borderId="1" xfId="0" applyFont="1" applyFill="1" applyBorder="1" applyAlignment="1">
      <alignment horizontal="center" vertical="center"/>
    </xf>
    <xf numFmtId="0" fontId="41" fillId="4" borderId="1" xfId="0" applyFont="1" applyFill="1" applyBorder="1" applyAlignment="1">
      <alignment horizontal="center" vertical="center"/>
    </xf>
    <xf numFmtId="0" fontId="41" fillId="0" borderId="1" xfId="0" applyFont="1" applyFill="1" applyBorder="1" applyAlignment="1">
      <alignment horizontal="left" vertical="center" wrapText="1"/>
    </xf>
    <xf numFmtId="0" fontId="43" fillId="0" borderId="1" xfId="0" applyFont="1" applyBorder="1" applyAlignment="1">
      <alignment vertical="center" wrapText="1"/>
    </xf>
    <xf numFmtId="0" fontId="43" fillId="0" borderId="1" xfId="0" applyFont="1" applyFill="1" applyBorder="1" applyAlignment="1">
      <alignment vertical="center" wrapText="1"/>
    </xf>
    <xf numFmtId="0" fontId="43" fillId="0" borderId="5" xfId="0" applyFont="1" applyFill="1" applyBorder="1" applyAlignment="1">
      <alignment horizontal="left" vertical="center" wrapText="1"/>
    </xf>
    <xf numFmtId="0" fontId="43" fillId="0" borderId="5" xfId="0" applyFont="1" applyFill="1" applyBorder="1" applyAlignment="1">
      <alignment vertical="center" wrapText="1"/>
    </xf>
    <xf numFmtId="0" fontId="10" fillId="3" borderId="2"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33" xfId="1" applyFont="1" applyFill="1" applyBorder="1" applyAlignment="1">
      <alignment horizontal="center" vertical="center" wrapText="1"/>
    </xf>
    <xf numFmtId="0" fontId="10" fillId="3" borderId="5" xfId="1" applyFont="1" applyFill="1" applyBorder="1" applyAlignment="1">
      <alignment horizontal="center" vertical="center"/>
    </xf>
    <xf numFmtId="0" fontId="10" fillId="3" borderId="6"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6" xfId="1" applyFont="1" applyFill="1" applyBorder="1" applyAlignment="1">
      <alignment horizontal="center" vertical="center"/>
    </xf>
    <xf numFmtId="0" fontId="2" fillId="0" borderId="2" xfId="1" applyFont="1" applyBorder="1" applyAlignment="1">
      <alignment vertical="center"/>
    </xf>
    <xf numFmtId="0" fontId="0" fillId="0" borderId="7" xfId="1" applyFont="1" applyBorder="1" applyAlignment="1">
      <alignment vertical="center"/>
    </xf>
    <xf numFmtId="0" fontId="0" fillId="0" borderId="6" xfId="1" applyFont="1" applyBorder="1" applyAlignment="1">
      <alignment vertical="center"/>
    </xf>
    <xf numFmtId="0" fontId="10" fillId="3" borderId="4" xfId="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51" xfId="1" applyFont="1" applyFill="1" applyBorder="1" applyAlignment="1">
      <alignment horizontal="center" vertical="center" wrapText="1"/>
    </xf>
    <xf numFmtId="0" fontId="10" fillId="3" borderId="52" xfId="1" applyFont="1" applyFill="1" applyBorder="1" applyAlignment="1">
      <alignment horizontal="center" vertical="center" wrapText="1"/>
    </xf>
    <xf numFmtId="0" fontId="10" fillId="3" borderId="43" xfId="1" applyFont="1" applyFill="1" applyBorder="1" applyAlignment="1">
      <alignment horizontal="center" vertical="center" wrapText="1"/>
    </xf>
    <xf numFmtId="0" fontId="46" fillId="0" borderId="0" xfId="0" applyFont="1" applyAlignment="1">
      <alignment horizontal="left" vertical="center"/>
    </xf>
    <xf numFmtId="0" fontId="47" fillId="0" borderId="11" xfId="0" applyFont="1" applyBorder="1" applyAlignment="1">
      <alignment horizontal="left" vertical="center"/>
    </xf>
    <xf numFmtId="0" fontId="9" fillId="18" borderId="88" xfId="0" applyFont="1" applyFill="1" applyBorder="1" applyAlignment="1">
      <alignment horizontal="center" vertical="center"/>
    </xf>
    <xf numFmtId="0" fontId="9" fillId="18" borderId="89" xfId="0" applyFont="1" applyFill="1" applyBorder="1" applyAlignment="1">
      <alignment horizontal="center" vertical="center"/>
    </xf>
    <xf numFmtId="0" fontId="9" fillId="18" borderId="89" xfId="0" applyFont="1" applyFill="1" applyBorder="1" applyAlignment="1">
      <alignment horizontal="center" vertical="center"/>
    </xf>
    <xf numFmtId="0" fontId="9" fillId="18" borderId="90" xfId="0" applyFont="1" applyFill="1" applyBorder="1" applyAlignment="1">
      <alignment horizontal="center" vertical="center"/>
    </xf>
    <xf numFmtId="0" fontId="4" fillId="19" borderId="91" xfId="0" applyFont="1" applyFill="1" applyBorder="1" applyAlignment="1">
      <alignment horizontal="center" vertical="center"/>
    </xf>
    <xf numFmtId="0" fontId="0" fillId="0" borderId="92"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4" fillId="19" borderId="91" xfId="0" applyFont="1" applyFill="1" applyBorder="1" applyAlignment="1">
      <alignment horizontal="center" vertical="center" wrapText="1"/>
    </xf>
    <xf numFmtId="0" fontId="4" fillId="19" borderId="55" xfId="0" applyFont="1" applyFill="1" applyBorder="1" applyAlignment="1">
      <alignment horizontal="center" vertical="center"/>
    </xf>
    <xf numFmtId="0" fontId="0" fillId="0" borderId="16" xfId="0" applyBorder="1" applyAlignment="1">
      <alignment horizontal="center" vertical="center"/>
    </xf>
    <xf numFmtId="0" fontId="49" fillId="0" borderId="1" xfId="0" applyFont="1" applyBorder="1" applyAlignment="1">
      <alignment horizontal="center" vertical="center"/>
    </xf>
    <xf numFmtId="0" fontId="49" fillId="0" borderId="16" xfId="0" applyFont="1" applyBorder="1" applyAlignment="1">
      <alignment horizontal="center" vertical="center"/>
    </xf>
    <xf numFmtId="0" fontId="4" fillId="19" borderId="17" xfId="0" applyFont="1" applyFill="1" applyBorder="1" applyAlignment="1">
      <alignment horizontal="center" vertical="center"/>
    </xf>
    <xf numFmtId="0" fontId="0" fillId="0" borderId="18" xfId="0" applyBorder="1" applyAlignment="1">
      <alignment horizontal="center" vertical="center"/>
    </xf>
    <xf numFmtId="0" fontId="49" fillId="0" borderId="18" xfId="0" applyFont="1" applyBorder="1" applyAlignment="1">
      <alignment horizontal="center" vertical="center"/>
    </xf>
    <xf numFmtId="0" fontId="49" fillId="0" borderId="19" xfId="0" applyFont="1" applyBorder="1" applyAlignment="1">
      <alignment horizontal="center" vertical="center"/>
    </xf>
    <xf numFmtId="0" fontId="4" fillId="19" borderId="14" xfId="0" applyFont="1" applyFill="1" applyBorder="1" applyAlignment="1">
      <alignment horizontal="center" vertical="center"/>
    </xf>
    <xf numFmtId="0" fontId="0" fillId="0" borderId="8" xfId="0" applyBorder="1" applyAlignment="1">
      <alignment horizontal="center" vertical="center"/>
    </xf>
    <xf numFmtId="0" fontId="49" fillId="0" borderId="8" xfId="0" applyFont="1" applyBorder="1" applyAlignment="1">
      <alignment horizontal="center" vertical="center"/>
    </xf>
    <xf numFmtId="0" fontId="49" fillId="0" borderId="15" xfId="0" applyFont="1" applyBorder="1" applyAlignment="1">
      <alignment horizontal="center" vertical="center"/>
    </xf>
    <xf numFmtId="0" fontId="4" fillId="19" borderId="53" xfId="0" applyFont="1" applyFill="1" applyBorder="1" applyAlignment="1">
      <alignment horizontal="center" vertical="center"/>
    </xf>
    <xf numFmtId="0" fontId="0" fillId="0" borderId="20" xfId="0" applyBorder="1" applyAlignment="1">
      <alignment horizontal="center" vertical="center"/>
    </xf>
    <xf numFmtId="0" fontId="49" fillId="0" borderId="20" xfId="0" applyFont="1" applyBorder="1" applyAlignment="1">
      <alignment horizontal="center" vertical="center"/>
    </xf>
    <xf numFmtId="0" fontId="49" fillId="0" borderId="54" xfId="0" applyFont="1" applyBorder="1" applyAlignment="1">
      <alignment horizontal="center" vertical="center"/>
    </xf>
    <xf numFmtId="0" fontId="4" fillId="19" borderId="53" xfId="0" applyFont="1" applyFill="1" applyBorder="1" applyAlignment="1">
      <alignment horizontal="center" vertical="center" wrapText="1"/>
    </xf>
    <xf numFmtId="0" fontId="0" fillId="0" borderId="8" xfId="0" applyBorder="1" applyAlignment="1">
      <alignment horizontal="center" vertical="center"/>
    </xf>
    <xf numFmtId="0" fontId="49" fillId="0" borderId="8" xfId="0" applyFont="1" applyBorder="1" applyAlignment="1">
      <alignment horizontal="center" vertical="center" wrapText="1"/>
    </xf>
    <xf numFmtId="0" fontId="46" fillId="0" borderId="11" xfId="0" applyFont="1" applyBorder="1" applyAlignment="1">
      <alignment horizontal="left" vertical="center"/>
    </xf>
    <xf numFmtId="0" fontId="9" fillId="18" borderId="88" xfId="0" applyFont="1" applyFill="1" applyBorder="1" applyAlignment="1">
      <alignment horizontal="center" vertical="center"/>
    </xf>
    <xf numFmtId="0" fontId="9" fillId="18" borderId="94" xfId="0" applyFont="1" applyFill="1" applyBorder="1" applyAlignment="1">
      <alignment horizontal="center" vertical="center"/>
    </xf>
    <xf numFmtId="0" fontId="9" fillId="18" borderId="95" xfId="0" applyFont="1" applyFill="1" applyBorder="1" applyAlignment="1">
      <alignment horizontal="center" vertical="center"/>
    </xf>
    <xf numFmtId="0" fontId="9" fillId="18" borderId="96" xfId="0" applyFont="1" applyFill="1" applyBorder="1" applyAlignment="1">
      <alignment horizontal="center" vertical="center"/>
    </xf>
    <xf numFmtId="0" fontId="9" fillId="18" borderId="97" xfId="0" applyFont="1" applyFill="1" applyBorder="1" applyAlignment="1">
      <alignment horizontal="center" vertical="center"/>
    </xf>
    <xf numFmtId="0" fontId="9" fillId="18" borderId="98" xfId="0" applyFont="1" applyFill="1" applyBorder="1" applyAlignment="1">
      <alignment horizontal="center" vertical="center"/>
    </xf>
    <xf numFmtId="0" fontId="0" fillId="20" borderId="14" xfId="0" applyFill="1" applyBorder="1" applyAlignment="1">
      <alignment horizontal="center" vertical="center"/>
    </xf>
    <xf numFmtId="0" fontId="0" fillId="20" borderId="8" xfId="0" applyFill="1" applyBorder="1" applyAlignment="1">
      <alignment horizontal="center" vertical="center"/>
    </xf>
    <xf numFmtId="0" fontId="6" fillId="0" borderId="8" xfId="0" applyFont="1" applyBorder="1" applyAlignment="1">
      <alignment horizontal="left" vertical="center" wrapText="1"/>
    </xf>
    <xf numFmtId="0" fontId="6" fillId="0" borderId="15" xfId="0" applyFont="1" applyBorder="1" applyAlignment="1">
      <alignment horizontal="left" vertical="center" wrapText="1"/>
    </xf>
    <xf numFmtId="0" fontId="2" fillId="0" borderId="0" xfId="0" applyFont="1" applyAlignment="1">
      <alignment vertical="center" wrapText="1"/>
    </xf>
    <xf numFmtId="0" fontId="0" fillId="19" borderId="14" xfId="0" applyFill="1" applyBorder="1" applyAlignment="1">
      <alignment horizontal="center" vertical="center"/>
    </xf>
    <xf numFmtId="0" fontId="0" fillId="19" borderId="99" xfId="0" applyFill="1" applyBorder="1" applyAlignment="1">
      <alignment horizontal="center" vertical="center"/>
    </xf>
    <xf numFmtId="0" fontId="0" fillId="19" borderId="100" xfId="0" applyFill="1" applyBorder="1" applyAlignment="1">
      <alignment horizontal="center" vertical="center"/>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101" xfId="0" applyFont="1" applyBorder="1" applyAlignment="1">
      <alignment horizontal="left" vertical="center" wrapText="1"/>
    </xf>
    <xf numFmtId="0" fontId="0" fillId="20" borderId="55" xfId="0" applyFill="1" applyBorder="1" applyAlignment="1">
      <alignment horizontal="center" vertical="center"/>
    </xf>
    <xf numFmtId="0" fontId="0" fillId="20" borderId="1" xfId="0" applyFill="1" applyBorder="1" applyAlignment="1">
      <alignment horizontal="center" vertical="center"/>
    </xf>
    <xf numFmtId="0" fontId="6" fillId="0" borderId="1" xfId="0" applyFont="1" applyBorder="1" applyAlignment="1">
      <alignment horizontal="left" vertical="center" wrapText="1"/>
    </xf>
    <xf numFmtId="0" fontId="6" fillId="0" borderId="16" xfId="0" applyFont="1" applyBorder="1" applyAlignment="1">
      <alignment horizontal="left" vertical="center" wrapText="1"/>
    </xf>
    <xf numFmtId="0" fontId="0" fillId="19" borderId="55" xfId="0" applyFill="1" applyBorder="1" applyAlignment="1">
      <alignment horizontal="center" vertical="center"/>
    </xf>
    <xf numFmtId="0" fontId="0" fillId="19" borderId="5" xfId="0" applyFill="1" applyBorder="1" applyAlignment="1">
      <alignment horizontal="center" vertical="center" wrapText="1"/>
    </xf>
    <xf numFmtId="0" fontId="0" fillId="19" borderId="6" xfId="0" applyFill="1" applyBorder="1" applyAlignment="1">
      <alignment horizontal="center" vertical="center"/>
    </xf>
    <xf numFmtId="0" fontId="0" fillId="21" borderId="55" xfId="0" applyFill="1" applyBorder="1" applyAlignment="1">
      <alignment horizontal="center" vertical="center"/>
    </xf>
    <xf numFmtId="0" fontId="0" fillId="21" borderId="1" xfId="0" applyFill="1" applyBorder="1" applyAlignment="1">
      <alignment horizontal="center" vertical="center"/>
    </xf>
    <xf numFmtId="0" fontId="0" fillId="22" borderId="55" xfId="0" applyFill="1" applyBorder="1" applyAlignment="1">
      <alignment horizontal="center" vertical="center"/>
    </xf>
    <xf numFmtId="0" fontId="0" fillId="22" borderId="1" xfId="0" applyFill="1" applyBorder="1" applyAlignment="1">
      <alignment horizontal="center" vertical="center"/>
    </xf>
    <xf numFmtId="0" fontId="0" fillId="19" borderId="17" xfId="0" applyFill="1" applyBorder="1" applyAlignment="1">
      <alignment horizontal="center" vertical="center"/>
    </xf>
    <xf numFmtId="0" fontId="0" fillId="19" borderId="56" xfId="0" applyFill="1" applyBorder="1" applyAlignment="1">
      <alignment horizontal="center" vertical="center"/>
    </xf>
    <xf numFmtId="0" fontId="0" fillId="19" borderId="57" xfId="0" applyFill="1" applyBorder="1" applyAlignment="1">
      <alignment horizontal="center" vertical="center"/>
    </xf>
    <xf numFmtId="0" fontId="6" fillId="0" borderId="56" xfId="0" applyFont="1" applyBorder="1" applyAlignment="1">
      <alignment horizontal="left" vertical="center" wrapText="1"/>
    </xf>
    <xf numFmtId="0" fontId="6" fillId="0" borderId="102" xfId="0" applyFont="1" applyBorder="1" applyAlignment="1">
      <alignment horizontal="left" vertical="center" wrapText="1"/>
    </xf>
    <xf numFmtId="0" fontId="6" fillId="0" borderId="103" xfId="0" applyFont="1" applyBorder="1" applyAlignment="1">
      <alignment horizontal="left" vertical="center" wrapText="1"/>
    </xf>
    <xf numFmtId="0" fontId="0" fillId="22" borderId="17" xfId="0" applyFill="1" applyBorder="1" applyAlignment="1">
      <alignment horizontal="center" vertical="center"/>
    </xf>
    <xf numFmtId="0" fontId="0" fillId="22" borderId="18" xfId="0" applyFill="1" applyBorder="1" applyAlignment="1">
      <alignment horizontal="center" vertical="center"/>
    </xf>
    <xf numFmtId="0" fontId="0" fillId="0" borderId="0" xfId="0" applyAlignment="1">
      <alignment vertical="center" wrapText="1"/>
    </xf>
  </cellXfs>
  <cellStyles count="15">
    <cellStyle name="쉼표 [0] 2" xfId="9"/>
    <cellStyle name="표준" xfId="0" builtinId="0"/>
    <cellStyle name="표준 10" xfId="8"/>
    <cellStyle name="표준 10 2" xfId="7"/>
    <cellStyle name="표준 16" xfId="4"/>
    <cellStyle name="표준 2" xfId="3"/>
    <cellStyle name="표준 2 2" xfId="1"/>
    <cellStyle name="표준 2 2 6" xfId="10"/>
    <cellStyle name="표준 2 3" xfId="6"/>
    <cellStyle name="표준 2 4 5" xfId="13"/>
    <cellStyle name="표준 26" xfId="14"/>
    <cellStyle name="표준 3" xfId="5"/>
    <cellStyle name="표준 3 11" xfId="12"/>
    <cellStyle name="표준 4" xfId="11"/>
    <cellStyle name="표준 8" xfId="2"/>
  </cellStyles>
  <dxfs count="1207">
    <dxf>
      <font>
        <color theme="9"/>
      </font>
      <fill>
        <patternFill>
          <bgColor theme="9"/>
        </patternFill>
      </fill>
    </dxf>
    <dxf>
      <font>
        <color rgb="FF0000FF"/>
      </font>
      <fill>
        <patternFill>
          <bgColor rgb="FF0000FF"/>
        </patternFill>
      </fill>
    </dxf>
    <dxf>
      <font>
        <color rgb="FFFF0000"/>
      </font>
      <fill>
        <patternFill>
          <bgColor rgb="FFFF0000"/>
        </patternFill>
      </fill>
    </dxf>
    <dxf>
      <font>
        <color rgb="FF0000FF"/>
      </font>
      <fill>
        <patternFill>
          <bgColor rgb="FF0000FF"/>
        </patternFill>
      </fill>
    </dxf>
    <dxf>
      <font>
        <color rgb="FFFF0000"/>
      </font>
      <fill>
        <patternFill>
          <bgColor rgb="FFFF0000"/>
        </patternFill>
      </fill>
    </dxf>
    <dxf>
      <font>
        <color rgb="FF0000FF"/>
      </font>
      <fill>
        <patternFill>
          <bgColor rgb="FF0000FF"/>
        </patternFill>
      </fill>
    </dxf>
    <dxf>
      <font>
        <color rgb="FFFF0000"/>
      </font>
      <fill>
        <patternFill>
          <bgColor rgb="FFFF0000"/>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theme="9"/>
      </font>
      <fill>
        <patternFill>
          <bgColor theme="9"/>
        </patternFill>
      </fill>
    </dxf>
    <dxf>
      <font>
        <color rgb="FF0000FF"/>
      </font>
      <fill>
        <patternFill>
          <bgColor rgb="FF0000FF"/>
        </patternFill>
      </fill>
    </dxf>
    <dxf>
      <font>
        <color rgb="FFFF0000"/>
      </font>
      <fill>
        <patternFill>
          <bgColor rgb="FFFF0000"/>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theme="0"/>
      </font>
    </dxf>
    <dxf>
      <font>
        <color theme="9"/>
      </font>
      <fill>
        <patternFill>
          <bgColor theme="9"/>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theme="0"/>
      </font>
    </dxf>
    <dxf>
      <font>
        <color rgb="FF7030A0"/>
      </font>
      <fill>
        <patternFill>
          <bgColor rgb="FF7030A0"/>
        </patternFill>
      </fill>
    </dxf>
    <dxf>
      <font>
        <color rgb="FF00B050"/>
      </font>
      <fill>
        <patternFill>
          <bgColor rgb="FF00B050"/>
        </patternFill>
      </fill>
    </dxf>
    <dxf>
      <font>
        <color rgb="FFFF00FF"/>
      </font>
      <fill>
        <patternFill>
          <bgColor rgb="FFFF00FF"/>
        </patternFill>
      </fill>
    </dxf>
    <dxf>
      <font>
        <color theme="0"/>
      </font>
    </dxf>
    <dxf>
      <font>
        <color rgb="FF7030A0"/>
      </font>
      <fill>
        <patternFill>
          <bgColor rgb="FF7030A0"/>
        </patternFill>
      </fill>
    </dxf>
    <dxf>
      <font>
        <color theme="0"/>
      </font>
    </dxf>
    <dxf>
      <font>
        <color rgb="FF7030A0"/>
      </font>
      <fill>
        <patternFill>
          <bgColor rgb="FF7030A0"/>
        </patternFill>
      </fill>
    </dxf>
    <dxf>
      <font>
        <color rgb="FF00B050"/>
      </font>
      <fill>
        <patternFill>
          <bgColor rgb="FF00B050"/>
        </patternFill>
      </fill>
    </dxf>
    <dxf>
      <font>
        <color rgb="FFFF00FF"/>
      </font>
      <fill>
        <patternFill>
          <bgColor rgb="FFFF00FF"/>
        </patternFill>
      </fill>
    </dxf>
    <dxf>
      <font>
        <color theme="0"/>
      </font>
    </dxf>
    <dxf>
      <font>
        <color rgb="FF7030A0"/>
      </font>
      <fill>
        <patternFill>
          <bgColor rgb="FF7030A0"/>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theme="0"/>
      </font>
    </dxf>
    <dxf>
      <font>
        <color rgb="FF7030A0"/>
      </font>
      <fill>
        <patternFill>
          <bgColor rgb="FF7030A0"/>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theme="0"/>
      </font>
    </dxf>
    <dxf>
      <font>
        <color rgb="FF7030A0"/>
      </font>
      <fill>
        <patternFill>
          <bgColor rgb="FF7030A0"/>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theme="0"/>
      </font>
    </dxf>
    <dxf>
      <font>
        <color theme="9"/>
      </font>
      <fill>
        <patternFill>
          <bgColor theme="9"/>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theme="0"/>
      </font>
    </dxf>
    <dxf>
      <font>
        <color rgb="FF7030A0"/>
      </font>
      <fill>
        <patternFill>
          <bgColor rgb="FF7030A0"/>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theme="0"/>
      </font>
    </dxf>
    <dxf>
      <font>
        <color rgb="FF7030A0"/>
      </font>
      <fill>
        <patternFill>
          <bgColor rgb="FF7030A0"/>
        </patternFill>
      </fill>
    </dxf>
    <dxf>
      <font>
        <color theme="0"/>
      </font>
    </dxf>
    <dxf>
      <font>
        <color rgb="FF7030A0"/>
      </font>
      <fill>
        <patternFill>
          <bgColor rgb="FF7030A0"/>
        </patternFill>
      </fill>
    </dxf>
    <dxf>
      <font>
        <color theme="0"/>
      </font>
    </dxf>
    <dxf>
      <font>
        <color rgb="FF7030A0"/>
      </font>
      <fill>
        <patternFill>
          <bgColor rgb="FF7030A0"/>
        </patternFill>
      </fill>
    </dxf>
    <dxf>
      <font>
        <color theme="0"/>
      </font>
    </dxf>
    <dxf>
      <font>
        <color theme="9"/>
      </font>
      <fill>
        <patternFill>
          <bgColor theme="9"/>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rgb="FF00B050"/>
      </font>
      <fill>
        <patternFill>
          <bgColor rgb="FF00B050"/>
        </patternFill>
      </fill>
    </dxf>
    <dxf>
      <font>
        <color rgb="FFFF00FF"/>
      </font>
      <fill>
        <patternFill>
          <bgColor rgb="FFFF00FF"/>
        </patternFill>
      </fill>
    </dxf>
    <dxf>
      <font>
        <color theme="0"/>
      </font>
    </dxf>
    <dxf>
      <font>
        <color rgb="FF7030A0"/>
      </font>
      <fill>
        <patternFill>
          <bgColor rgb="FF7030A0"/>
        </patternFill>
      </fill>
    </dxf>
    <dxf>
      <font>
        <color theme="0"/>
      </font>
    </dxf>
    <dxf>
      <font>
        <color theme="9"/>
      </font>
      <fill>
        <patternFill>
          <bgColor theme="9"/>
        </patternFill>
      </fill>
    </dxf>
  </dxfs>
  <tableStyles count="0" defaultTableStyle="TableStyleMedium2" defaultPivotStyle="PivotStyleLight16"/>
  <colors>
    <mruColors>
      <color rgb="FFFFFF99"/>
      <color rgb="FFFF9999"/>
      <color rgb="FFFF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50" Type="http://schemas.openxmlformats.org/officeDocument/2006/relationships/externalLink" Target="externalLinks/externalLink44.xml"/><Relationship Id="rId55" Type="http://schemas.openxmlformats.org/officeDocument/2006/relationships/externalLink" Target="externalLinks/externalLink49.xml"/><Relationship Id="rId63" Type="http://schemas.openxmlformats.org/officeDocument/2006/relationships/externalLink" Target="externalLinks/externalLink57.xml"/><Relationship Id="rId68" Type="http://schemas.openxmlformats.org/officeDocument/2006/relationships/externalLink" Target="externalLinks/externalLink62.xml"/><Relationship Id="rId76" Type="http://schemas.openxmlformats.org/officeDocument/2006/relationships/calcChain" Target="calcChain.xml"/><Relationship Id="rId7" Type="http://schemas.openxmlformats.org/officeDocument/2006/relationships/externalLink" Target="externalLinks/externalLink1.xml"/><Relationship Id="rId71" Type="http://schemas.openxmlformats.org/officeDocument/2006/relationships/externalLink" Target="externalLinks/externalLink65.xml"/><Relationship Id="rId2" Type="http://schemas.openxmlformats.org/officeDocument/2006/relationships/worksheet" Target="worksheets/sheet2.xml"/><Relationship Id="rId16" Type="http://schemas.openxmlformats.org/officeDocument/2006/relationships/externalLink" Target="externalLinks/externalLink10.xml"/><Relationship Id="rId29" Type="http://schemas.openxmlformats.org/officeDocument/2006/relationships/externalLink" Target="externalLinks/externalLink23.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53" Type="http://schemas.openxmlformats.org/officeDocument/2006/relationships/externalLink" Target="externalLinks/externalLink47.xml"/><Relationship Id="rId58" Type="http://schemas.openxmlformats.org/officeDocument/2006/relationships/externalLink" Target="externalLinks/externalLink52.xml"/><Relationship Id="rId66" Type="http://schemas.openxmlformats.org/officeDocument/2006/relationships/externalLink" Target="externalLinks/externalLink60.xml"/><Relationship Id="rId7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externalLink" Target="externalLinks/externalLink43.xml"/><Relationship Id="rId57" Type="http://schemas.openxmlformats.org/officeDocument/2006/relationships/externalLink" Target="externalLinks/externalLink51.xml"/><Relationship Id="rId61" Type="http://schemas.openxmlformats.org/officeDocument/2006/relationships/externalLink" Target="externalLinks/externalLink55.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52" Type="http://schemas.openxmlformats.org/officeDocument/2006/relationships/externalLink" Target="externalLinks/externalLink46.xml"/><Relationship Id="rId60" Type="http://schemas.openxmlformats.org/officeDocument/2006/relationships/externalLink" Target="externalLinks/externalLink54.xml"/><Relationship Id="rId65" Type="http://schemas.openxmlformats.org/officeDocument/2006/relationships/externalLink" Target="externalLinks/externalLink59.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56" Type="http://schemas.openxmlformats.org/officeDocument/2006/relationships/externalLink" Target="externalLinks/externalLink50.xml"/><Relationship Id="rId64" Type="http://schemas.openxmlformats.org/officeDocument/2006/relationships/externalLink" Target="externalLinks/externalLink58.xml"/><Relationship Id="rId69" Type="http://schemas.openxmlformats.org/officeDocument/2006/relationships/externalLink" Target="externalLinks/externalLink63.xml"/><Relationship Id="rId8" Type="http://schemas.openxmlformats.org/officeDocument/2006/relationships/externalLink" Target="externalLinks/externalLink2.xml"/><Relationship Id="rId51" Type="http://schemas.openxmlformats.org/officeDocument/2006/relationships/externalLink" Target="externalLinks/externalLink45.xml"/><Relationship Id="rId72" Type="http://schemas.openxmlformats.org/officeDocument/2006/relationships/externalLink" Target="externalLinks/externalLink66.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externalLink" Target="externalLinks/externalLink40.xml"/><Relationship Id="rId59" Type="http://schemas.openxmlformats.org/officeDocument/2006/relationships/externalLink" Target="externalLinks/externalLink53.xml"/><Relationship Id="rId67" Type="http://schemas.openxmlformats.org/officeDocument/2006/relationships/externalLink" Target="externalLinks/externalLink61.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54" Type="http://schemas.openxmlformats.org/officeDocument/2006/relationships/externalLink" Target="externalLinks/externalLink48.xml"/><Relationship Id="rId62" Type="http://schemas.openxmlformats.org/officeDocument/2006/relationships/externalLink" Target="externalLinks/externalLink56.xml"/><Relationship Id="rId70" Type="http://schemas.openxmlformats.org/officeDocument/2006/relationships/externalLink" Target="externalLinks/externalLink64.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180105</xdr:colOff>
      <xdr:row>2</xdr:row>
      <xdr:rowOff>138549</xdr:rowOff>
    </xdr:from>
    <xdr:to>
      <xdr:col>12</xdr:col>
      <xdr:colOff>374072</xdr:colOff>
      <xdr:row>7</xdr:row>
      <xdr:rowOff>138548</xdr:rowOff>
    </xdr:to>
    <xdr:sp macro="" textlink="">
      <xdr:nvSpPr>
        <xdr:cNvPr id="2" name="직사각형 1"/>
        <xdr:cNvSpPr/>
      </xdr:nvSpPr>
      <xdr:spPr>
        <a:xfrm>
          <a:off x="540323" y="581894"/>
          <a:ext cx="7509167" cy="1108363"/>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ko-KR" altLang="en-US" sz="3200">
              <a:solidFill>
                <a:sysClr val="windowText" lastClr="000000"/>
              </a:solidFill>
            </a:rPr>
            <a:t>위험성 평가표 결과서</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83820</xdr:colOff>
      <xdr:row>1</xdr:row>
      <xdr:rowOff>30480</xdr:rowOff>
    </xdr:from>
    <xdr:to>
      <xdr:col>2</xdr:col>
      <xdr:colOff>137160</xdr:colOff>
      <xdr:row>2</xdr:row>
      <xdr:rowOff>182880</xdr:rowOff>
    </xdr:to>
    <xdr:pic>
      <xdr:nvPicPr>
        <xdr:cNvPr id="2" name="그림 1" descr="New CI_최종.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867" y="254598"/>
          <a:ext cx="716728" cy="376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83820</xdr:colOff>
      <xdr:row>0</xdr:row>
      <xdr:rowOff>30480</xdr:rowOff>
    </xdr:from>
    <xdr:to>
      <xdr:col>1</xdr:col>
      <xdr:colOff>299166</xdr:colOff>
      <xdr:row>1</xdr:row>
      <xdr:rowOff>176476</xdr:rowOff>
    </xdr:to>
    <xdr:pic>
      <xdr:nvPicPr>
        <xdr:cNvPr id="3" name="그림 2" descr="New CI_최종.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660" y="251460"/>
          <a:ext cx="7239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28</xdr:col>
      <xdr:colOff>16756</xdr:colOff>
      <xdr:row>5</xdr:row>
      <xdr:rowOff>65315</xdr:rowOff>
    </xdr:from>
    <xdr:to>
      <xdr:col>28</xdr:col>
      <xdr:colOff>16756</xdr:colOff>
      <xdr:row>108</xdr:row>
      <xdr:rowOff>131269</xdr:rowOff>
    </xdr:to>
    <xdr:cxnSp macro="">
      <xdr:nvCxnSpPr>
        <xdr:cNvPr id="2" name="직선 연결선 1"/>
        <xdr:cNvCxnSpPr/>
      </xdr:nvCxnSpPr>
      <xdr:spPr>
        <a:xfrm>
          <a:off x="14609056" y="1074965"/>
          <a:ext cx="0" cy="20173229"/>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0</xdr:colOff>
      <xdr:row>12</xdr:row>
      <xdr:rowOff>142876</xdr:rowOff>
    </xdr:from>
    <xdr:to>
      <xdr:col>129</xdr:col>
      <xdr:colOff>142875</xdr:colOff>
      <xdr:row>51</xdr:row>
      <xdr:rowOff>47625</xdr:rowOff>
    </xdr:to>
    <xdr:grpSp>
      <xdr:nvGrpSpPr>
        <xdr:cNvPr id="3" name="그룹 2"/>
        <xdr:cNvGrpSpPr/>
      </xdr:nvGrpSpPr>
      <xdr:grpSpPr>
        <a:xfrm>
          <a:off x="25319182" y="2654012"/>
          <a:ext cx="13962784" cy="8009658"/>
          <a:chOff x="1386940" y="4640831"/>
          <a:chExt cx="14687280" cy="4183029"/>
        </a:xfrm>
      </xdr:grpSpPr>
      <xdr:pic>
        <xdr:nvPicPr>
          <xdr:cNvPr id="4" name="그림 3"/>
          <xdr:cNvPicPr>
            <a:picLocks noChangeAspect="1"/>
          </xdr:cNvPicPr>
        </xdr:nvPicPr>
        <xdr:blipFill>
          <a:blip xmlns:r="http://schemas.openxmlformats.org/officeDocument/2006/relationships" r:embed="rId1"/>
          <a:stretch>
            <a:fillRect/>
          </a:stretch>
        </xdr:blipFill>
        <xdr:spPr>
          <a:xfrm>
            <a:off x="1386940" y="4640831"/>
            <a:ext cx="14687280" cy="4183029"/>
          </a:xfrm>
          <a:prstGeom prst="rect">
            <a:avLst/>
          </a:prstGeom>
        </xdr:spPr>
      </xdr:pic>
      <xdr:sp macro="" textlink="">
        <xdr:nvSpPr>
          <xdr:cNvPr id="5" name="직사각형 4"/>
          <xdr:cNvSpPr/>
        </xdr:nvSpPr>
        <xdr:spPr>
          <a:xfrm>
            <a:off x="2234045" y="4787240"/>
            <a:ext cx="8709562" cy="1159824"/>
          </a:xfrm>
          <a:prstGeom prst="rect">
            <a:avLst/>
          </a:prstGeom>
          <a:solidFill>
            <a:schemeClr val="accent1">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altLang="ko-KR" sz="5400"/>
              <a:t>1</a:t>
            </a:r>
            <a:r>
              <a:rPr lang="ko-KR" altLang="en-US" sz="4400"/>
              <a:t>구간</a:t>
            </a:r>
            <a:endParaRPr lang="ko-KR" altLang="en-US" sz="1100"/>
          </a:p>
        </xdr:txBody>
      </xdr:sp>
      <xdr:sp macro="" textlink="">
        <xdr:nvSpPr>
          <xdr:cNvPr id="6" name="직사각형 5"/>
          <xdr:cNvSpPr/>
        </xdr:nvSpPr>
        <xdr:spPr>
          <a:xfrm>
            <a:off x="2120734" y="7347361"/>
            <a:ext cx="10428022" cy="1169720"/>
          </a:xfrm>
          <a:prstGeom prst="rect">
            <a:avLst/>
          </a:prstGeom>
          <a:solidFill>
            <a:srgbClr val="FFC000">
              <a:alpha val="5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altLang="ko-KR" sz="5400"/>
              <a:t>2</a:t>
            </a:r>
            <a:r>
              <a:rPr lang="ko-KR" altLang="en-US" sz="4400"/>
              <a:t>구간</a:t>
            </a:r>
            <a:endParaRPr lang="ko-KR" altLang="en-US" sz="1100"/>
          </a:p>
        </xdr:txBody>
      </xdr:sp>
      <xdr:sp macro="" textlink="">
        <xdr:nvSpPr>
          <xdr:cNvPr id="7" name="직사각형 6"/>
          <xdr:cNvSpPr/>
        </xdr:nvSpPr>
        <xdr:spPr>
          <a:xfrm>
            <a:off x="10976264" y="4798126"/>
            <a:ext cx="3844141" cy="1116282"/>
          </a:xfrm>
          <a:prstGeom prst="rect">
            <a:avLst/>
          </a:prstGeom>
          <a:solidFill>
            <a:srgbClr val="92D050">
              <a:alpha val="5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altLang="ko-KR" sz="5400"/>
              <a:t>3</a:t>
            </a:r>
            <a:r>
              <a:rPr lang="ko-KR" altLang="en-US" sz="4400"/>
              <a:t>구간</a:t>
            </a:r>
            <a:endParaRPr lang="ko-KR" altLang="en-US" sz="1100"/>
          </a:p>
        </xdr:txBody>
      </xdr:sp>
      <xdr:sp macro="" textlink="">
        <xdr:nvSpPr>
          <xdr:cNvPr id="8" name="직사각형 7"/>
          <xdr:cNvSpPr/>
        </xdr:nvSpPr>
        <xdr:spPr>
          <a:xfrm>
            <a:off x="12570528" y="7358248"/>
            <a:ext cx="2119249" cy="1169720"/>
          </a:xfrm>
          <a:prstGeom prst="rect">
            <a:avLst/>
          </a:prstGeom>
          <a:solidFill>
            <a:srgbClr val="92D050">
              <a:alpha val="5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altLang="ko-KR" sz="5400"/>
              <a:t>3</a:t>
            </a:r>
            <a:r>
              <a:rPr lang="ko-KR" altLang="en-US" sz="4400"/>
              <a:t>구간</a:t>
            </a:r>
            <a:endParaRPr lang="ko-KR"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67797</xdr:colOff>
      <xdr:row>30</xdr:row>
      <xdr:rowOff>54350</xdr:rowOff>
    </xdr:from>
    <xdr:to>
      <xdr:col>13</xdr:col>
      <xdr:colOff>86847</xdr:colOff>
      <xdr:row>49</xdr:row>
      <xdr:rowOff>29904</xdr:rowOff>
    </xdr:to>
    <xdr:pic>
      <xdr:nvPicPr>
        <xdr:cNvPr id="2" name="그림 1"/>
        <xdr:cNvPicPr>
          <a:picLocks noChangeAspect="1"/>
        </xdr:cNvPicPr>
      </xdr:nvPicPr>
      <xdr:blipFill>
        <a:blip xmlns:r="http://schemas.openxmlformats.org/officeDocument/2006/relationships" r:embed="rId1"/>
        <a:stretch>
          <a:fillRect/>
        </a:stretch>
      </xdr:blipFill>
      <xdr:spPr>
        <a:xfrm>
          <a:off x="315447" y="9074525"/>
          <a:ext cx="8248650" cy="39570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44221;&#50689;&#44228;&#54925;(98)/98&#49688;&#51221;/&#50672;&#44228;&#5436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wg_cw\fa\MAIL\EC000001\97PLAN\PROFIT\PL\97PLA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6\erp\IIIIIIIIIIIIIIIIKamco_abs\Template\&#49688;&#51221;Template\&#52380;&#44305;&#49328;&#50629;(&#5145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MAIL\EC000001\97PLAN\PROFIT\PL\97PLA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50672;&#44228;&#5436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44608;&#54840;&#49345;\C\EXCEL\MX&#44060;&#48156;\MXITE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adas\lcd&#49444;&#48708;&#49324;&#50629;&#48512;\C-C\project2\sec7-2-1line\&#50896;&#44032;\Glass_CNV\20050610\&#50504;&#49457;&#54840;_T7_P2-2&#49324;&#44553;&#51088;&#51116;_ASSEM_20050706_TOT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92.168.1.16\erp\WINDOWS\Temporary%20Internet%20Files\Content.IE5\XHX0MR26\&#44221;&#50689;&#44228;&#54925;(98)\98&#49688;&#51221;\&#48652;&#46972;&#50868;&#44288;.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Startup" Target="MAIL/EC000001/97PLAN/PROFIT/PL/97PL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X:\Documents%20and%20Settings\amazon_liu\&#26700;&#38754;\2003%20Annual%20Plan\Model\0204\Capa%20Plan-S0%2002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I:\temp\MS%20Jan_target(12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ffice.sfa.co.kr/&#44221;&#50689;&#44228;&#54925;(98)/98&#49688;&#51221;/&#50672;&#44228;&#5436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Program%20Files\EDMS\View\T-PJT%20&#51204;&#52404;%20&#48152;&#51077;%20Schedule_160825-&#49324;&#48376;_V0.1_7289_R.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rogram%20Files/EDMS/CheckOut/&#51204;&#52404;&#51068;&#51221;-&#51613;&#49444;_Schedule-&#49324;&#48376;_kwangsoo81.choi_7696a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92.168.1.16\erp\&#44277;&#50976;\&#49352;%20&#54260;&#45908;\&#49457;&#50629;&#44277;&#49324;-&#49688;&#51221;\&#50864;&#49457;&#47784;&#5164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50689;&#50629;&#48512;\&#44608;&#52285;&#54924;\2018\D\&#46164;&#54252;&#44592;&#44228;\04&#50900;\SHEETPOL&#44204;&#5120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ileserver\&#53356;&#47536;\&#44221;&#50689;&#44228;&#54925;(98)\98&#49688;&#51221;\&#50672;&#44228;&#5436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MAIL\EC000001\97PLAN\PROFIT\PL\97PLA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erver\&#53356;&#47536;\MAIL\EC000001\97PLAN\PROFIT\PL\97PLAN.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mySingle\Temp\&#51204;&#52404;&#51068;&#51221;-&#51613;&#49444;_Schedule_T-PJT&#52712;&#54633;_161019_V0.2_4746_R.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44608;&#54840;&#49345;\C\WINDOWS.OLD\TEMP\LC&#44060;&#48156;&#54924;&#51032;&#51088;&#47308;&#48169;\LC&#44060;&#48156;&#54924;&#51032;&#51088;&#47308;&#48169;\&#51076;&#49884;\&#51333;&#54633;\WINDOWS\TEMP\DOS\HEXCEL\&#54788;&#548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mail&#20633;&#20221;\20816-H01%20Data_45%25%20N7%20optic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2CMO%20FAB8\00.LCD&amp;Sorter%20(&#26045;&#24950;&#35920;)\CMO%20FAB8%20LCD%20SORTER%20%20SCDL\LCD8%20New%20Capa%20model%20-20061027%20(60K)ver05-IE%20fix(&#25991;&#3752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1\KK_Report_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CMO\15.4%20WXGA\RA%20&amp;%20Optical\30325-K01%20Data-repor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office.sfa.co.kr/Project%20Files/PROJECT-SDI/Sdi-&#54749;&#44032;&#47532;/2line(28,29,32)/&#50896;&#44032;/&#49900;&#52380;&#50896;&#44032;0826.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pmfs01\&#44221;&#50689;&#44228;&#54925;(98)\98&#49688;&#51221;\&#50672;&#44228;&#5436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48652;&#46972;&#50868;&#4428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X:\work\&#23560;&#26696;&#25104;&#26412;\Cost_Compariso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adas\lcd&#49444;&#48708;&#44592;&#49696;\LCD&#49444;&#48708;&#49373;&#44288;\&#50629;&#47924;\INDEX\06_INDEX_PROJECT\06_&#53461;&#51221;INDEX\LC050066_T7%20PH2-2%20FAB%20INDEX\&#50896;&#44032;\&#50896;&#44032;&#51221;&#47532;\T7_PH2_INDEX_&#50896;&#44032;_060821_r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ffice.sfa.co.kr/user/ssdi3/SC07181&#50896;&#4403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MAIL\EC000001\97PLAN\PROFIT\PL\97PLAN.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92.168.1.16\erp\&#44277;&#50976;\&#49352;%20&#54260;&#45908;\&#49457;&#50629;&#44277;&#49324;-&#49688;&#51221;\&#46041;&#49436;&#44032;&#44396;.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A-100&#51204;&#51228;"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44221;&#50689;&#44228;&#54925;(98)\98&#49688;&#51221;\&#50672;&#44228;&#5436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44221;&#50689;&#44228;&#54925;(98)\98&#49688;&#51221;\&#50672;&#44228;&#54364;.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mySingle\Temp\&#51068;&#48372;\T7_2_P2_Glass%20Conveyor_Set%20Up&#51068;&#48372;_(060209).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ocuments%20and%20Settings\860014\Application%20Data\Microsoft\Excel\20130520_5&#50900;_&#48708;&#49345;&#44221;&#50689;_R1.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wg_cw\fa\&#44221;&#50689;&#44228;&#54925;(98)\98&#49688;&#51221;\&#50672;&#44228;&#5436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Program%20Files\EDMS\View\T-PJT_EVEN%20&#48152;&#51077;%20Schedule%20&#52712;&#54633;_170105_wise.kee_29770c.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tos.duckyang.co.kr/&#51652;&#54868;BABO/BEH/&#47749;&#49464;&#49436;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office.sfa.co.kr/&#52509;&#44221;&#48708;/98&#45380;/98&#52509;&#44221;&#48708;%20&#47785;&#54364;/&#52509;&#44221;&#52572;&#51333;&#54869;&#5122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K:\MAIL\EC000001\97PLAN\PROFIT\PL\97PLAN.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Documents%20and%20Settings\881013\My%20Documents\SFA%20&#47700;&#49888;&#51200;%20&#48155;&#51008;%20&#54028;&#51068;\20111111_&#51204;&#50857;&#51109;&#487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6\erp\TAEYOUNG\AUDIT\SAMWONFA\ANALYTIC.WK4"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Virtual%20Folder\ECM_TEMP\&#48512;&#49436;%20&#44288;&#47532;%20&#47928;&#49436;\&#49324;&#50629;&#50868;&#50689;&#48512;&#47928;\&#44221;&#50689;&#44288;&#47532;\&#49892;&#51201;&#48372;&#44256;\2014&#45380;%20&#49892;&#54665;&#44228;&#54925;\2014&#45380;%20&#49892;&#54665;&#44228;&#54925;_(&#47932;&#47448;140102).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NOGATA\GADA_2011\2011_12&#50900;&#44208;&#49328;\2011_&#44208;&#49328;_&#48372;&#44256;\02%20%20&#48277;&#51064;&#49464;&#47560;&#48277;&#49324;1-&#50640;&#49828;&#50640;&#54532;&#50640;&#51060;2011%20v.5-3.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SWTEAM\&#54016;&#44277;&#53685;\MAIL\EC000001\97PLAN\PROFIT\PL\97PLAN.XLS"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Startup" Target="&#44221;&#50689;&#44228;&#54925;(98)/98&#49688;&#51221;/&#48652;&#46972;&#50868;&#44288;.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192.168.1.16\erp\WINDOWS\Temporary%20Internet%20Files\Content.IE5\XHX0MR26\&#44221;&#50689;&#44228;&#54925;(98)\98&#49688;&#51221;\&#50672;&#44228;&#54364;.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ttp://office.sfa.co.kr/MAIL/EC000001/97PLAN/PROFIT/PL/97PLAN.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DOCUME~1\040613\LOCALS~1\Temp\Documents%20and%20Settings\110329\Application%20Data\Microsoft\Excel\SFA\&#51064;&#49324;\2012\2012&#45380;%20KPI%20(&#52712;&#54633;)%20Rev.1_&#44053;&#50857;&#54788;_120306.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mySingle\Temp\&#51068;&#48372;\T7_2_P2_Glass%20Conveyor_Set%20Up&#51068;&#48372;_(06020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mySingle\Temp\&#52628;&#44228;&#50529;(&#49340;&#49457;&#49373;&#47749;)%2009.03(&#51228;&#51312;&#44553;&#50668;3&#5090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wg_cw\fa\&#52509;&#44221;&#48708;\98&#45380;\98&#52509;&#44221;&#48708;%20&#47785;&#54364;\&#52509;&#44221;&#52572;&#51333;&#54869;&#5122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AIL\EC000001\97PLAN\PROFIT\PL\97PLA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http://office.sfa.co.kr/mySingle/Temp/T7_2%20&#50896;&#54032;%20Set-up%20&#51068;&#4837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A:\Documents%20and%20Settings\seosr.KISHIN\My%20Documents\OnMate%20&#48155;&#51008;%20&#54028;&#51068;\2010.03.31%20&#53748;&#51649;&#44552;&#52628;&#44228;.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Virtual%20Folder\ECM_TEMP\&#48512;&#49436;%20&#44288;&#47532;%20&#47928;&#49436;\&#49324;&#50629;&#50868;&#50689;&#48512;&#47928;\&#48708;&#49345;&#44221;&#50689;&#54924;&#51032;\2014&#45380;\4&#48516;&#44592;\20140317_3&#50900;_&#44221;&#50689;&#54924;&#51032;_&#49324;&#50629;&#44288;&#47532;.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Users\160236\AppData\Local\Temp\MicrosoftEdgeDownloads\b7f6c5ea-c22b-435c-bd40-f4bea8af3fed\(&#50948;&#54744;&#49457;&#54217;&#44032;)SDC%20A4-2%20&#49888;&#44508;%20STK%20SYSTEM_&#50948;&#54744;&#49457;&#54217;&#44032;&#54364;_v01_220928_&#47932;&#47448;PM1T.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krhsn030\HSFILES\mySingle\Temp\MAIL\EC000001\97PLAN\PROFIT\PL\97PLAN.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http://office.sfa.co.kr/&#44221;&#50689;&#44228;&#54925;(98)/98&#49688;&#51221;/&#48652;&#46972;&#50868;&#44288;.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krhsn030\HSFILES\mySingle\Temp\&#44221;&#50689;&#44228;&#54925;(98)\98&#49688;&#51221;\&#50672;&#44228;&#5436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pmfs01\02CMO%20FAB8\00.LCD&amp;Sorter%20(&#26045;&#24950;&#35920;)\CMO%20FAB8%20LCD%20SORTER%20%20SCDL\LCD8%20New%20Capa%20model%20-20061027%20(60K)ver05-IE%20fix(&#25991;&#375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1.16\erp\CLIENT02\&#44397;&#51228;&#51333;&#44148;\&#54924;&#49324;&#51228;&#49884;\&#51088;&#49328;\&#51088;&#4932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44608;&#54840;&#49345;\C\WINDOWS.OLD\TEMP\LC&#44060;&#48156;&#54924;&#51032;&#51088;&#47308;&#48169;\LC&#44060;&#48156;&#54924;&#51032;&#51088;&#47308;&#48169;\&#51076;&#49884;\&#51333;&#54633;\WINDOWS\TEMP\DOS\P&#44228;&#54925;&#44284;\&#54801;&#51312;&#44592;&#505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제품별"/>
      <sheetName val="97"/>
      <sheetName val="BC자재"/>
      <sheetName val="1.평가개요"/>
      <sheetName val="A-100전제"/>
      <sheetName val="A"/>
      <sheetName val="코어테크(엄)"/>
      <sheetName val="일위대가(1)"/>
      <sheetName val="반송"/>
      <sheetName val="소스"/>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11"/>
      <sheetName val="BASE MC"/>
      <sheetName val="SISH-BC자재"/>
      <sheetName val="평내중"/>
      <sheetName val="총괄내역"/>
      <sheetName val="BGT"/>
      <sheetName val="DB"/>
      <sheetName val="BM_08'上"/>
      <sheetName val="2.대외공문"/>
      <sheetName val="연계표"/>
      <sheetName val="Guide"/>
      <sheetName val="상세내역"/>
      <sheetName val="평가데이터"/>
      <sheetName val="제조 경영"/>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20관리비율"/>
      <sheetName val="과천MAIN"/>
      <sheetName val="수량산출"/>
      <sheetName val="임율"/>
      <sheetName val="mtu-detail"/>
      <sheetName val="DBASE"/>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GI-LIST"/>
      <sheetName val="발전,기타"/>
      <sheetName val="계정"/>
      <sheetName val="I一般比"/>
      <sheetName val="N賃率-職"/>
      <sheetName val="12월(천D 자료)→"/>
      <sheetName val="144"/>
      <sheetName val="G2설비도급"/>
      <sheetName val="PC%계산"/>
      <sheetName val="경율산정.XLS"/>
      <sheetName val="광-단가"/>
      <sheetName val="대-단가"/>
      <sheetName val="IDONG"/>
      <sheetName val="전주자재"/>
      <sheetName val="기번기준"/>
      <sheetName val="Sheet1"/>
      <sheetName val="DIST入力"/>
      <sheetName val="드롭다운LIST"/>
      <sheetName val="공사내역"/>
      <sheetName val="Sheet2"/>
      <sheetName val="(3)Product mix"/>
      <sheetName val="1월"/>
      <sheetName val="재무제표"/>
      <sheetName val="통계자료Check"/>
      <sheetName val="대당 Cost 사전예측"/>
      <sheetName val="DATA"/>
      <sheetName val="실행철강하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제조 경영"/>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우대금리"/>
      <sheetName val="check"/>
      <sheetName val="확인서"/>
      <sheetName val="별제권_정리담보권"/>
      <sheetName val="화의채권_정리채권"/>
      <sheetName val="전체 통합"/>
      <sheetName val="계약서상Schedule"/>
      <sheetName val="상세내역"/>
      <sheetName val="법인세등 (2)"/>
      <sheetName val="품의서"/>
      <sheetName val="천광산업(주)"/>
      <sheetName val="MH_생산"/>
      <sheetName val="97"/>
      <sheetName val="성신"/>
      <sheetName val="제품별"/>
      <sheetName val="출금실적"/>
      <sheetName val="별제권_정리담보권1"/>
    </sheetNames>
    <sheetDataSet>
      <sheetData sheetId="0"/>
      <sheetData sheetId="1"/>
      <sheetData sheetId="2"/>
      <sheetData sheetId="3" refreshError="1">
        <row r="5">
          <cell r="F5">
            <v>0</v>
          </cell>
          <cell r="L5">
            <v>0</v>
          </cell>
          <cell r="Q5">
            <v>0</v>
          </cell>
          <cell r="R5">
            <v>0</v>
          </cell>
          <cell r="S5">
            <v>0</v>
          </cell>
          <cell r="T5">
            <v>0</v>
          </cell>
          <cell r="U5">
            <v>0</v>
          </cell>
        </row>
        <row r="6">
          <cell r="Q6">
            <v>0</v>
          </cell>
          <cell r="R6">
            <v>0</v>
          </cell>
          <cell r="S6">
            <v>0</v>
          </cell>
          <cell r="T6">
            <v>0</v>
          </cell>
          <cell r="U6">
            <v>0</v>
          </cell>
        </row>
        <row r="7">
          <cell r="K7">
            <v>365</v>
          </cell>
          <cell r="S7">
            <v>0</v>
          </cell>
          <cell r="T7">
            <v>0</v>
          </cell>
          <cell r="U7">
            <v>0</v>
          </cell>
          <cell r="V7">
            <v>0</v>
          </cell>
        </row>
        <row r="8">
          <cell r="K8">
            <v>365</v>
          </cell>
          <cell r="S8">
            <v>0</v>
          </cell>
          <cell r="T8">
            <v>0</v>
          </cell>
          <cell r="U8">
            <v>0</v>
          </cell>
          <cell r="V8">
            <v>0</v>
          </cell>
        </row>
        <row r="9">
          <cell r="K9">
            <v>365</v>
          </cell>
          <cell r="S9">
            <v>0</v>
          </cell>
          <cell r="T9">
            <v>0</v>
          </cell>
          <cell r="U9">
            <v>0</v>
          </cell>
          <cell r="V9">
            <v>0</v>
          </cell>
        </row>
        <row r="10">
          <cell r="K10">
            <v>365</v>
          </cell>
          <cell r="S10">
            <v>0</v>
          </cell>
          <cell r="T10">
            <v>0</v>
          </cell>
          <cell r="U10">
            <v>0</v>
          </cell>
          <cell r="V10">
            <v>0</v>
          </cell>
        </row>
        <row r="11">
          <cell r="K11">
            <v>365</v>
          </cell>
          <cell r="S11">
            <v>0</v>
          </cell>
          <cell r="T11">
            <v>0</v>
          </cell>
          <cell r="U11">
            <v>0</v>
          </cell>
          <cell r="V11">
            <v>0</v>
          </cell>
        </row>
        <row r="12">
          <cell r="K12">
            <v>365</v>
          </cell>
          <cell r="S12">
            <v>0</v>
          </cell>
          <cell r="T12">
            <v>0</v>
          </cell>
          <cell r="U12">
            <v>0</v>
          </cell>
          <cell r="V12">
            <v>0</v>
          </cell>
        </row>
        <row r="13">
          <cell r="K13">
            <v>365</v>
          </cell>
          <cell r="S13">
            <v>0</v>
          </cell>
          <cell r="T13">
            <v>0</v>
          </cell>
          <cell r="U13">
            <v>0</v>
          </cell>
          <cell r="V13">
            <v>0</v>
          </cell>
        </row>
        <row r="14">
          <cell r="K14">
            <v>365</v>
          </cell>
          <cell r="S14">
            <v>0</v>
          </cell>
          <cell r="T14">
            <v>0</v>
          </cell>
          <cell r="U14">
            <v>0</v>
          </cell>
          <cell r="V14">
            <v>0</v>
          </cell>
        </row>
        <row r="15">
          <cell r="K15">
            <v>365</v>
          </cell>
          <cell r="S15">
            <v>0</v>
          </cell>
          <cell r="T15">
            <v>0</v>
          </cell>
          <cell r="U15">
            <v>0</v>
          </cell>
          <cell r="V15">
            <v>0</v>
          </cell>
        </row>
        <row r="16">
          <cell r="K16">
            <v>365</v>
          </cell>
          <cell r="S16">
            <v>0</v>
          </cell>
          <cell r="T16">
            <v>0</v>
          </cell>
          <cell r="U16">
            <v>0</v>
          </cell>
          <cell r="V16">
            <v>0</v>
          </cell>
        </row>
        <row r="17">
          <cell r="K17">
            <v>365</v>
          </cell>
          <cell r="S17">
            <v>0</v>
          </cell>
          <cell r="T17">
            <v>0</v>
          </cell>
          <cell r="U17">
            <v>0</v>
          </cell>
          <cell r="V17">
            <v>0</v>
          </cell>
        </row>
        <row r="18">
          <cell r="K18">
            <v>365</v>
          </cell>
          <cell r="S18">
            <v>0</v>
          </cell>
          <cell r="T18">
            <v>0</v>
          </cell>
          <cell r="U18">
            <v>0</v>
          </cell>
          <cell r="V18">
            <v>0</v>
          </cell>
        </row>
        <row r="19">
          <cell r="K19">
            <v>365</v>
          </cell>
          <cell r="S19">
            <v>0</v>
          </cell>
          <cell r="T19">
            <v>0</v>
          </cell>
          <cell r="U19">
            <v>0</v>
          </cell>
          <cell r="V19">
            <v>0</v>
          </cell>
        </row>
        <row r="20">
          <cell r="K20">
            <v>365</v>
          </cell>
          <cell r="S20">
            <v>0</v>
          </cell>
          <cell r="T20">
            <v>0</v>
          </cell>
          <cell r="U20">
            <v>0</v>
          </cell>
          <cell r="V20">
            <v>0</v>
          </cell>
        </row>
        <row r="21">
          <cell r="K21">
            <v>365</v>
          </cell>
          <cell r="S21">
            <v>0</v>
          </cell>
          <cell r="T21">
            <v>0</v>
          </cell>
          <cell r="U21">
            <v>0</v>
          </cell>
          <cell r="V21">
            <v>0</v>
          </cell>
        </row>
        <row r="22">
          <cell r="K22">
            <v>365</v>
          </cell>
          <cell r="S22">
            <v>0</v>
          </cell>
          <cell r="T22">
            <v>0</v>
          </cell>
          <cell r="U22">
            <v>0</v>
          </cell>
          <cell r="V22">
            <v>0</v>
          </cell>
        </row>
        <row r="23">
          <cell r="K23">
            <v>365</v>
          </cell>
          <cell r="S23">
            <v>0</v>
          </cell>
          <cell r="T23">
            <v>0</v>
          </cell>
          <cell r="U23">
            <v>0</v>
          </cell>
          <cell r="V23">
            <v>0</v>
          </cell>
        </row>
        <row r="24">
          <cell r="K24">
            <v>365</v>
          </cell>
          <cell r="S24">
            <v>0</v>
          </cell>
          <cell r="T24">
            <v>0</v>
          </cell>
          <cell r="U24">
            <v>0</v>
          </cell>
          <cell r="V24">
            <v>0</v>
          </cell>
        </row>
        <row r="25">
          <cell r="K25">
            <v>365</v>
          </cell>
          <cell r="S25">
            <v>0</v>
          </cell>
          <cell r="T25">
            <v>0</v>
          </cell>
          <cell r="U25">
            <v>0</v>
          </cell>
          <cell r="V25">
            <v>0</v>
          </cell>
        </row>
        <row r="26">
          <cell r="K26">
            <v>365</v>
          </cell>
          <cell r="S26">
            <v>0</v>
          </cell>
          <cell r="T26">
            <v>0</v>
          </cell>
          <cell r="U26">
            <v>0</v>
          </cell>
          <cell r="V26">
            <v>0</v>
          </cell>
        </row>
        <row r="27">
          <cell r="K27">
            <v>365</v>
          </cell>
          <cell r="S27">
            <v>0</v>
          </cell>
          <cell r="T27">
            <v>0</v>
          </cell>
          <cell r="U27">
            <v>0</v>
          </cell>
          <cell r="V27">
            <v>0</v>
          </cell>
        </row>
        <row r="28">
          <cell r="K28">
            <v>365</v>
          </cell>
          <cell r="S28">
            <v>0</v>
          </cell>
          <cell r="T28">
            <v>0</v>
          </cell>
          <cell r="U28">
            <v>0</v>
          </cell>
          <cell r="V28">
            <v>0</v>
          </cell>
        </row>
        <row r="29">
          <cell r="K29">
            <v>365</v>
          </cell>
          <cell r="S29">
            <v>0</v>
          </cell>
          <cell r="T29">
            <v>0</v>
          </cell>
          <cell r="U29">
            <v>0</v>
          </cell>
          <cell r="V29">
            <v>0</v>
          </cell>
        </row>
        <row r="30">
          <cell r="F30">
            <v>0</v>
          </cell>
          <cell r="J30">
            <v>4</v>
          </cell>
          <cell r="K30">
            <v>365</v>
          </cell>
          <cell r="L30">
            <v>0</v>
          </cell>
          <cell r="S30">
            <v>0</v>
          </cell>
          <cell r="T30">
            <v>0</v>
          </cell>
          <cell r="U30">
            <v>0</v>
          </cell>
          <cell r="V30">
            <v>0</v>
          </cell>
        </row>
        <row r="31">
          <cell r="F31">
            <v>0</v>
          </cell>
          <cell r="J31">
            <v>31</v>
          </cell>
          <cell r="K31">
            <v>365</v>
          </cell>
          <cell r="L31">
            <v>0</v>
          </cell>
          <cell r="S31">
            <v>0</v>
          </cell>
          <cell r="T31">
            <v>0</v>
          </cell>
          <cell r="U31">
            <v>0</v>
          </cell>
          <cell r="V31">
            <v>0</v>
          </cell>
        </row>
        <row r="32">
          <cell r="F32">
            <v>0</v>
          </cell>
          <cell r="J32">
            <v>28</v>
          </cell>
          <cell r="K32">
            <v>365</v>
          </cell>
          <cell r="L32">
            <v>0</v>
          </cell>
          <cell r="S32">
            <v>0</v>
          </cell>
          <cell r="T32">
            <v>0</v>
          </cell>
          <cell r="U32">
            <v>0</v>
          </cell>
          <cell r="V32">
            <v>0</v>
          </cell>
        </row>
        <row r="33">
          <cell r="F33">
            <v>0</v>
          </cell>
          <cell r="J33">
            <v>31</v>
          </cell>
          <cell r="K33">
            <v>365</v>
          </cell>
          <cell r="L33">
            <v>0</v>
          </cell>
          <cell r="S33">
            <v>0</v>
          </cell>
          <cell r="T33">
            <v>0</v>
          </cell>
          <cell r="U33">
            <v>0</v>
          </cell>
          <cell r="V33">
            <v>0</v>
          </cell>
        </row>
        <row r="34">
          <cell r="F34">
            <v>0</v>
          </cell>
          <cell r="J34">
            <v>30</v>
          </cell>
          <cell r="K34">
            <v>365</v>
          </cell>
          <cell r="L34">
            <v>0</v>
          </cell>
          <cell r="S34">
            <v>0</v>
          </cell>
          <cell r="T34">
            <v>0</v>
          </cell>
          <cell r="U34">
            <v>0</v>
          </cell>
          <cell r="V34">
            <v>0</v>
          </cell>
        </row>
        <row r="35">
          <cell r="F35">
            <v>0</v>
          </cell>
          <cell r="J35">
            <v>31</v>
          </cell>
          <cell r="K35">
            <v>365</v>
          </cell>
          <cell r="L35">
            <v>0</v>
          </cell>
          <cell r="M35">
            <v>0</v>
          </cell>
          <cell r="S35">
            <v>0</v>
          </cell>
          <cell r="T35">
            <v>0</v>
          </cell>
          <cell r="U35">
            <v>0</v>
          </cell>
          <cell r="V35">
            <v>0</v>
          </cell>
        </row>
        <row r="36">
          <cell r="F36">
            <v>0</v>
          </cell>
          <cell r="J36">
            <v>30</v>
          </cell>
          <cell r="K36">
            <v>365</v>
          </cell>
          <cell r="L36">
            <v>0</v>
          </cell>
          <cell r="R36">
            <v>0</v>
          </cell>
          <cell r="S36">
            <v>0</v>
          </cell>
          <cell r="T36">
            <v>0</v>
          </cell>
          <cell r="U36">
            <v>0</v>
          </cell>
          <cell r="V36">
            <v>0</v>
          </cell>
        </row>
        <row r="37">
          <cell r="F37">
            <v>0</v>
          </cell>
          <cell r="J37">
            <v>31</v>
          </cell>
          <cell r="K37">
            <v>365</v>
          </cell>
          <cell r="L37">
            <v>0</v>
          </cell>
          <cell r="S37">
            <v>0</v>
          </cell>
          <cell r="T37">
            <v>0</v>
          </cell>
          <cell r="U37">
            <v>0</v>
          </cell>
          <cell r="V37">
            <v>0</v>
          </cell>
        </row>
        <row r="38">
          <cell r="F38">
            <v>0</v>
          </cell>
          <cell r="J38">
            <v>31</v>
          </cell>
          <cell r="K38">
            <v>365</v>
          </cell>
          <cell r="L38">
            <v>0</v>
          </cell>
          <cell r="S38">
            <v>0</v>
          </cell>
          <cell r="T38">
            <v>0</v>
          </cell>
          <cell r="U38">
            <v>0</v>
          </cell>
          <cell r="V38">
            <v>0</v>
          </cell>
        </row>
        <row r="39">
          <cell r="F39">
            <v>0</v>
          </cell>
          <cell r="J39">
            <v>30</v>
          </cell>
          <cell r="K39">
            <v>365</v>
          </cell>
          <cell r="L39">
            <v>0</v>
          </cell>
          <cell r="S39">
            <v>0</v>
          </cell>
          <cell r="T39">
            <v>0</v>
          </cell>
          <cell r="U39">
            <v>0</v>
          </cell>
          <cell r="V39">
            <v>0</v>
          </cell>
        </row>
        <row r="40">
          <cell r="F40">
            <v>0</v>
          </cell>
          <cell r="J40">
            <v>31</v>
          </cell>
          <cell r="K40">
            <v>365</v>
          </cell>
          <cell r="L40">
            <v>0</v>
          </cell>
          <cell r="S40">
            <v>0</v>
          </cell>
          <cell r="T40">
            <v>0</v>
          </cell>
          <cell r="U40">
            <v>0</v>
          </cell>
          <cell r="V40">
            <v>0</v>
          </cell>
        </row>
        <row r="41">
          <cell r="F41">
            <v>0</v>
          </cell>
          <cell r="J41">
            <v>30</v>
          </cell>
          <cell r="K41">
            <v>365</v>
          </cell>
          <cell r="L41">
            <v>0</v>
          </cell>
          <cell r="S41">
            <v>0</v>
          </cell>
          <cell r="T41">
            <v>0</v>
          </cell>
          <cell r="U41">
            <v>0</v>
          </cell>
          <cell r="V41">
            <v>0</v>
          </cell>
        </row>
        <row r="42">
          <cell r="F42">
            <v>0</v>
          </cell>
          <cell r="J42">
            <v>31</v>
          </cell>
          <cell r="K42">
            <v>365</v>
          </cell>
          <cell r="L42">
            <v>0</v>
          </cell>
          <cell r="R42">
            <v>0</v>
          </cell>
          <cell r="S42">
            <v>0</v>
          </cell>
          <cell r="T42">
            <v>0</v>
          </cell>
          <cell r="U42">
            <v>0</v>
          </cell>
          <cell r="V42">
            <v>0</v>
          </cell>
        </row>
        <row r="43">
          <cell r="F43">
            <v>0</v>
          </cell>
          <cell r="J43">
            <v>31</v>
          </cell>
          <cell r="K43">
            <v>366</v>
          </cell>
          <cell r="L43">
            <v>0</v>
          </cell>
          <cell r="S43">
            <v>0</v>
          </cell>
          <cell r="T43">
            <v>0</v>
          </cell>
          <cell r="U43">
            <v>0</v>
          </cell>
          <cell r="V43">
            <v>0</v>
          </cell>
        </row>
        <row r="44">
          <cell r="H44" t="str">
            <v>실제상황액</v>
          </cell>
          <cell r="L44">
            <v>0</v>
          </cell>
          <cell r="N44">
            <v>0</v>
          </cell>
          <cell r="O44">
            <v>0</v>
          </cell>
          <cell r="P44">
            <v>0</v>
          </cell>
          <cell r="Q44">
            <v>0</v>
          </cell>
          <cell r="R44">
            <v>0</v>
          </cell>
          <cell r="S44">
            <v>0</v>
          </cell>
          <cell r="T44">
            <v>0</v>
          </cell>
          <cell r="U44">
            <v>0</v>
          </cell>
          <cell r="V44">
            <v>0</v>
          </cell>
        </row>
        <row r="45">
          <cell r="H45" t="str">
            <v>계획상환액</v>
          </cell>
          <cell r="S45">
            <v>0</v>
          </cell>
          <cell r="T45">
            <v>0</v>
          </cell>
          <cell r="U45">
            <v>0</v>
          </cell>
          <cell r="V45">
            <v>0</v>
          </cell>
        </row>
        <row r="46">
          <cell r="H46" t="str">
            <v>조기상환액(연체금액)</v>
          </cell>
          <cell r="P46">
            <v>0</v>
          </cell>
          <cell r="S46">
            <v>0</v>
          </cell>
          <cell r="T46">
            <v>0</v>
          </cell>
          <cell r="U46">
            <v>0</v>
          </cell>
          <cell r="V46">
            <v>0</v>
          </cell>
        </row>
        <row r="47">
          <cell r="F47">
            <v>0</v>
          </cell>
          <cell r="J47">
            <v>29</v>
          </cell>
          <cell r="K47">
            <v>366</v>
          </cell>
          <cell r="L47">
            <v>0</v>
          </cell>
          <cell r="S47">
            <v>0</v>
          </cell>
          <cell r="T47">
            <v>0</v>
          </cell>
          <cell r="U47">
            <v>0</v>
          </cell>
          <cell r="V47">
            <v>0</v>
          </cell>
        </row>
        <row r="48">
          <cell r="F48">
            <v>0</v>
          </cell>
          <cell r="J48">
            <v>31</v>
          </cell>
          <cell r="K48">
            <v>366</v>
          </cell>
          <cell r="L48">
            <v>0</v>
          </cell>
          <cell r="S48">
            <v>0</v>
          </cell>
          <cell r="T48">
            <v>0</v>
          </cell>
          <cell r="U48">
            <v>0</v>
          </cell>
          <cell r="V48">
            <v>0</v>
          </cell>
        </row>
        <row r="49">
          <cell r="F49">
            <v>0</v>
          </cell>
          <cell r="J49">
            <v>30</v>
          </cell>
          <cell r="K49">
            <v>366</v>
          </cell>
          <cell r="L49">
            <v>0</v>
          </cell>
          <cell r="S49">
            <v>0</v>
          </cell>
          <cell r="T49">
            <v>0</v>
          </cell>
          <cell r="U49">
            <v>0</v>
          </cell>
          <cell r="V49">
            <v>0</v>
          </cell>
        </row>
        <row r="50">
          <cell r="F50">
            <v>0</v>
          </cell>
          <cell r="J50">
            <v>31</v>
          </cell>
          <cell r="K50">
            <v>366</v>
          </cell>
          <cell r="L50">
            <v>0</v>
          </cell>
          <cell r="S50">
            <v>0</v>
          </cell>
          <cell r="T50">
            <v>0</v>
          </cell>
          <cell r="U50">
            <v>0</v>
          </cell>
          <cell r="V50">
            <v>0</v>
          </cell>
        </row>
        <row r="51">
          <cell r="F51">
            <v>0</v>
          </cell>
          <cell r="J51">
            <v>30</v>
          </cell>
          <cell r="K51">
            <v>366</v>
          </cell>
          <cell r="L51">
            <v>0</v>
          </cell>
          <cell r="R51">
            <v>0</v>
          </cell>
          <cell r="S51">
            <v>0</v>
          </cell>
          <cell r="T51">
            <v>0</v>
          </cell>
          <cell r="U51">
            <v>0</v>
          </cell>
          <cell r="V51">
            <v>0</v>
          </cell>
        </row>
        <row r="52">
          <cell r="F52">
            <v>0</v>
          </cell>
          <cell r="J52">
            <v>31</v>
          </cell>
          <cell r="K52">
            <v>366</v>
          </cell>
          <cell r="L52">
            <v>0</v>
          </cell>
          <cell r="S52">
            <v>0</v>
          </cell>
          <cell r="T52">
            <v>0</v>
          </cell>
          <cell r="U52">
            <v>0</v>
          </cell>
          <cell r="V52">
            <v>0</v>
          </cell>
        </row>
        <row r="53">
          <cell r="F53">
            <v>0</v>
          </cell>
          <cell r="J53">
            <v>31</v>
          </cell>
          <cell r="K53">
            <v>366</v>
          </cell>
          <cell r="L53">
            <v>0</v>
          </cell>
          <cell r="S53">
            <v>0</v>
          </cell>
          <cell r="T53">
            <v>0</v>
          </cell>
          <cell r="U53">
            <v>0</v>
          </cell>
          <cell r="V53">
            <v>0</v>
          </cell>
        </row>
        <row r="54">
          <cell r="F54">
            <v>0</v>
          </cell>
          <cell r="J54">
            <v>30</v>
          </cell>
          <cell r="K54">
            <v>366</v>
          </cell>
          <cell r="L54">
            <v>0</v>
          </cell>
          <cell r="S54">
            <v>0</v>
          </cell>
          <cell r="T54">
            <v>0</v>
          </cell>
          <cell r="U54">
            <v>0</v>
          </cell>
          <cell r="V54">
            <v>0</v>
          </cell>
        </row>
        <row r="55">
          <cell r="F55">
            <v>0</v>
          </cell>
          <cell r="J55">
            <v>31</v>
          </cell>
          <cell r="K55">
            <v>366</v>
          </cell>
          <cell r="L55">
            <v>0</v>
          </cell>
          <cell r="S55">
            <v>0</v>
          </cell>
          <cell r="T55">
            <v>0</v>
          </cell>
          <cell r="U55">
            <v>0</v>
          </cell>
          <cell r="V55">
            <v>0</v>
          </cell>
        </row>
        <row r="56">
          <cell r="F56">
            <v>0</v>
          </cell>
          <cell r="J56">
            <v>30</v>
          </cell>
          <cell r="K56">
            <v>366</v>
          </cell>
          <cell r="L56">
            <v>0</v>
          </cell>
          <cell r="S56">
            <v>0</v>
          </cell>
          <cell r="T56">
            <v>0</v>
          </cell>
          <cell r="U56">
            <v>0</v>
          </cell>
          <cell r="V56">
            <v>0</v>
          </cell>
        </row>
        <row r="57">
          <cell r="F57">
            <v>0</v>
          </cell>
          <cell r="J57">
            <v>31</v>
          </cell>
          <cell r="K57">
            <v>366</v>
          </cell>
          <cell r="L57">
            <v>0</v>
          </cell>
          <cell r="R57">
            <v>0</v>
          </cell>
          <cell r="S57">
            <v>0</v>
          </cell>
          <cell r="T57">
            <v>0</v>
          </cell>
          <cell r="U57">
            <v>0</v>
          </cell>
          <cell r="V57">
            <v>0</v>
          </cell>
        </row>
        <row r="58">
          <cell r="F58">
            <v>0</v>
          </cell>
          <cell r="J58">
            <v>31</v>
          </cell>
          <cell r="K58">
            <v>365</v>
          </cell>
          <cell r="L58">
            <v>0</v>
          </cell>
          <cell r="S58">
            <v>0</v>
          </cell>
          <cell r="T58">
            <v>0</v>
          </cell>
          <cell r="U58">
            <v>0</v>
          </cell>
          <cell r="V58">
            <v>0</v>
          </cell>
        </row>
        <row r="59">
          <cell r="F59">
            <v>0</v>
          </cell>
          <cell r="J59">
            <v>28</v>
          </cell>
          <cell r="K59">
            <v>365</v>
          </cell>
          <cell r="L59">
            <v>0</v>
          </cell>
          <cell r="S59">
            <v>0</v>
          </cell>
          <cell r="T59">
            <v>0</v>
          </cell>
          <cell r="U59">
            <v>0</v>
          </cell>
          <cell r="V59">
            <v>0</v>
          </cell>
        </row>
        <row r="60">
          <cell r="F60">
            <v>0</v>
          </cell>
          <cell r="J60">
            <v>31</v>
          </cell>
          <cell r="K60">
            <v>365</v>
          </cell>
          <cell r="L60">
            <v>0</v>
          </cell>
          <cell r="S60">
            <v>0</v>
          </cell>
          <cell r="T60">
            <v>0</v>
          </cell>
          <cell r="U60">
            <v>0</v>
          </cell>
          <cell r="V60">
            <v>0</v>
          </cell>
        </row>
        <row r="61">
          <cell r="F61">
            <v>0</v>
          </cell>
          <cell r="J61">
            <v>30</v>
          </cell>
          <cell r="K61">
            <v>365</v>
          </cell>
          <cell r="L61">
            <v>0</v>
          </cell>
          <cell r="S61">
            <v>0</v>
          </cell>
          <cell r="T61">
            <v>0</v>
          </cell>
          <cell r="U61">
            <v>0</v>
          </cell>
          <cell r="V61">
            <v>0</v>
          </cell>
        </row>
        <row r="62">
          <cell r="F62">
            <v>0</v>
          </cell>
          <cell r="J62">
            <v>31</v>
          </cell>
          <cell r="K62">
            <v>365</v>
          </cell>
          <cell r="L62">
            <v>0</v>
          </cell>
          <cell r="S62">
            <v>0</v>
          </cell>
          <cell r="T62">
            <v>0</v>
          </cell>
          <cell r="U62">
            <v>0</v>
          </cell>
          <cell r="V62">
            <v>0</v>
          </cell>
        </row>
        <row r="63">
          <cell r="F63">
            <v>0</v>
          </cell>
          <cell r="J63">
            <v>30</v>
          </cell>
          <cell r="K63">
            <v>365</v>
          </cell>
          <cell r="L63">
            <v>0</v>
          </cell>
          <cell r="R63">
            <v>0</v>
          </cell>
          <cell r="S63">
            <v>0</v>
          </cell>
          <cell r="T63">
            <v>0</v>
          </cell>
          <cell r="U63">
            <v>0</v>
          </cell>
          <cell r="V63">
            <v>0</v>
          </cell>
        </row>
        <row r="64">
          <cell r="F64">
            <v>0</v>
          </cell>
          <cell r="J64">
            <v>31</v>
          </cell>
          <cell r="K64">
            <v>365</v>
          </cell>
          <cell r="L64">
            <v>0</v>
          </cell>
          <cell r="S64">
            <v>0</v>
          </cell>
          <cell r="T64">
            <v>0</v>
          </cell>
          <cell r="U64">
            <v>0</v>
          </cell>
          <cell r="V64">
            <v>0</v>
          </cell>
        </row>
        <row r="65">
          <cell r="F65">
            <v>0</v>
          </cell>
          <cell r="J65">
            <v>31</v>
          </cell>
          <cell r="K65">
            <v>365</v>
          </cell>
          <cell r="L65">
            <v>0</v>
          </cell>
          <cell r="S65">
            <v>0</v>
          </cell>
          <cell r="T65">
            <v>0</v>
          </cell>
          <cell r="U65">
            <v>0</v>
          </cell>
          <cell r="V65">
            <v>0</v>
          </cell>
        </row>
        <row r="66">
          <cell r="F66">
            <v>0</v>
          </cell>
          <cell r="J66">
            <v>30</v>
          </cell>
          <cell r="K66">
            <v>365</v>
          </cell>
          <cell r="L66">
            <v>0</v>
          </cell>
          <cell r="S66">
            <v>0</v>
          </cell>
          <cell r="T66">
            <v>0</v>
          </cell>
          <cell r="U66">
            <v>0</v>
          </cell>
          <cell r="V66">
            <v>0</v>
          </cell>
        </row>
        <row r="67">
          <cell r="F67">
            <v>0</v>
          </cell>
          <cell r="J67">
            <v>31</v>
          </cell>
          <cell r="K67">
            <v>365</v>
          </cell>
          <cell r="L67">
            <v>0</v>
          </cell>
          <cell r="S67">
            <v>0</v>
          </cell>
          <cell r="T67">
            <v>0</v>
          </cell>
          <cell r="U67">
            <v>0</v>
          </cell>
          <cell r="V67">
            <v>0</v>
          </cell>
        </row>
        <row r="68">
          <cell r="F68">
            <v>0</v>
          </cell>
          <cell r="J68">
            <v>30</v>
          </cell>
          <cell r="K68">
            <v>365</v>
          </cell>
          <cell r="L68">
            <v>0</v>
          </cell>
          <cell r="S68">
            <v>0</v>
          </cell>
          <cell r="T68">
            <v>0</v>
          </cell>
          <cell r="U68">
            <v>0</v>
          </cell>
          <cell r="V68">
            <v>0</v>
          </cell>
        </row>
        <row r="69">
          <cell r="F69">
            <v>0</v>
          </cell>
          <cell r="J69">
            <v>31</v>
          </cell>
          <cell r="K69">
            <v>365</v>
          </cell>
          <cell r="L69">
            <v>0</v>
          </cell>
          <cell r="R69">
            <v>0</v>
          </cell>
          <cell r="S69">
            <v>0</v>
          </cell>
          <cell r="T69">
            <v>0</v>
          </cell>
          <cell r="U69">
            <v>0</v>
          </cell>
          <cell r="V69">
            <v>0</v>
          </cell>
        </row>
        <row r="70">
          <cell r="F70">
            <v>0</v>
          </cell>
          <cell r="J70">
            <v>31</v>
          </cell>
          <cell r="K70">
            <v>365</v>
          </cell>
          <cell r="L70">
            <v>0</v>
          </cell>
          <cell r="S70">
            <v>0</v>
          </cell>
          <cell r="T70">
            <v>0</v>
          </cell>
          <cell r="U70">
            <v>0</v>
          </cell>
          <cell r="V70">
            <v>0</v>
          </cell>
        </row>
        <row r="71">
          <cell r="F71">
            <v>0</v>
          </cell>
          <cell r="J71">
            <v>28</v>
          </cell>
          <cell r="K71">
            <v>365</v>
          </cell>
          <cell r="L71">
            <v>0</v>
          </cell>
          <cell r="S71">
            <v>0</v>
          </cell>
          <cell r="T71">
            <v>0</v>
          </cell>
          <cell r="U71">
            <v>0</v>
          </cell>
          <cell r="V71">
            <v>0</v>
          </cell>
        </row>
        <row r="72">
          <cell r="F72">
            <v>0</v>
          </cell>
          <cell r="J72">
            <v>31</v>
          </cell>
          <cell r="K72">
            <v>365</v>
          </cell>
          <cell r="L72">
            <v>0</v>
          </cell>
          <cell r="S72">
            <v>0</v>
          </cell>
          <cell r="T72">
            <v>0</v>
          </cell>
          <cell r="U72">
            <v>0</v>
          </cell>
          <cell r="V72">
            <v>0</v>
          </cell>
        </row>
        <row r="73">
          <cell r="F73">
            <v>0</v>
          </cell>
          <cell r="J73">
            <v>30</v>
          </cell>
          <cell r="K73">
            <v>365</v>
          </cell>
          <cell r="L73">
            <v>0</v>
          </cell>
          <cell r="S73">
            <v>0</v>
          </cell>
          <cell r="T73">
            <v>0</v>
          </cell>
          <cell r="U73">
            <v>0</v>
          </cell>
          <cell r="V73">
            <v>0</v>
          </cell>
        </row>
        <row r="74">
          <cell r="F74">
            <v>0</v>
          </cell>
          <cell r="J74">
            <v>31</v>
          </cell>
          <cell r="K74">
            <v>365</v>
          </cell>
          <cell r="L74">
            <v>0</v>
          </cell>
          <cell r="S74">
            <v>0</v>
          </cell>
          <cell r="T74">
            <v>0</v>
          </cell>
          <cell r="U74">
            <v>0</v>
          </cell>
          <cell r="V74">
            <v>0</v>
          </cell>
        </row>
        <row r="75">
          <cell r="F75">
            <v>0</v>
          </cell>
          <cell r="J75">
            <v>30</v>
          </cell>
          <cell r="K75">
            <v>365</v>
          </cell>
          <cell r="L75">
            <v>0</v>
          </cell>
          <cell r="R75">
            <v>0</v>
          </cell>
          <cell r="S75">
            <v>0</v>
          </cell>
          <cell r="T75">
            <v>0</v>
          </cell>
          <cell r="U75">
            <v>0</v>
          </cell>
          <cell r="V75">
            <v>0</v>
          </cell>
        </row>
        <row r="76">
          <cell r="F76">
            <v>0</v>
          </cell>
          <cell r="J76">
            <v>31</v>
          </cell>
          <cell r="K76">
            <v>365</v>
          </cell>
          <cell r="L76">
            <v>0</v>
          </cell>
          <cell r="S76">
            <v>0</v>
          </cell>
          <cell r="T76">
            <v>0</v>
          </cell>
          <cell r="U76">
            <v>0</v>
          </cell>
          <cell r="V76">
            <v>0</v>
          </cell>
        </row>
        <row r="77">
          <cell r="F77">
            <v>0</v>
          </cell>
          <cell r="J77">
            <v>31</v>
          </cell>
          <cell r="K77">
            <v>365</v>
          </cell>
          <cell r="L77">
            <v>0</v>
          </cell>
          <cell r="S77">
            <v>0</v>
          </cell>
          <cell r="T77">
            <v>0</v>
          </cell>
          <cell r="U77">
            <v>0</v>
          </cell>
          <cell r="V77">
            <v>0</v>
          </cell>
        </row>
        <row r="78">
          <cell r="F78">
            <v>0</v>
          </cell>
          <cell r="J78">
            <v>30</v>
          </cell>
          <cell r="K78">
            <v>365</v>
          </cell>
          <cell r="L78">
            <v>0</v>
          </cell>
          <cell r="S78">
            <v>0</v>
          </cell>
          <cell r="T78">
            <v>0</v>
          </cell>
          <cell r="U78">
            <v>0</v>
          </cell>
          <cell r="V78">
            <v>0</v>
          </cell>
        </row>
        <row r="79">
          <cell r="F79">
            <v>0</v>
          </cell>
          <cell r="J79">
            <v>31</v>
          </cell>
          <cell r="K79">
            <v>365</v>
          </cell>
          <cell r="L79">
            <v>0</v>
          </cell>
          <cell r="S79">
            <v>0</v>
          </cell>
          <cell r="T79">
            <v>0</v>
          </cell>
          <cell r="U79">
            <v>0</v>
          </cell>
          <cell r="V79">
            <v>0</v>
          </cell>
        </row>
        <row r="80">
          <cell r="F80">
            <v>0</v>
          </cell>
          <cell r="J80">
            <v>30</v>
          </cell>
          <cell r="K80">
            <v>365</v>
          </cell>
          <cell r="L80">
            <v>0</v>
          </cell>
          <cell r="S80">
            <v>0</v>
          </cell>
          <cell r="T80">
            <v>0</v>
          </cell>
          <cell r="U80">
            <v>0</v>
          </cell>
          <cell r="V80">
            <v>0</v>
          </cell>
        </row>
        <row r="81">
          <cell r="F81">
            <v>0</v>
          </cell>
          <cell r="J81">
            <v>31</v>
          </cell>
          <cell r="K81">
            <v>365</v>
          </cell>
          <cell r="L81">
            <v>0</v>
          </cell>
          <cell r="R81">
            <v>0</v>
          </cell>
          <cell r="S81">
            <v>0</v>
          </cell>
          <cell r="T81">
            <v>0</v>
          </cell>
          <cell r="U81">
            <v>0</v>
          </cell>
          <cell r="V81">
            <v>0</v>
          </cell>
        </row>
        <row r="82">
          <cell r="F82">
            <v>0</v>
          </cell>
          <cell r="J82">
            <v>31</v>
          </cell>
          <cell r="K82">
            <v>365</v>
          </cell>
          <cell r="L82">
            <v>0</v>
          </cell>
          <cell r="S82">
            <v>0</v>
          </cell>
          <cell r="T82">
            <v>0</v>
          </cell>
          <cell r="U82">
            <v>0</v>
          </cell>
          <cell r="V82">
            <v>0</v>
          </cell>
        </row>
        <row r="83">
          <cell r="F83">
            <v>0</v>
          </cell>
          <cell r="J83">
            <v>28</v>
          </cell>
          <cell r="K83">
            <v>365</v>
          </cell>
          <cell r="L83">
            <v>0</v>
          </cell>
          <cell r="S83">
            <v>0</v>
          </cell>
          <cell r="T83">
            <v>0</v>
          </cell>
          <cell r="U83">
            <v>0</v>
          </cell>
          <cell r="V83">
            <v>0</v>
          </cell>
        </row>
        <row r="84">
          <cell r="F84">
            <v>0</v>
          </cell>
          <cell r="J84">
            <v>31</v>
          </cell>
          <cell r="K84">
            <v>365</v>
          </cell>
          <cell r="L84">
            <v>0</v>
          </cell>
          <cell r="S84">
            <v>0</v>
          </cell>
          <cell r="T84">
            <v>0</v>
          </cell>
          <cell r="U84">
            <v>0</v>
          </cell>
          <cell r="V84">
            <v>0</v>
          </cell>
        </row>
        <row r="85">
          <cell r="F85">
            <v>0</v>
          </cell>
          <cell r="J85">
            <v>30</v>
          </cell>
          <cell r="K85">
            <v>365</v>
          </cell>
          <cell r="L85">
            <v>0</v>
          </cell>
          <cell r="S85">
            <v>0</v>
          </cell>
          <cell r="T85">
            <v>0</v>
          </cell>
          <cell r="U85">
            <v>0</v>
          </cell>
          <cell r="V85">
            <v>0</v>
          </cell>
        </row>
        <row r="86">
          <cell r="F86">
            <v>0</v>
          </cell>
          <cell r="J86">
            <v>31</v>
          </cell>
          <cell r="K86">
            <v>365</v>
          </cell>
          <cell r="L86">
            <v>0</v>
          </cell>
          <cell r="S86">
            <v>0</v>
          </cell>
          <cell r="T86">
            <v>0</v>
          </cell>
          <cell r="U86">
            <v>0</v>
          </cell>
          <cell r="V86">
            <v>0</v>
          </cell>
        </row>
        <row r="87">
          <cell r="F87">
            <v>0</v>
          </cell>
          <cell r="J87">
            <v>30</v>
          </cell>
          <cell r="K87">
            <v>365</v>
          </cell>
          <cell r="L87">
            <v>0</v>
          </cell>
          <cell r="R87">
            <v>0</v>
          </cell>
          <cell r="S87">
            <v>0</v>
          </cell>
          <cell r="T87">
            <v>0</v>
          </cell>
          <cell r="U87">
            <v>0</v>
          </cell>
          <cell r="V87">
            <v>0</v>
          </cell>
        </row>
        <row r="88">
          <cell r="F88">
            <v>0</v>
          </cell>
          <cell r="J88">
            <v>31</v>
          </cell>
          <cell r="K88">
            <v>365</v>
          </cell>
          <cell r="L88">
            <v>0</v>
          </cell>
          <cell r="S88">
            <v>0</v>
          </cell>
          <cell r="T88">
            <v>0</v>
          </cell>
          <cell r="U88">
            <v>0</v>
          </cell>
          <cell r="V88">
            <v>0</v>
          </cell>
        </row>
        <row r="89">
          <cell r="F89">
            <v>0</v>
          </cell>
          <cell r="J89">
            <v>31</v>
          </cell>
          <cell r="K89">
            <v>365</v>
          </cell>
          <cell r="L89">
            <v>0</v>
          </cell>
          <cell r="S89">
            <v>0</v>
          </cell>
          <cell r="T89">
            <v>0</v>
          </cell>
          <cell r="U89">
            <v>0</v>
          </cell>
          <cell r="V89">
            <v>0</v>
          </cell>
        </row>
        <row r="90">
          <cell r="F90">
            <v>0</v>
          </cell>
          <cell r="J90">
            <v>30</v>
          </cell>
          <cell r="K90">
            <v>365</v>
          </cell>
          <cell r="L90">
            <v>0</v>
          </cell>
          <cell r="S90">
            <v>0</v>
          </cell>
          <cell r="T90">
            <v>0</v>
          </cell>
          <cell r="U90">
            <v>0</v>
          </cell>
          <cell r="V90">
            <v>0</v>
          </cell>
        </row>
        <row r="91">
          <cell r="F91">
            <v>0</v>
          </cell>
          <cell r="J91">
            <v>31</v>
          </cell>
          <cell r="K91">
            <v>365</v>
          </cell>
          <cell r="L91">
            <v>0</v>
          </cell>
          <cell r="S91">
            <v>0</v>
          </cell>
          <cell r="T91">
            <v>0</v>
          </cell>
          <cell r="U91">
            <v>0</v>
          </cell>
          <cell r="V91">
            <v>0</v>
          </cell>
        </row>
        <row r="92">
          <cell r="F92">
            <v>0</v>
          </cell>
          <cell r="J92">
            <v>30</v>
          </cell>
          <cell r="K92">
            <v>365</v>
          </cell>
          <cell r="L92">
            <v>0</v>
          </cell>
          <cell r="S92">
            <v>0</v>
          </cell>
          <cell r="T92">
            <v>0</v>
          </cell>
          <cell r="U92">
            <v>0</v>
          </cell>
          <cell r="V92">
            <v>0</v>
          </cell>
        </row>
        <row r="93">
          <cell r="F93">
            <v>0</v>
          </cell>
          <cell r="J93">
            <v>31</v>
          </cell>
          <cell r="K93">
            <v>365</v>
          </cell>
          <cell r="L93">
            <v>0</v>
          </cell>
          <cell r="R93">
            <v>0</v>
          </cell>
          <cell r="S93">
            <v>0</v>
          </cell>
          <cell r="T93">
            <v>0</v>
          </cell>
          <cell r="U93">
            <v>0</v>
          </cell>
          <cell r="V93">
            <v>0</v>
          </cell>
        </row>
        <row r="94">
          <cell r="F94">
            <v>0</v>
          </cell>
          <cell r="J94">
            <v>31</v>
          </cell>
          <cell r="K94">
            <v>366</v>
          </cell>
          <cell r="L94">
            <v>0</v>
          </cell>
          <cell r="S94">
            <v>0</v>
          </cell>
          <cell r="T94">
            <v>0</v>
          </cell>
          <cell r="U94">
            <v>0</v>
          </cell>
          <cell r="V94">
            <v>0</v>
          </cell>
        </row>
        <row r="95">
          <cell r="F95">
            <v>0</v>
          </cell>
          <cell r="J95">
            <v>29</v>
          </cell>
          <cell r="K95">
            <v>366</v>
          </cell>
          <cell r="L95">
            <v>0</v>
          </cell>
          <cell r="S95">
            <v>0</v>
          </cell>
          <cell r="T95">
            <v>0</v>
          </cell>
          <cell r="U95">
            <v>0</v>
          </cell>
          <cell r="V95">
            <v>0</v>
          </cell>
        </row>
        <row r="96">
          <cell r="F96">
            <v>0</v>
          </cell>
          <cell r="J96">
            <v>31</v>
          </cell>
          <cell r="K96">
            <v>366</v>
          </cell>
          <cell r="L96">
            <v>0</v>
          </cell>
          <cell r="S96">
            <v>0</v>
          </cell>
          <cell r="T96">
            <v>0</v>
          </cell>
          <cell r="U96">
            <v>0</v>
          </cell>
          <cell r="V96">
            <v>0</v>
          </cell>
        </row>
        <row r="97">
          <cell r="F97">
            <v>0</v>
          </cell>
          <cell r="J97">
            <v>30</v>
          </cell>
          <cell r="K97">
            <v>366</v>
          </cell>
          <cell r="L97">
            <v>0</v>
          </cell>
          <cell r="S97">
            <v>0</v>
          </cell>
          <cell r="T97">
            <v>0</v>
          </cell>
          <cell r="U97">
            <v>0</v>
          </cell>
          <cell r="V97">
            <v>0</v>
          </cell>
        </row>
        <row r="98">
          <cell r="F98">
            <v>0</v>
          </cell>
          <cell r="J98">
            <v>31</v>
          </cell>
          <cell r="K98">
            <v>366</v>
          </cell>
          <cell r="L98">
            <v>0</v>
          </cell>
          <cell r="S98">
            <v>0</v>
          </cell>
          <cell r="T98">
            <v>0</v>
          </cell>
          <cell r="U98">
            <v>0</v>
          </cell>
          <cell r="V98">
            <v>0</v>
          </cell>
        </row>
        <row r="99">
          <cell r="F99">
            <v>0</v>
          </cell>
          <cell r="J99">
            <v>30</v>
          </cell>
          <cell r="K99">
            <v>366</v>
          </cell>
          <cell r="L99">
            <v>0</v>
          </cell>
          <cell r="R99">
            <v>0</v>
          </cell>
          <cell r="S99">
            <v>0</v>
          </cell>
          <cell r="T99">
            <v>0</v>
          </cell>
          <cell r="U99">
            <v>0</v>
          </cell>
          <cell r="V99">
            <v>0</v>
          </cell>
        </row>
        <row r="100">
          <cell r="F100">
            <v>0</v>
          </cell>
          <cell r="J100">
            <v>31</v>
          </cell>
          <cell r="K100">
            <v>366</v>
          </cell>
          <cell r="L100">
            <v>0</v>
          </cell>
          <cell r="S100">
            <v>0</v>
          </cell>
          <cell r="T100">
            <v>0</v>
          </cell>
          <cell r="U100">
            <v>0</v>
          </cell>
          <cell r="V100">
            <v>0</v>
          </cell>
        </row>
        <row r="101">
          <cell r="F101">
            <v>0</v>
          </cell>
          <cell r="J101">
            <v>31</v>
          </cell>
          <cell r="K101">
            <v>366</v>
          </cell>
          <cell r="L101">
            <v>0</v>
          </cell>
          <cell r="S101">
            <v>0</v>
          </cell>
          <cell r="T101">
            <v>0</v>
          </cell>
          <cell r="U101">
            <v>0</v>
          </cell>
          <cell r="V101">
            <v>0</v>
          </cell>
        </row>
        <row r="102">
          <cell r="F102">
            <v>0</v>
          </cell>
          <cell r="J102">
            <v>30</v>
          </cell>
          <cell r="K102">
            <v>366</v>
          </cell>
          <cell r="L102">
            <v>0</v>
          </cell>
          <cell r="S102">
            <v>0</v>
          </cell>
          <cell r="T102">
            <v>0</v>
          </cell>
          <cell r="U102">
            <v>0</v>
          </cell>
          <cell r="V102">
            <v>0</v>
          </cell>
        </row>
        <row r="103">
          <cell r="F103">
            <v>0</v>
          </cell>
          <cell r="J103">
            <v>31</v>
          </cell>
          <cell r="K103">
            <v>366</v>
          </cell>
          <cell r="L103">
            <v>0</v>
          </cell>
          <cell r="S103">
            <v>0</v>
          </cell>
          <cell r="T103">
            <v>0</v>
          </cell>
          <cell r="U103">
            <v>0</v>
          </cell>
          <cell r="V103">
            <v>0</v>
          </cell>
        </row>
        <row r="104">
          <cell r="F104">
            <v>0</v>
          </cell>
          <cell r="J104">
            <v>30</v>
          </cell>
          <cell r="K104">
            <v>366</v>
          </cell>
          <cell r="L104">
            <v>0</v>
          </cell>
          <cell r="S104">
            <v>0</v>
          </cell>
          <cell r="T104">
            <v>0</v>
          </cell>
          <cell r="U104">
            <v>0</v>
          </cell>
          <cell r="V104">
            <v>0</v>
          </cell>
        </row>
        <row r="105">
          <cell r="F105">
            <v>0</v>
          </cell>
          <cell r="J105">
            <v>31</v>
          </cell>
          <cell r="K105">
            <v>366</v>
          </cell>
          <cell r="L105">
            <v>0</v>
          </cell>
          <cell r="N105">
            <v>0</v>
          </cell>
          <cell r="O105">
            <v>0</v>
          </cell>
          <cell r="R105">
            <v>0</v>
          </cell>
          <cell r="S105">
            <v>0</v>
          </cell>
          <cell r="T105">
            <v>0</v>
          </cell>
          <cell r="U105">
            <v>0</v>
          </cell>
          <cell r="V105">
            <v>0</v>
          </cell>
        </row>
        <row r="106">
          <cell r="F106">
            <v>0</v>
          </cell>
          <cell r="J106">
            <v>31</v>
          </cell>
          <cell r="K106">
            <v>365</v>
          </cell>
          <cell r="L106">
            <v>0</v>
          </cell>
          <cell r="S106">
            <v>0</v>
          </cell>
          <cell r="T106">
            <v>0</v>
          </cell>
          <cell r="U106">
            <v>0</v>
          </cell>
          <cell r="V106">
            <v>0</v>
          </cell>
        </row>
        <row r="107">
          <cell r="F107">
            <v>0</v>
          </cell>
          <cell r="J107">
            <v>28</v>
          </cell>
          <cell r="K107">
            <v>365</v>
          </cell>
          <cell r="L107">
            <v>0</v>
          </cell>
          <cell r="S107">
            <v>0</v>
          </cell>
          <cell r="T107">
            <v>0</v>
          </cell>
          <cell r="U107">
            <v>0</v>
          </cell>
          <cell r="V107">
            <v>0</v>
          </cell>
        </row>
        <row r="108">
          <cell r="F108">
            <v>0</v>
          </cell>
          <cell r="J108">
            <v>31</v>
          </cell>
          <cell r="K108">
            <v>365</v>
          </cell>
          <cell r="L108">
            <v>0</v>
          </cell>
          <cell r="S108">
            <v>0</v>
          </cell>
          <cell r="T108">
            <v>0</v>
          </cell>
          <cell r="U108">
            <v>0</v>
          </cell>
          <cell r="V108">
            <v>0</v>
          </cell>
        </row>
        <row r="109">
          <cell r="F109">
            <v>0</v>
          </cell>
          <cell r="J109">
            <v>30</v>
          </cell>
          <cell r="K109">
            <v>365</v>
          </cell>
          <cell r="L109">
            <v>0</v>
          </cell>
          <cell r="S109">
            <v>0</v>
          </cell>
          <cell r="T109">
            <v>0</v>
          </cell>
          <cell r="U109">
            <v>0</v>
          </cell>
          <cell r="V109">
            <v>0</v>
          </cell>
        </row>
        <row r="110">
          <cell r="F110">
            <v>0</v>
          </cell>
          <cell r="J110">
            <v>31</v>
          </cell>
          <cell r="K110">
            <v>365</v>
          </cell>
          <cell r="L110">
            <v>0</v>
          </cell>
          <cell r="S110">
            <v>0</v>
          </cell>
          <cell r="T110">
            <v>0</v>
          </cell>
          <cell r="U110">
            <v>0</v>
          </cell>
          <cell r="V110">
            <v>0</v>
          </cell>
        </row>
        <row r="111">
          <cell r="F111">
            <v>0</v>
          </cell>
          <cell r="J111">
            <v>30</v>
          </cell>
          <cell r="K111">
            <v>365</v>
          </cell>
          <cell r="L111">
            <v>0</v>
          </cell>
          <cell r="R111">
            <v>0</v>
          </cell>
          <cell r="S111">
            <v>0</v>
          </cell>
          <cell r="T111">
            <v>0</v>
          </cell>
          <cell r="U111">
            <v>0</v>
          </cell>
          <cell r="V111">
            <v>0</v>
          </cell>
        </row>
        <row r="112">
          <cell r="F112">
            <v>0</v>
          </cell>
          <cell r="J112">
            <v>31</v>
          </cell>
          <cell r="K112">
            <v>365</v>
          </cell>
          <cell r="L112">
            <v>0</v>
          </cell>
          <cell r="S112">
            <v>0</v>
          </cell>
          <cell r="T112">
            <v>0</v>
          </cell>
          <cell r="U112">
            <v>0</v>
          </cell>
          <cell r="V112">
            <v>0</v>
          </cell>
        </row>
        <row r="113">
          <cell r="F113">
            <v>0</v>
          </cell>
          <cell r="J113">
            <v>31</v>
          </cell>
          <cell r="K113">
            <v>365</v>
          </cell>
          <cell r="L113">
            <v>0</v>
          </cell>
          <cell r="S113">
            <v>0</v>
          </cell>
          <cell r="T113">
            <v>0</v>
          </cell>
          <cell r="U113">
            <v>0</v>
          </cell>
          <cell r="V113">
            <v>0</v>
          </cell>
        </row>
        <row r="114">
          <cell r="F114">
            <v>0</v>
          </cell>
          <cell r="J114">
            <v>30</v>
          </cell>
          <cell r="K114">
            <v>365</v>
          </cell>
          <cell r="L114">
            <v>0</v>
          </cell>
          <cell r="S114">
            <v>0</v>
          </cell>
          <cell r="T114">
            <v>0</v>
          </cell>
          <cell r="U114">
            <v>0</v>
          </cell>
          <cell r="V114">
            <v>0</v>
          </cell>
        </row>
        <row r="115">
          <cell r="F115">
            <v>0</v>
          </cell>
          <cell r="J115">
            <v>31</v>
          </cell>
          <cell r="K115">
            <v>365</v>
          </cell>
          <cell r="L115">
            <v>0</v>
          </cell>
          <cell r="S115">
            <v>0</v>
          </cell>
          <cell r="T115">
            <v>0</v>
          </cell>
          <cell r="U115">
            <v>0</v>
          </cell>
          <cell r="V115">
            <v>0</v>
          </cell>
        </row>
        <row r="116">
          <cell r="F116">
            <v>0</v>
          </cell>
          <cell r="J116">
            <v>30</v>
          </cell>
          <cell r="K116">
            <v>365</v>
          </cell>
          <cell r="L116">
            <v>0</v>
          </cell>
          <cell r="S116">
            <v>0</v>
          </cell>
          <cell r="T116">
            <v>0</v>
          </cell>
          <cell r="U116">
            <v>0</v>
          </cell>
          <cell r="V116">
            <v>0</v>
          </cell>
        </row>
        <row r="117">
          <cell r="F117">
            <v>0</v>
          </cell>
          <cell r="J117">
            <v>31</v>
          </cell>
          <cell r="K117">
            <v>365</v>
          </cell>
          <cell r="L117">
            <v>0</v>
          </cell>
          <cell r="N117">
            <v>0</v>
          </cell>
          <cell r="O117">
            <v>0</v>
          </cell>
          <cell r="R117">
            <v>0</v>
          </cell>
          <cell r="S117">
            <v>0</v>
          </cell>
          <cell r="T117">
            <v>0</v>
          </cell>
          <cell r="U117">
            <v>0</v>
          </cell>
          <cell r="V117">
            <v>0</v>
          </cell>
        </row>
        <row r="118">
          <cell r="F118">
            <v>0</v>
          </cell>
          <cell r="J118">
            <v>31</v>
          </cell>
          <cell r="K118">
            <v>365</v>
          </cell>
          <cell r="L118">
            <v>0</v>
          </cell>
          <cell r="S118">
            <v>0</v>
          </cell>
          <cell r="T118">
            <v>0</v>
          </cell>
          <cell r="U118">
            <v>0</v>
          </cell>
          <cell r="V118">
            <v>0</v>
          </cell>
        </row>
        <row r="119">
          <cell r="F119">
            <v>0</v>
          </cell>
          <cell r="J119">
            <v>28</v>
          </cell>
          <cell r="K119">
            <v>365</v>
          </cell>
          <cell r="L119">
            <v>0</v>
          </cell>
          <cell r="S119">
            <v>0</v>
          </cell>
          <cell r="T119">
            <v>0</v>
          </cell>
          <cell r="U119">
            <v>0</v>
          </cell>
          <cell r="V119">
            <v>0</v>
          </cell>
        </row>
        <row r="120">
          <cell r="F120">
            <v>0</v>
          </cell>
          <cell r="J120">
            <v>31</v>
          </cell>
          <cell r="K120">
            <v>365</v>
          </cell>
          <cell r="L120">
            <v>0</v>
          </cell>
          <cell r="S120">
            <v>0</v>
          </cell>
          <cell r="T120">
            <v>0</v>
          </cell>
          <cell r="U120">
            <v>0</v>
          </cell>
          <cell r="V120">
            <v>0</v>
          </cell>
        </row>
        <row r="121">
          <cell r="F121">
            <v>0</v>
          </cell>
          <cell r="J121">
            <v>30</v>
          </cell>
          <cell r="K121">
            <v>365</v>
          </cell>
          <cell r="L121">
            <v>0</v>
          </cell>
          <cell r="S121">
            <v>0</v>
          </cell>
          <cell r="T121">
            <v>0</v>
          </cell>
          <cell r="U121">
            <v>0</v>
          </cell>
          <cell r="V121">
            <v>0</v>
          </cell>
        </row>
        <row r="122">
          <cell r="F122">
            <v>0</v>
          </cell>
          <cell r="J122">
            <v>31</v>
          </cell>
          <cell r="K122">
            <v>365</v>
          </cell>
          <cell r="L122">
            <v>0</v>
          </cell>
          <cell r="S122">
            <v>0</v>
          </cell>
          <cell r="T122">
            <v>0</v>
          </cell>
          <cell r="U122">
            <v>0</v>
          </cell>
          <cell r="V122">
            <v>0</v>
          </cell>
        </row>
        <row r="123">
          <cell r="F123">
            <v>0</v>
          </cell>
          <cell r="J123">
            <v>30</v>
          </cell>
          <cell r="K123">
            <v>365</v>
          </cell>
          <cell r="L123">
            <v>0</v>
          </cell>
          <cell r="R123">
            <v>0</v>
          </cell>
          <cell r="S123">
            <v>0</v>
          </cell>
          <cell r="T123">
            <v>0</v>
          </cell>
          <cell r="U123">
            <v>0</v>
          </cell>
          <cell r="V123">
            <v>0</v>
          </cell>
        </row>
        <row r="124">
          <cell r="F124">
            <v>0</v>
          </cell>
          <cell r="J124">
            <v>31</v>
          </cell>
          <cell r="K124">
            <v>365</v>
          </cell>
          <cell r="L124">
            <v>0</v>
          </cell>
          <cell r="S124">
            <v>0</v>
          </cell>
          <cell r="T124">
            <v>0</v>
          </cell>
          <cell r="U124">
            <v>0</v>
          </cell>
          <cell r="V124">
            <v>0</v>
          </cell>
        </row>
        <row r="125">
          <cell r="F125">
            <v>0</v>
          </cell>
          <cell r="J125">
            <v>31</v>
          </cell>
          <cell r="K125">
            <v>365</v>
          </cell>
          <cell r="L125">
            <v>0</v>
          </cell>
          <cell r="S125">
            <v>0</v>
          </cell>
          <cell r="T125">
            <v>0</v>
          </cell>
          <cell r="U125">
            <v>0</v>
          </cell>
          <cell r="V125">
            <v>0</v>
          </cell>
        </row>
        <row r="126">
          <cell r="F126">
            <v>0</v>
          </cell>
          <cell r="J126">
            <v>30</v>
          </cell>
          <cell r="K126">
            <v>365</v>
          </cell>
          <cell r="L126">
            <v>0</v>
          </cell>
          <cell r="S126">
            <v>0</v>
          </cell>
          <cell r="T126">
            <v>0</v>
          </cell>
          <cell r="U126">
            <v>0</v>
          </cell>
          <cell r="V126">
            <v>0</v>
          </cell>
        </row>
        <row r="127">
          <cell r="F127">
            <v>0</v>
          </cell>
          <cell r="J127">
            <v>31</v>
          </cell>
          <cell r="K127">
            <v>365</v>
          </cell>
          <cell r="L127">
            <v>0</v>
          </cell>
          <cell r="S127">
            <v>0</v>
          </cell>
          <cell r="T127">
            <v>0</v>
          </cell>
          <cell r="U127">
            <v>0</v>
          </cell>
          <cell r="V127">
            <v>0</v>
          </cell>
        </row>
        <row r="128">
          <cell r="F128">
            <v>0</v>
          </cell>
          <cell r="J128">
            <v>30</v>
          </cell>
          <cell r="K128">
            <v>365</v>
          </cell>
          <cell r="L128">
            <v>0</v>
          </cell>
          <cell r="S128">
            <v>0</v>
          </cell>
          <cell r="T128">
            <v>0</v>
          </cell>
          <cell r="U128">
            <v>0</v>
          </cell>
          <cell r="V128">
            <v>0</v>
          </cell>
        </row>
        <row r="129">
          <cell r="F129">
            <v>0</v>
          </cell>
          <cell r="J129">
            <v>31</v>
          </cell>
          <cell r="K129">
            <v>365</v>
          </cell>
          <cell r="L129">
            <v>0</v>
          </cell>
          <cell r="N129">
            <v>0</v>
          </cell>
          <cell r="O129">
            <v>0</v>
          </cell>
          <cell r="R129">
            <v>0</v>
          </cell>
          <cell r="S129">
            <v>0</v>
          </cell>
          <cell r="T129">
            <v>0</v>
          </cell>
          <cell r="U129">
            <v>0</v>
          </cell>
          <cell r="V129">
            <v>0</v>
          </cell>
        </row>
        <row r="130">
          <cell r="F130">
            <v>0</v>
          </cell>
          <cell r="J130">
            <v>31</v>
          </cell>
          <cell r="K130">
            <v>365</v>
          </cell>
          <cell r="L130">
            <v>0</v>
          </cell>
          <cell r="S130">
            <v>0</v>
          </cell>
          <cell r="T130">
            <v>0</v>
          </cell>
          <cell r="U130">
            <v>0</v>
          </cell>
          <cell r="V130">
            <v>0</v>
          </cell>
        </row>
        <row r="131">
          <cell r="F131">
            <v>0</v>
          </cell>
          <cell r="J131">
            <v>28</v>
          </cell>
          <cell r="K131">
            <v>365</v>
          </cell>
          <cell r="L131">
            <v>0</v>
          </cell>
          <cell r="S131">
            <v>0</v>
          </cell>
          <cell r="T131">
            <v>0</v>
          </cell>
          <cell r="U131">
            <v>0</v>
          </cell>
          <cell r="V131">
            <v>0</v>
          </cell>
        </row>
        <row r="132">
          <cell r="F132">
            <v>0</v>
          </cell>
          <cell r="J132">
            <v>31</v>
          </cell>
          <cell r="K132">
            <v>365</v>
          </cell>
          <cell r="L132">
            <v>0</v>
          </cell>
          <cell r="S132">
            <v>0</v>
          </cell>
          <cell r="T132">
            <v>0</v>
          </cell>
          <cell r="U132">
            <v>0</v>
          </cell>
          <cell r="V132">
            <v>0</v>
          </cell>
        </row>
        <row r="133">
          <cell r="F133">
            <v>0</v>
          </cell>
          <cell r="J133">
            <v>30</v>
          </cell>
          <cell r="K133">
            <v>365</v>
          </cell>
          <cell r="L133">
            <v>0</v>
          </cell>
          <cell r="S133">
            <v>0</v>
          </cell>
          <cell r="T133">
            <v>0</v>
          </cell>
          <cell r="U133">
            <v>0</v>
          </cell>
          <cell r="V133">
            <v>0</v>
          </cell>
        </row>
        <row r="134">
          <cell r="F134">
            <v>0</v>
          </cell>
          <cell r="J134">
            <v>31</v>
          </cell>
          <cell r="K134">
            <v>365</v>
          </cell>
          <cell r="L134">
            <v>0</v>
          </cell>
          <cell r="S134">
            <v>0</v>
          </cell>
          <cell r="T134">
            <v>0</v>
          </cell>
          <cell r="U134">
            <v>0</v>
          </cell>
          <cell r="V134">
            <v>0</v>
          </cell>
        </row>
        <row r="135">
          <cell r="F135">
            <v>0</v>
          </cell>
          <cell r="J135">
            <v>30</v>
          </cell>
          <cell r="K135">
            <v>365</v>
          </cell>
          <cell r="L135">
            <v>0</v>
          </cell>
          <cell r="R135">
            <v>0</v>
          </cell>
          <cell r="S135">
            <v>0</v>
          </cell>
          <cell r="T135">
            <v>0</v>
          </cell>
          <cell r="U135">
            <v>0</v>
          </cell>
          <cell r="V135">
            <v>0</v>
          </cell>
        </row>
        <row r="136">
          <cell r="F136">
            <v>0</v>
          </cell>
          <cell r="J136">
            <v>31</v>
          </cell>
          <cell r="K136">
            <v>365</v>
          </cell>
          <cell r="L136">
            <v>0</v>
          </cell>
          <cell r="S136">
            <v>0</v>
          </cell>
          <cell r="T136">
            <v>0</v>
          </cell>
          <cell r="U136">
            <v>0</v>
          </cell>
          <cell r="V136">
            <v>0</v>
          </cell>
        </row>
        <row r="137">
          <cell r="F137">
            <v>0</v>
          </cell>
          <cell r="J137">
            <v>31</v>
          </cell>
          <cell r="K137">
            <v>365</v>
          </cell>
          <cell r="L137">
            <v>0</v>
          </cell>
          <cell r="S137">
            <v>0</v>
          </cell>
          <cell r="T137">
            <v>0</v>
          </cell>
          <cell r="U137">
            <v>0</v>
          </cell>
          <cell r="V137">
            <v>0</v>
          </cell>
        </row>
        <row r="138">
          <cell r="F138">
            <v>0</v>
          </cell>
          <cell r="J138">
            <v>30</v>
          </cell>
          <cell r="K138">
            <v>365</v>
          </cell>
          <cell r="L138">
            <v>0</v>
          </cell>
          <cell r="S138">
            <v>0</v>
          </cell>
          <cell r="T138">
            <v>0</v>
          </cell>
          <cell r="U138">
            <v>0</v>
          </cell>
          <cell r="V138">
            <v>0</v>
          </cell>
        </row>
        <row r="139">
          <cell r="F139">
            <v>0</v>
          </cell>
          <cell r="J139">
            <v>31</v>
          </cell>
          <cell r="K139">
            <v>365</v>
          </cell>
          <cell r="L139">
            <v>0</v>
          </cell>
          <cell r="S139">
            <v>0</v>
          </cell>
          <cell r="T139">
            <v>0</v>
          </cell>
          <cell r="U139">
            <v>0</v>
          </cell>
          <cell r="V139">
            <v>0</v>
          </cell>
        </row>
        <row r="140">
          <cell r="F140">
            <v>0</v>
          </cell>
          <cell r="J140">
            <v>30</v>
          </cell>
          <cell r="K140">
            <v>365</v>
          </cell>
          <cell r="L140">
            <v>0</v>
          </cell>
          <cell r="S140">
            <v>0</v>
          </cell>
          <cell r="T140">
            <v>0</v>
          </cell>
          <cell r="U140">
            <v>0</v>
          </cell>
          <cell r="V140">
            <v>0</v>
          </cell>
        </row>
        <row r="141">
          <cell r="F141">
            <v>0</v>
          </cell>
          <cell r="J141">
            <v>31</v>
          </cell>
          <cell r="K141">
            <v>365</v>
          </cell>
          <cell r="L141">
            <v>0</v>
          </cell>
          <cell r="N141">
            <v>0</v>
          </cell>
          <cell r="O141">
            <v>0</v>
          </cell>
          <cell r="R141">
            <v>0</v>
          </cell>
          <cell r="S141">
            <v>0</v>
          </cell>
          <cell r="T141">
            <v>0</v>
          </cell>
          <cell r="U141">
            <v>0</v>
          </cell>
          <cell r="V141">
            <v>0</v>
          </cell>
        </row>
        <row r="142">
          <cell r="F142">
            <v>0</v>
          </cell>
          <cell r="J142">
            <v>31</v>
          </cell>
          <cell r="K142">
            <v>366</v>
          </cell>
          <cell r="L142">
            <v>0</v>
          </cell>
          <cell r="S142">
            <v>0</v>
          </cell>
          <cell r="T142">
            <v>0</v>
          </cell>
          <cell r="U142">
            <v>0</v>
          </cell>
          <cell r="V142">
            <v>0</v>
          </cell>
        </row>
        <row r="143">
          <cell r="F143">
            <v>0</v>
          </cell>
          <cell r="J143">
            <v>29</v>
          </cell>
          <cell r="K143">
            <v>366</v>
          </cell>
          <cell r="L143">
            <v>0</v>
          </cell>
          <cell r="S143">
            <v>0</v>
          </cell>
          <cell r="T143">
            <v>0</v>
          </cell>
          <cell r="U143">
            <v>0</v>
          </cell>
          <cell r="V143">
            <v>0</v>
          </cell>
        </row>
        <row r="144">
          <cell r="F144">
            <v>0</v>
          </cell>
          <cell r="J144">
            <v>31</v>
          </cell>
          <cell r="K144">
            <v>366</v>
          </cell>
          <cell r="L144">
            <v>0</v>
          </cell>
          <cell r="S144">
            <v>0</v>
          </cell>
          <cell r="T144">
            <v>0</v>
          </cell>
          <cell r="U144">
            <v>0</v>
          </cell>
          <cell r="V144">
            <v>0</v>
          </cell>
        </row>
        <row r="145">
          <cell r="F145">
            <v>0</v>
          </cell>
          <cell r="J145">
            <v>30</v>
          </cell>
          <cell r="K145">
            <v>366</v>
          </cell>
          <cell r="L145">
            <v>0</v>
          </cell>
          <cell r="S145">
            <v>0</v>
          </cell>
          <cell r="T145">
            <v>0</v>
          </cell>
          <cell r="U145">
            <v>0</v>
          </cell>
          <cell r="V145">
            <v>0</v>
          </cell>
        </row>
        <row r="146">
          <cell r="F146">
            <v>0</v>
          </cell>
          <cell r="J146">
            <v>31</v>
          </cell>
          <cell r="K146">
            <v>366</v>
          </cell>
          <cell r="L146">
            <v>0</v>
          </cell>
          <cell r="S146">
            <v>0</v>
          </cell>
          <cell r="T146">
            <v>0</v>
          </cell>
          <cell r="U146">
            <v>0</v>
          </cell>
          <cell r="V146">
            <v>0</v>
          </cell>
        </row>
        <row r="147">
          <cell r="F147">
            <v>0</v>
          </cell>
          <cell r="J147">
            <v>30</v>
          </cell>
          <cell r="K147">
            <v>366</v>
          </cell>
          <cell r="L147">
            <v>0</v>
          </cell>
          <cell r="R147">
            <v>0</v>
          </cell>
          <cell r="S147">
            <v>0</v>
          </cell>
          <cell r="T147">
            <v>0</v>
          </cell>
          <cell r="U147">
            <v>0</v>
          </cell>
          <cell r="V147">
            <v>0</v>
          </cell>
        </row>
        <row r="148">
          <cell r="F148">
            <v>0</v>
          </cell>
          <cell r="J148">
            <v>31</v>
          </cell>
          <cell r="K148">
            <v>366</v>
          </cell>
          <cell r="L148">
            <v>0</v>
          </cell>
          <cell r="S148">
            <v>0</v>
          </cell>
          <cell r="T148">
            <v>0</v>
          </cell>
          <cell r="U148">
            <v>0</v>
          </cell>
          <cell r="V148">
            <v>0</v>
          </cell>
        </row>
        <row r="149">
          <cell r="F149">
            <v>0</v>
          </cell>
          <cell r="J149">
            <v>31</v>
          </cell>
          <cell r="K149">
            <v>366</v>
          </cell>
          <cell r="L149">
            <v>0</v>
          </cell>
          <cell r="S149">
            <v>0</v>
          </cell>
          <cell r="T149">
            <v>0</v>
          </cell>
          <cell r="U149">
            <v>0</v>
          </cell>
          <cell r="V149">
            <v>0</v>
          </cell>
        </row>
        <row r="150">
          <cell r="F150">
            <v>0</v>
          </cell>
          <cell r="J150">
            <v>30</v>
          </cell>
          <cell r="K150">
            <v>366</v>
          </cell>
          <cell r="L150">
            <v>0</v>
          </cell>
          <cell r="S150">
            <v>0</v>
          </cell>
          <cell r="T150">
            <v>0</v>
          </cell>
          <cell r="U150">
            <v>0</v>
          </cell>
          <cell r="V150">
            <v>0</v>
          </cell>
        </row>
        <row r="151">
          <cell r="F151">
            <v>0</v>
          </cell>
          <cell r="J151">
            <v>31</v>
          </cell>
          <cell r="K151">
            <v>366</v>
          </cell>
          <cell r="L151">
            <v>0</v>
          </cell>
          <cell r="S151">
            <v>0</v>
          </cell>
          <cell r="T151">
            <v>0</v>
          </cell>
          <cell r="U151">
            <v>0</v>
          </cell>
          <cell r="V151">
            <v>0</v>
          </cell>
        </row>
        <row r="152">
          <cell r="F152">
            <v>0</v>
          </cell>
          <cell r="J152">
            <v>30</v>
          </cell>
          <cell r="K152">
            <v>366</v>
          </cell>
          <cell r="L152">
            <v>0</v>
          </cell>
          <cell r="S152">
            <v>0</v>
          </cell>
          <cell r="T152">
            <v>0</v>
          </cell>
          <cell r="U152">
            <v>0</v>
          </cell>
          <cell r="V152">
            <v>0</v>
          </cell>
        </row>
        <row r="153">
          <cell r="F153">
            <v>0</v>
          </cell>
          <cell r="J153">
            <v>31</v>
          </cell>
          <cell r="K153">
            <v>366</v>
          </cell>
          <cell r="L153">
            <v>0</v>
          </cell>
          <cell r="N153">
            <v>0</v>
          </cell>
          <cell r="O153">
            <v>0</v>
          </cell>
          <cell r="R153">
            <v>0</v>
          </cell>
          <cell r="S153">
            <v>0</v>
          </cell>
          <cell r="T153">
            <v>0</v>
          </cell>
          <cell r="U153">
            <v>0</v>
          </cell>
          <cell r="V153">
            <v>0</v>
          </cell>
        </row>
        <row r="154">
          <cell r="F154">
            <v>0</v>
          </cell>
          <cell r="J154">
            <v>31</v>
          </cell>
          <cell r="K154">
            <v>365</v>
          </cell>
          <cell r="L154">
            <v>0</v>
          </cell>
          <cell r="U154">
            <v>0</v>
          </cell>
        </row>
        <row r="155">
          <cell r="F155">
            <v>0</v>
          </cell>
          <cell r="J155">
            <v>28</v>
          </cell>
          <cell r="K155">
            <v>365</v>
          </cell>
          <cell r="L155">
            <v>0</v>
          </cell>
          <cell r="U155">
            <v>0</v>
          </cell>
        </row>
        <row r="156">
          <cell r="F156">
            <v>0</v>
          </cell>
          <cell r="J156">
            <v>31</v>
          </cell>
          <cell r="K156">
            <v>365</v>
          </cell>
          <cell r="L156">
            <v>0</v>
          </cell>
          <cell r="U156">
            <v>0</v>
          </cell>
        </row>
        <row r="157">
          <cell r="F157">
            <v>0</v>
          </cell>
          <cell r="J157">
            <v>30</v>
          </cell>
          <cell r="K157">
            <v>365</v>
          </cell>
          <cell r="L157">
            <v>0</v>
          </cell>
          <cell r="U157">
            <v>0</v>
          </cell>
        </row>
        <row r="158">
          <cell r="F158">
            <v>0</v>
          </cell>
          <cell r="J158">
            <v>31</v>
          </cell>
          <cell r="K158">
            <v>365</v>
          </cell>
          <cell r="L158">
            <v>0</v>
          </cell>
          <cell r="U158">
            <v>0</v>
          </cell>
        </row>
        <row r="159">
          <cell r="F159">
            <v>0</v>
          </cell>
          <cell r="J159">
            <v>30</v>
          </cell>
          <cell r="K159">
            <v>365</v>
          </cell>
          <cell r="L159">
            <v>0</v>
          </cell>
          <cell r="U159">
            <v>0</v>
          </cell>
        </row>
        <row r="160">
          <cell r="F160">
            <v>0</v>
          </cell>
          <cell r="J160">
            <v>31</v>
          </cell>
          <cell r="K160">
            <v>365</v>
          </cell>
          <cell r="L160">
            <v>0</v>
          </cell>
          <cell r="U160">
            <v>0</v>
          </cell>
        </row>
        <row r="161">
          <cell r="F161">
            <v>0</v>
          </cell>
          <cell r="J161">
            <v>31</v>
          </cell>
          <cell r="K161">
            <v>365</v>
          </cell>
          <cell r="L161">
            <v>0</v>
          </cell>
          <cell r="U161">
            <v>0</v>
          </cell>
        </row>
        <row r="162">
          <cell r="F162">
            <v>0</v>
          </cell>
          <cell r="J162">
            <v>30</v>
          </cell>
          <cell r="K162">
            <v>365</v>
          </cell>
          <cell r="L162">
            <v>0</v>
          </cell>
          <cell r="U162">
            <v>0</v>
          </cell>
        </row>
        <row r="163">
          <cell r="F163">
            <v>0</v>
          </cell>
          <cell r="J163">
            <v>31</v>
          </cell>
          <cell r="K163">
            <v>365</v>
          </cell>
          <cell r="L163">
            <v>0</v>
          </cell>
          <cell r="U163">
            <v>0</v>
          </cell>
        </row>
        <row r="164">
          <cell r="F164">
            <v>0</v>
          </cell>
          <cell r="J164">
            <v>30</v>
          </cell>
          <cell r="K164">
            <v>365</v>
          </cell>
          <cell r="L164">
            <v>0</v>
          </cell>
          <cell r="U164">
            <v>0</v>
          </cell>
        </row>
        <row r="165">
          <cell r="F165">
            <v>0</v>
          </cell>
          <cell r="J165">
            <v>31</v>
          </cell>
          <cell r="K165">
            <v>365</v>
          </cell>
          <cell r="L165">
            <v>0</v>
          </cell>
          <cell r="U165">
            <v>0</v>
          </cell>
        </row>
        <row r="166">
          <cell r="F166">
            <v>0</v>
          </cell>
          <cell r="J166">
            <v>31</v>
          </cell>
          <cell r="K166">
            <v>365</v>
          </cell>
          <cell r="L166">
            <v>0</v>
          </cell>
          <cell r="U166">
            <v>0</v>
          </cell>
        </row>
        <row r="167">
          <cell r="F167">
            <v>0</v>
          </cell>
          <cell r="J167">
            <v>28</v>
          </cell>
          <cell r="K167">
            <v>365</v>
          </cell>
          <cell r="L167">
            <v>0</v>
          </cell>
          <cell r="T167">
            <v>0</v>
          </cell>
          <cell r="U167">
            <v>0</v>
          </cell>
          <cell r="V167">
            <v>0</v>
          </cell>
        </row>
        <row r="168">
          <cell r="F168">
            <v>0</v>
          </cell>
          <cell r="J168">
            <v>31</v>
          </cell>
          <cell r="K168">
            <v>365</v>
          </cell>
          <cell r="L168">
            <v>0</v>
          </cell>
          <cell r="T168">
            <v>0</v>
          </cell>
          <cell r="U168">
            <v>0</v>
          </cell>
          <cell r="V168">
            <v>0</v>
          </cell>
        </row>
        <row r="169">
          <cell r="F169">
            <v>0</v>
          </cell>
          <cell r="J169">
            <v>30</v>
          </cell>
          <cell r="K169">
            <v>365</v>
          </cell>
          <cell r="L169">
            <v>0</v>
          </cell>
          <cell r="T169">
            <v>0</v>
          </cell>
          <cell r="U169">
            <v>0</v>
          </cell>
          <cell r="V169">
            <v>0</v>
          </cell>
        </row>
        <row r="170">
          <cell r="F170">
            <v>0</v>
          </cell>
          <cell r="J170">
            <v>31</v>
          </cell>
          <cell r="K170">
            <v>365</v>
          </cell>
          <cell r="L170">
            <v>0</v>
          </cell>
          <cell r="T170">
            <v>0</v>
          </cell>
          <cell r="U170">
            <v>0</v>
          </cell>
          <cell r="V170">
            <v>0</v>
          </cell>
        </row>
        <row r="171">
          <cell r="F171">
            <v>0</v>
          </cell>
          <cell r="J171">
            <v>30</v>
          </cell>
          <cell r="K171">
            <v>365</v>
          </cell>
          <cell r="L171">
            <v>0</v>
          </cell>
          <cell r="T171">
            <v>0</v>
          </cell>
          <cell r="U171">
            <v>0</v>
          </cell>
          <cell r="V171">
            <v>0</v>
          </cell>
        </row>
        <row r="172">
          <cell r="F172">
            <v>0</v>
          </cell>
          <cell r="J172">
            <v>31</v>
          </cell>
          <cell r="K172">
            <v>365</v>
          </cell>
          <cell r="T172">
            <v>0</v>
          </cell>
          <cell r="U172">
            <v>0</v>
          </cell>
          <cell r="V172">
            <v>0</v>
          </cell>
        </row>
        <row r="173">
          <cell r="F173">
            <v>0</v>
          </cell>
          <cell r="J173">
            <v>31</v>
          </cell>
          <cell r="K173">
            <v>365</v>
          </cell>
          <cell r="T173">
            <v>0</v>
          </cell>
          <cell r="U173">
            <v>0</v>
          </cell>
          <cell r="V173">
            <v>0</v>
          </cell>
        </row>
        <row r="174">
          <cell r="F174">
            <v>0</v>
          </cell>
          <cell r="J174">
            <v>30</v>
          </cell>
          <cell r="K174">
            <v>365</v>
          </cell>
          <cell r="T174">
            <v>0</v>
          </cell>
          <cell r="U174">
            <v>0</v>
          </cell>
          <cell r="V174">
            <v>0</v>
          </cell>
        </row>
        <row r="175">
          <cell r="F175">
            <v>0</v>
          </cell>
          <cell r="J175">
            <v>31</v>
          </cell>
          <cell r="K175">
            <v>365</v>
          </cell>
          <cell r="T175">
            <v>0</v>
          </cell>
          <cell r="U175">
            <v>0</v>
          </cell>
          <cell r="V175">
            <v>0</v>
          </cell>
        </row>
        <row r="176">
          <cell r="F176">
            <v>0</v>
          </cell>
          <cell r="J176">
            <v>30</v>
          </cell>
          <cell r="K176">
            <v>365</v>
          </cell>
          <cell r="T176">
            <v>0</v>
          </cell>
          <cell r="U176">
            <v>0</v>
          </cell>
          <cell r="V176">
            <v>0</v>
          </cell>
        </row>
        <row r="177">
          <cell r="F177">
            <v>0</v>
          </cell>
          <cell r="J177">
            <v>31</v>
          </cell>
          <cell r="K177">
            <v>365</v>
          </cell>
          <cell r="T177">
            <v>0</v>
          </cell>
          <cell r="U177">
            <v>0</v>
          </cell>
          <cell r="V177">
            <v>0</v>
          </cell>
        </row>
        <row r="178">
          <cell r="F178">
            <v>0</v>
          </cell>
          <cell r="J178">
            <v>31</v>
          </cell>
          <cell r="K178">
            <v>365</v>
          </cell>
          <cell r="T178">
            <v>0</v>
          </cell>
          <cell r="U178">
            <v>0</v>
          </cell>
          <cell r="V178">
            <v>0</v>
          </cell>
        </row>
        <row r="179">
          <cell r="F179">
            <v>0</v>
          </cell>
          <cell r="J179">
            <v>28</v>
          </cell>
          <cell r="K179">
            <v>365</v>
          </cell>
          <cell r="T179">
            <v>0</v>
          </cell>
          <cell r="U179">
            <v>0</v>
          </cell>
          <cell r="V179">
            <v>0</v>
          </cell>
        </row>
        <row r="180">
          <cell r="F180">
            <v>0</v>
          </cell>
          <cell r="J180">
            <v>31</v>
          </cell>
          <cell r="K180">
            <v>365</v>
          </cell>
          <cell r="T180">
            <v>0</v>
          </cell>
          <cell r="U180">
            <v>0</v>
          </cell>
          <cell r="V180">
            <v>0</v>
          </cell>
        </row>
        <row r="181">
          <cell r="F181">
            <v>0</v>
          </cell>
          <cell r="J181">
            <v>30</v>
          </cell>
          <cell r="K181">
            <v>365</v>
          </cell>
          <cell r="T181">
            <v>0</v>
          </cell>
          <cell r="U181">
            <v>0</v>
          </cell>
          <cell r="V181">
            <v>0</v>
          </cell>
        </row>
        <row r="182">
          <cell r="F182">
            <v>0</v>
          </cell>
          <cell r="J182">
            <v>31</v>
          </cell>
          <cell r="K182">
            <v>365</v>
          </cell>
          <cell r="T182">
            <v>0</v>
          </cell>
          <cell r="U182">
            <v>0</v>
          </cell>
          <cell r="V182">
            <v>0</v>
          </cell>
        </row>
        <row r="183">
          <cell r="F183">
            <v>0</v>
          </cell>
          <cell r="J183">
            <v>30</v>
          </cell>
          <cell r="K183">
            <v>365</v>
          </cell>
          <cell r="T183">
            <v>0</v>
          </cell>
          <cell r="U183">
            <v>0</v>
          </cell>
          <cell r="V183">
            <v>0</v>
          </cell>
        </row>
        <row r="184">
          <cell r="F184">
            <v>0</v>
          </cell>
          <cell r="J184">
            <v>31</v>
          </cell>
          <cell r="K184">
            <v>365</v>
          </cell>
          <cell r="T184">
            <v>0</v>
          </cell>
          <cell r="U184">
            <v>0</v>
          </cell>
          <cell r="V184">
            <v>0</v>
          </cell>
        </row>
        <row r="185">
          <cell r="F185">
            <v>0</v>
          </cell>
          <cell r="J185">
            <v>31</v>
          </cell>
          <cell r="K185">
            <v>365</v>
          </cell>
          <cell r="T185">
            <v>0</v>
          </cell>
          <cell r="U185">
            <v>0</v>
          </cell>
          <cell r="V185">
            <v>0</v>
          </cell>
        </row>
        <row r="186">
          <cell r="F186">
            <v>0</v>
          </cell>
          <cell r="J186">
            <v>30</v>
          </cell>
          <cell r="K186">
            <v>365</v>
          </cell>
          <cell r="T186">
            <v>0</v>
          </cell>
          <cell r="U186">
            <v>0</v>
          </cell>
          <cell r="V186">
            <v>0</v>
          </cell>
        </row>
        <row r="187">
          <cell r="F187">
            <v>0</v>
          </cell>
          <cell r="J187">
            <v>31</v>
          </cell>
          <cell r="K187">
            <v>365</v>
          </cell>
          <cell r="T187">
            <v>0</v>
          </cell>
          <cell r="U187">
            <v>0</v>
          </cell>
          <cell r="V187">
            <v>0</v>
          </cell>
        </row>
        <row r="188">
          <cell r="F188">
            <v>0</v>
          </cell>
          <cell r="J188">
            <v>30</v>
          </cell>
          <cell r="K188">
            <v>365</v>
          </cell>
          <cell r="T188">
            <v>0</v>
          </cell>
          <cell r="U188">
            <v>0</v>
          </cell>
          <cell r="V188">
            <v>0</v>
          </cell>
        </row>
        <row r="189">
          <cell r="F189">
            <v>0</v>
          </cell>
          <cell r="J189">
            <v>31</v>
          </cell>
          <cell r="K189">
            <v>365</v>
          </cell>
          <cell r="T189">
            <v>0</v>
          </cell>
          <cell r="U189">
            <v>0</v>
          </cell>
          <cell r="V189">
            <v>0</v>
          </cell>
        </row>
        <row r="190">
          <cell r="F190">
            <v>0</v>
          </cell>
          <cell r="J190">
            <v>31</v>
          </cell>
          <cell r="K190">
            <v>366</v>
          </cell>
          <cell r="T190">
            <v>0</v>
          </cell>
          <cell r="U190">
            <v>0</v>
          </cell>
          <cell r="V190">
            <v>0</v>
          </cell>
        </row>
        <row r="191">
          <cell r="F191">
            <v>0</v>
          </cell>
          <cell r="J191">
            <v>29</v>
          </cell>
          <cell r="K191">
            <v>366</v>
          </cell>
          <cell r="T191">
            <v>0</v>
          </cell>
          <cell r="U191">
            <v>0</v>
          </cell>
          <cell r="V191">
            <v>0</v>
          </cell>
        </row>
        <row r="192">
          <cell r="F192">
            <v>0</v>
          </cell>
          <cell r="J192">
            <v>31</v>
          </cell>
          <cell r="K192">
            <v>366</v>
          </cell>
          <cell r="T192">
            <v>0</v>
          </cell>
          <cell r="U192">
            <v>0</v>
          </cell>
          <cell r="V192">
            <v>0</v>
          </cell>
        </row>
        <row r="193">
          <cell r="F193">
            <v>0</v>
          </cell>
          <cell r="J193">
            <v>30</v>
          </cell>
          <cell r="K193">
            <v>366</v>
          </cell>
          <cell r="T193">
            <v>0</v>
          </cell>
          <cell r="U193">
            <v>0</v>
          </cell>
          <cell r="V193">
            <v>0</v>
          </cell>
        </row>
        <row r="194">
          <cell r="F194">
            <v>0</v>
          </cell>
          <cell r="J194">
            <v>31</v>
          </cell>
          <cell r="K194">
            <v>366</v>
          </cell>
          <cell r="T194">
            <v>0</v>
          </cell>
          <cell r="U194">
            <v>0</v>
          </cell>
          <cell r="V194">
            <v>0</v>
          </cell>
        </row>
        <row r="195">
          <cell r="F195">
            <v>0</v>
          </cell>
          <cell r="J195">
            <v>30</v>
          </cell>
          <cell r="K195">
            <v>366</v>
          </cell>
          <cell r="T195">
            <v>0</v>
          </cell>
          <cell r="U195">
            <v>0</v>
          </cell>
          <cell r="V195">
            <v>0</v>
          </cell>
        </row>
        <row r="196">
          <cell r="F196">
            <v>0</v>
          </cell>
          <cell r="J196">
            <v>31</v>
          </cell>
          <cell r="K196">
            <v>366</v>
          </cell>
          <cell r="T196">
            <v>0</v>
          </cell>
          <cell r="U196">
            <v>0</v>
          </cell>
          <cell r="V196">
            <v>0</v>
          </cell>
        </row>
        <row r="197">
          <cell r="F197">
            <v>0</v>
          </cell>
          <cell r="J197">
            <v>31</v>
          </cell>
          <cell r="K197">
            <v>366</v>
          </cell>
          <cell r="T197">
            <v>0</v>
          </cell>
          <cell r="U197">
            <v>0</v>
          </cell>
          <cell r="V197">
            <v>0</v>
          </cell>
        </row>
        <row r="198">
          <cell r="F198">
            <v>0</v>
          </cell>
          <cell r="J198">
            <v>30</v>
          </cell>
          <cell r="K198">
            <v>366</v>
          </cell>
          <cell r="T198">
            <v>0</v>
          </cell>
          <cell r="U198">
            <v>0</v>
          </cell>
          <cell r="V198">
            <v>0</v>
          </cell>
        </row>
        <row r="199">
          <cell r="F199">
            <v>0</v>
          </cell>
          <cell r="J199">
            <v>31</v>
          </cell>
          <cell r="K199">
            <v>366</v>
          </cell>
          <cell r="T199">
            <v>0</v>
          </cell>
          <cell r="U199">
            <v>0</v>
          </cell>
          <cell r="V199">
            <v>0</v>
          </cell>
        </row>
        <row r="200">
          <cell r="F200">
            <v>0</v>
          </cell>
          <cell r="J200">
            <v>30</v>
          </cell>
          <cell r="K200">
            <v>366</v>
          </cell>
          <cell r="T200">
            <v>0</v>
          </cell>
          <cell r="U200">
            <v>0</v>
          </cell>
          <cell r="V200">
            <v>0</v>
          </cell>
        </row>
        <row r="201">
          <cell r="F201">
            <v>0</v>
          </cell>
          <cell r="J201">
            <v>31</v>
          </cell>
          <cell r="K201">
            <v>366</v>
          </cell>
          <cell r="T201">
            <v>0</v>
          </cell>
          <cell r="U201">
            <v>0</v>
          </cell>
          <cell r="V201">
            <v>0</v>
          </cell>
        </row>
        <row r="202">
          <cell r="F202">
            <v>0</v>
          </cell>
          <cell r="J202">
            <v>31</v>
          </cell>
          <cell r="K202">
            <v>365</v>
          </cell>
          <cell r="T202">
            <v>0</v>
          </cell>
          <cell r="U202">
            <v>0</v>
          </cell>
          <cell r="V202">
            <v>0</v>
          </cell>
        </row>
        <row r="203">
          <cell r="F203">
            <v>0</v>
          </cell>
          <cell r="J203">
            <v>28</v>
          </cell>
          <cell r="K203">
            <v>365</v>
          </cell>
          <cell r="T203">
            <v>0</v>
          </cell>
          <cell r="U203">
            <v>0</v>
          </cell>
          <cell r="V203">
            <v>0</v>
          </cell>
        </row>
        <row r="204">
          <cell r="F204">
            <v>0</v>
          </cell>
          <cell r="J204">
            <v>31</v>
          </cell>
          <cell r="K204">
            <v>365</v>
          </cell>
          <cell r="T204">
            <v>0</v>
          </cell>
          <cell r="U204">
            <v>0</v>
          </cell>
          <cell r="V204">
            <v>0</v>
          </cell>
        </row>
        <row r="205">
          <cell r="F205">
            <v>0</v>
          </cell>
          <cell r="J205">
            <v>30</v>
          </cell>
          <cell r="K205">
            <v>365</v>
          </cell>
          <cell r="T205">
            <v>0</v>
          </cell>
          <cell r="U205">
            <v>0</v>
          </cell>
          <cell r="V205">
            <v>0</v>
          </cell>
        </row>
        <row r="206">
          <cell r="F206">
            <v>0</v>
          </cell>
          <cell r="J206">
            <v>31</v>
          </cell>
          <cell r="K206">
            <v>365</v>
          </cell>
          <cell r="T206">
            <v>0</v>
          </cell>
          <cell r="U206">
            <v>0</v>
          </cell>
          <cell r="V206">
            <v>0</v>
          </cell>
        </row>
        <row r="207">
          <cell r="F207">
            <v>0</v>
          </cell>
          <cell r="J207">
            <v>30</v>
          </cell>
          <cell r="K207">
            <v>365</v>
          </cell>
          <cell r="T207">
            <v>0</v>
          </cell>
          <cell r="U207">
            <v>0</v>
          </cell>
          <cell r="V207">
            <v>0</v>
          </cell>
        </row>
        <row r="208">
          <cell r="F208">
            <v>0</v>
          </cell>
          <cell r="J208">
            <v>31</v>
          </cell>
          <cell r="K208">
            <v>365</v>
          </cell>
          <cell r="T208">
            <v>0</v>
          </cell>
          <cell r="U208">
            <v>0</v>
          </cell>
          <cell r="V208">
            <v>0</v>
          </cell>
        </row>
        <row r="209">
          <cell r="F209">
            <v>0</v>
          </cell>
          <cell r="J209">
            <v>31</v>
          </cell>
          <cell r="K209">
            <v>365</v>
          </cell>
          <cell r="T209">
            <v>0</v>
          </cell>
          <cell r="U209">
            <v>0</v>
          </cell>
          <cell r="V209">
            <v>0</v>
          </cell>
        </row>
        <row r="210">
          <cell r="F210">
            <v>0</v>
          </cell>
          <cell r="J210">
            <v>30</v>
          </cell>
          <cell r="K210">
            <v>365</v>
          </cell>
          <cell r="T210">
            <v>0</v>
          </cell>
          <cell r="U210">
            <v>0</v>
          </cell>
          <cell r="V210">
            <v>0</v>
          </cell>
        </row>
        <row r="211">
          <cell r="F211">
            <v>0</v>
          </cell>
          <cell r="J211">
            <v>31</v>
          </cell>
          <cell r="K211">
            <v>365</v>
          </cell>
          <cell r="T211">
            <v>0</v>
          </cell>
          <cell r="U211">
            <v>0</v>
          </cell>
          <cell r="V211">
            <v>0</v>
          </cell>
        </row>
        <row r="212">
          <cell r="F212">
            <v>0</v>
          </cell>
          <cell r="J212">
            <v>30</v>
          </cell>
          <cell r="K212">
            <v>365</v>
          </cell>
          <cell r="T212">
            <v>0</v>
          </cell>
          <cell r="U212">
            <v>0</v>
          </cell>
          <cell r="V212">
            <v>0</v>
          </cell>
        </row>
        <row r="213">
          <cell r="F213">
            <v>0</v>
          </cell>
          <cell r="J213">
            <v>31</v>
          </cell>
          <cell r="K213">
            <v>365</v>
          </cell>
          <cell r="T213">
            <v>0</v>
          </cell>
          <cell r="U213">
            <v>0</v>
          </cell>
          <cell r="V213">
            <v>0</v>
          </cell>
        </row>
        <row r="214">
          <cell r="L214">
            <v>0</v>
          </cell>
          <cell r="N214">
            <v>0</v>
          </cell>
          <cell r="O214">
            <v>0</v>
          </cell>
          <cell r="Q214">
            <v>0</v>
          </cell>
          <cell r="R214">
            <v>0</v>
          </cell>
          <cell r="T214">
            <v>0</v>
          </cell>
        </row>
      </sheetData>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제조 경영"/>
      <sheetName val="97"/>
      <sheetName val="98연계표"/>
      <sheetName val="PAN"/>
    </sheetNames>
    <sheetDataSet>
      <sheetData sheetId="0"/>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제품별"/>
      <sheetName val="공수TABLE"/>
      <sheetName val="제조 경영"/>
    </sheetNames>
    <sheetDataSet>
      <sheetData sheetId="0"/>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X628EX"/>
      <sheetName val="영풍 견적서"/>
      <sheetName val="분류표"/>
      <sheetName val="0-ハード（その他)"/>
      <sheetName val="SISH-BC자재"/>
      <sheetName val="D_종합"/>
      <sheetName val="F_종합"/>
      <sheetName val="AIR SHOWER(3인용)"/>
      <sheetName val="98연계표"/>
      <sheetName val="제조 경영"/>
      <sheetName val="96월경계 (2)"/>
      <sheetName val="제품별"/>
      <sheetName val="11"/>
      <sheetName val="정율표"/>
      <sheetName val="별제권_정리담보권"/>
      <sheetName val="별제권_정리담보권1"/>
      <sheetName val="신규DEP"/>
      <sheetName val="5지역자재"/>
      <sheetName val="文書管理台帳"/>
      <sheetName val="소계정"/>
      <sheetName val="성신"/>
      <sheetName val="법인세등 (2)"/>
      <sheetName val="MXITEM"/>
      <sheetName val="생산_P"/>
      <sheetName val="BASE MC"/>
      <sheetName val="확인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성신"/>
      <sheetName val="영성"/>
      <sheetName val="세광"/>
      <sheetName val="영테크"/>
      <sheetName val="TOTAL_성신"/>
      <sheetName val="TOTAL_세광"/>
      <sheetName val="TOTAL_영성"/>
      <sheetName val="TOTAL_영테크"/>
      <sheetName val="TOTAL_납품확인"/>
      <sheetName val="제품별"/>
      <sheetName val="안성호_T7_P2-2사급자재_ASSEM_20050706_"/>
      <sheetName val="제조 경영"/>
      <sheetName val="MX628EX"/>
      <sheetName val="분류표"/>
      <sheetName val="소계정"/>
      <sheetName val="정율표"/>
      <sheetName val="기타"/>
      <sheetName val="AIR SHOWER(3인용)"/>
      <sheetName val="MS_Out"/>
      <sheetName val="1212 Shipping schedul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조 경영"/>
      <sheetName val="98연계표"/>
      <sheetName val="매출PJT"/>
      <sheetName val="반도체1"/>
      <sheetName val="반도체2"/>
      <sheetName val="반도체3"/>
      <sheetName val="반도체4"/>
      <sheetName val="반도체5"/>
      <sheetName val="반도체6"/>
      <sheetName val="반도체7"/>
      <sheetName val="반도체8"/>
      <sheetName val="반도체9"/>
    </sheetNames>
    <sheetDataSet>
      <sheetData sheetId="0" refreshError="1">
        <row r="3">
          <cell r="I3">
            <v>0</v>
          </cell>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v>0</v>
          </cell>
          <cell r="BC98">
            <v>0</v>
          </cell>
          <cell r="BQ98">
            <v>0</v>
          </cell>
          <cell r="BR98">
            <v>0</v>
          </cell>
          <cell r="BS98">
            <v>0</v>
          </cell>
        </row>
        <row r="99">
          <cell r="I99" t="str">
            <v>2380A</v>
          </cell>
          <cell r="BC99">
            <v>0</v>
          </cell>
          <cell r="BM99">
            <v>7</v>
          </cell>
          <cell r="BQ99">
            <v>7</v>
          </cell>
          <cell r="BR99">
            <v>0</v>
          </cell>
          <cell r="BS99">
            <v>0</v>
          </cell>
        </row>
        <row r="100">
          <cell r="I100">
            <v>0</v>
          </cell>
          <cell r="BC100">
            <v>0</v>
          </cell>
          <cell r="BQ100">
            <v>0</v>
          </cell>
          <cell r="BR100">
            <v>0</v>
          </cell>
          <cell r="BS100">
            <v>0</v>
          </cell>
        </row>
        <row r="101">
          <cell r="I101">
            <v>0</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v>0</v>
          </cell>
          <cell r="BC107">
            <v>0</v>
          </cell>
          <cell r="BQ107">
            <v>0</v>
          </cell>
          <cell r="BR107">
            <v>0</v>
          </cell>
          <cell r="BS107">
            <v>0</v>
          </cell>
        </row>
        <row r="108">
          <cell r="I108">
            <v>0</v>
          </cell>
          <cell r="BC108">
            <v>0</v>
          </cell>
          <cell r="BQ108">
            <v>0</v>
          </cell>
          <cell r="BR108">
            <v>0</v>
          </cell>
          <cell r="BS108">
            <v>0</v>
          </cell>
        </row>
        <row r="109">
          <cell r="I109">
            <v>0</v>
          </cell>
          <cell r="BC109">
            <v>0</v>
          </cell>
          <cell r="BQ109">
            <v>0</v>
          </cell>
          <cell r="BR109">
            <v>0</v>
          </cell>
          <cell r="BS109">
            <v>0</v>
          </cell>
        </row>
        <row r="110">
          <cell r="I110">
            <v>0</v>
          </cell>
          <cell r="BC110">
            <v>0</v>
          </cell>
          <cell r="BQ110">
            <v>0</v>
          </cell>
          <cell r="BR110">
            <v>0</v>
          </cell>
          <cell r="BS110">
            <v>0</v>
          </cell>
        </row>
        <row r="111">
          <cell r="I111">
            <v>0</v>
          </cell>
          <cell r="BC111">
            <v>0</v>
          </cell>
          <cell r="BQ111">
            <v>0</v>
          </cell>
          <cell r="BR111">
            <v>0</v>
          </cell>
          <cell r="BS111">
            <v>0</v>
          </cell>
        </row>
        <row r="112">
          <cell r="I112">
            <v>0</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Card08"/>
      <sheetName val="97"/>
      <sheetName val="변경비교-을"/>
      <sheetName val="제조 경영"/>
      <sheetName val="상세내역"/>
      <sheetName val="별제권_정리담보권"/>
      <sheetName val="LSTK#1"/>
      <sheetName val="리니어모터 LIST"/>
      <sheetName val="전주자재"/>
      <sheetName val="예산내역서"/>
      <sheetName val="기번기준"/>
      <sheetName val="법인세등 (2)"/>
      <sheetName val="97PLAN"/>
      <sheetName val="01월"/>
      <sheetName val="별제권_정리담보권1"/>
      <sheetName val="송전기본"/>
      <sheetName val="A"/>
      <sheetName val="소계정"/>
      <sheetName val="성신"/>
      <sheetName val="분류표"/>
      <sheetName val="AIR SHOWER(3인용)"/>
      <sheetName val="2.대외공문"/>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일위대가"/>
      <sheetName val="Baby일위대가"/>
      <sheetName val="2012년 전용 수주계획"/>
      <sheetName val="1단1열(S)"/>
      <sheetName val="목록"/>
      <sheetName val="반입실적"/>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토량산출서"/>
      <sheetName val="산출근거1"/>
      <sheetName val="실행VS예상"/>
      <sheetName val="SPPLCPAN"/>
      <sheetName val="데모라인"/>
      <sheetName val="하_고과(결과)"/>
      <sheetName val="년고과(결과)"/>
      <sheetName val="비용"/>
      <sheetName val="일위대가(1)"/>
      <sheetName val="일위대가(계측기설치)"/>
      <sheetName val="영업그룹"/>
      <sheetName val="8YF610_재료비"/>
      <sheetName val="Sheet11"/>
      <sheetName val="품의서"/>
      <sheetName val="FAX"/>
      <sheetName val="9GNG운반"/>
      <sheetName val="BOE_MODULE_원가"/>
      <sheetName val="RD제품개발투자비(매가)"/>
      <sheetName val="부하_팀별"/>
      <sheetName val="기본자료"/>
      <sheetName val="Sheet2"/>
      <sheetName val="현금&amp;현금등가(K)"/>
      <sheetName val="퇴충(K)"/>
      <sheetName val="공수TABLE"/>
      <sheetName val="경쟁실분"/>
      <sheetName val="신한은행1"/>
      <sheetName val="반송"/>
      <sheetName val="차체부품 INS REPORT(갑)"/>
      <sheetName val="20관리비율"/>
      <sheetName val="일위"/>
      <sheetName val="정율표"/>
      <sheetName val="액정2 전체 Raw"/>
      <sheetName val="Parameter"/>
      <sheetName val="WVADB"/>
      <sheetName val="dV&amp;Cl"/>
      <sheetName val="R"/>
      <sheetName val="AgPaste"/>
      <sheetName val="Chassis"/>
      <sheetName val="Circuit_Others"/>
      <sheetName val="DriverIC"/>
      <sheetName val="DrivingA"/>
      <sheetName val="DrivingB_ScanIC"/>
      <sheetName val="DrivingB"/>
      <sheetName val="FabOperation"/>
      <sheetName val="IndirectExpense"/>
      <sheetName val="Logic"/>
      <sheetName val="Definition"/>
      <sheetName val="OtherChemicals"/>
      <sheetName val="OtherMechanical"/>
      <sheetName val="+ Weekly Progress(KO)"/>
      <sheetName val="MX628EX"/>
      <sheetName val="0-ハード（その他)"/>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1-0. DMD"/>
      <sheetName val="1-2-12-1.Net Demand (含G)"/>
      <sheetName val="Output Trend"/>
      <sheetName val="Assumption"/>
      <sheetName val="1-0 PSI DMD"/>
      <sheetName val="PSI"/>
      <sheetName val="Action Item"/>
      <sheetName val="By Model Q'ty"/>
      <sheetName val="1-2-1.S0-TFT Sub In"/>
      <sheetName val="1-2-7. S0-CF Sub In"/>
      <sheetName val="1-2-2. S0-TFT Sub Out"/>
      <sheetName val="1-2-8. S0-CF Sub Out"/>
      <sheetName val="3-3-1. S0-LCD  約當Sub In"/>
      <sheetName val="1-2-5. S0-LCD Panel In"/>
      <sheetName val="1-2-6. S0-LCD Panel Out"/>
      <sheetName val="1-2-11-1.LCD Pannel Out (PROD)"/>
      <sheetName val="1-2-11.S0-LCM Pannel In"/>
      <sheetName val="1-2-12.S0-LCM Pannel Out"/>
      <sheetName val="1-2-11-1.LCM Pannel In(PROD)"/>
      <sheetName val="1-2-12-1.LCM Pannel  Out (PROD)"/>
      <sheetName val="1-2-11-1.LCM Pannel In(B)"/>
      <sheetName val="1-2-12-1.Net Demand (PROD)"/>
      <sheetName val="1-2-4. S0-LCD Sub In"/>
      <sheetName val="3-2. Veri Total-CF-chart"/>
      <sheetName val="3-1. Veri Total-TFT-chart"/>
      <sheetName val=" 3-10. S0-LCM Capa Veri. Sum"/>
      <sheetName val="3-3 Veri LCD II ODF"/>
      <sheetName val="3-6. PS  DMD-Cap-By prod"/>
      <sheetName val="3-9. COG DMD-Cap-Chart"/>
      <sheetName val="1-0. DownGrade Out"/>
      <sheetName val="1-0. Risk DMD"/>
      <sheetName val="@.Parameter Input"/>
      <sheetName val="1-1. Proc RoadMap"/>
      <sheetName val="1-2-12-1.Risk Net Demand (PROD)"/>
      <sheetName val="1-2-1-1.S0-TFT Sub In-By Proc%"/>
      <sheetName val="1-2-9. S0-TFT  約當Sub Out"/>
      <sheetName val="1-2-1.S0-TFT Sub In(Risk)"/>
      <sheetName val="1-2-9. S0-TFT  約當Sub Out(2)"/>
      <sheetName val="1-2-10. S0-CF  約當Sub Out"/>
      <sheetName val="1-3-1 S0-TFT1 to LCD1"/>
      <sheetName val="1-3-1 S0-CF1 to LCD1"/>
      <sheetName val="1-4. S0-LCD Panel In-約當 PCS"/>
      <sheetName val="1-2-3. S0-TFT Panel Out"/>
      <sheetName val="1-2-5. S0-LCD Panel In(Demand)"/>
      <sheetName val="1-2-11-1.LCM Pannel In (含G)"/>
      <sheetName val="1-2-12-1.Down Grade (PROD)"/>
      <sheetName val="1-2-12-1.Net Deamnd (PROD)(各G)"/>
      <sheetName val="temp"/>
      <sheetName val="1-2-1.S0-TFT Sub In(Demand)"/>
      <sheetName val="1-2-7.S0-CF Sub In(Demand)"/>
      <sheetName val="3-3-1-1. S0-TFT Sub Out"/>
      <sheetName val="3-3-1-2. S0-TFT Sub Out%"/>
      <sheetName val="3-3-1-3. S0-LCD II 約當 C.F."/>
      <sheetName val="3-8. Polish DMD-Cap-Chart"/>
      <sheetName val="3-5. MVA DMD-Cap-Chart"/>
      <sheetName val="3.0 DMD-Cap Summary."/>
      <sheetName val=" 3-4. S0-LCD Capa Veri. Sum"/>
      <sheetName val="4-4-0.Cutting Factor For TFT II"/>
      <sheetName val="4-4-0.Cutting Factor For CF II"/>
      <sheetName val=" 3-0-1. DMD-Cap Summary-Cal"/>
      <sheetName val="1-0. PSI DMD Sum"/>
      <sheetName val="3-3-1. S0-TFT  約當Sub Out"/>
      <sheetName val="성신"/>
      <sheetName val="제품별"/>
      <sheetName val="법인세등 (2)"/>
      <sheetName val="MX628EX"/>
      <sheetName val="R-BC자재"/>
    </sheetNames>
    <sheetDataSet>
      <sheetData sheetId="0" refreshError="1"/>
      <sheetData sheetId="1" refreshError="1">
        <row r="2">
          <cell r="T2">
            <v>3</v>
          </cell>
        </row>
      </sheetData>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_out_Summary"/>
      <sheetName val="MS_Start"/>
      <sheetName val="MS_Out"/>
      <sheetName val="1212 Shipping schedule"/>
      <sheetName val="WIP"/>
      <sheetName val="UpToDate"/>
      <sheetName val="貼上 Pre-2100"/>
      <sheetName val="轉換table"/>
      <sheetName val="1-0. DMD"/>
      <sheetName val="법인세등 (2)"/>
      <sheetName val="(3)Product mix"/>
      <sheetName val="STROKE별 단가"/>
      <sheetName val="리니어모터 LIST"/>
      <sheetName val="교각1"/>
      <sheetName val="성신"/>
      <sheetName val="1212_Shipping_schedule"/>
      <sheetName val="貼上_Pre-2100"/>
      <sheetName val="1212_Shipping_schedule1"/>
      <sheetName val="貼上_Pre-21001"/>
      <sheetName val="Gamma"/>
      <sheetName val="color SR"/>
      <sheetName val="2006MPS"/>
      <sheetName val="Materials Quarterly"/>
      <sheetName val="Time_Scale"/>
      <sheetName val="Consumables"/>
      <sheetName val="Fab Summary"/>
      <sheetName val="TACT"/>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44"/>
      <sheetName val="G2설비도급"/>
      <sheetName val="제조 경영"/>
      <sheetName val="PC%계산"/>
      <sheetName val="제품별"/>
      <sheetName val="연계표"/>
      <sheetName val="경율산정.XLS"/>
      <sheetName val="광-단가"/>
      <sheetName val="대-단가"/>
      <sheetName val="IDONG"/>
      <sheetName val="전주자재"/>
      <sheetName val="기번기준"/>
      <sheetName val="항목별"/>
      <sheetName val="1단1열(S)"/>
      <sheetName val="품의서"/>
      <sheetName val="11"/>
      <sheetName val="BASE MC"/>
      <sheetName val="SISH-BC자재"/>
      <sheetName val="97"/>
      <sheetName val="평내중"/>
      <sheetName val="총괄내역"/>
      <sheetName val="BGT"/>
      <sheetName val="DB"/>
      <sheetName val="BM_08'上"/>
      <sheetName val="2.대외공문"/>
      <sheetName val="Guide"/>
      <sheetName val="상세내역"/>
      <sheetName val="평가데이터"/>
      <sheetName val="M4-Error"/>
      <sheetName val="Error DB"/>
      <sheetName val="E0130"/>
      <sheetName val="E0136"/>
      <sheetName val="E0137"/>
      <sheetName val="현황"/>
      <sheetName val="9-1차이내역"/>
      <sheetName val="ref"/>
      <sheetName val="자료설정"/>
      <sheetName val="DATASHT2"/>
      <sheetName val="BC자재"/>
      <sheetName val=" 갑  지 "/>
      <sheetName val="프로젝트원가검토결과"/>
      <sheetName val="3. 서버 및 네트워크"/>
      <sheetName val="20관리비율"/>
      <sheetName val="과천MAIN"/>
      <sheetName val="수량산출"/>
      <sheetName val="임율"/>
      <sheetName val="mtu-detail"/>
      <sheetName val="DBASE"/>
      <sheetName val="1.평가개요"/>
      <sheetName val="A-100전제"/>
      <sheetName val="A"/>
      <sheetName val="코어테크(엄)"/>
      <sheetName val="일위대가(1)"/>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반송"/>
      <sheetName val="GI-LIST"/>
      <sheetName val="발전,기타"/>
      <sheetName val="계정"/>
      <sheetName val="I一般比"/>
      <sheetName val="N賃率-職"/>
      <sheetName val="12월(천D 자료)→"/>
      <sheetName val="Sheet1"/>
      <sheetName val="DIST入力"/>
      <sheetName val="MAIN"/>
      <sheetName val="진행 사항"/>
      <sheetName val="일정"/>
      <sheetName val="인사자료총집계"/>
      <sheetName val="제조_경영"/>
      <sheetName val="경율산정_XLS"/>
      <sheetName val="BASE_MC"/>
      <sheetName val="2_대외공문"/>
      <sheetName val="Error_DB"/>
      <sheetName val="_갑__지_"/>
      <sheetName val="3__서버_및_네트워크"/>
      <sheetName val="1_평가개요"/>
      <sheetName val="SFA_M-P"/>
      <sheetName val="3_상세_내역_NEGO"/>
      <sheetName val="12월(천D_자료)→"/>
      <sheetName val="진행_사항"/>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준정보"/>
      <sheetName val="반입구 조정 기준(필독)"/>
      <sheetName val="변경이력"/>
      <sheetName val="신규사업팀 반입 일정"/>
      <sheetName val="반입담당자"/>
      <sheetName val="월별 반입구 현황"/>
      <sheetName val="Sheet2"/>
      <sheetName val="CRN 제원표"/>
      <sheetName val="T-PJT 반입일정"/>
      <sheetName val="반입구 Size"/>
    </sheetNames>
    <sheetDataSet>
      <sheetData sheetId="0">
        <row r="3">
          <cell r="F3" t="str">
            <v>15K</v>
          </cell>
          <cell r="G3" t="str">
            <v>CRN</v>
          </cell>
          <cell r="H3" t="str">
            <v>CELL</v>
          </cell>
          <cell r="I3" t="str">
            <v>E1</v>
          </cell>
        </row>
        <row r="4">
          <cell r="F4" t="str">
            <v>30K</v>
          </cell>
          <cell r="G4" t="str">
            <v>CRN/ELV</v>
          </cell>
          <cell r="H4" t="str">
            <v>FAB 1</v>
          </cell>
          <cell r="I4" t="str">
            <v>E2</v>
          </cell>
        </row>
        <row r="5">
          <cell r="F5" t="str">
            <v>45K</v>
          </cell>
          <cell r="G5" t="str">
            <v>CRN/ELV/지게차</v>
          </cell>
          <cell r="H5" t="str">
            <v>FAB 2</v>
          </cell>
          <cell r="I5" t="str">
            <v>E3</v>
          </cell>
        </row>
        <row r="6">
          <cell r="F6" t="str">
            <v>60K</v>
          </cell>
          <cell r="G6" t="str">
            <v>지게차</v>
          </cell>
          <cell r="H6" t="str">
            <v>FAB 3</v>
          </cell>
          <cell r="I6" t="str">
            <v>N1</v>
          </cell>
        </row>
        <row r="7">
          <cell r="F7" t="str">
            <v>75K</v>
          </cell>
          <cell r="G7" t="str">
            <v>지게차(지하)</v>
          </cell>
          <cell r="H7" t="str">
            <v>FAB 4</v>
          </cell>
          <cell r="I7" t="str">
            <v>N2</v>
          </cell>
        </row>
        <row r="8">
          <cell r="F8" t="str">
            <v>90K</v>
          </cell>
          <cell r="G8" t="str">
            <v>ELV/지게차</v>
          </cell>
          <cell r="H8" t="str">
            <v>FAB 1 R/P</v>
          </cell>
          <cell r="I8" t="str">
            <v>S1</v>
          </cell>
        </row>
        <row r="9">
          <cell r="F9" t="str">
            <v>105K</v>
          </cell>
          <cell r="G9" t="str">
            <v>ELV/지게차(지하)</v>
          </cell>
          <cell r="H9" t="str">
            <v>FAB 2 R/P</v>
          </cell>
          <cell r="I9" t="str">
            <v>S2</v>
          </cell>
        </row>
        <row r="10">
          <cell r="F10" t="str">
            <v>Bending</v>
          </cell>
          <cell r="G10" t="str">
            <v>PUMP CAR</v>
          </cell>
          <cell r="H10" t="str">
            <v>FAB 3 R/P</v>
          </cell>
          <cell r="I10" t="str">
            <v>W1</v>
          </cell>
        </row>
        <row r="11">
          <cell r="F11" t="str">
            <v>Grace</v>
          </cell>
          <cell r="G11" t="str">
            <v>겐트리크레인</v>
          </cell>
          <cell r="H11" t="str">
            <v>FAB 4 R/P</v>
          </cell>
          <cell r="I11" t="str">
            <v>W2</v>
          </cell>
        </row>
        <row r="12">
          <cell r="F12" t="str">
            <v>K-PJT</v>
          </cell>
          <cell r="G12" t="str">
            <v>FAB내 작업</v>
          </cell>
          <cell r="H12" t="str">
            <v>SUPPORT</v>
          </cell>
          <cell r="I12" t="str">
            <v>W3</v>
          </cell>
        </row>
        <row r="13">
          <cell r="F13" t="str">
            <v>Y-OCTA</v>
          </cell>
          <cell r="G13" t="str">
            <v>라인내이동</v>
          </cell>
          <cell r="H13" t="str">
            <v>FAB 1,2</v>
          </cell>
          <cell r="I13" t="str">
            <v>W4</v>
          </cell>
        </row>
        <row r="14">
          <cell r="F14" t="str">
            <v>증설</v>
          </cell>
          <cell r="G14" t="str">
            <v>CRN(Super Deck)</v>
          </cell>
          <cell r="H14" t="str">
            <v>FAB 2,3</v>
          </cell>
          <cell r="I14" t="str">
            <v>FAB작업</v>
          </cell>
        </row>
        <row r="15">
          <cell r="H15" t="str">
            <v>FAB 3,4</v>
          </cell>
        </row>
        <row r="16">
          <cell r="H16" t="str">
            <v>FAB 1,2 R/P</v>
          </cell>
        </row>
        <row r="17">
          <cell r="H17" t="str">
            <v>FAB 3,4 R/P</v>
          </cell>
        </row>
        <row r="18">
          <cell r="H18" t="str">
            <v>FAB B1,R/P</v>
          </cell>
        </row>
        <row r="19">
          <cell r="H19" t="str">
            <v>ROOF</v>
          </cell>
        </row>
        <row r="20">
          <cell r="H20" t="str">
            <v>GIS</v>
          </cell>
        </row>
      </sheetData>
      <sheetData sheetId="1"/>
      <sheetData sheetId="2"/>
      <sheetData sheetId="3"/>
      <sheetData sheetId="4"/>
      <sheetData sheetId="5"/>
      <sheetData sheetId="6"/>
      <sheetData sheetId="7"/>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준정보"/>
      <sheetName val="반입구 조정 기준(필독)"/>
      <sheetName val="변경이력"/>
      <sheetName val="신규사업팀 반입 일정"/>
      <sheetName val="반입 현황"/>
      <sheetName val="반입담당자"/>
      <sheetName val="반입구 공사일정"/>
      <sheetName val="Sheet2"/>
    </sheetNames>
    <sheetDataSet>
      <sheetData sheetId="0">
        <row r="3">
          <cell r="A3" t="str">
            <v>신규사업팀 반입 일정</v>
          </cell>
          <cell r="B3" t="str">
            <v>확정</v>
          </cell>
          <cell r="C3" t="str">
            <v>완료</v>
          </cell>
          <cell r="D3" t="str">
            <v xml:space="preserve">BP </v>
          </cell>
          <cell r="E3" t="str">
            <v>CVD</v>
          </cell>
          <cell r="F3" t="str">
            <v>15K</v>
          </cell>
          <cell r="G3" t="str">
            <v>CRN</v>
          </cell>
          <cell r="H3" t="str">
            <v>CELL</v>
          </cell>
          <cell r="I3" t="str">
            <v>E1</v>
          </cell>
          <cell r="J3" t="str">
            <v>삼덕</v>
          </cell>
          <cell r="K3" t="str">
            <v>조여제 차장</v>
          </cell>
        </row>
        <row r="4">
          <cell r="A4" t="str">
            <v>반입 현황</v>
          </cell>
          <cell r="B4" t="str">
            <v>미정</v>
          </cell>
          <cell r="C4" t="str">
            <v>취소</v>
          </cell>
          <cell r="D4" t="str">
            <v>EVEN</v>
          </cell>
          <cell r="E4" t="str">
            <v>DOPING</v>
          </cell>
          <cell r="F4" t="str">
            <v>30K</v>
          </cell>
          <cell r="G4" t="str">
            <v>CRN/ELV</v>
          </cell>
          <cell r="H4" t="str">
            <v>FAB 1</v>
          </cell>
          <cell r="I4" t="str">
            <v>E2</v>
          </cell>
          <cell r="J4" t="str">
            <v>미래</v>
          </cell>
          <cell r="K4" t="str">
            <v>전용재 차장</v>
          </cell>
        </row>
        <row r="5">
          <cell r="A5" t="str">
            <v>반입구 공사일정</v>
          </cell>
          <cell r="B5" t="str">
            <v>취소</v>
          </cell>
          <cell r="C5" t="str">
            <v>중지</v>
          </cell>
          <cell r="D5" t="str">
            <v>EAC</v>
          </cell>
          <cell r="E5" t="str">
            <v>DRY</v>
          </cell>
          <cell r="F5" t="str">
            <v>45K</v>
          </cell>
          <cell r="G5" t="str">
            <v>CRN/ELV/지게차</v>
          </cell>
          <cell r="H5" t="str">
            <v>FAB 2</v>
          </cell>
          <cell r="I5" t="str">
            <v>E3</v>
          </cell>
          <cell r="J5" t="str">
            <v>캐림</v>
          </cell>
          <cell r="K5" t="str">
            <v>김만호 과장</v>
          </cell>
        </row>
        <row r="6">
          <cell r="A6" t="str">
            <v>반입담당자</v>
          </cell>
          <cell r="C6" t="str">
            <v>연기</v>
          </cell>
          <cell r="D6" t="str">
            <v>검계측</v>
          </cell>
          <cell r="E6" t="str">
            <v>ELA</v>
          </cell>
          <cell r="F6" t="str">
            <v>60K</v>
          </cell>
          <cell r="G6" t="str">
            <v>지게차</v>
          </cell>
          <cell r="H6" t="str">
            <v>FAB 3</v>
          </cell>
          <cell r="I6" t="str">
            <v>N1</v>
          </cell>
          <cell r="J6" t="str">
            <v>선진</v>
          </cell>
          <cell r="K6" t="str">
            <v>하성원 과장</v>
          </cell>
        </row>
        <row r="7">
          <cell r="A7" t="str">
            <v>반입구 조정 기준(필독)</v>
          </cell>
          <cell r="D7" t="str">
            <v>반송기술</v>
          </cell>
          <cell r="E7" t="str">
            <v>PHOTO</v>
          </cell>
          <cell r="F7" t="str">
            <v>75K</v>
          </cell>
          <cell r="G7" t="str">
            <v>지게차(지하)</v>
          </cell>
          <cell r="H7" t="str">
            <v>FAB 4</v>
          </cell>
          <cell r="I7" t="str">
            <v>N2</v>
          </cell>
          <cell r="J7" t="str">
            <v>HnP</v>
          </cell>
          <cell r="K7" t="str">
            <v>박인복 대리</v>
          </cell>
        </row>
        <row r="8">
          <cell r="D8" t="str">
            <v>삼성물산</v>
          </cell>
          <cell r="E8" t="str">
            <v>PIC</v>
          </cell>
          <cell r="F8" t="str">
            <v>90K</v>
          </cell>
          <cell r="G8" t="str">
            <v>ELV/지게차</v>
          </cell>
          <cell r="H8" t="str">
            <v>FAB 1 R/P</v>
          </cell>
          <cell r="I8" t="str">
            <v>S1</v>
          </cell>
          <cell r="J8" t="str">
            <v>그린</v>
          </cell>
          <cell r="K8" t="str">
            <v>김재원 사원</v>
          </cell>
        </row>
        <row r="9">
          <cell r="D9" t="str">
            <v>SECL</v>
          </cell>
          <cell r="E9" t="str">
            <v>SPT</v>
          </cell>
          <cell r="F9" t="str">
            <v>105K</v>
          </cell>
          <cell r="G9" t="str">
            <v>ELV/지게차(지하)</v>
          </cell>
          <cell r="H9" t="str">
            <v>FAB 2 R/P</v>
          </cell>
          <cell r="I9" t="str">
            <v>S2</v>
          </cell>
          <cell r="J9" t="str">
            <v>취소</v>
          </cell>
          <cell r="K9" t="str">
            <v>김진필 대리</v>
          </cell>
        </row>
        <row r="10">
          <cell r="D10" t="str">
            <v>제조혁신</v>
          </cell>
          <cell r="E10" t="str">
            <v>WET</v>
          </cell>
          <cell r="F10" t="str">
            <v>Bending</v>
          </cell>
          <cell r="G10" t="str">
            <v>PUMP CAR</v>
          </cell>
          <cell r="H10" t="str">
            <v>FAB 3 R/P</v>
          </cell>
          <cell r="I10" t="str">
            <v>W1</v>
          </cell>
          <cell r="J10" t="str">
            <v>자체반입</v>
          </cell>
        </row>
        <row r="11">
          <cell r="E11" t="str">
            <v>건축</v>
          </cell>
          <cell r="F11" t="str">
            <v>Grace</v>
          </cell>
          <cell r="G11" t="str">
            <v>겐트리크레인</v>
          </cell>
          <cell r="H11" t="str">
            <v>FAB 4 R/P</v>
          </cell>
          <cell r="I11" t="str">
            <v>W2</v>
          </cell>
        </row>
        <row r="12">
          <cell r="E12" t="str">
            <v>EV</v>
          </cell>
          <cell r="F12" t="str">
            <v>K-PJT</v>
          </cell>
          <cell r="G12" t="str">
            <v>라인내이동</v>
          </cell>
          <cell r="H12" t="str">
            <v>SUPPORT</v>
          </cell>
          <cell r="I12" t="str">
            <v>W3</v>
          </cell>
        </row>
        <row r="13">
          <cell r="E13" t="str">
            <v>MASK</v>
          </cell>
          <cell r="F13" t="str">
            <v>Y-OCTA</v>
          </cell>
          <cell r="G13" t="str">
            <v>CRN(Super Deck)</v>
          </cell>
          <cell r="H13" t="str">
            <v>FAB 1,2</v>
          </cell>
          <cell r="I13" t="str">
            <v>W4</v>
          </cell>
        </row>
        <row r="14">
          <cell r="E14" t="str">
            <v>TFE</v>
          </cell>
          <cell r="F14" t="str">
            <v>증설</v>
          </cell>
          <cell r="H14" t="str">
            <v>FAB 2,3</v>
          </cell>
          <cell r="I14" t="str">
            <v>FAB내 이동</v>
          </cell>
        </row>
        <row r="15">
          <cell r="E15" t="str">
            <v>TFE(INKJET)</v>
          </cell>
          <cell r="H15" t="str">
            <v>FAB 3,4</v>
          </cell>
        </row>
        <row r="16">
          <cell r="E16" t="str">
            <v>CELL</v>
          </cell>
          <cell r="H16" t="str">
            <v>FAB 1,2 R/P</v>
          </cell>
        </row>
        <row r="17">
          <cell r="E17" t="str">
            <v>AUTO CLAVE</v>
          </cell>
          <cell r="H17" t="str">
            <v>FAB 3,4 R/P</v>
          </cell>
        </row>
        <row r="18">
          <cell r="E18" t="str">
            <v>CUTTING</v>
          </cell>
          <cell r="H18" t="str">
            <v>FAB B1,R/P</v>
          </cell>
        </row>
        <row r="19">
          <cell r="E19" t="str">
            <v>EA</v>
          </cell>
          <cell r="H19" t="str">
            <v>ROOF</v>
          </cell>
        </row>
        <row r="20">
          <cell r="E20" t="str">
            <v>BP검사</v>
          </cell>
          <cell r="H20" t="str">
            <v>GIS</v>
          </cell>
        </row>
        <row r="21">
          <cell r="E21" t="str">
            <v>EVEN검사</v>
          </cell>
        </row>
        <row r="22">
          <cell r="E22" t="str">
            <v>CELL검사</v>
          </cell>
        </row>
        <row r="23">
          <cell r="E23" t="str">
            <v>REPAIR</v>
          </cell>
        </row>
        <row r="24">
          <cell r="E24" t="str">
            <v>SCRUBBER</v>
          </cell>
        </row>
        <row r="25">
          <cell r="E25" t="str">
            <v>FOHS</v>
          </cell>
        </row>
        <row r="26">
          <cell r="E26" t="str">
            <v>GOHS</v>
          </cell>
        </row>
        <row r="27">
          <cell r="E27" t="str">
            <v>INDEX</v>
          </cell>
        </row>
        <row r="28">
          <cell r="E28" t="str">
            <v>GIS</v>
          </cell>
        </row>
        <row r="29">
          <cell r="E29" t="str">
            <v>LIFT</v>
          </cell>
        </row>
        <row r="30">
          <cell r="E30" t="str">
            <v>MASK 이재기</v>
          </cell>
        </row>
        <row r="31">
          <cell r="E31" t="str">
            <v>MOHS</v>
          </cell>
        </row>
        <row r="32">
          <cell r="E32" t="str">
            <v>STK</v>
          </cell>
        </row>
        <row r="33">
          <cell r="E33" t="str">
            <v>TLBS</v>
          </cell>
        </row>
        <row r="34">
          <cell r="E34" t="str">
            <v>TOHS</v>
          </cell>
        </row>
        <row r="35">
          <cell r="E35" t="str">
            <v>BRC</v>
          </cell>
        </row>
        <row r="36">
          <cell r="E36" t="str">
            <v>PNP</v>
          </cell>
        </row>
      </sheetData>
      <sheetData sheetId="1"/>
      <sheetData sheetId="2"/>
      <sheetData sheetId="3"/>
      <sheetData sheetId="4"/>
      <sheetData sheetId="5"/>
      <sheetData sheetId="6"/>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우대금리"/>
      <sheetName val="check"/>
      <sheetName val="확인서"/>
      <sheetName val="별제권_정리담보권"/>
      <sheetName val="화의채권_정리채권"/>
      <sheetName val="전체 통합"/>
      <sheetName val="계약서상Schedule"/>
      <sheetName val="MS_Out"/>
      <sheetName val="1212 Shipping schedule"/>
      <sheetName val="법인세등 (2)"/>
      <sheetName val="MX628EX"/>
      <sheetName val="분류표"/>
      <sheetName val="정율표"/>
      <sheetName val="성신"/>
      <sheetName val="1-0. DMD"/>
      <sheetName val="ECS_인원 투입 계획"/>
      <sheetName val="interlock 현황"/>
      <sheetName val="INPUTS"/>
      <sheetName val="우성모직"/>
      <sheetName val="BL등록"/>
      <sheetName val="PJT"/>
      <sheetName val="세목명"/>
      <sheetName val="CL등록"/>
      <sheetName val="종목코드"/>
      <sheetName val="변압94"/>
      <sheetName val="00-03"/>
      <sheetName val="영풍 견적서"/>
      <sheetName val="Gamma"/>
      <sheetName val="color SR"/>
      <sheetName val="물가자료"/>
      <sheetName val="作業履歴"/>
      <sheetName val="COA-17"/>
      <sheetName val="C-18"/>
      <sheetName val="98연계표"/>
      <sheetName val="송전기본"/>
    </sheetNames>
    <sheetDataSet>
      <sheetData sheetId="0"/>
      <sheetData sheetId="1"/>
      <sheetData sheetId="2" refreshError="1">
        <row r="10">
          <cell r="G10" t="str">
            <v>9７-조흥-４</v>
          </cell>
        </row>
      </sheetData>
      <sheetData sheetId="3"/>
      <sheetData sheetId="4"/>
      <sheetData sheetId="5"/>
      <sheetData sheetId="6"/>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입력"/>
      <sheetName val="견적서"/>
      <sheetName val="거래명세표"/>
      <sheetName val="내역서"/>
      <sheetName val="상세내역"/>
      <sheetName val="리스트1장"/>
      <sheetName val="리스트2장"/>
      <sheetName val="자료설정"/>
      <sheetName val="기준내역"/>
      <sheetName val="견적서2"/>
      <sheetName val="선작업지시서"/>
      <sheetName val="견적갑지"/>
      <sheetName val="필터용"/>
    </sheetNames>
    <sheetDataSet>
      <sheetData sheetId="0">
        <row r="1">
          <cell r="BF1" t="str">
            <v>입력값</v>
          </cell>
          <cell r="BG1" t="str">
            <v>대입값</v>
          </cell>
        </row>
        <row r="2">
          <cell r="AX2" t="str">
            <v>-0</v>
          </cell>
          <cell r="AY2" t="str">
            <v>$</v>
          </cell>
          <cell r="BF2" t="str">
            <v>S00</v>
          </cell>
          <cell r="BG2">
            <v>5400</v>
          </cell>
        </row>
        <row r="3">
          <cell r="AX3" t="str">
            <v>-1</v>
          </cell>
          <cell r="AY3" t="str">
            <v>일</v>
          </cell>
          <cell r="BF3" t="str">
            <v>S01</v>
          </cell>
          <cell r="BG3">
            <v>5400</v>
          </cell>
        </row>
        <row r="4">
          <cell r="AX4" t="str">
            <v>-2</v>
          </cell>
          <cell r="AY4" t="str">
            <v>이</v>
          </cell>
          <cell r="BF4" t="str">
            <v>S02</v>
          </cell>
          <cell r="BG4">
            <v>5200</v>
          </cell>
        </row>
        <row r="5">
          <cell r="AX5" t="str">
            <v>-3</v>
          </cell>
          <cell r="AY5" t="str">
            <v>삼</v>
          </cell>
          <cell r="BF5" t="str">
            <v>S03</v>
          </cell>
          <cell r="BG5">
            <v>3300</v>
          </cell>
        </row>
        <row r="6">
          <cell r="AX6" t="str">
            <v>-4</v>
          </cell>
          <cell r="AY6" t="str">
            <v>사</v>
          </cell>
          <cell r="BF6" t="str">
            <v>S04</v>
          </cell>
          <cell r="BG6">
            <v>2300</v>
          </cell>
        </row>
        <row r="7">
          <cell r="AX7" t="str">
            <v>-5</v>
          </cell>
          <cell r="AY7" t="str">
            <v>오</v>
          </cell>
          <cell r="BF7" t="str">
            <v>S05</v>
          </cell>
          <cell r="BG7">
            <v>2000</v>
          </cell>
        </row>
        <row r="8">
          <cell r="AX8" t="str">
            <v>-6</v>
          </cell>
          <cell r="AY8" t="str">
            <v>육</v>
          </cell>
          <cell r="BF8" t="str">
            <v>S06</v>
          </cell>
          <cell r="BG8">
            <v>1700</v>
          </cell>
        </row>
        <row r="9">
          <cell r="AX9" t="str">
            <v>-7</v>
          </cell>
          <cell r="AY9" t="str">
            <v>칠</v>
          </cell>
          <cell r="BF9" t="str">
            <v>S07</v>
          </cell>
          <cell r="BG9">
            <v>1200</v>
          </cell>
        </row>
        <row r="10">
          <cell r="AX10" t="str">
            <v>-8</v>
          </cell>
          <cell r="AY10" t="str">
            <v>팔</v>
          </cell>
          <cell r="BF10" t="str">
            <v>S08</v>
          </cell>
          <cell r="BG10">
            <v>800</v>
          </cell>
        </row>
        <row r="11">
          <cell r="AX11" t="str">
            <v>-9</v>
          </cell>
          <cell r="AY11" t="str">
            <v>구</v>
          </cell>
          <cell r="BF11" t="str">
            <v>S09</v>
          </cell>
          <cell r="BG11">
            <v>500</v>
          </cell>
        </row>
        <row r="12">
          <cell r="AX12" t="str">
            <v>-#</v>
          </cell>
          <cell r="AY12" t="str">
            <v>$</v>
          </cell>
          <cell r="BF12" t="str">
            <v>S10</v>
          </cell>
          <cell r="BG12">
            <v>450</v>
          </cell>
        </row>
        <row r="13">
          <cell r="BF13" t="str">
            <v>S12</v>
          </cell>
          <cell r="BG13">
            <v>180</v>
          </cell>
        </row>
        <row r="14">
          <cell r="BF14" t="str">
            <v>T00</v>
          </cell>
          <cell r="BG14">
            <v>4500</v>
          </cell>
        </row>
        <row r="15">
          <cell r="BF15" t="str">
            <v>T01</v>
          </cell>
          <cell r="BG15">
            <v>4500</v>
          </cell>
        </row>
        <row r="16">
          <cell r="BF16" t="str">
            <v>T02</v>
          </cell>
          <cell r="BG16">
            <v>4200</v>
          </cell>
        </row>
        <row r="17">
          <cell r="BF17" t="str">
            <v>T03</v>
          </cell>
          <cell r="BG17">
            <v>3400</v>
          </cell>
        </row>
        <row r="18">
          <cell r="BF18" t="str">
            <v>T04</v>
          </cell>
          <cell r="BG18">
            <v>2800</v>
          </cell>
        </row>
        <row r="19">
          <cell r="BF19" t="str">
            <v>T05</v>
          </cell>
          <cell r="BG19">
            <v>2600</v>
          </cell>
        </row>
        <row r="20">
          <cell r="BF20" t="str">
            <v>T06</v>
          </cell>
          <cell r="BG20">
            <v>2400</v>
          </cell>
        </row>
        <row r="21">
          <cell r="BF21" t="str">
            <v>T07</v>
          </cell>
          <cell r="BG21">
            <v>1600</v>
          </cell>
        </row>
        <row r="22">
          <cell r="BF22" t="str">
            <v>T08</v>
          </cell>
          <cell r="BG22">
            <v>1400</v>
          </cell>
        </row>
        <row r="23">
          <cell r="BF23" t="str">
            <v>T09</v>
          </cell>
          <cell r="BG23">
            <v>1400</v>
          </cell>
        </row>
        <row r="24">
          <cell r="BF24" t="str">
            <v>T10</v>
          </cell>
          <cell r="BG24">
            <v>1300</v>
          </cell>
        </row>
        <row r="25">
          <cell r="BF25" t="str">
            <v>T12</v>
          </cell>
          <cell r="BG25">
            <v>1200</v>
          </cell>
        </row>
      </sheetData>
      <sheetData sheetId="1"/>
      <sheetData sheetId="2"/>
      <sheetData sheetId="3"/>
      <sheetData sheetId="4"/>
      <sheetData sheetId="5"/>
      <sheetData sheetId="6"/>
      <sheetData sheetId="7">
        <row r="2">
          <cell r="J2">
            <v>0.38</v>
          </cell>
          <cell r="L2">
            <v>400</v>
          </cell>
        </row>
        <row r="4">
          <cell r="B4">
            <v>41</v>
          </cell>
          <cell r="C4">
            <v>7.85</v>
          </cell>
          <cell r="D4">
            <v>1000</v>
          </cell>
          <cell r="E4">
            <v>1</v>
          </cell>
          <cell r="F4" t="str">
            <v>SS41</v>
          </cell>
          <cell r="G4">
            <v>0</v>
          </cell>
          <cell r="H4">
            <v>1.5</v>
          </cell>
        </row>
        <row r="5">
          <cell r="B5">
            <v>40</v>
          </cell>
          <cell r="C5">
            <v>7.85</v>
          </cell>
          <cell r="D5">
            <v>1150</v>
          </cell>
          <cell r="E5">
            <v>1</v>
          </cell>
          <cell r="F5" t="str">
            <v>SS400</v>
          </cell>
          <cell r="G5">
            <v>1</v>
          </cell>
          <cell r="H5">
            <v>1.5</v>
          </cell>
        </row>
        <row r="6">
          <cell r="B6" t="str">
            <v>PO</v>
          </cell>
          <cell r="C6">
            <v>7.85</v>
          </cell>
          <cell r="D6">
            <v>1100</v>
          </cell>
          <cell r="E6">
            <v>1.3</v>
          </cell>
          <cell r="F6" t="str">
            <v>SCP</v>
          </cell>
          <cell r="G6">
            <v>2</v>
          </cell>
          <cell r="H6">
            <v>1.6</v>
          </cell>
        </row>
        <row r="7">
          <cell r="B7" t="str">
            <v>CR</v>
          </cell>
          <cell r="C7">
            <v>7.85</v>
          </cell>
          <cell r="D7">
            <v>1150</v>
          </cell>
          <cell r="E7">
            <v>1.3</v>
          </cell>
          <cell r="F7" t="str">
            <v>CR</v>
          </cell>
          <cell r="G7">
            <v>3</v>
          </cell>
          <cell r="H7">
            <v>1.7</v>
          </cell>
        </row>
        <row r="8">
          <cell r="B8" t="str">
            <v>EGI</v>
          </cell>
          <cell r="C8">
            <v>7.93</v>
          </cell>
          <cell r="D8">
            <v>1250</v>
          </cell>
          <cell r="E8">
            <v>1.3</v>
          </cell>
          <cell r="F8" t="str">
            <v>EGI</v>
          </cell>
          <cell r="G8">
            <v>4</v>
          </cell>
          <cell r="H8">
            <v>2</v>
          </cell>
        </row>
        <row r="9">
          <cell r="B9" t="str">
            <v>2B</v>
          </cell>
          <cell r="C9">
            <v>7.93</v>
          </cell>
          <cell r="D9">
            <v>4600</v>
          </cell>
          <cell r="E9">
            <v>2</v>
          </cell>
          <cell r="F9" t="str">
            <v>SUS(2B)</v>
          </cell>
          <cell r="G9">
            <v>5</v>
          </cell>
          <cell r="H9">
            <v>2.2000000000000002</v>
          </cell>
        </row>
        <row r="10">
          <cell r="B10">
            <v>430</v>
          </cell>
          <cell r="C10">
            <v>7.93</v>
          </cell>
          <cell r="D10">
            <v>3700</v>
          </cell>
          <cell r="E10">
            <v>2.2000000000000002</v>
          </cell>
          <cell r="F10" t="str">
            <v>SUS(양폴4)</v>
          </cell>
          <cell r="G10">
            <v>6</v>
          </cell>
          <cell r="H10">
            <v>2.5</v>
          </cell>
        </row>
        <row r="11">
          <cell r="B11">
            <v>304</v>
          </cell>
          <cell r="C11">
            <v>7.93</v>
          </cell>
          <cell r="D11">
            <v>4500</v>
          </cell>
          <cell r="E11">
            <v>2</v>
          </cell>
          <cell r="F11" t="str">
            <v>SUS(~7T)</v>
          </cell>
          <cell r="G11">
            <v>7</v>
          </cell>
          <cell r="H11">
            <v>3</v>
          </cell>
        </row>
        <row r="12">
          <cell r="B12" t="str">
            <v>1D</v>
          </cell>
          <cell r="C12">
            <v>7.93</v>
          </cell>
          <cell r="D12">
            <v>4800</v>
          </cell>
          <cell r="E12">
            <v>2</v>
          </cell>
          <cell r="F12" t="str">
            <v>SUS(8T~)</v>
          </cell>
          <cell r="G12">
            <v>8</v>
          </cell>
          <cell r="H12">
            <v>3.5</v>
          </cell>
        </row>
        <row r="13">
          <cell r="B13" t="str">
            <v>1P</v>
          </cell>
          <cell r="C13">
            <v>7.93</v>
          </cell>
          <cell r="D13">
            <v>5100</v>
          </cell>
          <cell r="E13">
            <v>2</v>
          </cell>
          <cell r="F13" t="str">
            <v>SUS(단폴)</v>
          </cell>
          <cell r="G13">
            <v>9</v>
          </cell>
          <cell r="H13">
            <v>4</v>
          </cell>
        </row>
        <row r="14">
          <cell r="B14" t="str">
            <v>2P</v>
          </cell>
          <cell r="C14">
            <v>7.93</v>
          </cell>
          <cell r="D14">
            <v>5300</v>
          </cell>
          <cell r="E14">
            <v>2.2000000000000002</v>
          </cell>
          <cell r="F14" t="str">
            <v>SUS(양폴)</v>
          </cell>
          <cell r="G14">
            <v>10</v>
          </cell>
          <cell r="H14">
            <v>4.2</v>
          </cell>
        </row>
        <row r="15">
          <cell r="B15" t="str">
            <v>2PC</v>
          </cell>
          <cell r="C15">
            <v>7.93</v>
          </cell>
          <cell r="D15">
            <v>5800</v>
          </cell>
          <cell r="E15">
            <v>2.2000000000000002</v>
          </cell>
          <cell r="F15" t="str">
            <v>SUS(CHK)</v>
          </cell>
          <cell r="G15">
            <v>11</v>
          </cell>
          <cell r="H15">
            <v>5</v>
          </cell>
        </row>
        <row r="16">
          <cell r="B16" t="str">
            <v>AL</v>
          </cell>
          <cell r="C16">
            <v>2.7</v>
          </cell>
          <cell r="D16">
            <v>6000</v>
          </cell>
          <cell r="E16">
            <v>2</v>
          </cell>
          <cell r="F16" t="str">
            <v>AL40/60</v>
          </cell>
          <cell r="G16">
            <v>12</v>
          </cell>
          <cell r="H16">
            <v>6.5</v>
          </cell>
        </row>
        <row r="17">
          <cell r="B17" t="str">
            <v>ALC</v>
          </cell>
          <cell r="C17">
            <v>2.7</v>
          </cell>
          <cell r="D17">
            <v>6300</v>
          </cell>
          <cell r="E17">
            <v>2</v>
          </cell>
          <cell r="F17" t="str">
            <v>AL(CHK)</v>
          </cell>
          <cell r="G17">
            <v>20</v>
          </cell>
          <cell r="H17">
            <v>7.5</v>
          </cell>
        </row>
        <row r="18">
          <cell r="B18" t="str">
            <v>41CHK</v>
          </cell>
          <cell r="C18">
            <v>7.85</v>
          </cell>
          <cell r="D18">
            <v>1050</v>
          </cell>
          <cell r="E18">
            <v>1</v>
          </cell>
          <cell r="F18" t="str">
            <v>SS41(CHK)</v>
          </cell>
          <cell r="G18">
            <v>14</v>
          </cell>
          <cell r="H18">
            <v>8</v>
          </cell>
        </row>
        <row r="19">
          <cell r="B19" t="str">
            <v>SK</v>
          </cell>
          <cell r="C19">
            <v>7.85</v>
          </cell>
          <cell r="D19">
            <v>7000</v>
          </cell>
          <cell r="E19">
            <v>2.4</v>
          </cell>
          <cell r="F19" t="str">
            <v>SK11</v>
          </cell>
          <cell r="G19">
            <v>15</v>
          </cell>
          <cell r="H19">
            <v>9</v>
          </cell>
        </row>
        <row r="20">
          <cell r="B20">
            <v>0</v>
          </cell>
          <cell r="G20">
            <v>16</v>
          </cell>
          <cell r="H20">
            <v>10</v>
          </cell>
        </row>
      </sheetData>
      <sheetData sheetId="8"/>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제품별"/>
      <sheetName val="제조 경영"/>
      <sheetName val="SISH-BC자재"/>
      <sheetName val="분류표"/>
      <sheetName val="별제권_정리담보권"/>
      <sheetName val="AIR SHOWER(3인용)"/>
      <sheetName val="97"/>
      <sheetName val="성신"/>
      <sheetName val="일위대가(1)"/>
      <sheetName val="FAB3_세정물류-다단FTE_1단계_TCS재료비"/>
      <sheetName val="FAB3_세정물류-다단FTE_2단계_TCS재료비"/>
      <sheetName val="소계정"/>
      <sheetName val="(3)Product mix"/>
      <sheetName val="A-100전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Sheet1"/>
      <sheetName val="97"/>
      <sheetName val="RD제품개발투자비(매가)"/>
      <sheetName val="2.대외공문"/>
      <sheetName val="부하_팀별"/>
      <sheetName val="기본자료"/>
      <sheetName val="Sheet2"/>
      <sheetName val="제조 경영"/>
      <sheetName val="현금&amp;현금등가(K)"/>
      <sheetName val="퇴충(K)"/>
      <sheetName val="공수TABLE"/>
      <sheetName val="소계정"/>
      <sheetName val="A"/>
      <sheetName val="성신"/>
      <sheetName val="별제권_정리담보권1"/>
      <sheetName val="경쟁실분"/>
      <sheetName val="60KCF_01"/>
      <sheetName val="법인세등 (2)"/>
      <sheetName val="BASE MC"/>
      <sheetName val="리니어모터 LIST"/>
      <sheetName val="분류표"/>
      <sheetName val="AIR SHOWER(3인용)"/>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견적정보"/>
      <sheetName val="변수"/>
      <sheetName val="원가관리"/>
      <sheetName val="XREF"/>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7"/>
      <sheetName val="제조 경영"/>
      <sheetName val="실행VS예상"/>
      <sheetName val="LSTK#1"/>
      <sheetName val="1단1열(S)"/>
      <sheetName val="2012년 전용 수주계획"/>
      <sheetName val="별제권_정리담보권1"/>
      <sheetName val="98연계표"/>
      <sheetName val="법인세등 (2)"/>
      <sheetName val="01월"/>
      <sheetName val="97PLAN"/>
      <sheetName val="비용"/>
      <sheetName val="일위대가(1)"/>
      <sheetName val="별제권_정리담보권"/>
      <sheetName val="산출내역서집계표"/>
      <sheetName val="전주자재"/>
      <sheetName val="상세내역"/>
      <sheetName val="일위대가(계측기설치)"/>
      <sheetName val="영업그룹"/>
      <sheetName val="MAIN"/>
      <sheetName val="반입실적"/>
      <sheetName val="공수TABLE"/>
      <sheetName val="PI"/>
      <sheetName val="공사내역(2003년)"/>
      <sheetName val="트라데사매트릭Temp"/>
      <sheetName val="제조_경영"/>
      <sheetName val="2012년_전용_수주계획"/>
      <sheetName val="법인세등_(2)"/>
      <sheetName val="2.대외공문"/>
      <sheetName val="실행철강하도"/>
      <sheetName val="변수"/>
      <sheetName val="정율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준정보"/>
      <sheetName val="T-PJT 반입 일정"/>
      <sheetName val="월별 반입구 현황"/>
      <sheetName val="참조"/>
    </sheetNames>
    <sheetDataSet>
      <sheetData sheetId="0">
        <row r="3">
          <cell r="E3" t="str">
            <v>CVD</v>
          </cell>
        </row>
        <row r="4">
          <cell r="E4" t="str">
            <v>DOPING</v>
          </cell>
        </row>
        <row r="5">
          <cell r="E5" t="str">
            <v>DRY</v>
          </cell>
        </row>
        <row r="6">
          <cell r="E6" t="str">
            <v>ELA</v>
          </cell>
        </row>
        <row r="7">
          <cell r="E7" t="str">
            <v>PHOTO</v>
          </cell>
        </row>
        <row r="8">
          <cell r="E8" t="str">
            <v>PIC</v>
          </cell>
        </row>
        <row r="9">
          <cell r="E9" t="str">
            <v>SPT</v>
          </cell>
        </row>
        <row r="10">
          <cell r="E10" t="str">
            <v>WET</v>
          </cell>
        </row>
        <row r="11">
          <cell r="E11" t="str">
            <v>건축</v>
          </cell>
        </row>
        <row r="12">
          <cell r="E12" t="str">
            <v>EV</v>
          </cell>
        </row>
        <row r="13">
          <cell r="E13" t="str">
            <v>MASK</v>
          </cell>
        </row>
        <row r="14">
          <cell r="E14" t="str">
            <v>TFE</v>
          </cell>
        </row>
        <row r="15">
          <cell r="E15" t="str">
            <v>TFE(INKJET)</v>
          </cell>
        </row>
        <row r="16">
          <cell r="E16" t="str">
            <v>CELL</v>
          </cell>
        </row>
        <row r="17">
          <cell r="E17" t="str">
            <v>CLP</v>
          </cell>
        </row>
        <row r="18">
          <cell r="E18" t="str">
            <v>GLM</v>
          </cell>
        </row>
        <row r="19">
          <cell r="E19" t="str">
            <v>FLC</v>
          </cell>
        </row>
        <row r="20">
          <cell r="E20" t="str">
            <v>LPC</v>
          </cell>
        </row>
        <row r="21">
          <cell r="E21" t="str">
            <v>BP검사</v>
          </cell>
        </row>
        <row r="22">
          <cell r="E22" t="str">
            <v>EVEN검사</v>
          </cell>
        </row>
        <row r="23">
          <cell r="E23" t="str">
            <v>CELL검사</v>
          </cell>
        </row>
        <row r="24">
          <cell r="E24" t="str">
            <v>REPAIR</v>
          </cell>
        </row>
        <row r="25">
          <cell r="E25" t="str">
            <v>SCRUBBER</v>
          </cell>
        </row>
        <row r="26">
          <cell r="E26" t="str">
            <v>FOHS</v>
          </cell>
        </row>
        <row r="27">
          <cell r="E27" t="str">
            <v>GOHS</v>
          </cell>
        </row>
        <row r="28">
          <cell r="E28" t="str">
            <v>INDEX</v>
          </cell>
        </row>
        <row r="29">
          <cell r="E29" t="str">
            <v>GIS</v>
          </cell>
        </row>
        <row r="30">
          <cell r="E30" t="str">
            <v>LIFT</v>
          </cell>
        </row>
        <row r="31">
          <cell r="E31" t="str">
            <v>MASK 이재기</v>
          </cell>
        </row>
        <row r="32">
          <cell r="E32" t="str">
            <v>MOHS</v>
          </cell>
        </row>
        <row r="33">
          <cell r="E33" t="str">
            <v>STK</v>
          </cell>
        </row>
        <row r="34">
          <cell r="E34" t="str">
            <v>TLBS</v>
          </cell>
        </row>
        <row r="35">
          <cell r="E35" t="str">
            <v>TOHS</v>
          </cell>
        </row>
        <row r="36">
          <cell r="E36" t="str">
            <v>BRC</v>
          </cell>
        </row>
        <row r="37">
          <cell r="E37" t="str">
            <v>PNP</v>
          </cell>
        </row>
      </sheetData>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투자예산 보고본(생기용)"/>
      <sheetName val="Y3-LIST"/>
      <sheetName val="MEMORY"/>
      <sheetName val="제조 경영"/>
      <sheetName val="UNIT"/>
      <sheetName val="확인서"/>
      <sheetName val="적용환율"/>
      <sheetName val="고정자산원본"/>
      <sheetName val="A-100전제"/>
      <sheetName val="DBASE"/>
      <sheetName val="1단계"/>
      <sheetName val="Gamma"/>
      <sheetName val="color SR"/>
      <sheetName val="3희질산"/>
      <sheetName val="법인세등 (2)"/>
      <sheetName val="송전기본"/>
      <sheetName val="설계조건"/>
      <sheetName val="2.대외공문"/>
      <sheetName val="별제권_정리담보권1"/>
      <sheetName val="GPS_RAW"/>
      <sheetName val="차수"/>
      <sheetName val="현황"/>
      <sheetName val="SPPLCPAN"/>
      <sheetName val="MAIN"/>
      <sheetName val="진행 사항"/>
      <sheetName val="일정"/>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or SR"/>
      <sheetName val="輝度"/>
      <sheetName val="Gamma"/>
      <sheetName val="Cross Talk"/>
      <sheetName val="Flicker"/>
      <sheetName val="BLU"/>
      <sheetName val="cie chart"/>
      <sheetName val="ECN"/>
      <sheetName val="Optical Cover"/>
      <sheetName val="Verification Form"/>
      <sheetName val="11"/>
      <sheetName val="1-0. DMD"/>
      <sheetName val="종목코드"/>
      <sheetName val="변압94"/>
      <sheetName val="00-03"/>
      <sheetName val="(3)Product mix"/>
      <sheetName val="STROKE"/>
      <sheetName val="확인서"/>
      <sheetName val="INPUTS"/>
      <sheetName val="UNIT"/>
      <sheetName val="MS_Out"/>
      <sheetName val="1212 Shipping schedule"/>
      <sheetName val="type-F"/>
      <sheetName val="color_SR"/>
      <sheetName val="Cross_Talk"/>
      <sheetName val="cie_chart"/>
      <sheetName val="Optical_Cover"/>
      <sheetName val="Verification_Form"/>
      <sheetName val="color_SR1"/>
      <sheetName val="Cross_Talk1"/>
      <sheetName val="cie_chart1"/>
      <sheetName val="Optical_Cover1"/>
      <sheetName val="Verification_Form1"/>
      <sheetName val="Func_Loss"/>
      <sheetName val="Main"/>
      <sheetName val="ReviewTable"/>
      <sheetName val="Map_raw"/>
      <sheetName val="Dft_Tool"/>
      <sheetName val="Review_List"/>
      <sheetName val="YLD_day"/>
      <sheetName val="YLD_List"/>
      <sheetName val="YLD_month"/>
      <sheetName val="YLD_week"/>
      <sheetName val="YL_Ratio_Table"/>
      <sheetName val="VESA Tests"/>
      <sheetName val="VESA Tests Page 2"/>
      <sheetName val="LD_ULD Special Handshake"/>
      <sheetName val="LIST"/>
    </sheetNames>
    <sheetDataSet>
      <sheetData sheetId="0" refreshError="1">
        <row r="51">
          <cell r="C51" t="str">
            <v>Min</v>
          </cell>
          <cell r="D51">
            <v>0</v>
          </cell>
          <cell r="E51">
            <v>0</v>
          </cell>
          <cell r="F51" t="str">
            <v>--</v>
          </cell>
          <cell r="G51">
            <v>0.28000000000000003</v>
          </cell>
          <cell r="H51">
            <v>0.3</v>
          </cell>
          <cell r="I51" t="str">
            <v>--</v>
          </cell>
          <cell r="J51">
            <v>0.55300000000000005</v>
          </cell>
          <cell r="K51">
            <v>0.31900000000000001</v>
          </cell>
          <cell r="L51" t="str">
            <v>--</v>
          </cell>
          <cell r="M51">
            <v>0.28000000000000003</v>
          </cell>
          <cell r="N51">
            <v>0.54500000000000004</v>
          </cell>
          <cell r="O51" t="str">
            <v>--</v>
          </cell>
          <cell r="P51">
            <v>0.122</v>
          </cell>
          <cell r="Q51">
            <v>9.0999999999999998E-2</v>
          </cell>
          <cell r="R51" t="str">
            <v>--</v>
          </cell>
          <cell r="S51">
            <v>0</v>
          </cell>
          <cell r="T51">
            <v>0</v>
          </cell>
          <cell r="U51" t="str">
            <v>None</v>
          </cell>
          <cell r="V51" t="str">
            <v>None</v>
          </cell>
          <cell r="W51">
            <v>150</v>
          </cell>
          <cell r="X51" t="str">
            <v>None</v>
          </cell>
          <cell r="Y51" t="str">
            <v>None</v>
          </cell>
          <cell r="Z51" t="str">
            <v>None</v>
          </cell>
          <cell r="AA51" t="str">
            <v>None</v>
          </cell>
          <cell r="AB51">
            <v>120</v>
          </cell>
          <cell r="AC51" t="str">
            <v>None</v>
          </cell>
          <cell r="AD51" t="str">
            <v>None</v>
          </cell>
          <cell r="AE51" t="str">
            <v>None</v>
          </cell>
          <cell r="AF51" t="str">
            <v>None</v>
          </cell>
          <cell r="AG51" t="str">
            <v>None</v>
          </cell>
          <cell r="AH51" t="str">
            <v>None</v>
          </cell>
          <cell r="AI51" t="str">
            <v>None</v>
          </cell>
          <cell r="AJ51" t="str">
            <v>None</v>
          </cell>
          <cell r="AK51" t="str">
            <v>None</v>
          </cell>
          <cell r="AL51">
            <v>40</v>
          </cell>
          <cell r="AM51">
            <v>40</v>
          </cell>
          <cell r="AN51">
            <v>10</v>
          </cell>
          <cell r="AO51">
            <v>30</v>
          </cell>
          <cell r="AP51" t="str">
            <v>None</v>
          </cell>
          <cell r="AQ51" t="str">
            <v>None</v>
          </cell>
          <cell r="AR51" t="str">
            <v>None</v>
          </cell>
          <cell r="AS51" t="str">
            <v>None</v>
          </cell>
          <cell r="AT51" t="str">
            <v>None</v>
          </cell>
          <cell r="AU51" t="str">
            <v>None</v>
          </cell>
          <cell r="AV51" t="str">
            <v>None</v>
          </cell>
          <cell r="AW51" t="str">
            <v>None</v>
          </cell>
          <cell r="AX51" t="str">
            <v>None</v>
          </cell>
          <cell r="AY51" t="str">
            <v>None</v>
          </cell>
          <cell r="AZ51" t="str">
            <v>None</v>
          </cell>
          <cell r="BA51" t="str">
            <v>None</v>
          </cell>
          <cell r="BB51" t="str">
            <v>None</v>
          </cell>
          <cell r="BC51" t="str">
            <v>None</v>
          </cell>
          <cell r="BD51" t="str">
            <v>None</v>
          </cell>
          <cell r="BE51" t="str">
            <v>None</v>
          </cell>
          <cell r="BF51" t="str">
            <v>None</v>
          </cell>
          <cell r="BG51" t="str">
            <v>None</v>
          </cell>
          <cell r="BH51" t="str">
            <v>None</v>
          </cell>
          <cell r="BI51" t="str">
            <v>None</v>
          </cell>
          <cell r="BJ51" t="str">
            <v>None</v>
          </cell>
          <cell r="BK51" t="str">
            <v>None</v>
          </cell>
          <cell r="BL51" t="str">
            <v>None</v>
          </cell>
          <cell r="BM51">
            <v>0</v>
          </cell>
          <cell r="BN51">
            <v>0</v>
          </cell>
          <cell r="BO51">
            <v>0</v>
          </cell>
          <cell r="BP51">
            <v>0</v>
          </cell>
          <cell r="BQ51">
            <v>0</v>
          </cell>
        </row>
        <row r="52">
          <cell r="C52" t="str">
            <v>Typ</v>
          </cell>
          <cell r="D52">
            <v>0</v>
          </cell>
          <cell r="E52">
            <v>0</v>
          </cell>
          <cell r="F52" t="str">
            <v>--</v>
          </cell>
          <cell r="G52">
            <v>0.31</v>
          </cell>
          <cell r="H52">
            <v>0.33</v>
          </cell>
          <cell r="I52" t="str">
            <v>--</v>
          </cell>
          <cell r="J52">
            <v>0.58299999999999996</v>
          </cell>
          <cell r="K52">
            <v>0.34899999999999998</v>
          </cell>
          <cell r="L52" t="str">
            <v>--</v>
          </cell>
          <cell r="M52">
            <v>0.31</v>
          </cell>
          <cell r="N52">
            <v>0.57499999999999996</v>
          </cell>
          <cell r="O52" t="str">
            <v>--</v>
          </cell>
          <cell r="P52">
            <v>0.152</v>
          </cell>
          <cell r="Q52">
            <v>0.121</v>
          </cell>
          <cell r="R52" t="str">
            <v>--</v>
          </cell>
          <cell r="S52">
            <v>0</v>
          </cell>
          <cell r="T52">
            <v>0</v>
          </cell>
          <cell r="U52" t="str">
            <v>None</v>
          </cell>
          <cell r="V52" t="str">
            <v>None</v>
          </cell>
          <cell r="W52">
            <v>200</v>
          </cell>
          <cell r="X52" t="str">
            <v>None</v>
          </cell>
          <cell r="Y52" t="str">
            <v>None</v>
          </cell>
          <cell r="Z52" t="str">
            <v>None</v>
          </cell>
          <cell r="AA52" t="str">
            <v>None</v>
          </cell>
          <cell r="AB52">
            <v>150</v>
          </cell>
          <cell r="AC52" t="str">
            <v>None</v>
          </cell>
          <cell r="AD52">
            <v>1.4</v>
          </cell>
          <cell r="AE52" t="str">
            <v>None</v>
          </cell>
          <cell r="AF52" t="str">
            <v>None</v>
          </cell>
          <cell r="AG52" t="str">
            <v>None</v>
          </cell>
          <cell r="AH52" t="str">
            <v>None</v>
          </cell>
          <cell r="AI52">
            <v>15</v>
          </cell>
          <cell r="AJ52">
            <v>35</v>
          </cell>
          <cell r="AK52" t="str">
            <v>None</v>
          </cell>
          <cell r="AL52">
            <v>45</v>
          </cell>
          <cell r="AM52">
            <v>45</v>
          </cell>
          <cell r="AN52">
            <v>15</v>
          </cell>
          <cell r="AO52">
            <v>35</v>
          </cell>
          <cell r="AP52" t="str">
            <v>None</v>
          </cell>
          <cell r="AQ52" t="str">
            <v>None</v>
          </cell>
          <cell r="AR52" t="str">
            <v>None</v>
          </cell>
          <cell r="AS52" t="str">
            <v>None</v>
          </cell>
          <cell r="AT52" t="str">
            <v>None</v>
          </cell>
          <cell r="AU52" t="str">
            <v>None</v>
          </cell>
          <cell r="AV52" t="str">
            <v>None</v>
          </cell>
          <cell r="AW52" t="str">
            <v>None</v>
          </cell>
          <cell r="AX52" t="str">
            <v>None</v>
          </cell>
          <cell r="AY52" t="str">
            <v>None</v>
          </cell>
          <cell r="AZ52" t="str">
            <v>None</v>
          </cell>
          <cell r="BA52" t="str">
            <v>None</v>
          </cell>
          <cell r="BB52" t="str">
            <v>None</v>
          </cell>
          <cell r="BC52" t="str">
            <v>None</v>
          </cell>
          <cell r="BD52" t="str">
            <v>None</v>
          </cell>
          <cell r="BE52" t="str">
            <v>None</v>
          </cell>
          <cell r="BF52" t="str">
            <v>None</v>
          </cell>
          <cell r="BG52" t="str">
            <v>None</v>
          </cell>
          <cell r="BH52" t="str">
            <v>None</v>
          </cell>
          <cell r="BI52" t="str">
            <v>None</v>
          </cell>
          <cell r="BJ52" t="str">
            <v>None</v>
          </cell>
          <cell r="BK52" t="str">
            <v>None</v>
          </cell>
          <cell r="BL52" t="str">
            <v>None</v>
          </cell>
          <cell r="BM52">
            <v>0</v>
          </cell>
          <cell r="BN52">
            <v>0</v>
          </cell>
          <cell r="BO52">
            <v>0</v>
          </cell>
          <cell r="BP52">
            <v>0</v>
          </cell>
          <cell r="BQ52">
            <v>0</v>
          </cell>
        </row>
        <row r="53">
          <cell r="C53" t="str">
            <v>Max</v>
          </cell>
          <cell r="D53">
            <v>0</v>
          </cell>
          <cell r="E53">
            <v>0</v>
          </cell>
          <cell r="F53" t="str">
            <v>--</v>
          </cell>
          <cell r="G53">
            <v>0.34</v>
          </cell>
          <cell r="H53">
            <v>0.36</v>
          </cell>
          <cell r="I53" t="str">
            <v>--</v>
          </cell>
          <cell r="J53">
            <v>0.61299999999999999</v>
          </cell>
          <cell r="K53">
            <v>0.379</v>
          </cell>
          <cell r="L53" t="str">
            <v>--</v>
          </cell>
          <cell r="M53">
            <v>0.34</v>
          </cell>
          <cell r="N53">
            <v>0.60499999999999998</v>
          </cell>
          <cell r="O53" t="str">
            <v>--</v>
          </cell>
          <cell r="P53">
            <v>0.182</v>
          </cell>
          <cell r="Q53">
            <v>0.151</v>
          </cell>
          <cell r="R53" t="str">
            <v>--</v>
          </cell>
          <cell r="S53">
            <v>0</v>
          </cell>
          <cell r="T53">
            <v>0</v>
          </cell>
          <cell r="U53" t="str">
            <v>None</v>
          </cell>
          <cell r="V53" t="str">
            <v>None</v>
          </cell>
          <cell r="W53" t="str">
            <v>None</v>
          </cell>
          <cell r="X53" t="str">
            <v>None</v>
          </cell>
          <cell r="Y53" t="str">
            <v>None</v>
          </cell>
          <cell r="Z53" t="str">
            <v>None</v>
          </cell>
          <cell r="AA53" t="str">
            <v>None</v>
          </cell>
          <cell r="AB53" t="str">
            <v>None</v>
          </cell>
          <cell r="AC53" t="str">
            <v>None</v>
          </cell>
          <cell r="AD53">
            <v>1.6</v>
          </cell>
          <cell r="AE53" t="str">
            <v>None</v>
          </cell>
          <cell r="AF53" t="str">
            <v>None</v>
          </cell>
          <cell r="AG53" t="str">
            <v>None</v>
          </cell>
          <cell r="AH53" t="str">
            <v>None</v>
          </cell>
          <cell r="AI53">
            <v>30</v>
          </cell>
          <cell r="AJ53">
            <v>50</v>
          </cell>
          <cell r="AK53" t="str">
            <v>None</v>
          </cell>
          <cell r="AL53" t="str">
            <v>None</v>
          </cell>
          <cell r="AM53" t="str">
            <v>None</v>
          </cell>
          <cell r="AN53" t="str">
            <v>None</v>
          </cell>
          <cell r="AO53" t="str">
            <v>None</v>
          </cell>
          <cell r="AP53" t="str">
            <v>None</v>
          </cell>
          <cell r="AQ53" t="str">
            <v>None</v>
          </cell>
          <cell r="AR53" t="str">
            <v>None</v>
          </cell>
          <cell r="AS53" t="str">
            <v>None</v>
          </cell>
          <cell r="AT53" t="str">
            <v>None</v>
          </cell>
          <cell r="AU53" t="str">
            <v>None</v>
          </cell>
          <cell r="AV53">
            <v>0.04</v>
          </cell>
          <cell r="AW53">
            <v>0.04</v>
          </cell>
          <cell r="AX53">
            <v>0.04</v>
          </cell>
          <cell r="AY53">
            <v>0.04</v>
          </cell>
          <cell r="AZ53" t="str">
            <v>None</v>
          </cell>
          <cell r="BA53" t="str">
            <v>None</v>
          </cell>
          <cell r="BB53" t="str">
            <v>None</v>
          </cell>
          <cell r="BC53" t="str">
            <v>None</v>
          </cell>
          <cell r="BD53" t="str">
            <v>None</v>
          </cell>
          <cell r="BE53" t="str">
            <v>None</v>
          </cell>
          <cell r="BF53" t="str">
            <v>None</v>
          </cell>
          <cell r="BG53" t="str">
            <v>None</v>
          </cell>
          <cell r="BH53" t="str">
            <v>None</v>
          </cell>
          <cell r="BI53" t="str">
            <v>None</v>
          </cell>
          <cell r="BJ53" t="str">
            <v>None</v>
          </cell>
          <cell r="BK53" t="str">
            <v>None</v>
          </cell>
          <cell r="BL53" t="str">
            <v>None</v>
          </cell>
          <cell r="BM53">
            <v>0</v>
          </cell>
          <cell r="BN53">
            <v>0</v>
          </cell>
          <cell r="BO53">
            <v>0</v>
          </cell>
          <cell r="BP53">
            <v>0</v>
          </cell>
          <cell r="BQ53">
            <v>0</v>
          </cell>
        </row>
      </sheetData>
      <sheetData sheetId="1"/>
      <sheetData sheetId="2" refreshError="1">
        <row r="3">
          <cell r="C3" t="str">
            <v>Panel ID</v>
          </cell>
          <cell r="D3">
            <v>0</v>
          </cell>
          <cell r="E3">
            <v>4</v>
          </cell>
          <cell r="F3">
            <v>8</v>
          </cell>
          <cell r="G3">
            <v>12</v>
          </cell>
          <cell r="H3">
            <v>16</v>
          </cell>
          <cell r="I3">
            <v>20</v>
          </cell>
          <cell r="J3">
            <v>24</v>
          </cell>
          <cell r="K3">
            <v>28</v>
          </cell>
          <cell r="L3">
            <v>32</v>
          </cell>
          <cell r="M3">
            <v>36</v>
          </cell>
          <cell r="N3">
            <v>40</v>
          </cell>
          <cell r="O3">
            <v>44</v>
          </cell>
          <cell r="P3">
            <v>48</v>
          </cell>
          <cell r="Q3">
            <v>52</v>
          </cell>
          <cell r="R3">
            <v>56</v>
          </cell>
          <cell r="S3">
            <v>60</v>
          </cell>
          <cell r="T3">
            <v>63</v>
          </cell>
        </row>
        <row r="50">
          <cell r="C50" t="str">
            <v>Min</v>
          </cell>
          <cell r="D50" t="str">
            <v>None</v>
          </cell>
          <cell r="E50" t="str">
            <v>None</v>
          </cell>
          <cell r="F50" t="str">
            <v>None</v>
          </cell>
          <cell r="G50" t="str">
            <v>None</v>
          </cell>
          <cell r="H50" t="str">
            <v>None</v>
          </cell>
          <cell r="I50" t="str">
            <v>None</v>
          </cell>
          <cell r="J50" t="str">
            <v>None</v>
          </cell>
          <cell r="K50" t="str">
            <v>None</v>
          </cell>
          <cell r="L50" t="str">
            <v>None</v>
          </cell>
          <cell r="M50" t="str">
            <v>None</v>
          </cell>
          <cell r="N50" t="str">
            <v>None</v>
          </cell>
          <cell r="O50" t="str">
            <v>None</v>
          </cell>
          <cell r="P50" t="str">
            <v>None</v>
          </cell>
          <cell r="Q50" t="str">
            <v>None</v>
          </cell>
          <cell r="R50" t="str">
            <v>None</v>
          </cell>
          <cell r="S50" t="str">
            <v>None</v>
          </cell>
          <cell r="T50" t="str">
            <v>None</v>
          </cell>
          <cell r="U50" t="str">
            <v>--</v>
          </cell>
          <cell r="V50" t="str">
            <v>--</v>
          </cell>
          <cell r="W50" t="str">
            <v>--</v>
          </cell>
          <cell r="X50" t="str">
            <v>--</v>
          </cell>
          <cell r="Y50" t="str">
            <v>--</v>
          </cell>
          <cell r="Z50" t="str">
            <v>--</v>
          </cell>
          <cell r="AA50" t="str">
            <v>--</v>
          </cell>
          <cell r="AB50" t="str">
            <v>--</v>
          </cell>
          <cell r="AC50" t="str">
            <v>--</v>
          </cell>
          <cell r="AD50" t="str">
            <v>--</v>
          </cell>
          <cell r="AE50" t="str">
            <v>--</v>
          </cell>
          <cell r="AF50" t="str">
            <v>--</v>
          </cell>
          <cell r="AG50" t="str">
            <v>--</v>
          </cell>
          <cell r="AH50" t="str">
            <v>--</v>
          </cell>
          <cell r="AI50" t="str">
            <v>--</v>
          </cell>
          <cell r="AJ50" t="str">
            <v>--</v>
          </cell>
        </row>
        <row r="51">
          <cell r="C51" t="str">
            <v>Typ (Gamma 2.2)</v>
          </cell>
          <cell r="D51">
            <v>0</v>
          </cell>
          <cell r="E51">
            <v>2.3226446583485849E-3</v>
          </cell>
          <cell r="F51">
            <v>1.0672072393150682E-2</v>
          </cell>
          <cell r="G51">
            <v>2.6040512813737912E-2</v>
          </cell>
          <cell r="H51">
            <v>4.9035968009685842E-2</v>
          </cell>
          <cell r="I51">
            <v>8.0115543203949841E-2</v>
          </cell>
          <cell r="J51">
            <v>0.11965077692967982</v>
          </cell>
          <cell r="K51">
            <v>0.16795713588487779</v>
          </cell>
          <cell r="L51">
            <v>0.22531014315365347</v>
          </cell>
          <cell r="M51">
            <v>0.29195525245974885</v>
          </cell>
          <cell r="N51">
            <v>0.36811437075228431</v>
          </cell>
          <cell r="O51">
            <v>0.45399041048609218</v>
          </cell>
          <cell r="P51">
            <v>0.54977060253296162</v>
          </cell>
          <cell r="Q51">
            <v>0.65562898794910451</v>
          </cell>
          <cell r="R51">
            <v>0.77172834280389035</v>
          </cell>
          <cell r="S51">
            <v>0.89822169821937614</v>
          </cell>
          <cell r="T51">
            <v>1</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cell r="AJ51" t="str">
            <v>--</v>
          </cell>
        </row>
        <row r="52">
          <cell r="C52" t="str">
            <v>Max</v>
          </cell>
          <cell r="D52" t="str">
            <v>None</v>
          </cell>
          <cell r="E52" t="str">
            <v>None</v>
          </cell>
          <cell r="F52" t="str">
            <v>None</v>
          </cell>
          <cell r="G52" t="str">
            <v>None</v>
          </cell>
          <cell r="H52" t="str">
            <v>None</v>
          </cell>
          <cell r="I52" t="str">
            <v>None</v>
          </cell>
          <cell r="J52" t="str">
            <v>None</v>
          </cell>
          <cell r="K52" t="str">
            <v>None</v>
          </cell>
          <cell r="L52" t="str">
            <v>None</v>
          </cell>
          <cell r="M52" t="str">
            <v>None</v>
          </cell>
          <cell r="N52" t="str">
            <v>None</v>
          </cell>
          <cell r="O52" t="str">
            <v>None</v>
          </cell>
          <cell r="P52" t="str">
            <v>None</v>
          </cell>
          <cell r="Q52" t="str">
            <v>None</v>
          </cell>
          <cell r="R52" t="str">
            <v>None</v>
          </cell>
          <cell r="S52" t="str">
            <v>None</v>
          </cell>
          <cell r="T52" t="str">
            <v>None</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cell r="AJ52" t="str">
            <v>--</v>
          </cell>
        </row>
        <row r="58">
          <cell r="X58" t="str">
            <v/>
          </cell>
        </row>
        <row r="59">
          <cell r="X59" t="str">
            <v/>
          </cell>
        </row>
        <row r="60">
          <cell r="X60" t="str">
            <v/>
          </cell>
        </row>
        <row r="61">
          <cell r="X61" t="str">
            <v/>
          </cell>
        </row>
        <row r="62">
          <cell r="X62" t="str">
            <v/>
          </cell>
        </row>
        <row r="63">
          <cell r="X63" t="str">
            <v/>
          </cell>
        </row>
        <row r="64">
          <cell r="X64" t="str">
            <v/>
          </cell>
        </row>
        <row r="65">
          <cell r="X65" t="str">
            <v/>
          </cell>
        </row>
        <row r="66">
          <cell r="X66" t="str">
            <v/>
          </cell>
        </row>
        <row r="67">
          <cell r="X67" t="str">
            <v/>
          </cell>
        </row>
        <row r="68">
          <cell r="X68" t="str">
            <v/>
          </cell>
        </row>
        <row r="69">
          <cell r="X69" t="str">
            <v/>
          </cell>
        </row>
        <row r="70">
          <cell r="X70" t="str">
            <v/>
          </cell>
        </row>
        <row r="71">
          <cell r="X71" t="str">
            <v/>
          </cell>
        </row>
        <row r="72">
          <cell r="X72" t="str">
            <v/>
          </cell>
        </row>
        <row r="73">
          <cell r="X73" t="str">
            <v/>
          </cell>
        </row>
        <row r="74">
          <cell r="X74" t="str">
            <v/>
          </cell>
        </row>
        <row r="75">
          <cell r="X75" t="str">
            <v/>
          </cell>
        </row>
        <row r="76">
          <cell r="X76" t="str">
            <v/>
          </cell>
        </row>
        <row r="77">
          <cell r="X77" t="str">
            <v/>
          </cell>
        </row>
        <row r="78">
          <cell r="X78" t="str">
            <v/>
          </cell>
        </row>
        <row r="79">
          <cell r="X79" t="str">
            <v/>
          </cell>
        </row>
        <row r="80">
          <cell r="X80" t="str">
            <v/>
          </cell>
        </row>
        <row r="81">
          <cell r="X81" t="str">
            <v/>
          </cell>
        </row>
        <row r="82">
          <cell r="X82" t="str">
            <v/>
          </cell>
        </row>
        <row r="83">
          <cell r="X83" t="str">
            <v/>
          </cell>
        </row>
        <row r="84">
          <cell r="X84" t="str">
            <v/>
          </cell>
        </row>
        <row r="85">
          <cell r="X85" t="str">
            <v/>
          </cell>
        </row>
        <row r="86">
          <cell r="X86" t="str">
            <v/>
          </cell>
        </row>
        <row r="87">
          <cell r="X87" t="str">
            <v/>
          </cell>
        </row>
        <row r="88">
          <cell r="X88" t="str">
            <v/>
          </cell>
        </row>
        <row r="89">
          <cell r="X89" t="str">
            <v/>
          </cell>
        </row>
        <row r="90">
          <cell r="X90" t="str">
            <v/>
          </cell>
        </row>
      </sheetData>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說明"/>
      <sheetName val="(1)MPS Raw data"/>
      <sheetName val="(2)Grouping method"/>
      <sheetName val="(4-2)Move-in Control"/>
      <sheetName val="(3)Product mix"/>
      <sheetName val="(3-1)Setup Loss"/>
      <sheetName val="(3-2)EQ Modify Raw Data"/>
      <sheetName val="(4)Parameter "/>
      <sheetName val="(4-1)Ramp Up Parameter"/>
      <sheetName val="Release Schedule"/>
      <sheetName val="(7)calculation "/>
      <sheetName val="(4-3)UPH List"/>
      <sheetName val="(9)Final Report"/>
      <sheetName val="(8)Plant Capa"/>
      <sheetName val="(5-1)Tact time(M1-M4)"/>
      <sheetName val="(5-2)Tact time(M5-M8)"/>
      <sheetName val="(5-3)Tact time(M9-M12)"/>
      <sheetName val="(5-4)Tact time(M13-M18) "/>
      <sheetName val="(5-5)Tact time(M19-M23)"/>
      <sheetName val="(6)BN exp(from AP FP)"/>
      <sheetName val="(附一)LD&amp;UL_RB_MoveIN Control"/>
      <sheetName val="(附二)PO Status"/>
      <sheetName val="(附三)核定會"/>
      <sheetName val="差異紀錄"/>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設定"/>
      <sheetName val="color kk"/>
      <sheetName val="輝度"/>
      <sheetName val="Gamma"/>
      <sheetName val="Cross Talk"/>
      <sheetName val="Flicker"/>
      <sheetName val="BLU"/>
      <sheetName val="Spec"/>
      <sheetName val="Optical Report"/>
      <sheetName val="Report Form"/>
      <sheetName val="color SR"/>
      <sheetName val="11"/>
      <sheetName val="반송"/>
      <sheetName val="종목코드"/>
      <sheetName val="MS_Out"/>
      <sheetName val="00-03"/>
      <sheetName val="1212 Shipping schedule"/>
      <sheetName val="626BOM"/>
      <sheetName val="60KCF_01"/>
      <sheetName val="CFList"/>
      <sheetName val="Summary"/>
      <sheetName val="STROKE"/>
      <sheetName val="TEL"/>
      <sheetName val="KK_Report_1"/>
      <sheetName val="01-weekly bubble"/>
      <sheetName val="color_kk"/>
      <sheetName val="Cross_Talk"/>
      <sheetName val="Optical_Report"/>
      <sheetName val="Report_Form"/>
      <sheetName val="color_kk1"/>
      <sheetName val="Cross_Talk1"/>
      <sheetName val="Optical_Report1"/>
      <sheetName val="Report_Form1"/>
      <sheetName val="Func_Loss"/>
      <sheetName val="Main"/>
      <sheetName val="ReviewTable"/>
      <sheetName val="Map_raw"/>
      <sheetName val="Dft_Tool"/>
      <sheetName val="Review_List"/>
      <sheetName val="YLD_day"/>
      <sheetName val="YLD_List"/>
      <sheetName val="YLD_month"/>
      <sheetName val="YLD_week"/>
      <sheetName val="YL_Ratio_Table"/>
      <sheetName val="定義"/>
      <sheetName val="MPS計算"/>
      <sheetName val="7 T0CT1 Report"/>
      <sheetName val="LD_ULD Special Handshake"/>
    </sheetNames>
    <sheetDataSet>
      <sheetData sheetId="0">
        <row r="18">
          <cell r="B18" t="str">
            <v/>
          </cell>
        </row>
      </sheetData>
      <sheetData sheetId="1"/>
      <sheetData sheetId="2"/>
      <sheetData sheetId="3" refreshError="1">
        <row r="18">
          <cell r="B18" t="str">
            <v/>
          </cell>
          <cell r="C18" t="str">
            <v/>
          </cell>
          <cell r="D18" t="str">
            <v/>
          </cell>
          <cell r="E18" t="str">
            <v/>
          </cell>
          <cell r="F18" t="str">
            <v/>
          </cell>
          <cell r="G18" t="str">
            <v/>
          </cell>
          <cell r="H18" t="str">
            <v/>
          </cell>
          <cell r="I18" t="str">
            <v/>
          </cell>
          <cell r="J18" t="str">
            <v/>
          </cell>
          <cell r="K18" t="str">
            <v/>
          </cell>
          <cell r="L18" t="str">
            <v/>
          </cell>
          <cell r="M18" t="str">
            <v/>
          </cell>
          <cell r="N18" t="str">
            <v/>
          </cell>
          <cell r="O18" t="str">
            <v/>
          </cell>
          <cell r="P18" t="str">
            <v/>
          </cell>
          <cell r="Q18" t="str">
            <v/>
          </cell>
          <cell r="R18" t="str">
            <v/>
          </cell>
          <cell r="S18" t="str">
            <v/>
          </cell>
          <cell r="T18" t="str">
            <v/>
          </cell>
          <cell r="U18" t="str">
            <v/>
          </cell>
          <cell r="V18" t="str">
            <v/>
          </cell>
          <cell r="W18" t="str">
            <v/>
          </cell>
          <cell r="X18" t="str">
            <v/>
          </cell>
          <cell r="Y18" t="str">
            <v/>
          </cell>
          <cell r="Z18" t="str">
            <v/>
          </cell>
          <cell r="AA18" t="str">
            <v/>
          </cell>
          <cell r="AB18" t="str">
            <v/>
          </cell>
          <cell r="AC18" t="str">
            <v/>
          </cell>
          <cell r="AD18" t="str">
            <v/>
          </cell>
          <cell r="AE18" t="str">
            <v/>
          </cell>
          <cell r="AF18" t="str">
            <v/>
          </cell>
          <cell r="AG18" t="str">
            <v/>
          </cell>
          <cell r="AH18" t="str">
            <v/>
          </cell>
        </row>
        <row r="19">
          <cell r="B19" t="str">
            <v/>
          </cell>
          <cell r="C19" t="str">
            <v/>
          </cell>
          <cell r="D19" t="str">
            <v/>
          </cell>
          <cell r="E19" t="str">
            <v/>
          </cell>
          <cell r="F19" t="str">
            <v/>
          </cell>
          <cell r="G19" t="str">
            <v/>
          </cell>
          <cell r="H19" t="str">
            <v/>
          </cell>
          <cell r="I19" t="str">
            <v/>
          </cell>
          <cell r="J19" t="str">
            <v/>
          </cell>
          <cell r="K19" t="str">
            <v/>
          </cell>
          <cell r="L19" t="str">
            <v/>
          </cell>
          <cell r="M19" t="str">
            <v/>
          </cell>
          <cell r="N19" t="str">
            <v/>
          </cell>
          <cell r="O19" t="str">
            <v/>
          </cell>
          <cell r="P19" t="str">
            <v/>
          </cell>
          <cell r="Q19" t="str">
            <v/>
          </cell>
          <cell r="R19" t="str">
            <v/>
          </cell>
          <cell r="S19" t="str">
            <v/>
          </cell>
          <cell r="T19" t="str">
            <v/>
          </cell>
          <cell r="U19" t="str">
            <v/>
          </cell>
          <cell r="V19" t="str">
            <v/>
          </cell>
          <cell r="W19" t="str">
            <v/>
          </cell>
          <cell r="X19" t="str">
            <v/>
          </cell>
          <cell r="Y19" t="str">
            <v/>
          </cell>
          <cell r="Z19" t="str">
            <v/>
          </cell>
          <cell r="AA19" t="str">
            <v/>
          </cell>
          <cell r="AB19" t="str">
            <v/>
          </cell>
          <cell r="AC19" t="str">
            <v/>
          </cell>
          <cell r="AD19" t="str">
            <v/>
          </cell>
          <cell r="AE19" t="str">
            <v/>
          </cell>
          <cell r="AF19" t="str">
            <v/>
          </cell>
          <cell r="AG19" t="str">
            <v/>
          </cell>
          <cell r="AH19" t="str">
            <v/>
          </cell>
        </row>
        <row r="20">
          <cell r="B20" t="str">
            <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str">
            <v/>
          </cell>
          <cell r="P20" t="str">
            <v/>
          </cell>
          <cell r="Q20" t="str">
            <v/>
          </cell>
          <cell r="R20" t="str">
            <v/>
          </cell>
          <cell r="S20" t="str">
            <v/>
          </cell>
          <cell r="T20" t="str">
            <v/>
          </cell>
          <cell r="U20" t="str">
            <v/>
          </cell>
          <cell r="V20" t="str">
            <v/>
          </cell>
          <cell r="W20" t="str">
            <v/>
          </cell>
          <cell r="X20" t="str">
            <v/>
          </cell>
          <cell r="Y20" t="str">
            <v/>
          </cell>
          <cell r="Z20" t="str">
            <v/>
          </cell>
          <cell r="AA20" t="str">
            <v/>
          </cell>
          <cell r="AB20" t="str">
            <v/>
          </cell>
          <cell r="AC20" t="str">
            <v/>
          </cell>
          <cell r="AD20" t="str">
            <v/>
          </cell>
          <cell r="AE20" t="str">
            <v/>
          </cell>
          <cell r="AF20" t="str">
            <v/>
          </cell>
          <cell r="AG20" t="str">
            <v/>
          </cell>
          <cell r="AH20" t="str">
            <v/>
          </cell>
        </row>
        <row r="21">
          <cell r="B21" t="str">
            <v/>
          </cell>
          <cell r="C21" t="str">
            <v/>
          </cell>
          <cell r="D21" t="str">
            <v/>
          </cell>
          <cell r="E21" t="str">
            <v/>
          </cell>
          <cell r="F21" t="str">
            <v/>
          </cell>
          <cell r="G21" t="str">
            <v/>
          </cell>
          <cell r="H21" t="str">
            <v/>
          </cell>
          <cell r="I21" t="str">
            <v/>
          </cell>
          <cell r="J21" t="str">
            <v/>
          </cell>
          <cell r="K21" t="str">
            <v/>
          </cell>
          <cell r="L21" t="str">
            <v/>
          </cell>
          <cell r="M21" t="str">
            <v/>
          </cell>
          <cell r="N21" t="str">
            <v/>
          </cell>
          <cell r="O21" t="str">
            <v/>
          </cell>
          <cell r="P21" t="str">
            <v/>
          </cell>
          <cell r="Q21" t="str">
            <v/>
          </cell>
          <cell r="R21" t="str">
            <v/>
          </cell>
          <cell r="S21" t="str">
            <v/>
          </cell>
          <cell r="T21" t="str">
            <v/>
          </cell>
          <cell r="U21" t="str">
            <v/>
          </cell>
          <cell r="V21" t="str">
            <v/>
          </cell>
          <cell r="W21" t="str">
            <v/>
          </cell>
          <cell r="X21" t="str">
            <v/>
          </cell>
          <cell r="Y21" t="str">
            <v/>
          </cell>
          <cell r="Z21" t="str">
            <v/>
          </cell>
          <cell r="AA21" t="str">
            <v/>
          </cell>
          <cell r="AB21" t="str">
            <v/>
          </cell>
          <cell r="AC21" t="str">
            <v/>
          </cell>
          <cell r="AD21" t="str">
            <v/>
          </cell>
          <cell r="AE21" t="str">
            <v/>
          </cell>
          <cell r="AF21" t="str">
            <v/>
          </cell>
          <cell r="AG21" t="str">
            <v/>
          </cell>
          <cell r="AH21" t="str">
            <v/>
          </cell>
        </row>
        <row r="22">
          <cell r="B22" t="str">
            <v/>
          </cell>
          <cell r="C22" t="str">
            <v/>
          </cell>
          <cell r="D22" t="str">
            <v/>
          </cell>
          <cell r="E22" t="str">
            <v/>
          </cell>
          <cell r="F22" t="str">
            <v/>
          </cell>
          <cell r="G22" t="str">
            <v/>
          </cell>
          <cell r="H22" t="str">
            <v/>
          </cell>
          <cell r="I22" t="str">
            <v/>
          </cell>
          <cell r="J22" t="str">
            <v/>
          </cell>
          <cell r="K22" t="str">
            <v/>
          </cell>
          <cell r="L22" t="str">
            <v/>
          </cell>
          <cell r="M22" t="str">
            <v/>
          </cell>
          <cell r="N22" t="str">
            <v/>
          </cell>
          <cell r="O22" t="str">
            <v/>
          </cell>
          <cell r="P22" t="str">
            <v/>
          </cell>
          <cell r="Q22" t="str">
            <v/>
          </cell>
          <cell r="R22" t="str">
            <v/>
          </cell>
          <cell r="S22" t="str">
            <v/>
          </cell>
          <cell r="T22" t="str">
            <v/>
          </cell>
          <cell r="U22" t="str">
            <v/>
          </cell>
          <cell r="V22" t="str">
            <v/>
          </cell>
          <cell r="W22" t="str">
            <v/>
          </cell>
          <cell r="X22" t="str">
            <v/>
          </cell>
          <cell r="Y22" t="str">
            <v/>
          </cell>
          <cell r="Z22" t="str">
            <v/>
          </cell>
          <cell r="AA22" t="str">
            <v/>
          </cell>
          <cell r="AB22" t="str">
            <v/>
          </cell>
          <cell r="AC22" t="str">
            <v/>
          </cell>
          <cell r="AD22" t="str">
            <v/>
          </cell>
          <cell r="AE22" t="str">
            <v/>
          </cell>
          <cell r="AF22" t="str">
            <v/>
          </cell>
          <cell r="AG22" t="str">
            <v/>
          </cell>
          <cell r="AH22" t="str">
            <v/>
          </cell>
        </row>
      </sheetData>
      <sheetData sheetId="4">
        <row r="18">
          <cell r="B18" t="str">
            <v/>
          </cell>
        </row>
      </sheetData>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or SR"/>
      <sheetName val="輝度"/>
      <sheetName val="Gamma"/>
      <sheetName val="Gamma Spec"/>
      <sheetName val="Cross Talk"/>
      <sheetName val="Flicker"/>
      <sheetName val="BLU"/>
      <sheetName val="cie chart"/>
      <sheetName val="ECN"/>
      <sheetName val="Optical Cover"/>
      <sheetName val="Verification Form"/>
      <sheetName val="STROKE"/>
      <sheetName val="color_SR"/>
      <sheetName val="Gamma_Spec"/>
      <sheetName val="Cross_Talk"/>
      <sheetName val="cie_chart"/>
      <sheetName val="Optical_Cover"/>
      <sheetName val="Verification_Form"/>
      <sheetName val="color_SR1"/>
      <sheetName val="Gamma_Spec1"/>
      <sheetName val="Cross_Talk1"/>
      <sheetName val="cie_chart1"/>
      <sheetName val="Optical_Cover1"/>
      <sheetName val="Verification_Form1"/>
      <sheetName val="60KCF_01"/>
      <sheetName val="Memo"/>
    </sheetNames>
    <sheetDataSet>
      <sheetData sheetId="0">
        <row r="58">
          <cell r="C58">
            <v>0.25600000000000001</v>
          </cell>
        </row>
      </sheetData>
      <sheetData sheetId="1"/>
      <sheetData sheetId="2" refreshError="1">
        <row r="58">
          <cell r="C58">
            <v>0.25600000000000001</v>
          </cell>
          <cell r="D58">
            <v>0.26400000000000001</v>
          </cell>
        </row>
        <row r="59">
          <cell r="C59">
            <v>0.25929999999999997</v>
          </cell>
          <cell r="D59">
            <v>0.2651</v>
          </cell>
        </row>
        <row r="60">
          <cell r="C60">
            <v>0.26290000000000002</v>
          </cell>
          <cell r="D60">
            <v>0.27029999999999998</v>
          </cell>
        </row>
        <row r="61">
          <cell r="C61">
            <v>0.26450000000000001</v>
          </cell>
          <cell r="D61">
            <v>0.2722</v>
          </cell>
        </row>
        <row r="62">
          <cell r="C62">
            <v>0.26550000000000001</v>
          </cell>
          <cell r="D62">
            <v>0.27350000000000002</v>
          </cell>
        </row>
        <row r="63">
          <cell r="C63">
            <v>0.27</v>
          </cell>
          <cell r="D63">
            <v>0.27750000000000002</v>
          </cell>
        </row>
        <row r="64">
          <cell r="C64">
            <v>0.27189999999999998</v>
          </cell>
          <cell r="D64">
            <v>0.28100000000000003</v>
          </cell>
        </row>
        <row r="65">
          <cell r="C65">
            <v>0.27389999999999998</v>
          </cell>
          <cell r="D65">
            <v>0.28349999999999997</v>
          </cell>
        </row>
        <row r="66">
          <cell r="C66">
            <v>0.27610000000000001</v>
          </cell>
          <cell r="D66">
            <v>0.28689999999999999</v>
          </cell>
        </row>
        <row r="67">
          <cell r="C67">
            <v>0.27760000000000001</v>
          </cell>
          <cell r="D67">
            <v>0.28870000000000001</v>
          </cell>
        </row>
        <row r="68">
          <cell r="C68">
            <v>0.28000000000000003</v>
          </cell>
          <cell r="D68">
            <v>0.29149999999999998</v>
          </cell>
        </row>
        <row r="69">
          <cell r="C69">
            <v>0.28270000000000001</v>
          </cell>
          <cell r="D69">
            <v>0.29509999999999997</v>
          </cell>
        </row>
        <row r="70">
          <cell r="C70">
            <v>0.28660000000000002</v>
          </cell>
          <cell r="D70">
            <v>0.2999</v>
          </cell>
        </row>
        <row r="71">
          <cell r="C71">
            <v>0.29139999999999999</v>
          </cell>
          <cell r="D71">
            <v>0.30669999999999997</v>
          </cell>
        </row>
        <row r="72">
          <cell r="C72">
            <v>0.29749999999999999</v>
          </cell>
          <cell r="D72">
            <v>0.31469999999999998</v>
          </cell>
        </row>
        <row r="73">
          <cell r="C73">
            <v>0.3054</v>
          </cell>
          <cell r="D73">
            <v>0.32600000000000001</v>
          </cell>
        </row>
        <row r="74">
          <cell r="C74">
            <v>0.31069999999999998</v>
          </cell>
          <cell r="D74">
            <v>0.33040000000000003</v>
          </cell>
        </row>
      </sheetData>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XXXXXXXXXXXXXXXXXX"/>
      <sheetName val="VXXXX"/>
      <sheetName val="집계(TOTAL)"/>
      <sheetName val="집계(TOTAL) (2)"/>
      <sheetName val="MASK"/>
      <sheetName val="반송"/>
      <sheetName val="BASE MC"/>
      <sheetName val="UNIT"/>
      <sheetName val="FLOW"/>
      <sheetName val="PF"/>
      <sheetName val="BP"/>
      <sheetName val="ANN"/>
      <sheetName val="GETTER"/>
      <sheetName val="OGC"/>
      <sheetName val="MULT"/>
      <sheetName val="PALLET"/>
      <sheetName val="ROBOT"/>
      <sheetName val="전용기"/>
      <sheetName val="kr부대"/>
      <sheetName val="11"/>
      <sheetName val="Gamma"/>
      <sheetName val="성신"/>
      <sheetName val="제조 경영"/>
      <sheetName val="심천원가0826"/>
      <sheetName val="TCA"/>
      <sheetName val="Y3-LIST"/>
      <sheetName val="제품별"/>
      <sheetName val="DATA 값"/>
      <sheetName val="97"/>
      <sheetName val="98연계표"/>
      <sheetName val="type-F"/>
      <sheetName val="Sheet1"/>
      <sheetName val="TEL"/>
      <sheetName val="전사집계"/>
      <sheetName val="DBASE"/>
      <sheetName val="5.공수계획(SFA_수주미정)_PM1(일반)"/>
      <sheetName val="데이타"/>
      <sheetName val="DATA"/>
      <sheetName val="MAIN"/>
      <sheetName val="진행 사항"/>
      <sheetName val="일정"/>
      <sheetName val="color SR"/>
      <sheetName val="집계(TOTAL)_(2)"/>
      <sheetName val="BASE_MC"/>
      <sheetName val="제조_경영"/>
      <sheetName val="DATA_값"/>
      <sheetName val="5_공수계획(SFA_수주미정)_PM1(일반)"/>
      <sheetName val="진행_사항"/>
      <sheetName val="color_SR"/>
      <sheetName val="0-ハード（その他)"/>
      <sheetName val="일일특이사항"/>
      <sheetName val="설비군 서식"/>
      <sheetName val="설비별 에러명"/>
      <sheetName val="9.기준정보"/>
      <sheetName val="Form"/>
      <sheetName val="LOSSTIME"/>
      <sheetName val="Mark"/>
      <sheetName val="Tin1"/>
      <sheetName val="Trim"/>
      <sheetName val="Tin"/>
      <sheetName val="설비UPEH"/>
      <sheetName val="설비효율"/>
      <sheetName val="2.대외공문"/>
      <sheetName val="품의서"/>
      <sheetName val="GPS_RAW"/>
      <sheetName val="법인세등 (2)"/>
      <sheetName val="A-100전제"/>
      <sheetName val="A"/>
      <sheetName val="FAB별"/>
      <sheetName val="변수2"/>
    </sheetNames>
    <sheetDataSet>
      <sheetData sheetId="0" refreshError="1"/>
      <sheetData sheetId="1" refreshError="1"/>
      <sheetData sheetId="2" refreshError="1"/>
      <sheetData sheetId="3" refreshError="1"/>
      <sheetData sheetId="4" refreshError="1"/>
      <sheetData sheetId="5" refreshError="1">
        <row r="2">
          <cell r="A2" t="str">
            <v>PROJECT 명 :SSDI #3LINE 신설(SCREEN)</v>
          </cell>
        </row>
        <row r="3">
          <cell r="A3" t="str">
            <v>공  정  명 : SCREEN 반송</v>
          </cell>
          <cell r="G3" t="str">
            <v xml:space="preserve"> </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row r="6">
          <cell r="A6" t="str">
            <v>BM</v>
          </cell>
          <cell r="B6" t="str">
            <v>Res. In</v>
          </cell>
          <cell r="C6">
            <v>1</v>
          </cell>
          <cell r="D6" t="str">
            <v>C/V_ Panel &amp; Mask</v>
          </cell>
          <cell r="E6" t="str">
            <v>2POS+1POS</v>
          </cell>
          <cell r="F6">
            <v>240</v>
          </cell>
          <cell r="G6">
            <v>2100</v>
          </cell>
          <cell r="H6">
            <v>2340</v>
          </cell>
          <cell r="I6">
            <v>1</v>
          </cell>
          <cell r="J6">
            <v>240</v>
          </cell>
          <cell r="K6">
            <v>2100</v>
          </cell>
          <cell r="L6">
            <v>2340</v>
          </cell>
        </row>
        <row r="7">
          <cell r="C7">
            <v>2</v>
          </cell>
          <cell r="D7" t="str">
            <v>LOCATION UNIT</v>
          </cell>
          <cell r="F7">
            <v>500</v>
          </cell>
          <cell r="G7">
            <v>1300</v>
          </cell>
          <cell r="H7">
            <v>1800</v>
          </cell>
          <cell r="I7">
            <v>1</v>
          </cell>
          <cell r="J7">
            <v>500</v>
          </cell>
          <cell r="K7">
            <v>1300</v>
          </cell>
          <cell r="L7">
            <v>1800</v>
          </cell>
        </row>
        <row r="8">
          <cell r="C8">
            <v>3</v>
          </cell>
          <cell r="D8" t="str">
            <v>CENTERING_Panel</v>
          </cell>
          <cell r="F8">
            <v>600</v>
          </cell>
          <cell r="G8">
            <v>500</v>
          </cell>
          <cell r="H8">
            <v>1100</v>
          </cell>
          <cell r="I8">
            <v>1</v>
          </cell>
          <cell r="J8">
            <v>600</v>
          </cell>
          <cell r="K8">
            <v>500</v>
          </cell>
          <cell r="L8">
            <v>1100</v>
          </cell>
        </row>
        <row r="9">
          <cell r="C9">
            <v>4</v>
          </cell>
          <cell r="D9" t="str">
            <v>LOADER_Panel</v>
          </cell>
          <cell r="F9">
            <v>350</v>
          </cell>
          <cell r="G9">
            <v>500</v>
          </cell>
          <cell r="H9">
            <v>850</v>
          </cell>
          <cell r="I9">
            <v>1</v>
          </cell>
          <cell r="J9">
            <v>350</v>
          </cell>
          <cell r="K9">
            <v>500</v>
          </cell>
          <cell r="L9">
            <v>850</v>
          </cell>
        </row>
        <row r="10">
          <cell r="C10">
            <v>5</v>
          </cell>
        </row>
        <row r="11">
          <cell r="C11">
            <v>6</v>
          </cell>
          <cell r="D11" t="str">
            <v>SHUTTLE</v>
          </cell>
          <cell r="F11">
            <v>600</v>
          </cell>
          <cell r="G11">
            <v>600</v>
          </cell>
          <cell r="H11">
            <v>1200</v>
          </cell>
          <cell r="I11">
            <v>1</v>
          </cell>
          <cell r="J11">
            <v>600</v>
          </cell>
          <cell r="K11">
            <v>600</v>
          </cell>
          <cell r="L11">
            <v>1200</v>
          </cell>
        </row>
        <row r="12">
          <cell r="C12">
            <v>7</v>
          </cell>
          <cell r="D12" t="str">
            <v>CENTERING_Mask</v>
          </cell>
          <cell r="F12">
            <v>600</v>
          </cell>
          <cell r="G12">
            <v>500</v>
          </cell>
          <cell r="H12">
            <v>1100</v>
          </cell>
          <cell r="I12">
            <v>1</v>
          </cell>
          <cell r="J12">
            <v>600</v>
          </cell>
          <cell r="K12">
            <v>500</v>
          </cell>
          <cell r="L12">
            <v>1100</v>
          </cell>
        </row>
        <row r="13">
          <cell r="C13">
            <v>8</v>
          </cell>
          <cell r="D13" t="str">
            <v>C/V(Curve)_ Panel &amp; Mask</v>
          </cell>
          <cell r="F13">
            <v>80</v>
          </cell>
          <cell r="G13">
            <v>500</v>
          </cell>
          <cell r="H13">
            <v>580</v>
          </cell>
          <cell r="I13">
            <v>1</v>
          </cell>
          <cell r="J13">
            <v>80</v>
          </cell>
          <cell r="K13">
            <v>500</v>
          </cell>
          <cell r="L13">
            <v>580</v>
          </cell>
        </row>
        <row r="14">
          <cell r="C14">
            <v>9</v>
          </cell>
        </row>
        <row r="15">
          <cell r="C15">
            <v>10</v>
          </cell>
        </row>
        <row r="17">
          <cell r="B17" t="str">
            <v>Res.Out</v>
          </cell>
          <cell r="C17">
            <v>21</v>
          </cell>
          <cell r="D17" t="str">
            <v>C/V_ Panel &amp; Mask</v>
          </cell>
          <cell r="E17" t="str">
            <v>2POS+1POS</v>
          </cell>
          <cell r="F17">
            <v>240</v>
          </cell>
          <cell r="G17">
            <v>2100</v>
          </cell>
          <cell r="H17">
            <v>2340</v>
          </cell>
          <cell r="I17">
            <v>1</v>
          </cell>
          <cell r="J17">
            <v>240</v>
          </cell>
          <cell r="K17">
            <v>2100</v>
          </cell>
          <cell r="L17">
            <v>2340</v>
          </cell>
        </row>
        <row r="18">
          <cell r="B18" t="str">
            <v>~Dag In</v>
          </cell>
          <cell r="C18">
            <v>22</v>
          </cell>
          <cell r="D18" t="str">
            <v>LOCATION UNIT</v>
          </cell>
          <cell r="F18">
            <v>500</v>
          </cell>
          <cell r="G18">
            <v>1300</v>
          </cell>
          <cell r="H18">
            <v>1800</v>
          </cell>
          <cell r="I18">
            <v>1</v>
          </cell>
          <cell r="J18">
            <v>500</v>
          </cell>
          <cell r="K18">
            <v>1300</v>
          </cell>
          <cell r="L18">
            <v>1800</v>
          </cell>
        </row>
        <row r="19">
          <cell r="C19">
            <v>23</v>
          </cell>
          <cell r="D19" t="str">
            <v>UNLOADER_Panel</v>
          </cell>
          <cell r="F19">
            <v>350</v>
          </cell>
          <cell r="G19">
            <v>500</v>
          </cell>
          <cell r="H19">
            <v>850</v>
          </cell>
          <cell r="I19">
            <v>1</v>
          </cell>
          <cell r="J19">
            <v>350</v>
          </cell>
          <cell r="K19">
            <v>500</v>
          </cell>
          <cell r="L19">
            <v>850</v>
          </cell>
        </row>
        <row r="20">
          <cell r="C20">
            <v>24</v>
          </cell>
        </row>
        <row r="21">
          <cell r="C21">
            <v>25</v>
          </cell>
          <cell r="D21" t="str">
            <v>SHUTTLE</v>
          </cell>
          <cell r="F21">
            <v>600</v>
          </cell>
          <cell r="G21">
            <v>600</v>
          </cell>
          <cell r="H21">
            <v>1200</v>
          </cell>
          <cell r="I21">
            <v>1</v>
          </cell>
          <cell r="J21">
            <v>600</v>
          </cell>
          <cell r="K21">
            <v>600</v>
          </cell>
          <cell r="L21">
            <v>1200</v>
          </cell>
        </row>
        <row r="22">
          <cell r="C22">
            <v>26</v>
          </cell>
          <cell r="D22" t="str">
            <v>C/V(Tilt)_Panel</v>
          </cell>
          <cell r="F22">
            <v>300</v>
          </cell>
          <cell r="G22">
            <v>800</v>
          </cell>
          <cell r="H22">
            <v>1100</v>
          </cell>
          <cell r="I22">
            <v>1</v>
          </cell>
          <cell r="J22">
            <v>300</v>
          </cell>
          <cell r="K22">
            <v>800</v>
          </cell>
          <cell r="L22">
            <v>1100</v>
          </cell>
        </row>
        <row r="23">
          <cell r="C23">
            <v>27</v>
          </cell>
          <cell r="D23" t="str">
            <v>C/V_ Panel &amp; Mask</v>
          </cell>
          <cell r="E23" t="str">
            <v>4POS+6POS</v>
          </cell>
          <cell r="F23">
            <v>800</v>
          </cell>
          <cell r="G23">
            <v>5800</v>
          </cell>
          <cell r="H23">
            <v>6600</v>
          </cell>
          <cell r="I23">
            <v>1</v>
          </cell>
          <cell r="J23">
            <v>800</v>
          </cell>
          <cell r="K23">
            <v>5800</v>
          </cell>
          <cell r="L23">
            <v>6600</v>
          </cell>
        </row>
        <row r="24">
          <cell r="C24">
            <v>28</v>
          </cell>
          <cell r="D24" t="str">
            <v>C/V_ Panel &amp; Mask</v>
          </cell>
          <cell r="E24" t="str">
            <v>3POS*2</v>
          </cell>
          <cell r="F24">
            <v>480</v>
          </cell>
          <cell r="G24">
            <v>4200</v>
          </cell>
          <cell r="H24">
            <v>4680</v>
          </cell>
          <cell r="I24">
            <v>1</v>
          </cell>
          <cell r="J24">
            <v>480</v>
          </cell>
          <cell r="K24">
            <v>4200</v>
          </cell>
          <cell r="L24">
            <v>4680</v>
          </cell>
        </row>
        <row r="25">
          <cell r="C25">
            <v>29</v>
          </cell>
          <cell r="D25" t="str">
            <v>DIVERTER_Panel</v>
          </cell>
          <cell r="F25">
            <v>400</v>
          </cell>
          <cell r="G25">
            <v>800</v>
          </cell>
          <cell r="H25">
            <v>1200</v>
          </cell>
          <cell r="I25">
            <v>4</v>
          </cell>
          <cell r="J25">
            <v>1600</v>
          </cell>
          <cell r="K25">
            <v>3200</v>
          </cell>
          <cell r="L25">
            <v>4800</v>
          </cell>
        </row>
        <row r="26">
          <cell r="C26">
            <v>30</v>
          </cell>
          <cell r="D26" t="str">
            <v>DIVERTER_Mask</v>
          </cell>
          <cell r="F26">
            <v>400</v>
          </cell>
          <cell r="G26">
            <v>800</v>
          </cell>
          <cell r="H26">
            <v>1200</v>
          </cell>
          <cell r="I26">
            <v>1</v>
          </cell>
          <cell r="J26">
            <v>400</v>
          </cell>
          <cell r="K26">
            <v>800</v>
          </cell>
          <cell r="L26">
            <v>1200</v>
          </cell>
        </row>
        <row r="27">
          <cell r="C27">
            <v>31</v>
          </cell>
          <cell r="D27" t="str">
            <v>CENTERING_Panel</v>
          </cell>
          <cell r="F27">
            <v>600</v>
          </cell>
          <cell r="G27">
            <v>500</v>
          </cell>
          <cell r="H27">
            <v>1100</v>
          </cell>
          <cell r="I27">
            <v>1</v>
          </cell>
          <cell r="J27">
            <v>600</v>
          </cell>
          <cell r="K27">
            <v>500</v>
          </cell>
          <cell r="L27">
            <v>1100</v>
          </cell>
        </row>
        <row r="28">
          <cell r="C28">
            <v>32</v>
          </cell>
          <cell r="D28" t="str">
            <v>CENTERING_Mask</v>
          </cell>
          <cell r="F28">
            <v>600</v>
          </cell>
          <cell r="G28">
            <v>500</v>
          </cell>
          <cell r="H28">
            <v>1100</v>
          </cell>
          <cell r="I28">
            <v>1</v>
          </cell>
          <cell r="J28">
            <v>600</v>
          </cell>
          <cell r="K28">
            <v>500</v>
          </cell>
          <cell r="L28">
            <v>1100</v>
          </cell>
        </row>
        <row r="29">
          <cell r="C29">
            <v>33</v>
          </cell>
          <cell r="D29" t="str">
            <v>LOADER_Mask</v>
          </cell>
          <cell r="F29">
            <v>350</v>
          </cell>
          <cell r="G29">
            <v>150</v>
          </cell>
          <cell r="H29">
            <v>500</v>
          </cell>
          <cell r="I29">
            <v>1</v>
          </cell>
          <cell r="J29">
            <v>350</v>
          </cell>
          <cell r="K29">
            <v>150</v>
          </cell>
          <cell r="L29">
            <v>500</v>
          </cell>
        </row>
        <row r="30">
          <cell r="C30">
            <v>34</v>
          </cell>
          <cell r="D30" t="str">
            <v>TRANSFER_ROTARY</v>
          </cell>
          <cell r="F30">
            <v>2000</v>
          </cell>
          <cell r="G30">
            <v>3500</v>
          </cell>
          <cell r="H30">
            <v>5500</v>
          </cell>
          <cell r="I30">
            <v>1</v>
          </cell>
          <cell r="J30">
            <v>2000</v>
          </cell>
          <cell r="K30">
            <v>3500</v>
          </cell>
          <cell r="L30">
            <v>5500</v>
          </cell>
        </row>
        <row r="31">
          <cell r="C31">
            <v>35</v>
          </cell>
          <cell r="D31" t="str">
            <v>MASK INSERTER</v>
          </cell>
          <cell r="F31">
            <v>10000</v>
          </cell>
          <cell r="G31">
            <v>12000</v>
          </cell>
          <cell r="H31">
            <v>22000</v>
          </cell>
          <cell r="I31">
            <v>1</v>
          </cell>
          <cell r="J31">
            <v>10000</v>
          </cell>
          <cell r="K31">
            <v>12000</v>
          </cell>
          <cell r="L31">
            <v>22000</v>
          </cell>
        </row>
        <row r="32">
          <cell r="C32">
            <v>36</v>
          </cell>
          <cell r="D32" t="str">
            <v>C/V_PMA</v>
          </cell>
          <cell r="E32" t="str">
            <v>1POS.</v>
          </cell>
          <cell r="F32">
            <v>80</v>
          </cell>
          <cell r="G32">
            <v>900</v>
          </cell>
          <cell r="H32">
            <v>980</v>
          </cell>
          <cell r="I32">
            <v>1</v>
          </cell>
          <cell r="J32">
            <v>80</v>
          </cell>
          <cell r="K32">
            <v>900</v>
          </cell>
          <cell r="L32">
            <v>980</v>
          </cell>
        </row>
        <row r="33">
          <cell r="C33">
            <v>37</v>
          </cell>
          <cell r="D33" t="str">
            <v>C/V_PMA</v>
          </cell>
          <cell r="E33" t="str">
            <v>1POS.</v>
          </cell>
          <cell r="F33">
            <v>80</v>
          </cell>
          <cell r="G33">
            <v>900</v>
          </cell>
          <cell r="H33">
            <v>980</v>
          </cell>
          <cell r="I33">
            <v>3</v>
          </cell>
          <cell r="J33">
            <v>240</v>
          </cell>
          <cell r="K33">
            <v>2700</v>
          </cell>
          <cell r="L33">
            <v>2940</v>
          </cell>
        </row>
        <row r="34">
          <cell r="C34">
            <v>38</v>
          </cell>
          <cell r="D34" t="str">
            <v>CENTERING_PMA</v>
          </cell>
          <cell r="F34">
            <v>600</v>
          </cell>
          <cell r="G34">
            <v>500</v>
          </cell>
          <cell r="H34">
            <v>1100</v>
          </cell>
          <cell r="I34">
            <v>1</v>
          </cell>
          <cell r="J34">
            <v>600</v>
          </cell>
          <cell r="K34">
            <v>500</v>
          </cell>
          <cell r="L34">
            <v>1100</v>
          </cell>
        </row>
        <row r="35">
          <cell r="C35">
            <v>39</v>
          </cell>
          <cell r="D35" t="str">
            <v>LIFTER</v>
          </cell>
          <cell r="F35">
            <v>1200</v>
          </cell>
          <cell r="G35">
            <v>1800</v>
          </cell>
          <cell r="H35">
            <v>3000</v>
          </cell>
          <cell r="I35">
            <v>1</v>
          </cell>
          <cell r="J35">
            <v>1200</v>
          </cell>
          <cell r="K35">
            <v>1800</v>
          </cell>
          <cell r="L35">
            <v>3000</v>
          </cell>
        </row>
        <row r="36">
          <cell r="C36">
            <v>40</v>
          </cell>
          <cell r="D36" t="str">
            <v>TRANSFER_PMA</v>
          </cell>
          <cell r="F36">
            <v>6000</v>
          </cell>
          <cell r="G36">
            <v>8500</v>
          </cell>
          <cell r="H36">
            <v>14500</v>
          </cell>
          <cell r="I36">
            <v>1</v>
          </cell>
          <cell r="J36">
            <v>6000</v>
          </cell>
          <cell r="K36">
            <v>8500</v>
          </cell>
          <cell r="L36">
            <v>14500</v>
          </cell>
        </row>
        <row r="37">
          <cell r="C37">
            <v>41</v>
          </cell>
          <cell r="D37" t="str">
            <v>C/V_PMA</v>
          </cell>
          <cell r="E37" t="str">
            <v>3POS.</v>
          </cell>
          <cell r="F37">
            <v>240</v>
          </cell>
          <cell r="G37">
            <v>2400</v>
          </cell>
          <cell r="H37">
            <v>2640</v>
          </cell>
          <cell r="I37">
            <v>1</v>
          </cell>
          <cell r="J37">
            <v>240</v>
          </cell>
          <cell r="K37">
            <v>2400</v>
          </cell>
          <cell r="L37">
            <v>2640</v>
          </cell>
        </row>
        <row r="38">
          <cell r="C38">
            <v>42</v>
          </cell>
          <cell r="D38" t="str">
            <v>STOPPER</v>
          </cell>
          <cell r="F38">
            <v>350</v>
          </cell>
          <cell r="G38">
            <v>150</v>
          </cell>
          <cell r="H38">
            <v>500</v>
          </cell>
          <cell r="I38">
            <v>2</v>
          </cell>
          <cell r="J38">
            <v>700</v>
          </cell>
          <cell r="K38">
            <v>300</v>
          </cell>
          <cell r="L38">
            <v>1000</v>
          </cell>
        </row>
        <row r="39">
          <cell r="C39">
            <v>43</v>
          </cell>
          <cell r="D39" t="str">
            <v>DIVERTER(L)_PMA</v>
          </cell>
          <cell r="F39">
            <v>400</v>
          </cell>
          <cell r="G39">
            <v>800</v>
          </cell>
          <cell r="H39">
            <v>1200</v>
          </cell>
          <cell r="I39">
            <v>2</v>
          </cell>
          <cell r="J39">
            <v>800</v>
          </cell>
          <cell r="K39">
            <v>1600</v>
          </cell>
          <cell r="L39">
            <v>2400</v>
          </cell>
        </row>
        <row r="40">
          <cell r="C40">
            <v>44</v>
          </cell>
          <cell r="D40" t="str">
            <v>C/V_PMA</v>
          </cell>
          <cell r="E40" t="str">
            <v>1POS.</v>
          </cell>
          <cell r="F40">
            <v>80</v>
          </cell>
          <cell r="G40">
            <v>900</v>
          </cell>
          <cell r="H40">
            <v>980</v>
          </cell>
          <cell r="I40">
            <v>1</v>
          </cell>
          <cell r="J40">
            <v>80</v>
          </cell>
          <cell r="K40">
            <v>900</v>
          </cell>
          <cell r="L40">
            <v>980</v>
          </cell>
        </row>
        <row r="41">
          <cell r="C41">
            <v>45</v>
          </cell>
          <cell r="D41" t="str">
            <v>CENTERING_PMA</v>
          </cell>
          <cell r="F41">
            <v>600</v>
          </cell>
          <cell r="G41">
            <v>500</v>
          </cell>
          <cell r="H41">
            <v>1100</v>
          </cell>
          <cell r="I41">
            <v>1</v>
          </cell>
          <cell r="J41">
            <v>600</v>
          </cell>
          <cell r="K41">
            <v>500</v>
          </cell>
          <cell r="L41">
            <v>1100</v>
          </cell>
        </row>
        <row r="42">
          <cell r="C42">
            <v>46</v>
          </cell>
          <cell r="D42" t="str">
            <v>TRANSFER_ROTARY</v>
          </cell>
          <cell r="F42">
            <v>2000</v>
          </cell>
          <cell r="G42">
            <v>3500</v>
          </cell>
          <cell r="H42">
            <v>5500</v>
          </cell>
          <cell r="I42">
            <v>1</v>
          </cell>
          <cell r="J42">
            <v>2000</v>
          </cell>
          <cell r="K42">
            <v>3500</v>
          </cell>
          <cell r="L42">
            <v>5500</v>
          </cell>
        </row>
        <row r="43">
          <cell r="C43">
            <v>47</v>
          </cell>
          <cell r="D43" t="str">
            <v>MASK REMOVER</v>
          </cell>
          <cell r="F43">
            <v>8000</v>
          </cell>
          <cell r="G43">
            <v>10000</v>
          </cell>
          <cell r="H43">
            <v>18000</v>
          </cell>
          <cell r="I43">
            <v>1</v>
          </cell>
          <cell r="J43">
            <v>8000</v>
          </cell>
          <cell r="K43">
            <v>10000</v>
          </cell>
          <cell r="L43">
            <v>18000</v>
          </cell>
        </row>
        <row r="44">
          <cell r="C44">
            <v>48</v>
          </cell>
          <cell r="D44" t="str">
            <v>C/V_Panel</v>
          </cell>
          <cell r="E44" t="str">
            <v>1POS</v>
          </cell>
          <cell r="F44">
            <v>80</v>
          </cell>
          <cell r="G44">
            <v>800</v>
          </cell>
          <cell r="H44">
            <v>880</v>
          </cell>
          <cell r="I44">
            <v>1</v>
          </cell>
          <cell r="J44">
            <v>80</v>
          </cell>
          <cell r="K44">
            <v>800</v>
          </cell>
          <cell r="L44">
            <v>880</v>
          </cell>
        </row>
        <row r="45">
          <cell r="C45">
            <v>49</v>
          </cell>
          <cell r="D45" t="str">
            <v>UNLOADER_Mask</v>
          </cell>
          <cell r="F45">
            <v>350</v>
          </cell>
          <cell r="G45">
            <v>150</v>
          </cell>
          <cell r="H45">
            <v>500</v>
          </cell>
          <cell r="I45">
            <v>1</v>
          </cell>
          <cell r="J45">
            <v>350</v>
          </cell>
          <cell r="K45">
            <v>150</v>
          </cell>
          <cell r="L45">
            <v>500</v>
          </cell>
        </row>
        <row r="46">
          <cell r="C46">
            <v>50</v>
          </cell>
          <cell r="D46" t="str">
            <v>C/V_ Panel &amp; Mask</v>
          </cell>
          <cell r="E46" t="str">
            <v>4POS+6POS</v>
          </cell>
          <cell r="F46">
            <v>800</v>
          </cell>
          <cell r="G46">
            <v>5800</v>
          </cell>
          <cell r="H46">
            <v>6600</v>
          </cell>
          <cell r="I46">
            <v>1</v>
          </cell>
          <cell r="J46">
            <v>800</v>
          </cell>
          <cell r="K46">
            <v>5800</v>
          </cell>
          <cell r="L46">
            <v>6600</v>
          </cell>
        </row>
        <row r="47">
          <cell r="C47">
            <v>51</v>
          </cell>
          <cell r="D47" t="str">
            <v>C/V(Tilt)_Panel</v>
          </cell>
          <cell r="F47">
            <v>300</v>
          </cell>
          <cell r="G47">
            <v>800</v>
          </cell>
          <cell r="H47">
            <v>1100</v>
          </cell>
          <cell r="I47">
            <v>1</v>
          </cell>
          <cell r="J47">
            <v>300</v>
          </cell>
          <cell r="K47">
            <v>800</v>
          </cell>
          <cell r="L47">
            <v>1100</v>
          </cell>
        </row>
        <row r="48">
          <cell r="C48">
            <v>52</v>
          </cell>
          <cell r="D48" t="str">
            <v>C/V_ Panel &amp; Mask</v>
          </cell>
          <cell r="E48" t="str">
            <v>2POS+1POS</v>
          </cell>
          <cell r="F48">
            <v>240</v>
          </cell>
          <cell r="G48">
            <v>2100</v>
          </cell>
          <cell r="H48">
            <v>2340</v>
          </cell>
          <cell r="I48">
            <v>1</v>
          </cell>
          <cell r="J48">
            <v>240</v>
          </cell>
          <cell r="K48">
            <v>2100</v>
          </cell>
          <cell r="L48">
            <v>2340</v>
          </cell>
        </row>
        <row r="49">
          <cell r="C49">
            <v>53</v>
          </cell>
          <cell r="D49" t="str">
            <v>LOCATION UNIT</v>
          </cell>
          <cell r="F49">
            <v>500</v>
          </cell>
          <cell r="G49">
            <v>1300</v>
          </cell>
          <cell r="H49">
            <v>1800</v>
          </cell>
          <cell r="I49">
            <v>1</v>
          </cell>
          <cell r="J49">
            <v>500</v>
          </cell>
          <cell r="K49">
            <v>1300</v>
          </cell>
          <cell r="L49">
            <v>1800</v>
          </cell>
        </row>
        <row r="50">
          <cell r="C50">
            <v>54</v>
          </cell>
          <cell r="D50" t="str">
            <v>CENTERING_Panel</v>
          </cell>
          <cell r="F50">
            <v>600</v>
          </cell>
          <cell r="G50">
            <v>500</v>
          </cell>
          <cell r="H50">
            <v>1100</v>
          </cell>
          <cell r="I50">
            <v>1</v>
          </cell>
          <cell r="J50">
            <v>600</v>
          </cell>
          <cell r="K50">
            <v>500</v>
          </cell>
          <cell r="L50">
            <v>1100</v>
          </cell>
        </row>
        <row r="51">
          <cell r="C51">
            <v>55</v>
          </cell>
          <cell r="D51" t="str">
            <v>LOADER_Panel</v>
          </cell>
          <cell r="F51">
            <v>350</v>
          </cell>
          <cell r="G51">
            <v>500</v>
          </cell>
          <cell r="H51">
            <v>850</v>
          </cell>
          <cell r="I51">
            <v>1</v>
          </cell>
          <cell r="J51">
            <v>350</v>
          </cell>
          <cell r="K51">
            <v>500</v>
          </cell>
          <cell r="L51">
            <v>850</v>
          </cell>
        </row>
        <row r="52">
          <cell r="C52">
            <v>56</v>
          </cell>
          <cell r="H52">
            <v>0</v>
          </cell>
          <cell r="I52">
            <v>1</v>
          </cell>
          <cell r="J52">
            <v>0</v>
          </cell>
          <cell r="K52">
            <v>0</v>
          </cell>
          <cell r="L52">
            <v>0</v>
          </cell>
        </row>
        <row r="53">
          <cell r="C53">
            <v>57</v>
          </cell>
          <cell r="D53" t="str">
            <v>SHUTTLE</v>
          </cell>
          <cell r="F53">
            <v>600</v>
          </cell>
          <cell r="G53">
            <v>600</v>
          </cell>
          <cell r="H53">
            <v>1200</v>
          </cell>
          <cell r="I53">
            <v>1</v>
          </cell>
          <cell r="J53">
            <v>600</v>
          </cell>
          <cell r="K53">
            <v>600</v>
          </cell>
          <cell r="L53">
            <v>1200</v>
          </cell>
        </row>
        <row r="54">
          <cell r="C54">
            <v>58</v>
          </cell>
          <cell r="D54" t="str">
            <v>CENTERING_Mask</v>
          </cell>
          <cell r="F54">
            <v>600</v>
          </cell>
          <cell r="G54">
            <v>500</v>
          </cell>
          <cell r="H54">
            <v>1100</v>
          </cell>
          <cell r="I54">
            <v>1</v>
          </cell>
          <cell r="J54">
            <v>600</v>
          </cell>
          <cell r="K54">
            <v>500</v>
          </cell>
          <cell r="L54">
            <v>1100</v>
          </cell>
        </row>
        <row r="55">
          <cell r="C55">
            <v>59</v>
          </cell>
          <cell r="H55">
            <v>0</v>
          </cell>
          <cell r="I55">
            <v>1</v>
          </cell>
          <cell r="J55">
            <v>0</v>
          </cell>
          <cell r="K55">
            <v>0</v>
          </cell>
          <cell r="L55">
            <v>0</v>
          </cell>
        </row>
        <row r="56">
          <cell r="C56">
            <v>60</v>
          </cell>
          <cell r="D56" t="str">
            <v>C/V_PMA</v>
          </cell>
          <cell r="E56" t="str">
            <v>1POS.</v>
          </cell>
          <cell r="F56">
            <v>80</v>
          </cell>
          <cell r="G56">
            <v>900</v>
          </cell>
          <cell r="H56">
            <v>980</v>
          </cell>
          <cell r="I56">
            <v>1</v>
          </cell>
          <cell r="J56">
            <v>80</v>
          </cell>
          <cell r="K56">
            <v>900</v>
          </cell>
          <cell r="L56">
            <v>980</v>
          </cell>
        </row>
        <row r="57">
          <cell r="C57">
            <v>61</v>
          </cell>
          <cell r="D57" t="str">
            <v>C/V_PMA</v>
          </cell>
          <cell r="E57" t="str">
            <v xml:space="preserve">2POS </v>
          </cell>
          <cell r="F57">
            <v>160</v>
          </cell>
          <cell r="G57">
            <v>1600</v>
          </cell>
          <cell r="H57">
            <v>1760</v>
          </cell>
          <cell r="I57">
            <v>1</v>
          </cell>
          <cell r="J57">
            <v>160</v>
          </cell>
          <cell r="K57">
            <v>1600</v>
          </cell>
          <cell r="L57">
            <v>1760</v>
          </cell>
        </row>
        <row r="58">
          <cell r="C58">
            <v>62</v>
          </cell>
          <cell r="D58" t="str">
            <v>C/V(CURVE)_PMA</v>
          </cell>
          <cell r="F58">
            <v>160</v>
          </cell>
          <cell r="G58">
            <v>1800</v>
          </cell>
          <cell r="H58">
            <v>1960</v>
          </cell>
          <cell r="I58">
            <v>2</v>
          </cell>
          <cell r="J58">
            <v>320</v>
          </cell>
          <cell r="K58">
            <v>3600</v>
          </cell>
          <cell r="L58">
            <v>3920</v>
          </cell>
        </row>
        <row r="59">
          <cell r="C59">
            <v>63</v>
          </cell>
          <cell r="D59" t="str">
            <v>C/V_PMA</v>
          </cell>
          <cell r="E59" t="str">
            <v>5POS*2</v>
          </cell>
          <cell r="F59">
            <v>800</v>
          </cell>
          <cell r="G59">
            <v>7000</v>
          </cell>
          <cell r="H59">
            <v>7800</v>
          </cell>
          <cell r="I59">
            <v>1</v>
          </cell>
          <cell r="J59">
            <v>800</v>
          </cell>
          <cell r="K59">
            <v>7000</v>
          </cell>
          <cell r="L59">
            <v>7800</v>
          </cell>
        </row>
        <row r="60">
          <cell r="C60">
            <v>64</v>
          </cell>
          <cell r="D60" t="str">
            <v>LIFTER</v>
          </cell>
          <cell r="F60">
            <v>1200</v>
          </cell>
          <cell r="G60">
            <v>1800</v>
          </cell>
          <cell r="H60">
            <v>3000</v>
          </cell>
          <cell r="I60">
            <v>1</v>
          </cell>
          <cell r="J60">
            <v>1200</v>
          </cell>
          <cell r="K60">
            <v>1800</v>
          </cell>
          <cell r="L60">
            <v>3000</v>
          </cell>
        </row>
        <row r="61">
          <cell r="C61">
            <v>65</v>
          </cell>
          <cell r="D61" t="str">
            <v>CENTERING_PMA</v>
          </cell>
          <cell r="F61">
            <v>600</v>
          </cell>
          <cell r="G61">
            <v>500</v>
          </cell>
          <cell r="H61">
            <v>1100</v>
          </cell>
          <cell r="I61">
            <v>1</v>
          </cell>
          <cell r="J61">
            <v>600</v>
          </cell>
          <cell r="K61">
            <v>500</v>
          </cell>
          <cell r="L61">
            <v>1100</v>
          </cell>
        </row>
        <row r="63">
          <cell r="B63" t="str">
            <v>Dag Out</v>
          </cell>
          <cell r="C63">
            <v>71</v>
          </cell>
          <cell r="D63" t="str">
            <v>C/V_ Panel &amp; Mask</v>
          </cell>
          <cell r="E63" t="str">
            <v>2POS+1POS</v>
          </cell>
          <cell r="F63">
            <v>240</v>
          </cell>
          <cell r="G63">
            <v>2100</v>
          </cell>
          <cell r="H63">
            <v>2340</v>
          </cell>
          <cell r="I63">
            <v>1</v>
          </cell>
          <cell r="J63">
            <v>240</v>
          </cell>
          <cell r="K63">
            <v>2100</v>
          </cell>
          <cell r="L63">
            <v>2340</v>
          </cell>
        </row>
        <row r="64">
          <cell r="B64" t="str">
            <v>~G In</v>
          </cell>
          <cell r="C64">
            <v>72</v>
          </cell>
          <cell r="D64" t="str">
            <v>LOCATION UNIT</v>
          </cell>
          <cell r="F64">
            <v>500</v>
          </cell>
          <cell r="G64">
            <v>1300</v>
          </cell>
          <cell r="H64">
            <v>1800</v>
          </cell>
          <cell r="I64">
            <v>1</v>
          </cell>
          <cell r="J64">
            <v>500</v>
          </cell>
          <cell r="K64">
            <v>1300</v>
          </cell>
          <cell r="L64">
            <v>1800</v>
          </cell>
        </row>
        <row r="65">
          <cell r="C65">
            <v>73</v>
          </cell>
          <cell r="D65" t="str">
            <v>UNLOADER_Panel</v>
          </cell>
          <cell r="F65">
            <v>350</v>
          </cell>
          <cell r="G65">
            <v>500</v>
          </cell>
          <cell r="H65">
            <v>850</v>
          </cell>
          <cell r="I65">
            <v>1</v>
          </cell>
          <cell r="J65">
            <v>350</v>
          </cell>
          <cell r="K65">
            <v>500</v>
          </cell>
          <cell r="L65">
            <v>850</v>
          </cell>
        </row>
        <row r="66">
          <cell r="C66">
            <v>74</v>
          </cell>
          <cell r="D66" t="str">
            <v>C/V(Curve)_ Panel &amp; Mask</v>
          </cell>
          <cell r="F66">
            <v>80</v>
          </cell>
          <cell r="G66">
            <v>500</v>
          </cell>
          <cell r="H66">
            <v>580</v>
          </cell>
          <cell r="I66">
            <v>1</v>
          </cell>
          <cell r="J66">
            <v>80</v>
          </cell>
          <cell r="K66">
            <v>500</v>
          </cell>
          <cell r="L66">
            <v>580</v>
          </cell>
        </row>
        <row r="67">
          <cell r="C67">
            <v>75</v>
          </cell>
          <cell r="D67" t="str">
            <v>SHUTTLE</v>
          </cell>
          <cell r="F67">
            <v>600</v>
          </cell>
          <cell r="G67">
            <v>600</v>
          </cell>
          <cell r="H67">
            <v>1200</v>
          </cell>
          <cell r="I67">
            <v>1</v>
          </cell>
          <cell r="J67">
            <v>600</v>
          </cell>
          <cell r="K67">
            <v>600</v>
          </cell>
          <cell r="L67">
            <v>1200</v>
          </cell>
        </row>
        <row r="68">
          <cell r="C68">
            <v>76</v>
          </cell>
          <cell r="D68" t="str">
            <v>C/V(Tilt)_Panel</v>
          </cell>
          <cell r="F68">
            <v>300</v>
          </cell>
          <cell r="G68">
            <v>800</v>
          </cell>
          <cell r="H68">
            <v>1100</v>
          </cell>
          <cell r="I68">
            <v>1</v>
          </cell>
          <cell r="J68">
            <v>300</v>
          </cell>
          <cell r="K68">
            <v>800</v>
          </cell>
          <cell r="L68">
            <v>1100</v>
          </cell>
        </row>
        <row r="69">
          <cell r="C69">
            <v>77</v>
          </cell>
          <cell r="D69" t="str">
            <v>C/V_ Panel &amp; Mask</v>
          </cell>
          <cell r="E69" t="str">
            <v>5POS+7POS</v>
          </cell>
          <cell r="F69">
            <v>960</v>
          </cell>
          <cell r="G69">
            <v>7200</v>
          </cell>
          <cell r="H69">
            <v>8160</v>
          </cell>
          <cell r="I69">
            <v>1</v>
          </cell>
          <cell r="J69">
            <v>960</v>
          </cell>
          <cell r="K69">
            <v>7200</v>
          </cell>
          <cell r="L69">
            <v>8160</v>
          </cell>
        </row>
        <row r="70">
          <cell r="C70">
            <v>78</v>
          </cell>
          <cell r="D70" t="str">
            <v>C/V_ Panel &amp; Mask</v>
          </cell>
          <cell r="E70" t="str">
            <v>1POS*2</v>
          </cell>
          <cell r="F70">
            <v>160</v>
          </cell>
          <cell r="G70">
            <v>1400</v>
          </cell>
          <cell r="H70">
            <v>1560</v>
          </cell>
          <cell r="I70">
            <v>1</v>
          </cell>
          <cell r="J70">
            <v>160</v>
          </cell>
          <cell r="K70">
            <v>1400</v>
          </cell>
          <cell r="L70">
            <v>1560</v>
          </cell>
        </row>
        <row r="71">
          <cell r="C71">
            <v>79</v>
          </cell>
          <cell r="D71" t="str">
            <v>DIVERTER_Panel</v>
          </cell>
          <cell r="F71">
            <v>480</v>
          </cell>
          <cell r="G71">
            <v>1600</v>
          </cell>
          <cell r="H71">
            <v>2080</v>
          </cell>
          <cell r="I71">
            <v>1</v>
          </cell>
          <cell r="J71">
            <v>480</v>
          </cell>
          <cell r="K71">
            <v>1600</v>
          </cell>
          <cell r="L71">
            <v>2080</v>
          </cell>
        </row>
        <row r="72">
          <cell r="C72">
            <v>80</v>
          </cell>
          <cell r="D72" t="str">
            <v>DIVERTER_Mask</v>
          </cell>
          <cell r="F72">
            <v>400</v>
          </cell>
          <cell r="G72">
            <v>800</v>
          </cell>
          <cell r="H72">
            <v>1200</v>
          </cell>
          <cell r="I72">
            <v>2</v>
          </cell>
          <cell r="J72">
            <v>800</v>
          </cell>
          <cell r="K72">
            <v>1600</v>
          </cell>
          <cell r="L72">
            <v>2400</v>
          </cell>
        </row>
        <row r="73">
          <cell r="C73">
            <v>81</v>
          </cell>
          <cell r="D73" t="str">
            <v>C/V_Tilt</v>
          </cell>
          <cell r="F73">
            <v>300</v>
          </cell>
          <cell r="G73">
            <v>800</v>
          </cell>
          <cell r="H73">
            <v>1100</v>
          </cell>
          <cell r="I73">
            <v>2</v>
          </cell>
          <cell r="J73">
            <v>600</v>
          </cell>
          <cell r="K73">
            <v>1600</v>
          </cell>
          <cell r="L73">
            <v>2200</v>
          </cell>
        </row>
        <row r="74">
          <cell r="C74">
            <v>82</v>
          </cell>
          <cell r="D74" t="str">
            <v>C/V_Inspection</v>
          </cell>
          <cell r="E74" t="str">
            <v>5POS.</v>
          </cell>
          <cell r="F74">
            <v>400</v>
          </cell>
          <cell r="G74">
            <v>4500</v>
          </cell>
          <cell r="H74">
            <v>4900</v>
          </cell>
          <cell r="I74">
            <v>1</v>
          </cell>
          <cell r="J74">
            <v>400</v>
          </cell>
          <cell r="K74">
            <v>4500</v>
          </cell>
          <cell r="L74">
            <v>4900</v>
          </cell>
        </row>
        <row r="75">
          <cell r="C75">
            <v>83</v>
          </cell>
          <cell r="D75" t="str">
            <v>C/V_PMA</v>
          </cell>
          <cell r="E75" t="str">
            <v xml:space="preserve">1POS </v>
          </cell>
          <cell r="F75">
            <v>80</v>
          </cell>
          <cell r="G75">
            <v>900</v>
          </cell>
          <cell r="H75">
            <v>980</v>
          </cell>
          <cell r="I75">
            <v>1</v>
          </cell>
          <cell r="J75">
            <v>80</v>
          </cell>
          <cell r="K75">
            <v>900</v>
          </cell>
          <cell r="L75">
            <v>980</v>
          </cell>
        </row>
        <row r="76">
          <cell r="C76">
            <v>84</v>
          </cell>
          <cell r="D76" t="str">
            <v>LIFTER</v>
          </cell>
          <cell r="F76">
            <v>1500</v>
          </cell>
          <cell r="G76">
            <v>1800</v>
          </cell>
          <cell r="H76">
            <v>3300</v>
          </cell>
          <cell r="I76">
            <v>1</v>
          </cell>
          <cell r="J76">
            <v>1500</v>
          </cell>
          <cell r="K76">
            <v>1800</v>
          </cell>
          <cell r="L76">
            <v>3300</v>
          </cell>
        </row>
        <row r="77">
          <cell r="C77">
            <v>85</v>
          </cell>
          <cell r="D77" t="str">
            <v>DIVERTER_Special</v>
          </cell>
          <cell r="F77">
            <v>400</v>
          </cell>
          <cell r="G77">
            <v>1000</v>
          </cell>
          <cell r="H77">
            <v>1400</v>
          </cell>
          <cell r="I77">
            <v>1</v>
          </cell>
          <cell r="J77">
            <v>400</v>
          </cell>
          <cell r="K77">
            <v>1000</v>
          </cell>
          <cell r="L77">
            <v>1400</v>
          </cell>
        </row>
        <row r="78">
          <cell r="C78">
            <v>86</v>
          </cell>
          <cell r="D78" t="str">
            <v>C/V_ Panel &amp; Mask</v>
          </cell>
          <cell r="E78" t="str">
            <v>4POS+6POS</v>
          </cell>
          <cell r="F78">
            <v>800</v>
          </cell>
          <cell r="G78">
            <v>5800</v>
          </cell>
          <cell r="H78">
            <v>6600</v>
          </cell>
          <cell r="I78">
            <v>1</v>
          </cell>
          <cell r="J78">
            <v>800</v>
          </cell>
          <cell r="K78">
            <v>5800</v>
          </cell>
          <cell r="L78">
            <v>6600</v>
          </cell>
        </row>
        <row r="79">
          <cell r="C79">
            <v>87</v>
          </cell>
          <cell r="D79" t="str">
            <v>C/V(Curve)_ Panel &amp; Mask</v>
          </cell>
          <cell r="F79">
            <v>80</v>
          </cell>
          <cell r="G79">
            <v>500</v>
          </cell>
          <cell r="H79">
            <v>580</v>
          </cell>
          <cell r="I79">
            <v>1</v>
          </cell>
          <cell r="J79">
            <v>80</v>
          </cell>
          <cell r="K79">
            <v>500</v>
          </cell>
          <cell r="L79">
            <v>580</v>
          </cell>
        </row>
        <row r="80">
          <cell r="C80">
            <v>88</v>
          </cell>
          <cell r="D80" t="str">
            <v>C/V_ Panel &amp; Mask</v>
          </cell>
          <cell r="E80" t="str">
            <v>2POS+1POS</v>
          </cell>
          <cell r="F80">
            <v>240</v>
          </cell>
          <cell r="G80">
            <v>2100</v>
          </cell>
          <cell r="H80">
            <v>2340</v>
          </cell>
          <cell r="I80">
            <v>1</v>
          </cell>
          <cell r="J80">
            <v>240</v>
          </cell>
          <cell r="K80">
            <v>2100</v>
          </cell>
          <cell r="L80">
            <v>2340</v>
          </cell>
        </row>
        <row r="81">
          <cell r="C81">
            <v>89</v>
          </cell>
          <cell r="D81" t="str">
            <v>LOCATION UNIT</v>
          </cell>
          <cell r="F81">
            <v>500</v>
          </cell>
          <cell r="G81">
            <v>1300</v>
          </cell>
          <cell r="H81">
            <v>1800</v>
          </cell>
          <cell r="I81">
            <v>1</v>
          </cell>
          <cell r="J81">
            <v>500</v>
          </cell>
          <cell r="K81">
            <v>1300</v>
          </cell>
          <cell r="L81">
            <v>1800</v>
          </cell>
        </row>
        <row r="82">
          <cell r="C82">
            <v>90</v>
          </cell>
          <cell r="D82" t="str">
            <v>CENTERING_PANEL</v>
          </cell>
          <cell r="F82">
            <v>600</v>
          </cell>
          <cell r="G82">
            <v>500</v>
          </cell>
          <cell r="H82">
            <v>1100</v>
          </cell>
          <cell r="I82">
            <v>1</v>
          </cell>
          <cell r="J82">
            <v>600</v>
          </cell>
          <cell r="K82">
            <v>500</v>
          </cell>
          <cell r="L82">
            <v>1100</v>
          </cell>
        </row>
        <row r="83">
          <cell r="C83">
            <v>91</v>
          </cell>
          <cell r="D83" t="str">
            <v>LOADER_Panel</v>
          </cell>
          <cell r="F83">
            <v>350</v>
          </cell>
          <cell r="G83">
            <v>500</v>
          </cell>
          <cell r="H83">
            <v>850</v>
          </cell>
          <cell r="I83">
            <v>1</v>
          </cell>
          <cell r="J83">
            <v>350</v>
          </cell>
          <cell r="K83">
            <v>500</v>
          </cell>
          <cell r="L83">
            <v>850</v>
          </cell>
        </row>
        <row r="84">
          <cell r="C84">
            <v>92</v>
          </cell>
          <cell r="D84" t="str">
            <v>SHUTTLE</v>
          </cell>
          <cell r="F84">
            <v>600</v>
          </cell>
          <cell r="G84">
            <v>600</v>
          </cell>
          <cell r="H84">
            <v>1200</v>
          </cell>
          <cell r="I84">
            <v>1</v>
          </cell>
          <cell r="J84">
            <v>600</v>
          </cell>
          <cell r="K84">
            <v>600</v>
          </cell>
          <cell r="L84">
            <v>1200</v>
          </cell>
        </row>
        <row r="85">
          <cell r="C85">
            <v>93</v>
          </cell>
          <cell r="D85" t="str">
            <v>CENTERING_Mask</v>
          </cell>
          <cell r="F85">
            <v>600</v>
          </cell>
          <cell r="G85">
            <v>500</v>
          </cell>
          <cell r="H85">
            <v>1100</v>
          </cell>
          <cell r="I85">
            <v>1</v>
          </cell>
          <cell r="J85">
            <v>600</v>
          </cell>
          <cell r="K85">
            <v>500</v>
          </cell>
          <cell r="L85">
            <v>1100</v>
          </cell>
        </row>
        <row r="86">
          <cell r="C86">
            <v>94</v>
          </cell>
          <cell r="D86" t="str">
            <v>AIR BLOWER</v>
          </cell>
          <cell r="F86">
            <v>500</v>
          </cell>
          <cell r="G86">
            <v>1000</v>
          </cell>
          <cell r="H86">
            <v>1500</v>
          </cell>
          <cell r="I86">
            <v>1</v>
          </cell>
          <cell r="J86">
            <v>500</v>
          </cell>
          <cell r="K86">
            <v>1000</v>
          </cell>
          <cell r="L86">
            <v>1500</v>
          </cell>
        </row>
        <row r="88">
          <cell r="B88" t="str">
            <v>SRY</v>
          </cell>
          <cell r="C88">
            <v>101</v>
          </cell>
          <cell r="D88" t="str">
            <v>C/V_ Panel &amp; Mask</v>
          </cell>
          <cell r="E88" t="str">
            <v>2POS+1POS</v>
          </cell>
          <cell r="F88">
            <v>240</v>
          </cell>
          <cell r="G88">
            <v>2100</v>
          </cell>
          <cell r="H88">
            <v>2340</v>
          </cell>
          <cell r="I88">
            <v>3</v>
          </cell>
          <cell r="J88">
            <v>720</v>
          </cell>
          <cell r="K88">
            <v>6300</v>
          </cell>
          <cell r="L88">
            <v>7020</v>
          </cell>
        </row>
        <row r="89">
          <cell r="C89">
            <v>102</v>
          </cell>
          <cell r="D89" t="str">
            <v>LOCATION UNIT</v>
          </cell>
          <cell r="F89">
            <v>500</v>
          </cell>
          <cell r="G89">
            <v>1300</v>
          </cell>
          <cell r="H89">
            <v>1800</v>
          </cell>
          <cell r="I89">
            <v>3</v>
          </cell>
          <cell r="J89">
            <v>1500</v>
          </cell>
          <cell r="K89">
            <v>3900</v>
          </cell>
          <cell r="L89">
            <v>5400</v>
          </cell>
        </row>
        <row r="90">
          <cell r="C90">
            <v>103</v>
          </cell>
          <cell r="D90" t="str">
            <v>UNLOADER_Panel</v>
          </cell>
          <cell r="F90">
            <v>350</v>
          </cell>
          <cell r="G90">
            <v>500</v>
          </cell>
          <cell r="H90">
            <v>850</v>
          </cell>
          <cell r="I90">
            <v>3</v>
          </cell>
          <cell r="J90">
            <v>1050</v>
          </cell>
          <cell r="K90">
            <v>1500</v>
          </cell>
          <cell r="L90">
            <v>2550</v>
          </cell>
        </row>
        <row r="91">
          <cell r="C91">
            <v>104</v>
          </cell>
          <cell r="H91">
            <v>0</v>
          </cell>
          <cell r="I91">
            <v>3</v>
          </cell>
          <cell r="J91">
            <v>0</v>
          </cell>
          <cell r="K91">
            <v>0</v>
          </cell>
          <cell r="L91">
            <v>0</v>
          </cell>
        </row>
        <row r="92">
          <cell r="B92" t="str">
            <v xml:space="preserve"> </v>
          </cell>
          <cell r="C92">
            <v>105</v>
          </cell>
          <cell r="D92" t="str">
            <v>SHUTTLE</v>
          </cell>
          <cell r="F92">
            <v>600</v>
          </cell>
          <cell r="G92">
            <v>600</v>
          </cell>
          <cell r="H92">
            <v>1200</v>
          </cell>
          <cell r="I92">
            <v>3</v>
          </cell>
          <cell r="J92">
            <v>1800</v>
          </cell>
          <cell r="K92">
            <v>1800</v>
          </cell>
          <cell r="L92">
            <v>3600</v>
          </cell>
        </row>
        <row r="93">
          <cell r="C93">
            <v>106</v>
          </cell>
          <cell r="D93" t="str">
            <v>C/V(Tilt)_Panel</v>
          </cell>
          <cell r="F93">
            <v>300</v>
          </cell>
          <cell r="G93">
            <v>800</v>
          </cell>
          <cell r="H93">
            <v>1100</v>
          </cell>
          <cell r="I93">
            <v>3</v>
          </cell>
          <cell r="J93">
            <v>900</v>
          </cell>
          <cell r="K93">
            <v>2400</v>
          </cell>
          <cell r="L93">
            <v>3300</v>
          </cell>
        </row>
        <row r="94">
          <cell r="C94">
            <v>107</v>
          </cell>
          <cell r="D94" t="str">
            <v>C/V_ Panel &amp; Mask</v>
          </cell>
          <cell r="E94" t="str">
            <v>5POS+7POS</v>
          </cell>
          <cell r="F94">
            <v>960</v>
          </cell>
          <cell r="G94">
            <v>7200</v>
          </cell>
          <cell r="H94">
            <v>8160</v>
          </cell>
          <cell r="I94">
            <v>3</v>
          </cell>
          <cell r="J94">
            <v>2880</v>
          </cell>
          <cell r="K94">
            <v>21600</v>
          </cell>
          <cell r="L94">
            <v>24480</v>
          </cell>
        </row>
        <row r="95">
          <cell r="C95">
            <v>108</v>
          </cell>
          <cell r="D95" t="str">
            <v>C/V_ Panel &amp; Mask</v>
          </cell>
          <cell r="E95" t="str">
            <v>3POS*2</v>
          </cell>
          <cell r="F95">
            <v>480</v>
          </cell>
          <cell r="G95">
            <v>4200</v>
          </cell>
          <cell r="H95">
            <v>4680</v>
          </cell>
          <cell r="I95">
            <v>3</v>
          </cell>
          <cell r="J95">
            <v>1440</v>
          </cell>
          <cell r="K95">
            <v>12600</v>
          </cell>
          <cell r="L95">
            <v>14040</v>
          </cell>
        </row>
        <row r="96">
          <cell r="C96">
            <v>109</v>
          </cell>
          <cell r="D96" t="str">
            <v>DIVERTER_Panel</v>
          </cell>
          <cell r="F96">
            <v>400</v>
          </cell>
          <cell r="G96">
            <v>800</v>
          </cell>
          <cell r="H96">
            <v>1200</v>
          </cell>
          <cell r="I96">
            <v>6</v>
          </cell>
          <cell r="J96">
            <v>2400</v>
          </cell>
          <cell r="K96">
            <v>4800</v>
          </cell>
          <cell r="L96">
            <v>7200</v>
          </cell>
        </row>
        <row r="97">
          <cell r="C97">
            <v>110</v>
          </cell>
          <cell r="D97" t="str">
            <v>DIVERTER_Mask</v>
          </cell>
          <cell r="F97">
            <v>400</v>
          </cell>
          <cell r="G97">
            <v>800</v>
          </cell>
          <cell r="H97">
            <v>1200</v>
          </cell>
          <cell r="I97">
            <v>3</v>
          </cell>
          <cell r="J97">
            <v>1200</v>
          </cell>
          <cell r="K97">
            <v>2400</v>
          </cell>
          <cell r="L97">
            <v>3600</v>
          </cell>
        </row>
        <row r="98">
          <cell r="C98">
            <v>111</v>
          </cell>
          <cell r="D98" t="str">
            <v>CENTERING_Panel</v>
          </cell>
          <cell r="F98">
            <v>600</v>
          </cell>
          <cell r="G98">
            <v>500</v>
          </cell>
          <cell r="H98">
            <v>1100</v>
          </cell>
          <cell r="I98">
            <v>3</v>
          </cell>
          <cell r="J98">
            <v>1800</v>
          </cell>
          <cell r="K98">
            <v>1500</v>
          </cell>
          <cell r="L98">
            <v>3300</v>
          </cell>
        </row>
        <row r="99">
          <cell r="C99">
            <v>112</v>
          </cell>
          <cell r="D99" t="str">
            <v>CENTERING_Mask</v>
          </cell>
          <cell r="F99">
            <v>600</v>
          </cell>
          <cell r="G99">
            <v>500</v>
          </cell>
          <cell r="H99">
            <v>1100</v>
          </cell>
          <cell r="I99">
            <v>3</v>
          </cell>
          <cell r="J99">
            <v>1800</v>
          </cell>
          <cell r="K99">
            <v>1500</v>
          </cell>
          <cell r="L99">
            <v>3300</v>
          </cell>
        </row>
        <row r="100">
          <cell r="C100">
            <v>113</v>
          </cell>
          <cell r="D100" t="str">
            <v>LOADER_Mask</v>
          </cell>
          <cell r="F100">
            <v>350</v>
          </cell>
          <cell r="G100">
            <v>150</v>
          </cell>
          <cell r="H100">
            <v>500</v>
          </cell>
          <cell r="I100">
            <v>3</v>
          </cell>
          <cell r="J100">
            <v>1050</v>
          </cell>
          <cell r="K100">
            <v>450</v>
          </cell>
          <cell r="L100">
            <v>1500</v>
          </cell>
        </row>
        <row r="101">
          <cell r="C101">
            <v>114</v>
          </cell>
          <cell r="D101" t="str">
            <v>TRANSFER_ROTARY</v>
          </cell>
          <cell r="F101">
            <v>2000</v>
          </cell>
          <cell r="G101">
            <v>3500</v>
          </cell>
          <cell r="H101">
            <v>5500</v>
          </cell>
          <cell r="I101">
            <v>3</v>
          </cell>
          <cell r="J101">
            <v>6000</v>
          </cell>
          <cell r="K101">
            <v>10500</v>
          </cell>
          <cell r="L101">
            <v>16500</v>
          </cell>
        </row>
        <row r="102">
          <cell r="C102">
            <v>115</v>
          </cell>
          <cell r="D102" t="str">
            <v>MASK INSERTER</v>
          </cell>
          <cell r="F102">
            <v>10000</v>
          </cell>
          <cell r="G102">
            <v>12000</v>
          </cell>
          <cell r="H102">
            <v>22000</v>
          </cell>
          <cell r="I102">
            <v>3</v>
          </cell>
          <cell r="J102">
            <v>30000</v>
          </cell>
          <cell r="K102">
            <v>36000</v>
          </cell>
          <cell r="L102">
            <v>66000</v>
          </cell>
        </row>
        <row r="103">
          <cell r="C103">
            <v>116</v>
          </cell>
          <cell r="D103" t="str">
            <v>C/V_PMA</v>
          </cell>
          <cell r="E103" t="str">
            <v>1POS.</v>
          </cell>
          <cell r="F103">
            <v>80</v>
          </cell>
          <cell r="G103">
            <v>900</v>
          </cell>
          <cell r="H103">
            <v>980</v>
          </cell>
          <cell r="I103">
            <v>3</v>
          </cell>
          <cell r="J103">
            <v>240</v>
          </cell>
          <cell r="K103">
            <v>2700</v>
          </cell>
          <cell r="L103">
            <v>2940</v>
          </cell>
        </row>
        <row r="104">
          <cell r="C104">
            <v>117</v>
          </cell>
          <cell r="D104" t="str">
            <v>C/V_PMA</v>
          </cell>
          <cell r="E104" t="str">
            <v>3POS.</v>
          </cell>
          <cell r="F104">
            <v>240</v>
          </cell>
          <cell r="G104">
            <v>2400</v>
          </cell>
          <cell r="H104">
            <v>2640</v>
          </cell>
          <cell r="I104">
            <v>3</v>
          </cell>
          <cell r="J104">
            <v>720</v>
          </cell>
          <cell r="K104">
            <v>7200</v>
          </cell>
          <cell r="L104">
            <v>7920</v>
          </cell>
        </row>
        <row r="105">
          <cell r="C105">
            <v>118</v>
          </cell>
          <cell r="D105" t="str">
            <v>CENTERING_PMA</v>
          </cell>
          <cell r="F105">
            <v>600</v>
          </cell>
          <cell r="G105">
            <v>500</v>
          </cell>
          <cell r="H105">
            <v>1100</v>
          </cell>
          <cell r="I105">
            <v>6</v>
          </cell>
          <cell r="J105">
            <v>3600</v>
          </cell>
          <cell r="K105">
            <v>3000</v>
          </cell>
          <cell r="L105">
            <v>6600</v>
          </cell>
        </row>
        <row r="106">
          <cell r="C106">
            <v>119</v>
          </cell>
          <cell r="H106">
            <v>0</v>
          </cell>
          <cell r="I106">
            <v>3</v>
          </cell>
          <cell r="J106">
            <v>0</v>
          </cell>
          <cell r="K106">
            <v>0</v>
          </cell>
          <cell r="L106">
            <v>0</v>
          </cell>
        </row>
        <row r="107">
          <cell r="C107">
            <v>120</v>
          </cell>
          <cell r="D107" t="str">
            <v>TRANSFER_PMA</v>
          </cell>
          <cell r="F107">
            <v>6000</v>
          </cell>
          <cell r="G107">
            <v>8500</v>
          </cell>
          <cell r="H107">
            <v>14500</v>
          </cell>
          <cell r="I107">
            <v>3</v>
          </cell>
          <cell r="J107">
            <v>18000</v>
          </cell>
          <cell r="K107">
            <v>25500</v>
          </cell>
          <cell r="L107">
            <v>43500</v>
          </cell>
        </row>
        <row r="108">
          <cell r="C108">
            <v>121</v>
          </cell>
          <cell r="D108" t="str">
            <v>C/V_PMA</v>
          </cell>
          <cell r="E108" t="str">
            <v>3POS.</v>
          </cell>
          <cell r="F108">
            <v>240</v>
          </cell>
          <cell r="G108">
            <v>2400</v>
          </cell>
          <cell r="H108">
            <v>2640</v>
          </cell>
          <cell r="I108">
            <v>3</v>
          </cell>
          <cell r="J108">
            <v>720</v>
          </cell>
          <cell r="K108">
            <v>7200</v>
          </cell>
          <cell r="L108">
            <v>7920</v>
          </cell>
        </row>
        <row r="109">
          <cell r="C109">
            <v>122</v>
          </cell>
          <cell r="D109" t="str">
            <v>STOPPER</v>
          </cell>
          <cell r="F109">
            <v>350</v>
          </cell>
          <cell r="G109">
            <v>150</v>
          </cell>
          <cell r="H109">
            <v>500</v>
          </cell>
          <cell r="I109">
            <v>6</v>
          </cell>
          <cell r="J109">
            <v>2100</v>
          </cell>
          <cell r="K109">
            <v>900</v>
          </cell>
          <cell r="L109">
            <v>3000</v>
          </cell>
        </row>
        <row r="110">
          <cell r="C110">
            <v>123</v>
          </cell>
          <cell r="D110" t="str">
            <v>DIVERTER(L)_PMA</v>
          </cell>
          <cell r="F110">
            <v>400</v>
          </cell>
          <cell r="G110">
            <v>800</v>
          </cell>
          <cell r="H110">
            <v>1200</v>
          </cell>
          <cell r="I110">
            <v>6</v>
          </cell>
          <cell r="J110">
            <v>2400</v>
          </cell>
          <cell r="K110">
            <v>4800</v>
          </cell>
          <cell r="L110">
            <v>7200</v>
          </cell>
        </row>
        <row r="111">
          <cell r="C111">
            <v>124</v>
          </cell>
          <cell r="D111" t="str">
            <v>C/V_PMA</v>
          </cell>
          <cell r="E111" t="str">
            <v>1POS.</v>
          </cell>
          <cell r="F111">
            <v>80</v>
          </cell>
          <cell r="G111">
            <v>900</v>
          </cell>
          <cell r="H111">
            <v>980</v>
          </cell>
          <cell r="I111">
            <v>6</v>
          </cell>
          <cell r="J111">
            <v>480</v>
          </cell>
          <cell r="K111">
            <v>5400</v>
          </cell>
          <cell r="L111">
            <v>5880</v>
          </cell>
        </row>
        <row r="112">
          <cell r="C112">
            <v>125</v>
          </cell>
          <cell r="D112" t="str">
            <v>CENTERING_PMA</v>
          </cell>
          <cell r="F112">
            <v>600</v>
          </cell>
          <cell r="G112">
            <v>500</v>
          </cell>
          <cell r="H112">
            <v>1100</v>
          </cell>
          <cell r="I112">
            <v>3</v>
          </cell>
          <cell r="J112">
            <v>1800</v>
          </cell>
          <cell r="K112">
            <v>1500</v>
          </cell>
          <cell r="L112">
            <v>3300</v>
          </cell>
        </row>
        <row r="113">
          <cell r="C113">
            <v>126</v>
          </cell>
          <cell r="D113" t="str">
            <v>TRANSFER_ROTARY</v>
          </cell>
          <cell r="F113">
            <v>2000</v>
          </cell>
          <cell r="G113">
            <v>3500</v>
          </cell>
          <cell r="H113">
            <v>5500</v>
          </cell>
          <cell r="I113">
            <v>3</v>
          </cell>
          <cell r="J113">
            <v>6000</v>
          </cell>
          <cell r="K113">
            <v>10500</v>
          </cell>
          <cell r="L113">
            <v>16500</v>
          </cell>
        </row>
        <row r="114">
          <cell r="C114">
            <v>127</v>
          </cell>
          <cell r="D114" t="str">
            <v>MASK REMOVER</v>
          </cell>
          <cell r="F114">
            <v>8000</v>
          </cell>
          <cell r="G114">
            <v>10000</v>
          </cell>
          <cell r="H114">
            <v>18000</v>
          </cell>
          <cell r="I114">
            <v>3</v>
          </cell>
          <cell r="J114">
            <v>24000</v>
          </cell>
          <cell r="K114">
            <v>30000</v>
          </cell>
          <cell r="L114">
            <v>54000</v>
          </cell>
        </row>
        <row r="115">
          <cell r="C115">
            <v>128</v>
          </cell>
          <cell r="D115" t="str">
            <v>C/V_Panel</v>
          </cell>
          <cell r="E115" t="str">
            <v>1POS</v>
          </cell>
          <cell r="F115">
            <v>80</v>
          </cell>
          <cell r="G115">
            <v>800</v>
          </cell>
          <cell r="H115">
            <v>880</v>
          </cell>
          <cell r="I115">
            <v>3</v>
          </cell>
          <cell r="J115">
            <v>240</v>
          </cell>
          <cell r="K115">
            <v>2400</v>
          </cell>
          <cell r="L115">
            <v>2640</v>
          </cell>
        </row>
        <row r="116">
          <cell r="C116">
            <v>129</v>
          </cell>
          <cell r="D116" t="str">
            <v>UNLOADER_Mask</v>
          </cell>
          <cell r="F116">
            <v>350</v>
          </cell>
          <cell r="G116">
            <v>150</v>
          </cell>
          <cell r="H116">
            <v>500</v>
          </cell>
          <cell r="I116">
            <v>3</v>
          </cell>
          <cell r="J116">
            <v>1050</v>
          </cell>
          <cell r="K116">
            <v>450</v>
          </cell>
          <cell r="L116">
            <v>1500</v>
          </cell>
        </row>
        <row r="117">
          <cell r="C117">
            <v>130</v>
          </cell>
          <cell r="D117" t="str">
            <v>C/V_ Panel &amp; Mask</v>
          </cell>
          <cell r="E117" t="str">
            <v>5POS+7POS</v>
          </cell>
          <cell r="F117">
            <v>960</v>
          </cell>
          <cell r="G117">
            <v>7200</v>
          </cell>
          <cell r="H117">
            <v>8160</v>
          </cell>
          <cell r="I117">
            <v>3</v>
          </cell>
          <cell r="J117">
            <v>2880</v>
          </cell>
          <cell r="K117">
            <v>21600</v>
          </cell>
          <cell r="L117">
            <v>24480</v>
          </cell>
        </row>
        <row r="118">
          <cell r="C118">
            <v>131</v>
          </cell>
          <cell r="D118" t="str">
            <v>C/V(Tilt)_Panel</v>
          </cell>
          <cell r="F118">
            <v>300</v>
          </cell>
          <cell r="G118">
            <v>800</v>
          </cell>
          <cell r="H118">
            <v>1100</v>
          </cell>
          <cell r="I118">
            <v>3</v>
          </cell>
          <cell r="J118">
            <v>900</v>
          </cell>
          <cell r="K118">
            <v>2400</v>
          </cell>
          <cell r="L118">
            <v>3300</v>
          </cell>
        </row>
        <row r="119">
          <cell r="C119">
            <v>132</v>
          </cell>
          <cell r="D119" t="str">
            <v>C/V_ Panel &amp; Mask</v>
          </cell>
          <cell r="E119" t="str">
            <v>2POS+1POS</v>
          </cell>
          <cell r="F119">
            <v>240</v>
          </cell>
          <cell r="G119">
            <v>2100</v>
          </cell>
          <cell r="H119">
            <v>2340</v>
          </cell>
          <cell r="I119">
            <v>3</v>
          </cell>
          <cell r="J119">
            <v>720</v>
          </cell>
          <cell r="K119">
            <v>6300</v>
          </cell>
          <cell r="L119">
            <v>7020</v>
          </cell>
        </row>
        <row r="120">
          <cell r="C120">
            <v>133</v>
          </cell>
          <cell r="D120" t="str">
            <v>LOCATION UNIT</v>
          </cell>
          <cell r="F120">
            <v>500</v>
          </cell>
          <cell r="G120">
            <v>1300</v>
          </cell>
          <cell r="H120">
            <v>1800</v>
          </cell>
          <cell r="I120">
            <v>3</v>
          </cell>
          <cell r="J120">
            <v>1500</v>
          </cell>
          <cell r="K120">
            <v>3900</v>
          </cell>
          <cell r="L120">
            <v>5400</v>
          </cell>
        </row>
        <row r="121">
          <cell r="C121">
            <v>134</v>
          </cell>
          <cell r="D121" t="str">
            <v>CENTERING_Panel</v>
          </cell>
          <cell r="F121">
            <v>600</v>
          </cell>
          <cell r="G121">
            <v>500</v>
          </cell>
          <cell r="H121">
            <v>1100</v>
          </cell>
          <cell r="I121">
            <v>3</v>
          </cell>
          <cell r="J121">
            <v>1800</v>
          </cell>
          <cell r="K121">
            <v>1500</v>
          </cell>
          <cell r="L121">
            <v>3300</v>
          </cell>
        </row>
        <row r="122">
          <cell r="C122">
            <v>135</v>
          </cell>
          <cell r="D122" t="str">
            <v>LOADER_Panel</v>
          </cell>
          <cell r="F122">
            <v>350</v>
          </cell>
          <cell r="G122">
            <v>500</v>
          </cell>
          <cell r="H122">
            <v>850</v>
          </cell>
          <cell r="I122">
            <v>3</v>
          </cell>
          <cell r="J122">
            <v>1050</v>
          </cell>
          <cell r="K122">
            <v>1500</v>
          </cell>
          <cell r="L122">
            <v>2550</v>
          </cell>
        </row>
        <row r="123">
          <cell r="C123">
            <v>136</v>
          </cell>
          <cell r="H123">
            <v>0</v>
          </cell>
          <cell r="I123">
            <v>3</v>
          </cell>
          <cell r="J123">
            <v>0</v>
          </cell>
          <cell r="K123">
            <v>0</v>
          </cell>
          <cell r="L123">
            <v>0</v>
          </cell>
        </row>
        <row r="124">
          <cell r="C124">
            <v>137</v>
          </cell>
          <cell r="D124" t="str">
            <v>SHUTTLE</v>
          </cell>
          <cell r="F124">
            <v>600</v>
          </cell>
          <cell r="G124">
            <v>600</v>
          </cell>
          <cell r="H124">
            <v>1200</v>
          </cell>
          <cell r="I124">
            <v>3</v>
          </cell>
          <cell r="J124">
            <v>1800</v>
          </cell>
          <cell r="K124">
            <v>1800</v>
          </cell>
          <cell r="L124">
            <v>3600</v>
          </cell>
        </row>
        <row r="125">
          <cell r="C125">
            <v>138</v>
          </cell>
          <cell r="D125" t="str">
            <v>CENTERING_Mask</v>
          </cell>
          <cell r="F125">
            <v>600</v>
          </cell>
          <cell r="G125">
            <v>500</v>
          </cell>
          <cell r="H125">
            <v>1100</v>
          </cell>
          <cell r="I125">
            <v>3</v>
          </cell>
          <cell r="J125">
            <v>1800</v>
          </cell>
          <cell r="K125">
            <v>1500</v>
          </cell>
          <cell r="L125">
            <v>3300</v>
          </cell>
        </row>
        <row r="126">
          <cell r="C126">
            <v>139</v>
          </cell>
          <cell r="D126" t="str">
            <v>C/V(Curve)_ Panel &amp; Mask</v>
          </cell>
          <cell r="F126">
            <v>80</v>
          </cell>
          <cell r="G126">
            <v>500</v>
          </cell>
          <cell r="H126">
            <v>580</v>
          </cell>
          <cell r="I126">
            <v>3</v>
          </cell>
          <cell r="J126">
            <v>240</v>
          </cell>
          <cell r="K126">
            <v>1500</v>
          </cell>
          <cell r="L126">
            <v>1740</v>
          </cell>
        </row>
        <row r="127">
          <cell r="C127">
            <v>209</v>
          </cell>
          <cell r="D127" t="str">
            <v>LIFTER</v>
          </cell>
          <cell r="F127">
            <v>1200</v>
          </cell>
          <cell r="G127">
            <v>1800</v>
          </cell>
          <cell r="H127">
            <v>3000</v>
          </cell>
          <cell r="I127">
            <v>2</v>
          </cell>
          <cell r="J127">
            <v>2400</v>
          </cell>
          <cell r="K127">
            <v>3600</v>
          </cell>
          <cell r="L127">
            <v>6000</v>
          </cell>
        </row>
        <row r="128">
          <cell r="C128">
            <v>229</v>
          </cell>
          <cell r="D128" t="str">
            <v>C/V_PMA</v>
          </cell>
          <cell r="E128" t="str">
            <v xml:space="preserve">2POS </v>
          </cell>
          <cell r="F128">
            <v>160</v>
          </cell>
          <cell r="G128">
            <v>1600</v>
          </cell>
          <cell r="H128">
            <v>1760</v>
          </cell>
          <cell r="I128">
            <v>1</v>
          </cell>
          <cell r="J128">
            <v>160</v>
          </cell>
          <cell r="K128">
            <v>1600</v>
          </cell>
          <cell r="L128">
            <v>1760</v>
          </cell>
        </row>
        <row r="130">
          <cell r="B130" t="str">
            <v>AL</v>
          </cell>
          <cell r="C130">
            <v>241</v>
          </cell>
          <cell r="D130" t="str">
            <v>C/V_ Panel &amp; Mask</v>
          </cell>
          <cell r="E130" t="str">
            <v>2POS+1POS</v>
          </cell>
          <cell r="F130">
            <v>240</v>
          </cell>
          <cell r="G130">
            <v>2100</v>
          </cell>
          <cell r="H130">
            <v>2340</v>
          </cell>
          <cell r="I130">
            <v>1</v>
          </cell>
          <cell r="J130">
            <v>240</v>
          </cell>
          <cell r="K130">
            <v>2100</v>
          </cell>
          <cell r="L130">
            <v>2340</v>
          </cell>
        </row>
        <row r="131">
          <cell r="C131">
            <v>242</v>
          </cell>
          <cell r="D131" t="str">
            <v>LOCATION UNIT</v>
          </cell>
          <cell r="F131">
            <v>500</v>
          </cell>
          <cell r="G131">
            <v>1300</v>
          </cell>
          <cell r="H131">
            <v>1800</v>
          </cell>
          <cell r="I131">
            <v>1</v>
          </cell>
          <cell r="J131">
            <v>500</v>
          </cell>
          <cell r="K131">
            <v>1300</v>
          </cell>
          <cell r="L131">
            <v>1800</v>
          </cell>
        </row>
        <row r="132">
          <cell r="A132" t="str">
            <v xml:space="preserve"> </v>
          </cell>
          <cell r="C132">
            <v>243</v>
          </cell>
          <cell r="D132" t="str">
            <v>UNLOADER_Panel</v>
          </cell>
          <cell r="F132">
            <v>350</v>
          </cell>
          <cell r="G132">
            <v>500</v>
          </cell>
          <cell r="H132">
            <v>850</v>
          </cell>
          <cell r="I132">
            <v>1</v>
          </cell>
          <cell r="J132">
            <v>350</v>
          </cell>
          <cell r="K132">
            <v>500</v>
          </cell>
          <cell r="L132">
            <v>850</v>
          </cell>
        </row>
        <row r="133">
          <cell r="C133">
            <v>244</v>
          </cell>
          <cell r="D133" t="str">
            <v>C/V(Curve)_ Panel &amp; Mask</v>
          </cell>
          <cell r="F133">
            <v>80</v>
          </cell>
          <cell r="G133">
            <v>500</v>
          </cell>
          <cell r="H133">
            <v>580</v>
          </cell>
          <cell r="I133">
            <v>1</v>
          </cell>
          <cell r="J133">
            <v>80</v>
          </cell>
          <cell r="K133">
            <v>500</v>
          </cell>
          <cell r="L133">
            <v>580</v>
          </cell>
        </row>
        <row r="134">
          <cell r="B134" t="str">
            <v xml:space="preserve"> </v>
          </cell>
          <cell r="C134">
            <v>245</v>
          </cell>
          <cell r="D134" t="str">
            <v>SHUTTLE</v>
          </cell>
          <cell r="F134">
            <v>600</v>
          </cell>
          <cell r="G134">
            <v>600</v>
          </cell>
          <cell r="H134">
            <v>1200</v>
          </cell>
          <cell r="I134">
            <v>1</v>
          </cell>
          <cell r="J134">
            <v>600</v>
          </cell>
          <cell r="K134">
            <v>600</v>
          </cell>
          <cell r="L134">
            <v>1200</v>
          </cell>
        </row>
        <row r="135">
          <cell r="C135">
            <v>246</v>
          </cell>
          <cell r="D135" t="str">
            <v>C/V(Tilt)_Panel</v>
          </cell>
          <cell r="F135">
            <v>300</v>
          </cell>
          <cell r="G135">
            <v>800</v>
          </cell>
          <cell r="H135">
            <v>1100</v>
          </cell>
          <cell r="I135">
            <v>1</v>
          </cell>
          <cell r="J135">
            <v>300</v>
          </cell>
          <cell r="K135">
            <v>800</v>
          </cell>
          <cell r="L135">
            <v>1100</v>
          </cell>
        </row>
        <row r="136">
          <cell r="C136">
            <v>247</v>
          </cell>
          <cell r="E136" t="str">
            <v xml:space="preserve"> </v>
          </cell>
          <cell r="H136">
            <v>0</v>
          </cell>
          <cell r="I136">
            <v>1</v>
          </cell>
          <cell r="J136">
            <v>0</v>
          </cell>
          <cell r="K136">
            <v>0</v>
          </cell>
          <cell r="L136">
            <v>0</v>
          </cell>
        </row>
        <row r="137">
          <cell r="C137">
            <v>248</v>
          </cell>
          <cell r="D137" t="str">
            <v>C/V_ Panel &amp; Mask</v>
          </cell>
          <cell r="E137" t="str">
            <v>7POS+9POS</v>
          </cell>
          <cell r="F137">
            <v>1280</v>
          </cell>
          <cell r="G137">
            <v>11200</v>
          </cell>
          <cell r="H137">
            <v>12480</v>
          </cell>
          <cell r="I137">
            <v>1</v>
          </cell>
          <cell r="J137">
            <v>1280</v>
          </cell>
          <cell r="K137">
            <v>11200</v>
          </cell>
          <cell r="L137">
            <v>12480</v>
          </cell>
        </row>
        <row r="138">
          <cell r="C138">
            <v>249</v>
          </cell>
          <cell r="E138" t="str">
            <v xml:space="preserve"> </v>
          </cell>
          <cell r="H138">
            <v>0</v>
          </cell>
          <cell r="I138">
            <v>1</v>
          </cell>
          <cell r="J138">
            <v>0</v>
          </cell>
          <cell r="K138">
            <v>0</v>
          </cell>
          <cell r="L138">
            <v>0</v>
          </cell>
        </row>
        <row r="139">
          <cell r="C139">
            <v>250</v>
          </cell>
          <cell r="D139" t="str">
            <v>C/V_ Panel &amp; Mask</v>
          </cell>
          <cell r="E139" t="str">
            <v>13POS.</v>
          </cell>
          <cell r="F139">
            <v>1040</v>
          </cell>
          <cell r="G139">
            <v>15600</v>
          </cell>
          <cell r="H139">
            <v>16640</v>
          </cell>
          <cell r="I139">
            <v>1</v>
          </cell>
          <cell r="J139">
            <v>1040</v>
          </cell>
          <cell r="K139">
            <v>15600</v>
          </cell>
          <cell r="L139">
            <v>16640</v>
          </cell>
        </row>
        <row r="140">
          <cell r="C140">
            <v>251</v>
          </cell>
          <cell r="D140" t="str">
            <v>DIVERTER_Panel</v>
          </cell>
          <cell r="F140">
            <v>480</v>
          </cell>
          <cell r="G140">
            <v>1600</v>
          </cell>
          <cell r="H140">
            <v>2080</v>
          </cell>
          <cell r="I140">
            <v>2</v>
          </cell>
          <cell r="J140">
            <v>960</v>
          </cell>
          <cell r="K140">
            <v>3200</v>
          </cell>
          <cell r="L140">
            <v>4160</v>
          </cell>
        </row>
        <row r="141">
          <cell r="C141">
            <v>252</v>
          </cell>
          <cell r="D141" t="str">
            <v>DIVERTER_Mask</v>
          </cell>
          <cell r="F141">
            <v>400</v>
          </cell>
          <cell r="G141">
            <v>800</v>
          </cell>
          <cell r="H141">
            <v>1200</v>
          </cell>
          <cell r="I141">
            <v>3</v>
          </cell>
          <cell r="J141">
            <v>1200</v>
          </cell>
          <cell r="K141">
            <v>2400</v>
          </cell>
          <cell r="L141">
            <v>3600</v>
          </cell>
        </row>
        <row r="142">
          <cell r="C142">
            <v>253</v>
          </cell>
          <cell r="D142" t="str">
            <v>C/V_Inspection</v>
          </cell>
          <cell r="E142" t="str">
            <v>4POS.</v>
          </cell>
          <cell r="F142">
            <v>320</v>
          </cell>
          <cell r="G142">
            <v>3600</v>
          </cell>
          <cell r="H142">
            <v>3920</v>
          </cell>
          <cell r="I142">
            <v>1</v>
          </cell>
          <cell r="J142">
            <v>320</v>
          </cell>
          <cell r="K142">
            <v>3600</v>
          </cell>
          <cell r="L142">
            <v>3920</v>
          </cell>
        </row>
        <row r="143">
          <cell r="C143">
            <v>254</v>
          </cell>
          <cell r="D143" t="str">
            <v>C/V_Tilt</v>
          </cell>
          <cell r="F143">
            <v>300</v>
          </cell>
          <cell r="G143">
            <v>800</v>
          </cell>
          <cell r="H143">
            <v>1100</v>
          </cell>
          <cell r="I143">
            <v>2</v>
          </cell>
          <cell r="J143">
            <v>600</v>
          </cell>
          <cell r="K143">
            <v>1600</v>
          </cell>
          <cell r="L143">
            <v>2200</v>
          </cell>
        </row>
        <row r="144">
          <cell r="C144">
            <v>255</v>
          </cell>
          <cell r="D144" t="str">
            <v>C/V_Panel</v>
          </cell>
          <cell r="E144" t="str">
            <v>9POS.</v>
          </cell>
          <cell r="F144">
            <v>720</v>
          </cell>
          <cell r="G144">
            <v>6300</v>
          </cell>
          <cell r="H144">
            <v>7020</v>
          </cell>
          <cell r="I144">
            <v>1</v>
          </cell>
          <cell r="J144">
            <v>720</v>
          </cell>
          <cell r="K144">
            <v>6300</v>
          </cell>
          <cell r="L144">
            <v>7020</v>
          </cell>
        </row>
        <row r="145">
          <cell r="C145">
            <v>256</v>
          </cell>
          <cell r="D145" t="str">
            <v>C/V_Mask</v>
          </cell>
          <cell r="E145" t="str">
            <v>1POS.</v>
          </cell>
          <cell r="F145">
            <v>80</v>
          </cell>
          <cell r="G145">
            <v>600</v>
          </cell>
          <cell r="H145">
            <v>680</v>
          </cell>
          <cell r="I145">
            <v>1</v>
          </cell>
          <cell r="J145">
            <v>80</v>
          </cell>
          <cell r="K145">
            <v>600</v>
          </cell>
          <cell r="L145">
            <v>680</v>
          </cell>
        </row>
        <row r="146">
          <cell r="C146">
            <v>257</v>
          </cell>
          <cell r="D146" t="str">
            <v>C/V_Panel</v>
          </cell>
          <cell r="E146" t="str">
            <v>1POS.</v>
          </cell>
          <cell r="F146">
            <v>80</v>
          </cell>
          <cell r="G146">
            <v>800</v>
          </cell>
          <cell r="H146">
            <v>880</v>
          </cell>
          <cell r="I146">
            <v>1</v>
          </cell>
          <cell r="J146">
            <v>80</v>
          </cell>
          <cell r="K146">
            <v>800</v>
          </cell>
          <cell r="L146">
            <v>880</v>
          </cell>
        </row>
        <row r="147">
          <cell r="C147">
            <v>258</v>
          </cell>
          <cell r="D147" t="str">
            <v>LIFTER_Panel</v>
          </cell>
          <cell r="F147">
            <v>1200</v>
          </cell>
          <cell r="G147">
            <v>1800</v>
          </cell>
          <cell r="H147">
            <v>3000</v>
          </cell>
          <cell r="I147">
            <v>1</v>
          </cell>
          <cell r="J147">
            <v>1200</v>
          </cell>
          <cell r="K147">
            <v>1800</v>
          </cell>
          <cell r="L147">
            <v>3000</v>
          </cell>
        </row>
        <row r="148">
          <cell r="C148">
            <v>259</v>
          </cell>
          <cell r="D148" t="str">
            <v>LIFTER_Mask</v>
          </cell>
          <cell r="F148">
            <v>1200</v>
          </cell>
          <cell r="G148">
            <v>1800</v>
          </cell>
          <cell r="H148">
            <v>3000</v>
          </cell>
          <cell r="I148">
            <v>1</v>
          </cell>
          <cell r="J148">
            <v>1200</v>
          </cell>
          <cell r="K148">
            <v>1800</v>
          </cell>
          <cell r="L148">
            <v>3000</v>
          </cell>
        </row>
        <row r="149">
          <cell r="C149">
            <v>260</v>
          </cell>
          <cell r="D149" t="str">
            <v>C/V_Panel</v>
          </cell>
          <cell r="E149" t="str">
            <v>12POS.</v>
          </cell>
          <cell r="F149">
            <v>960</v>
          </cell>
          <cell r="G149">
            <v>8400</v>
          </cell>
          <cell r="H149">
            <v>9360</v>
          </cell>
          <cell r="I149">
            <v>1</v>
          </cell>
          <cell r="J149">
            <v>960</v>
          </cell>
          <cell r="K149">
            <v>8400</v>
          </cell>
          <cell r="L149">
            <v>9360</v>
          </cell>
        </row>
        <row r="150">
          <cell r="C150">
            <v>261</v>
          </cell>
          <cell r="D150" t="str">
            <v>C/V_Mask</v>
          </cell>
          <cell r="E150" t="str">
            <v>11POS.</v>
          </cell>
          <cell r="F150">
            <v>880</v>
          </cell>
          <cell r="G150">
            <v>5500</v>
          </cell>
          <cell r="H150">
            <v>6380</v>
          </cell>
          <cell r="I150">
            <v>1</v>
          </cell>
          <cell r="J150">
            <v>880</v>
          </cell>
          <cell r="K150">
            <v>5500</v>
          </cell>
          <cell r="L150">
            <v>6380</v>
          </cell>
        </row>
        <row r="151">
          <cell r="C151">
            <v>262</v>
          </cell>
          <cell r="D151" t="str">
            <v>CENTERING_Mask</v>
          </cell>
          <cell r="F151">
            <v>600</v>
          </cell>
          <cell r="G151">
            <v>700</v>
          </cell>
          <cell r="H151">
            <v>1300</v>
          </cell>
          <cell r="I151">
            <v>1</v>
          </cell>
          <cell r="J151">
            <v>600</v>
          </cell>
          <cell r="K151">
            <v>700</v>
          </cell>
          <cell r="L151">
            <v>1300</v>
          </cell>
        </row>
        <row r="152">
          <cell r="C152">
            <v>263</v>
          </cell>
          <cell r="D152" t="str">
            <v>CENTERING_Panel</v>
          </cell>
          <cell r="F152">
            <v>600</v>
          </cell>
          <cell r="G152">
            <v>700</v>
          </cell>
          <cell r="H152">
            <v>1300</v>
          </cell>
          <cell r="I152">
            <v>1</v>
          </cell>
          <cell r="J152">
            <v>600</v>
          </cell>
          <cell r="K152">
            <v>700</v>
          </cell>
          <cell r="L152">
            <v>1300</v>
          </cell>
        </row>
        <row r="153">
          <cell r="C153">
            <v>264</v>
          </cell>
          <cell r="D153" t="str">
            <v>TRANSFER</v>
          </cell>
          <cell r="F153">
            <v>5000</v>
          </cell>
          <cell r="G153">
            <v>8000</v>
          </cell>
          <cell r="H153">
            <v>13000</v>
          </cell>
          <cell r="I153">
            <v>1</v>
          </cell>
          <cell r="J153">
            <v>5000</v>
          </cell>
          <cell r="K153">
            <v>8000</v>
          </cell>
          <cell r="L153">
            <v>13000</v>
          </cell>
        </row>
        <row r="154">
          <cell r="C154">
            <v>265</v>
          </cell>
          <cell r="D154" t="str">
            <v>TRANSFER</v>
          </cell>
          <cell r="F154">
            <v>5000</v>
          </cell>
          <cell r="G154">
            <v>8000</v>
          </cell>
          <cell r="H154">
            <v>13000</v>
          </cell>
          <cell r="I154">
            <v>1</v>
          </cell>
          <cell r="J154">
            <v>5000</v>
          </cell>
          <cell r="K154">
            <v>8000</v>
          </cell>
          <cell r="L154">
            <v>13000</v>
          </cell>
        </row>
        <row r="155">
          <cell r="C155">
            <v>266</v>
          </cell>
          <cell r="D155" t="str">
            <v>UNLOADER_Mask</v>
          </cell>
          <cell r="F155">
            <v>350</v>
          </cell>
          <cell r="G155">
            <v>150</v>
          </cell>
          <cell r="H155">
            <v>500</v>
          </cell>
          <cell r="I155">
            <v>1</v>
          </cell>
          <cell r="J155">
            <v>350</v>
          </cell>
          <cell r="K155">
            <v>150</v>
          </cell>
          <cell r="L155">
            <v>500</v>
          </cell>
        </row>
        <row r="156">
          <cell r="C156">
            <v>267</v>
          </cell>
          <cell r="D156" t="str">
            <v>UNLOADER_Panel</v>
          </cell>
          <cell r="F156">
            <v>350</v>
          </cell>
          <cell r="G156">
            <v>500</v>
          </cell>
          <cell r="H156">
            <v>850</v>
          </cell>
          <cell r="I156">
            <v>1</v>
          </cell>
          <cell r="J156">
            <v>350</v>
          </cell>
          <cell r="K156">
            <v>500</v>
          </cell>
          <cell r="L156">
            <v>850</v>
          </cell>
        </row>
        <row r="157">
          <cell r="C157">
            <v>268</v>
          </cell>
          <cell r="D157" t="str">
            <v>C/V_Mask</v>
          </cell>
          <cell r="E157" t="str">
            <v>4POS.</v>
          </cell>
          <cell r="F157">
            <v>320</v>
          </cell>
          <cell r="G157">
            <v>2000</v>
          </cell>
          <cell r="H157">
            <v>2320</v>
          </cell>
          <cell r="I157">
            <v>1</v>
          </cell>
          <cell r="J157">
            <v>320</v>
          </cell>
          <cell r="K157">
            <v>2000</v>
          </cell>
          <cell r="L157">
            <v>2320</v>
          </cell>
        </row>
        <row r="158">
          <cell r="C158">
            <v>269</v>
          </cell>
          <cell r="D158" t="str">
            <v>C/V_Panel</v>
          </cell>
          <cell r="E158" t="str">
            <v>5POS.</v>
          </cell>
          <cell r="F158">
            <v>400</v>
          </cell>
          <cell r="G158">
            <v>3500</v>
          </cell>
          <cell r="H158">
            <v>3900</v>
          </cell>
          <cell r="I158">
            <v>1</v>
          </cell>
          <cell r="J158">
            <v>400</v>
          </cell>
          <cell r="K158">
            <v>3500</v>
          </cell>
          <cell r="L158">
            <v>3900</v>
          </cell>
        </row>
        <row r="159">
          <cell r="C159">
            <v>270</v>
          </cell>
          <cell r="D159" t="str">
            <v>DIVERTER_Panel</v>
          </cell>
          <cell r="F159">
            <v>400</v>
          </cell>
          <cell r="G159">
            <v>800</v>
          </cell>
          <cell r="H159">
            <v>1200</v>
          </cell>
          <cell r="I159">
            <v>2</v>
          </cell>
          <cell r="J159">
            <v>800</v>
          </cell>
          <cell r="K159">
            <v>1600</v>
          </cell>
          <cell r="L159">
            <v>2400</v>
          </cell>
        </row>
        <row r="160">
          <cell r="C160">
            <v>271</v>
          </cell>
          <cell r="D160" t="str">
            <v>C/V_Panel</v>
          </cell>
          <cell r="E160" t="str">
            <v>8POS.</v>
          </cell>
          <cell r="F160">
            <v>640</v>
          </cell>
          <cell r="G160">
            <v>5600</v>
          </cell>
          <cell r="H160">
            <v>6240</v>
          </cell>
          <cell r="I160">
            <v>1</v>
          </cell>
          <cell r="J160">
            <v>640</v>
          </cell>
          <cell r="K160">
            <v>5600</v>
          </cell>
          <cell r="L160">
            <v>6240</v>
          </cell>
        </row>
        <row r="161">
          <cell r="C161">
            <v>272</v>
          </cell>
          <cell r="D161" t="str">
            <v>C/V_Mask</v>
          </cell>
          <cell r="E161" t="str">
            <v>6POS.</v>
          </cell>
          <cell r="F161">
            <v>480</v>
          </cell>
          <cell r="G161">
            <v>3000</v>
          </cell>
          <cell r="H161">
            <v>3480</v>
          </cell>
          <cell r="I161">
            <v>1</v>
          </cell>
          <cell r="J161">
            <v>480</v>
          </cell>
          <cell r="K161">
            <v>3000</v>
          </cell>
          <cell r="L161">
            <v>3480</v>
          </cell>
        </row>
        <row r="162">
          <cell r="C162">
            <v>273</v>
          </cell>
          <cell r="D162" t="str">
            <v>STOPPER_Panel</v>
          </cell>
          <cell r="F162">
            <v>350</v>
          </cell>
          <cell r="G162">
            <v>150</v>
          </cell>
          <cell r="H162">
            <v>500</v>
          </cell>
          <cell r="I162">
            <v>2</v>
          </cell>
          <cell r="J162">
            <v>700</v>
          </cell>
          <cell r="K162">
            <v>300</v>
          </cell>
          <cell r="L162">
            <v>1000</v>
          </cell>
        </row>
        <row r="163">
          <cell r="C163">
            <v>274</v>
          </cell>
          <cell r="D163" t="str">
            <v>TURN OVER</v>
          </cell>
          <cell r="F163">
            <v>2000</v>
          </cell>
          <cell r="G163">
            <v>2500</v>
          </cell>
          <cell r="H163">
            <v>4500</v>
          </cell>
          <cell r="I163">
            <v>2</v>
          </cell>
          <cell r="J163">
            <v>4000</v>
          </cell>
          <cell r="K163">
            <v>5000</v>
          </cell>
          <cell r="L163">
            <v>9000</v>
          </cell>
        </row>
        <row r="164">
          <cell r="C164">
            <v>275</v>
          </cell>
          <cell r="D164" t="str">
            <v>LIFTER_Mask</v>
          </cell>
          <cell r="F164">
            <v>1200</v>
          </cell>
          <cell r="G164">
            <v>1800</v>
          </cell>
          <cell r="H164">
            <v>3000</v>
          </cell>
          <cell r="I164">
            <v>1</v>
          </cell>
          <cell r="J164">
            <v>1200</v>
          </cell>
          <cell r="K164">
            <v>1800</v>
          </cell>
          <cell r="L164">
            <v>3000</v>
          </cell>
        </row>
        <row r="165">
          <cell r="C165">
            <v>276</v>
          </cell>
          <cell r="D165" t="str">
            <v>C/V_Mask</v>
          </cell>
          <cell r="E165" t="str">
            <v>2POS.</v>
          </cell>
          <cell r="F165">
            <v>160</v>
          </cell>
          <cell r="G165">
            <v>1000</v>
          </cell>
          <cell r="H165">
            <v>1160</v>
          </cell>
          <cell r="I165">
            <v>1</v>
          </cell>
          <cell r="J165">
            <v>160</v>
          </cell>
          <cell r="K165">
            <v>1000</v>
          </cell>
          <cell r="L165">
            <v>1160</v>
          </cell>
        </row>
        <row r="166">
          <cell r="C166">
            <v>277</v>
          </cell>
          <cell r="D166" t="str">
            <v>CENTERING_Panel</v>
          </cell>
          <cell r="F166">
            <v>600</v>
          </cell>
          <cell r="G166">
            <v>500</v>
          </cell>
          <cell r="H166">
            <v>1100</v>
          </cell>
          <cell r="I166">
            <v>1</v>
          </cell>
          <cell r="J166">
            <v>600</v>
          </cell>
          <cell r="K166">
            <v>500</v>
          </cell>
          <cell r="L166">
            <v>1100</v>
          </cell>
        </row>
        <row r="167">
          <cell r="C167">
            <v>278</v>
          </cell>
          <cell r="D167" t="str">
            <v>TRANSFER_ROTARY</v>
          </cell>
          <cell r="F167">
            <v>2000</v>
          </cell>
          <cell r="G167">
            <v>3500</v>
          </cell>
          <cell r="H167">
            <v>5500</v>
          </cell>
          <cell r="I167">
            <v>1</v>
          </cell>
          <cell r="J167">
            <v>2000</v>
          </cell>
          <cell r="K167">
            <v>3500</v>
          </cell>
          <cell r="L167">
            <v>5500</v>
          </cell>
        </row>
        <row r="168">
          <cell r="C168">
            <v>279</v>
          </cell>
          <cell r="D168" t="str">
            <v>MASK INSERTER</v>
          </cell>
          <cell r="F168">
            <v>10000</v>
          </cell>
          <cell r="G168">
            <v>12000</v>
          </cell>
          <cell r="H168">
            <v>22000</v>
          </cell>
          <cell r="I168">
            <v>1</v>
          </cell>
          <cell r="J168">
            <v>10000</v>
          </cell>
          <cell r="K168">
            <v>12000</v>
          </cell>
          <cell r="L168">
            <v>22000</v>
          </cell>
        </row>
        <row r="169">
          <cell r="C169">
            <v>280</v>
          </cell>
          <cell r="D169" t="str">
            <v>C/V_PMA</v>
          </cell>
          <cell r="E169" t="str">
            <v xml:space="preserve">2POS </v>
          </cell>
          <cell r="F169">
            <v>160</v>
          </cell>
          <cell r="G169">
            <v>1600</v>
          </cell>
          <cell r="H169">
            <v>1760</v>
          </cell>
          <cell r="I169">
            <v>1</v>
          </cell>
          <cell r="J169">
            <v>160</v>
          </cell>
          <cell r="K169">
            <v>1600</v>
          </cell>
          <cell r="L169">
            <v>1760</v>
          </cell>
        </row>
        <row r="170">
          <cell r="C170">
            <v>281</v>
          </cell>
          <cell r="D170" t="str">
            <v>LIFTER_PMA</v>
          </cell>
          <cell r="F170">
            <v>1500</v>
          </cell>
          <cell r="G170">
            <v>1800</v>
          </cell>
          <cell r="H170">
            <v>3300</v>
          </cell>
          <cell r="I170">
            <v>1</v>
          </cell>
          <cell r="J170">
            <v>1500</v>
          </cell>
          <cell r="K170">
            <v>1800</v>
          </cell>
          <cell r="L170">
            <v>3300</v>
          </cell>
        </row>
        <row r="171">
          <cell r="C171">
            <v>282</v>
          </cell>
          <cell r="D171" t="str">
            <v>C/V_PMA</v>
          </cell>
          <cell r="E171" t="str">
            <v>10POS.</v>
          </cell>
          <cell r="F171">
            <v>800</v>
          </cell>
          <cell r="G171">
            <v>7000</v>
          </cell>
          <cell r="H171">
            <v>7800</v>
          </cell>
          <cell r="I171">
            <v>1</v>
          </cell>
          <cell r="J171">
            <v>800</v>
          </cell>
          <cell r="K171">
            <v>7000</v>
          </cell>
          <cell r="L171">
            <v>7800</v>
          </cell>
        </row>
        <row r="172">
          <cell r="C172">
            <v>283</v>
          </cell>
          <cell r="H172">
            <v>0</v>
          </cell>
          <cell r="I172">
            <v>1</v>
          </cell>
          <cell r="J172">
            <v>0</v>
          </cell>
          <cell r="K172">
            <v>0</v>
          </cell>
          <cell r="L172">
            <v>0</v>
          </cell>
        </row>
        <row r="173">
          <cell r="C173">
            <v>284</v>
          </cell>
          <cell r="H173">
            <v>0</v>
          </cell>
          <cell r="I173">
            <v>1</v>
          </cell>
          <cell r="J173">
            <v>0</v>
          </cell>
          <cell r="K173">
            <v>0</v>
          </cell>
          <cell r="L173">
            <v>0</v>
          </cell>
        </row>
        <row r="174">
          <cell r="C174">
            <v>285</v>
          </cell>
          <cell r="D174" t="str">
            <v>LOADER_PMA</v>
          </cell>
          <cell r="F174">
            <v>400</v>
          </cell>
          <cell r="G174">
            <v>500</v>
          </cell>
          <cell r="H174">
            <v>900</v>
          </cell>
          <cell r="I174">
            <v>1</v>
          </cell>
          <cell r="J174">
            <v>400</v>
          </cell>
          <cell r="K174">
            <v>500</v>
          </cell>
          <cell r="L174">
            <v>900</v>
          </cell>
        </row>
        <row r="175">
          <cell r="C175">
            <v>286</v>
          </cell>
          <cell r="D175" t="str">
            <v>CENTERING_PMA</v>
          </cell>
          <cell r="F175">
            <v>600</v>
          </cell>
          <cell r="G175">
            <v>500</v>
          </cell>
          <cell r="H175">
            <v>1100</v>
          </cell>
          <cell r="I175">
            <v>1</v>
          </cell>
          <cell r="J175">
            <v>600</v>
          </cell>
          <cell r="K175">
            <v>500</v>
          </cell>
          <cell r="L175">
            <v>1100</v>
          </cell>
        </row>
        <row r="176">
          <cell r="C176">
            <v>287</v>
          </cell>
          <cell r="D176" t="str">
            <v>LIFTER_PMA</v>
          </cell>
          <cell r="F176">
            <v>1500</v>
          </cell>
          <cell r="G176">
            <v>1800</v>
          </cell>
          <cell r="H176">
            <v>3300</v>
          </cell>
          <cell r="I176">
            <v>1</v>
          </cell>
          <cell r="J176">
            <v>1500</v>
          </cell>
          <cell r="K176">
            <v>1800</v>
          </cell>
          <cell r="L176">
            <v>3300</v>
          </cell>
        </row>
        <row r="177">
          <cell r="C177">
            <v>288</v>
          </cell>
          <cell r="D177" t="str">
            <v>C/V_PMA</v>
          </cell>
          <cell r="E177" t="str">
            <v>8POS.</v>
          </cell>
          <cell r="F177">
            <v>800</v>
          </cell>
          <cell r="G177">
            <v>6400</v>
          </cell>
          <cell r="H177">
            <v>7200</v>
          </cell>
          <cell r="I177">
            <v>1</v>
          </cell>
          <cell r="J177">
            <v>800</v>
          </cell>
          <cell r="K177">
            <v>6400</v>
          </cell>
          <cell r="L177">
            <v>7200</v>
          </cell>
        </row>
        <row r="178">
          <cell r="C178">
            <v>289</v>
          </cell>
          <cell r="D178" t="str">
            <v>C/V_PMA</v>
          </cell>
          <cell r="E178" t="str">
            <v>4POS.</v>
          </cell>
          <cell r="F178">
            <v>320</v>
          </cell>
          <cell r="G178">
            <v>3200</v>
          </cell>
          <cell r="H178">
            <v>3520</v>
          </cell>
          <cell r="I178">
            <v>1</v>
          </cell>
          <cell r="J178">
            <v>320</v>
          </cell>
          <cell r="K178">
            <v>3200</v>
          </cell>
          <cell r="L178">
            <v>3520</v>
          </cell>
        </row>
        <row r="179">
          <cell r="C179">
            <v>290</v>
          </cell>
          <cell r="D179" t="str">
            <v>CENTERING_Panel</v>
          </cell>
          <cell r="F179">
            <v>600</v>
          </cell>
          <cell r="G179">
            <v>500</v>
          </cell>
          <cell r="H179">
            <v>1100</v>
          </cell>
          <cell r="I179">
            <v>1</v>
          </cell>
          <cell r="J179">
            <v>600</v>
          </cell>
          <cell r="K179">
            <v>500</v>
          </cell>
          <cell r="L179">
            <v>1100</v>
          </cell>
        </row>
        <row r="180">
          <cell r="C180">
            <v>291</v>
          </cell>
          <cell r="D180" t="str">
            <v>LOADER_Mask</v>
          </cell>
          <cell r="F180">
            <v>350</v>
          </cell>
          <cell r="G180">
            <v>150</v>
          </cell>
          <cell r="H180">
            <v>500</v>
          </cell>
          <cell r="I180">
            <v>2</v>
          </cell>
          <cell r="J180">
            <v>700</v>
          </cell>
          <cell r="K180">
            <v>300</v>
          </cell>
          <cell r="L180">
            <v>1000</v>
          </cell>
        </row>
        <row r="181">
          <cell r="C181">
            <v>292</v>
          </cell>
          <cell r="D181" t="str">
            <v>HEATER</v>
          </cell>
          <cell r="H181">
            <v>0</v>
          </cell>
          <cell r="I181">
            <v>4</v>
          </cell>
          <cell r="J181">
            <v>0</v>
          </cell>
          <cell r="K181">
            <v>0</v>
          </cell>
          <cell r="L181">
            <v>0</v>
          </cell>
        </row>
        <row r="182">
          <cell r="C182">
            <v>293</v>
          </cell>
          <cell r="D182" t="str">
            <v>HEATER</v>
          </cell>
          <cell r="H182">
            <v>0</v>
          </cell>
          <cell r="I182">
            <v>6</v>
          </cell>
          <cell r="J182">
            <v>0</v>
          </cell>
          <cell r="K182">
            <v>0</v>
          </cell>
          <cell r="L182">
            <v>0</v>
          </cell>
        </row>
        <row r="183">
          <cell r="C183">
            <v>294</v>
          </cell>
          <cell r="D183" t="str">
            <v>LOADER_Mask</v>
          </cell>
          <cell r="F183">
            <v>350</v>
          </cell>
          <cell r="G183">
            <v>150</v>
          </cell>
          <cell r="H183">
            <v>500</v>
          </cell>
          <cell r="I183">
            <v>1</v>
          </cell>
          <cell r="J183">
            <v>350</v>
          </cell>
          <cell r="K183">
            <v>150</v>
          </cell>
          <cell r="L183">
            <v>500</v>
          </cell>
        </row>
        <row r="185">
          <cell r="C185">
            <v>301</v>
          </cell>
          <cell r="D185" t="str">
            <v>LIFTER</v>
          </cell>
          <cell r="F185">
            <v>1500</v>
          </cell>
          <cell r="G185">
            <v>1800</v>
          </cell>
          <cell r="H185">
            <v>3300</v>
          </cell>
          <cell r="I185">
            <v>1</v>
          </cell>
          <cell r="J185">
            <v>1500</v>
          </cell>
          <cell r="K185">
            <v>1800</v>
          </cell>
          <cell r="L185">
            <v>3300</v>
          </cell>
        </row>
        <row r="186">
          <cell r="C186">
            <v>302</v>
          </cell>
          <cell r="D186" t="str">
            <v>DIVERTER</v>
          </cell>
          <cell r="F186">
            <v>480</v>
          </cell>
          <cell r="G186">
            <v>1500</v>
          </cell>
          <cell r="H186">
            <v>1980</v>
          </cell>
          <cell r="I186">
            <v>1</v>
          </cell>
          <cell r="J186">
            <v>480</v>
          </cell>
          <cell r="K186">
            <v>1500</v>
          </cell>
          <cell r="L186">
            <v>1980</v>
          </cell>
        </row>
        <row r="187">
          <cell r="C187">
            <v>303</v>
          </cell>
          <cell r="D187" t="str">
            <v>C/V_PMA</v>
          </cell>
          <cell r="E187" t="str">
            <v>15POS.</v>
          </cell>
          <cell r="F187">
            <v>1200</v>
          </cell>
          <cell r="G187">
            <v>12000</v>
          </cell>
          <cell r="H187">
            <v>13200</v>
          </cell>
          <cell r="I187">
            <v>1</v>
          </cell>
          <cell r="J187">
            <v>1200</v>
          </cell>
          <cell r="K187">
            <v>12000</v>
          </cell>
          <cell r="L187">
            <v>13200</v>
          </cell>
        </row>
        <row r="188">
          <cell r="C188">
            <v>304</v>
          </cell>
          <cell r="D188" t="str">
            <v>DIVERTER</v>
          </cell>
          <cell r="F188">
            <v>400</v>
          </cell>
          <cell r="G188">
            <v>800</v>
          </cell>
          <cell r="H188">
            <v>1200</v>
          </cell>
          <cell r="I188">
            <v>1</v>
          </cell>
          <cell r="J188">
            <v>400</v>
          </cell>
          <cell r="K188">
            <v>800</v>
          </cell>
          <cell r="L188">
            <v>1200</v>
          </cell>
        </row>
        <row r="189">
          <cell r="C189">
            <v>305</v>
          </cell>
          <cell r="D189" t="str">
            <v>C/V_PMA</v>
          </cell>
          <cell r="E189" t="str">
            <v>10POS.</v>
          </cell>
          <cell r="F189">
            <v>800</v>
          </cell>
          <cell r="G189">
            <v>8000</v>
          </cell>
          <cell r="H189">
            <v>8800</v>
          </cell>
          <cell r="I189">
            <v>1</v>
          </cell>
          <cell r="J189">
            <v>800</v>
          </cell>
          <cell r="K189">
            <v>8000</v>
          </cell>
          <cell r="L189">
            <v>8800</v>
          </cell>
        </row>
        <row r="190">
          <cell r="C190">
            <v>306</v>
          </cell>
          <cell r="D190" t="str">
            <v>DIVERTER</v>
          </cell>
          <cell r="F190">
            <v>400</v>
          </cell>
          <cell r="G190">
            <v>800</v>
          </cell>
          <cell r="H190">
            <v>1200</v>
          </cell>
          <cell r="I190">
            <v>1</v>
          </cell>
          <cell r="J190">
            <v>400</v>
          </cell>
          <cell r="K190">
            <v>800</v>
          </cell>
          <cell r="L190">
            <v>1200</v>
          </cell>
        </row>
        <row r="191">
          <cell r="C191">
            <v>307</v>
          </cell>
          <cell r="D191" t="str">
            <v>C/V_PMA</v>
          </cell>
          <cell r="E191" t="str">
            <v>12POS.</v>
          </cell>
          <cell r="F191">
            <v>960</v>
          </cell>
          <cell r="G191">
            <v>9600</v>
          </cell>
          <cell r="H191">
            <v>10560</v>
          </cell>
          <cell r="I191">
            <v>1</v>
          </cell>
          <cell r="J191">
            <v>960</v>
          </cell>
          <cell r="K191">
            <v>9600</v>
          </cell>
          <cell r="L191">
            <v>10560</v>
          </cell>
        </row>
        <row r="192">
          <cell r="C192">
            <v>308</v>
          </cell>
          <cell r="D192" t="str">
            <v>LIFTER</v>
          </cell>
          <cell r="F192">
            <v>1500</v>
          </cell>
          <cell r="G192">
            <v>1800</v>
          </cell>
          <cell r="H192">
            <v>3300</v>
          </cell>
          <cell r="I192">
            <v>1</v>
          </cell>
          <cell r="J192">
            <v>1500</v>
          </cell>
          <cell r="K192">
            <v>1800</v>
          </cell>
          <cell r="L192">
            <v>3300</v>
          </cell>
        </row>
        <row r="193">
          <cell r="C193">
            <v>309</v>
          </cell>
          <cell r="D193" t="str">
            <v>C/V_PMA</v>
          </cell>
          <cell r="E193" t="str">
            <v>5POS.</v>
          </cell>
          <cell r="F193">
            <v>400</v>
          </cell>
          <cell r="G193">
            <v>4000</v>
          </cell>
          <cell r="H193">
            <v>4400</v>
          </cell>
          <cell r="I193">
            <v>1</v>
          </cell>
          <cell r="J193">
            <v>400</v>
          </cell>
          <cell r="K193">
            <v>4000</v>
          </cell>
          <cell r="L193">
            <v>4400</v>
          </cell>
        </row>
        <row r="194">
          <cell r="C194">
            <v>310</v>
          </cell>
          <cell r="D194" t="str">
            <v>CENTERING_PMA</v>
          </cell>
          <cell r="F194">
            <v>800</v>
          </cell>
          <cell r="G194">
            <v>1200</v>
          </cell>
          <cell r="H194">
            <v>2000</v>
          </cell>
          <cell r="I194">
            <v>1</v>
          </cell>
          <cell r="J194">
            <v>800</v>
          </cell>
          <cell r="K194">
            <v>1200</v>
          </cell>
          <cell r="L194">
            <v>2000</v>
          </cell>
        </row>
        <row r="195">
          <cell r="C195">
            <v>311</v>
          </cell>
          <cell r="D195" t="str">
            <v>TRANSFER_PMA</v>
          </cell>
          <cell r="F195">
            <v>4000</v>
          </cell>
          <cell r="G195">
            <v>7500</v>
          </cell>
          <cell r="H195">
            <v>11500</v>
          </cell>
          <cell r="I195">
            <v>1</v>
          </cell>
          <cell r="J195">
            <v>4000</v>
          </cell>
          <cell r="K195">
            <v>7500</v>
          </cell>
          <cell r="L195">
            <v>11500</v>
          </cell>
        </row>
        <row r="197">
          <cell r="B197" t="str">
            <v>불량</v>
          </cell>
          <cell r="C197">
            <v>1</v>
          </cell>
          <cell r="D197" t="str">
            <v>C/V_ Panel &amp; Mask</v>
          </cell>
          <cell r="E197" t="str">
            <v>40POS.</v>
          </cell>
          <cell r="F197">
            <v>6400</v>
          </cell>
          <cell r="G197">
            <v>48000</v>
          </cell>
          <cell r="H197">
            <v>54400</v>
          </cell>
          <cell r="I197">
            <v>1</v>
          </cell>
          <cell r="J197">
            <v>6400</v>
          </cell>
          <cell r="K197">
            <v>48000</v>
          </cell>
          <cell r="L197">
            <v>54400</v>
          </cell>
        </row>
        <row r="198">
          <cell r="C198">
            <v>2</v>
          </cell>
          <cell r="D198" t="str">
            <v>C/V_ Panel &amp; Mask</v>
          </cell>
          <cell r="E198" t="str">
            <v>2POS</v>
          </cell>
          <cell r="F198">
            <v>320</v>
          </cell>
          <cell r="G198">
            <v>2400</v>
          </cell>
          <cell r="H198">
            <v>2720</v>
          </cell>
          <cell r="I198">
            <v>1</v>
          </cell>
          <cell r="J198">
            <v>320</v>
          </cell>
          <cell r="K198">
            <v>2400</v>
          </cell>
          <cell r="L198">
            <v>2720</v>
          </cell>
        </row>
        <row r="199">
          <cell r="C199">
            <v>3</v>
          </cell>
          <cell r="D199" t="str">
            <v>DIVERTER_Panel &amp; Mask</v>
          </cell>
          <cell r="F199">
            <v>960</v>
          </cell>
          <cell r="G199">
            <v>3000</v>
          </cell>
          <cell r="H199">
            <v>3960</v>
          </cell>
          <cell r="I199">
            <v>2</v>
          </cell>
          <cell r="J199">
            <v>1920</v>
          </cell>
          <cell r="K199">
            <v>6000</v>
          </cell>
          <cell r="L199">
            <v>7920</v>
          </cell>
        </row>
        <row r="200">
          <cell r="C200">
            <v>4</v>
          </cell>
          <cell r="D200" t="str">
            <v>DIVERTER_Panel</v>
          </cell>
          <cell r="F200">
            <v>480</v>
          </cell>
          <cell r="G200">
            <v>1500</v>
          </cell>
          <cell r="H200">
            <v>1980</v>
          </cell>
          <cell r="I200">
            <v>1</v>
          </cell>
          <cell r="J200">
            <v>480</v>
          </cell>
          <cell r="K200">
            <v>1500</v>
          </cell>
          <cell r="L200">
            <v>1980</v>
          </cell>
        </row>
        <row r="201">
          <cell r="C201">
            <v>5</v>
          </cell>
          <cell r="D201" t="str">
            <v>DIVERTER_Mask</v>
          </cell>
          <cell r="F201">
            <v>480</v>
          </cell>
          <cell r="G201">
            <v>1500</v>
          </cell>
          <cell r="H201">
            <v>1980</v>
          </cell>
          <cell r="I201">
            <v>1</v>
          </cell>
          <cell r="J201">
            <v>480</v>
          </cell>
          <cell r="K201">
            <v>1500</v>
          </cell>
          <cell r="L201">
            <v>1980</v>
          </cell>
        </row>
        <row r="202">
          <cell r="C202">
            <v>6</v>
          </cell>
          <cell r="D202" t="str">
            <v>C/V_ Mask</v>
          </cell>
          <cell r="E202" t="str">
            <v>10pos.</v>
          </cell>
          <cell r="F202">
            <v>800</v>
          </cell>
          <cell r="G202">
            <v>5000</v>
          </cell>
          <cell r="H202">
            <v>5800</v>
          </cell>
          <cell r="I202">
            <v>1</v>
          </cell>
          <cell r="J202">
            <v>800</v>
          </cell>
          <cell r="K202">
            <v>5000</v>
          </cell>
          <cell r="L202">
            <v>5800</v>
          </cell>
        </row>
        <row r="203">
          <cell r="C203">
            <v>7</v>
          </cell>
          <cell r="D203" t="str">
            <v>LIFTER</v>
          </cell>
          <cell r="F203">
            <v>1500</v>
          </cell>
          <cell r="G203">
            <v>1800</v>
          </cell>
          <cell r="H203">
            <v>3300</v>
          </cell>
          <cell r="I203">
            <v>2</v>
          </cell>
          <cell r="J203">
            <v>3000</v>
          </cell>
          <cell r="K203">
            <v>3600</v>
          </cell>
          <cell r="L203">
            <v>6600</v>
          </cell>
        </row>
        <row r="204">
          <cell r="C204">
            <v>8</v>
          </cell>
          <cell r="D204" t="str">
            <v>C/V_ Panel &amp; Mask</v>
          </cell>
          <cell r="E204" t="str">
            <v>10POS.</v>
          </cell>
          <cell r="F204">
            <v>1600</v>
          </cell>
          <cell r="G204">
            <v>12000</v>
          </cell>
          <cell r="H204">
            <v>13600</v>
          </cell>
          <cell r="I204">
            <v>1</v>
          </cell>
          <cell r="J204">
            <v>1600</v>
          </cell>
          <cell r="K204">
            <v>12000</v>
          </cell>
          <cell r="L204">
            <v>13600</v>
          </cell>
        </row>
        <row r="207">
          <cell r="D207" t="str">
            <v>BM/SRY 반송소계</v>
          </cell>
          <cell r="J207">
            <v>273730</v>
          </cell>
          <cell r="K207">
            <v>679400</v>
          </cell>
          <cell r="L207">
            <v>953130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1"/>
      <sheetName val="Guide"/>
      <sheetName val="제품별"/>
      <sheetName val="품의서"/>
      <sheetName val="BASE MC"/>
      <sheetName val="반송"/>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ta"/>
      <sheetName val="20U1"/>
      <sheetName val="18E1"/>
      <sheetName val="17E2"/>
      <sheetName val="17E1"/>
      <sheetName val="MX3"/>
      <sheetName val="MX2"/>
      <sheetName val="MX1"/>
      <sheetName val="14P1"/>
      <sheetName val="N7"/>
      <sheetName val="N6"/>
      <sheetName val="N4"/>
      <sheetName val="12.1"/>
      <sheetName val="N10.4"/>
      <sheetName val="17E3"/>
      <sheetName val="17E4"/>
      <sheetName val="97"/>
      <sheetName val="DBASE"/>
      <sheetName val="Gamma"/>
      <sheetName val="98연계표"/>
      <sheetName val="1-0. DMD"/>
      <sheetName val="STROKE"/>
      <sheetName val="MS_Out"/>
      <sheetName val="1212 Shipping schedule"/>
      <sheetName val="614-BOM"/>
      <sheetName val="12_1"/>
      <sheetName val="N10_4"/>
      <sheetName val="ITEM"/>
      <sheetName val="설계조건"/>
      <sheetName val="반송"/>
    </sheetNames>
    <sheetDataSet>
      <sheetData sheetId="0">
        <row r="2">
          <cell r="B2">
            <v>0.28000000000000003</v>
          </cell>
        </row>
      </sheetData>
      <sheetData sheetId="1" refreshError="1">
        <row r="2">
          <cell r="B2">
            <v>0.28000000000000003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단1열(S)"/>
      <sheetName val="1단2열(S)"/>
      <sheetName val="1단3열(S)"/>
      <sheetName val="1단4열(S)"/>
      <sheetName val="1단1열(D)"/>
      <sheetName val="1단2열(D)"/>
      <sheetName val="1단3열(D)"/>
      <sheetName val="1단4열(D)"/>
      <sheetName val="2단1열(S)"/>
      <sheetName val="2단2열(S)"/>
      <sheetName val="2단3열(S)"/>
      <sheetName val="2단4열(S)"/>
      <sheetName val="2단1열(D)"/>
      <sheetName val="2단2열(D)"/>
      <sheetName val="2단3열(D)"/>
      <sheetName val="2단4열(D)"/>
      <sheetName val="DBASE"/>
      <sheetName val="Sheet1"/>
      <sheetName val="SISH-BC자재"/>
      <sheetName val="98연계표"/>
      <sheetName val="data"/>
      <sheetName val="반송"/>
      <sheetName val="97"/>
      <sheetName val="DATASHT2"/>
      <sheetName val="BASE MC"/>
      <sheetName val="성신"/>
      <sheetName val="Guide"/>
      <sheetName val="제품별"/>
      <sheetName val="11"/>
      <sheetName val="Y3-LIST"/>
      <sheetName val="interlock 현황"/>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MC"/>
      <sheetName val="97"/>
      <sheetName val="BC자재"/>
      <sheetName val="발전,기타"/>
      <sheetName val="HCCE01"/>
      <sheetName val="1단1열(S)"/>
      <sheetName val="98연계표"/>
      <sheetName val="종합"/>
      <sheetName val="반송"/>
      <sheetName val="성신"/>
      <sheetName val="Gamma"/>
      <sheetName val="color SR"/>
      <sheetName val="FLANGE"/>
      <sheetName val="KD율"/>
      <sheetName val="SISH-BC자재"/>
      <sheetName val="7-STOCKER 사급예산(1대분)"/>
      <sheetName val="SFA M-P"/>
      <sheetName val="공수TABLE"/>
      <sheetName val="60KCF_01"/>
      <sheetName val="12월(천D 자료)→"/>
      <sheetName val="#REF"/>
      <sheetName val="SC07181원가"/>
      <sheetName val="PROJECT BRIEF"/>
      <sheetName val="종목코드"/>
      <sheetName val="소계정"/>
      <sheetName val="R-BC자재"/>
      <sheetName val="MAIN"/>
      <sheetName val="진행 사항"/>
      <sheetName val="일정"/>
    </sheetNames>
    <sheetDataSet>
      <sheetData sheetId="0" refreshError="1">
        <row r="2">
          <cell r="A2" t="str">
            <v>PROJECT 명 :SSDI #3LINE 신설</v>
          </cell>
        </row>
        <row r="3">
          <cell r="A3" t="str">
            <v>공  정  명 : BASE M/C</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소계정"/>
      <sheetName val="A"/>
      <sheetName val="성신"/>
      <sheetName val="제조 경영"/>
      <sheetName val="별제권_정리담보권1"/>
      <sheetName val="리니어모터 LIST"/>
      <sheetName val="분류표"/>
      <sheetName val="AIR SHOWER(3인용)"/>
      <sheetName val="97"/>
      <sheetName val="2.대외공문"/>
      <sheetName val="상세내역"/>
      <sheetName val="토량산출서"/>
      <sheetName val="산출근거1"/>
      <sheetName val="8YF610_재료비"/>
      <sheetName val="Sheet11"/>
      <sheetName val="품의서"/>
      <sheetName val="일위대가(계측기설치)"/>
      <sheetName val="일위대가"/>
      <sheetName val="97PLAN"/>
      <sheetName val="9GNG운반"/>
      <sheetName val="FAX"/>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인사자료총집계"/>
      <sheetName val="BM_08'上"/>
      <sheetName val="자동화설비불합리적출관리표"/>
      <sheetName val="A-100전제"/>
      <sheetName val="門窗細目"/>
      <sheetName val="수량별원가Table"/>
      <sheetName val="기타"/>
      <sheetName val="제조_경영"/>
      <sheetName val="리니어모터_LIST"/>
      <sheetName val="AIR_SHOWER(3인용)"/>
      <sheetName val="2_대외공문"/>
      <sheetName val="불합리관리_SHEET"/>
      <sheetName val="현황(2006_4Q)"/>
      <sheetName val="법인세등_(2)"/>
      <sheetName val="취합04-01_B_L_&amp;_T_C"/>
      <sheetName val="2012년_전용_수주계획"/>
      <sheetName val="차체부품_INS_REPORT(갑)"/>
      <sheetName val="BASE_MC"/>
      <sheetName val="在庫"/>
      <sheetName val="데이터유효검사"/>
      <sheetName val="발생빈도Data"/>
      <sheetName val="(3)Product mix"/>
      <sheetName val="Para."/>
      <sheetName val="당월(1)"/>
      <sheetName val="변수"/>
      <sheetName val="ΔVp &amp; Ω"/>
      <sheetName val="품목코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우대금리"/>
      <sheetName val="check"/>
      <sheetName val="확인서"/>
      <sheetName val="별제권_정리담보권1"/>
      <sheetName val="별제권_정리담보권2"/>
      <sheetName val="별제권_정리담보권"/>
      <sheetName val="화의채권_정리채권"/>
      <sheetName val="전체 통합"/>
      <sheetName val="계약서상Schedule"/>
      <sheetName val="SFA M-P"/>
      <sheetName val="동서가구"/>
      <sheetName val="시스템구분코드"/>
      <sheetName val="98연계표"/>
      <sheetName val="BASE MC"/>
      <sheetName val="DBASE"/>
      <sheetName val="프로젝트원가검토결과"/>
      <sheetName val="3. 서버 및 네트워크"/>
      <sheetName val="외주비"/>
      <sheetName val="법인세등 (2)"/>
      <sheetName val="11"/>
      <sheetName val="상세내역"/>
      <sheetName val="97"/>
      <sheetName val="매입금액"/>
      <sheetName val="송전기본"/>
      <sheetName val="60KCF_01"/>
      <sheetName val="R&amp;D"/>
      <sheetName val="CAL"/>
      <sheetName val="A-100전제"/>
      <sheetName val="제품별"/>
      <sheetName val="제조 경영"/>
    </sheetNames>
    <sheetDataSet>
      <sheetData sheetId="0"/>
      <sheetData sheetId="1"/>
      <sheetData sheetId="2"/>
      <sheetData sheetId="3" refreshError="1"/>
      <sheetData sheetId="4"/>
      <sheetData sheetId="5"/>
      <sheetData sheetId="6"/>
      <sheetData sheetId="7"/>
      <sheetData sheetId="8"/>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00전제"/>
      <sheetName val="관리점차트"/>
      <sheetName val="2-2. 실적-PCN"/>
      <sheetName val="2-2. 실적-SE"/>
      <sheetName val="2-2. 실적- ECR"/>
      <sheetName val="2-2. 실적-bir"/>
      <sheetName val="2-2. 실적-DVP"/>
      <sheetName val="2-2. 실적-TIR"/>
      <sheetName val="2-2. 실적-골격정도"/>
      <sheetName val="2-2. 실적-DIQS"/>
      <sheetName val="b_spec_ph2(batch5)"/>
      <sheetName val="b_spec_ph2(batch6)"/>
      <sheetName val="b_spec_ph2(batch7)"/>
      <sheetName val="b_spec_ph2(batch8)"/>
      <sheetName val="BATCH6 BOM"/>
      <sheetName val="첨1"/>
      <sheetName val="첨2"/>
      <sheetName val="첨3"/>
      <sheetName val="Sheet1"/>
      <sheetName val="Sheet2"/>
      <sheetName val="Sheet3"/>
      <sheetName val="A-100전제_x0000_CEL"/>
      <sheetName val="경조"/>
      <sheetName val="02.05.09"/>
      <sheetName val="2002.04"/>
      <sheetName val="일일업무"/>
      <sheetName val="020510"/>
      <sheetName val="020502"/>
      <sheetName val="VXXXXX"/>
      <sheetName val="부문운영방침"/>
      <sheetName val="2003년중점사업계획"/>
      <sheetName val="업무추진계획서"/>
      <sheetName val="0203비교"/>
      <sheetName val="2002사업계획실적검토"/>
      <sheetName val="투자예산"/>
      <sheetName val="인원계획안"/>
      <sheetName val="교육계획"/>
      <sheetName val="원가절감계획"/>
      <sheetName val="재료비계획"/>
      <sheetName val="OPT-일반"/>
      <sheetName val="OPT-서유럽"/>
      <sheetName val="OPT-북미(1)"/>
      <sheetName val="가격원가 (2)"/>
      <sheetName val="rawdata001010 (2)"/>
      <sheetName val="PACK-일반&amp;북미"/>
      <sheetName val="PACK-서유럽"/>
      <sheetName val="00000000"/>
      <sheetName val="현황-WORLD"/>
      <sheetName val="현황-북미"/>
      <sheetName val="T-2"/>
      <sheetName val="J-1"/>
      <sheetName val="J-2"/>
      <sheetName val="V-2"/>
      <sheetName val="MY02 TJVM"/>
      <sheetName val="종합"/>
      <sheetName val="첨부"/>
      <sheetName val="신규입수"/>
      <sheetName val="신규완료"/>
      <sheetName val="수정입수"/>
      <sheetName val="수정완료"/>
      <sheetName val="R-BC자재"/>
      <sheetName val="엔진조립공정도"/>
      <sheetName val="TA조립공정도"/>
      <sheetName val="창고관리"/>
      <sheetName val="대물창고"/>
      <sheetName val="일방통행로(대물)"/>
      <sheetName val="31-01(주소)"/>
      <sheetName val="31-01(지역표)"/>
      <sheetName val="31-02(주소)"/>
      <sheetName val="31-02(지역표)"/>
      <sheetName val="31-02(주소)2"/>
      <sheetName val="31-02(지역표)2"/>
      <sheetName val="31-03(주소)"/>
      <sheetName val="31-03(지역표)"/>
      <sheetName val="31-04(주소)"/>
      <sheetName val="31-04(지역표)"/>
      <sheetName val="31-05(주소)"/>
      <sheetName val="31-05(지역표)"/>
      <sheetName val="31-06(주소)2"/>
      <sheetName val="31-06(지역표)2"/>
      <sheetName val="인텍크SEQ LAY-OUT"/>
      <sheetName val="ID코드"/>
      <sheetName val="표지 (2)"/>
      <sheetName val="34G(Lay-Out)"/>
      <sheetName val="34G장비운행방향"/>
      <sheetName val="34S-RACK(달리)"/>
      <sheetName val="달리(주기표)"/>
      <sheetName val="34-01(다단랙)"/>
      <sheetName val="34-01(주소)"/>
      <sheetName val="34-01(지역표)"/>
      <sheetName val="34-01(지역표) (2)"/>
      <sheetName val="34-01(지역표) (식별)"/>
      <sheetName val="34-02(주소)"/>
      <sheetName val="34-02(지역표)"/>
      <sheetName val="34-03(주소)"/>
      <sheetName val="34-03(지역표)"/>
      <sheetName val="34-04(주소)"/>
      <sheetName val="34-04(지역표)"/>
      <sheetName val="34-05(주소)"/>
      <sheetName val="34-05(지역표)"/>
      <sheetName val="34-06(주소)"/>
      <sheetName val="34-06(지역표)"/>
      <sheetName val="34-07(주소)"/>
      <sheetName val="34-07(지역표)"/>
      <sheetName val="34-08(주소)"/>
      <sheetName val="34-08(지역표)"/>
      <sheetName val="34-08(지역표) (식별)"/>
      <sheetName val="34-09(주소)"/>
      <sheetName val="34-09(지역표)"/>
      <sheetName val="34-09(지역표) (식별)"/>
      <sheetName val="FAM1엔진LIST"/>
      <sheetName val="INT'MF SEQ"/>
      <sheetName val="MAIN(CA)"/>
      <sheetName val="MAIN(CB)"/>
      <sheetName val="MAIN(CC)"/>
      <sheetName val="MAIN(CP)"/>
      <sheetName val="MAIN(CJ)"/>
      <sheetName val="MAIN(CD)"/>
      <sheetName val="MAIN(CH)"/>
      <sheetName val="CA"/>
      <sheetName val="PIS(A)"/>
      <sheetName val="PIS(A)NP"/>
      <sheetName val="PIS(B)"/>
      <sheetName val="PIS(B)NP"/>
      <sheetName val="PIS(3)"/>
      <sheetName val="PIS(3)NP"/>
      <sheetName val="CRK배치"/>
      <sheetName val="CRK(1)"/>
      <sheetName val="CRK(1)NP"/>
      <sheetName val="CRK(2)"/>
      <sheetName val="CRK(2)NP"/>
      <sheetName val="CRK(3)"/>
      <sheetName val="CRK(3)NP"/>
      <sheetName val="SUB(1)"/>
      <sheetName val="SUB(1)NP"/>
      <sheetName val="SUB(2)"/>
      <sheetName val="SUB(2)NP"/>
      <sheetName val="H BOLT"/>
      <sheetName val="H BOLT NP"/>
      <sheetName val="10"/>
      <sheetName val="10공정 NP"/>
      <sheetName val="30"/>
      <sheetName val="30공정 NP"/>
      <sheetName val="60"/>
      <sheetName val="60공정 NP"/>
      <sheetName val="70"/>
      <sheetName val="70공정 NP"/>
      <sheetName val="80"/>
      <sheetName val="80공정 NP"/>
      <sheetName val="90"/>
      <sheetName val="90공정 NP"/>
      <sheetName val="100"/>
      <sheetName val="100공정 NP"/>
      <sheetName val="210"/>
      <sheetName val="210공정 NP"/>
      <sheetName val="220"/>
      <sheetName val="220공정 NP"/>
      <sheetName val="230"/>
      <sheetName val="230공정 NP"/>
      <sheetName val="240"/>
      <sheetName val="240공정 NP"/>
      <sheetName val="250"/>
      <sheetName val="250공정 NP"/>
      <sheetName val="260"/>
      <sheetName val="260공정 NP"/>
      <sheetName val="270"/>
      <sheetName val="270공정 NP"/>
      <sheetName val="280(1)"/>
      <sheetName val="280(1) NP"/>
      <sheetName val="280(2)"/>
      <sheetName val="280(2) NP"/>
      <sheetName val="290 "/>
      <sheetName val="290공정 NP"/>
      <sheetName val="300"/>
      <sheetName val="300공정 NP"/>
      <sheetName val="D해드SEQ"/>
      <sheetName val="D해드SEQ공정 NP"/>
      <sheetName val="CB"/>
      <sheetName val="300-A"/>
      <sheetName val="300-A공정 NP"/>
      <sheetName val="300(신규제작)"/>
      <sheetName val="300신규 NP"/>
      <sheetName val="310 "/>
      <sheetName val="310공정 NP"/>
      <sheetName val="320"/>
      <sheetName val="320공정 NP"/>
      <sheetName val="330"/>
      <sheetName val="330공정 NP"/>
      <sheetName val="400"/>
      <sheetName val="400공정 NP"/>
      <sheetName val="410"/>
      <sheetName val="410공정 NP"/>
      <sheetName val="420(오)"/>
      <sheetName val="420(오)공정 NP"/>
      <sheetName val="420(왼)"/>
      <sheetName val="420(왼)공정 NP"/>
      <sheetName val="430"/>
      <sheetName val="430공정 NP"/>
      <sheetName val="440"/>
      <sheetName val="440공정 NP"/>
      <sheetName val="450"/>
      <sheetName val="450공정 NP"/>
      <sheetName val="460"/>
      <sheetName val="460공정 NP"/>
      <sheetName val="470"/>
      <sheetName val="470공정 NP"/>
      <sheetName val="480"/>
      <sheetName val="480공정 NP"/>
      <sheetName val="490"/>
      <sheetName val="490공정 NP"/>
      <sheetName val="500"/>
      <sheetName val="500공정 NP"/>
      <sheetName val="510"/>
      <sheetName val="510공정 NP"/>
      <sheetName val="TEST"/>
      <sheetName val="TEST NP"/>
      <sheetName val="표지(가공)"/>
      <sheetName val="SCPL-A(1)"/>
      <sheetName val="SCPL-A(1) NP"/>
      <sheetName val="SCPL-A(2)"/>
      <sheetName val="SCPL-A(2) NP"/>
      <sheetName val="SCPL-B"/>
      <sheetName val="SCPL-B NP"/>
      <sheetName val="SCPL-C"/>
      <sheetName val="SCPL-C NP"/>
      <sheetName val="SOP-130"/>
      <sheetName val="SOP-130 NP"/>
      <sheetName val="SOP-80"/>
      <sheetName val="SOP-80 NP"/>
      <sheetName val="SUP'-CAM"/>
      <sheetName val="SUP'-CAM NP"/>
      <sheetName val="S(D)-CAM (1)(2)"/>
      <sheetName val="S(D)-CAM(1)(2) NP"/>
      <sheetName val="CYL-BLOCK-170"/>
      <sheetName val="CYL-BLOCK-170 NP"/>
      <sheetName val="CYL-BLOCK-65"/>
      <sheetName val="CYL-BLOCK-65 NP"/>
      <sheetName val="BRG-CAP"/>
      <sheetName val="BRG-CAP NP"/>
      <sheetName val="CON-ROD"/>
      <sheetName val="CON-ROD NP"/>
      <sheetName val="DCPL-A(1)"/>
      <sheetName val="DCPL-A(1) NP"/>
      <sheetName val="DCPL-A (2)"/>
      <sheetName val="DCPL-A(2) NP"/>
      <sheetName val="DCPL-B,D"/>
      <sheetName val="DCPL-B,D NP"/>
      <sheetName val="DCPL-E"/>
      <sheetName val="DCPL-E NP"/>
      <sheetName val="DCPL-F"/>
      <sheetName val="DCPL-F NP"/>
      <sheetName val="DCPL-G"/>
      <sheetName val="DCPL-G NP (2)"/>
      <sheetName val="표지(TA)"/>
      <sheetName val="T1-A10"/>
      <sheetName val="A10 공정 NP"/>
      <sheetName val="T1-A20"/>
      <sheetName val="T1-A20 NP"/>
      <sheetName val="T1-A30(1)"/>
      <sheetName val="T1-A30(1) NP"/>
      <sheetName val="T1-A30(2)"/>
      <sheetName val="T1-A30(2) NP"/>
      <sheetName val="T1-A30(3)"/>
      <sheetName val="T1-A30(3) NP"/>
      <sheetName val="T1-A40(1)"/>
      <sheetName val="T1-A40(1) NP"/>
      <sheetName val="T1-A50(1)"/>
      <sheetName val="T1-A50(1) NP"/>
      <sheetName val="T1-A50(2)"/>
      <sheetName val="T1-A50(2) NP"/>
      <sheetName val="T1-B10"/>
      <sheetName val="T1-B10 NP"/>
      <sheetName val="T1-B20"/>
      <sheetName val="T1-B20 NP"/>
      <sheetName val="T1-B30"/>
      <sheetName val="T1-B30 NP"/>
      <sheetName val="T1-B40"/>
      <sheetName val="T1-B40 NP"/>
      <sheetName val="T1-B50(1)"/>
      <sheetName val="T1-B50(1) NP"/>
      <sheetName val="T1-B50(2)"/>
      <sheetName val="T1-B50(2) NP"/>
      <sheetName val="T1-B60"/>
      <sheetName val="T1-B60 NP"/>
      <sheetName val="T1-B60 (2)"/>
      <sheetName val="T1-B60 NP (2)"/>
      <sheetName val="T1-B70"/>
      <sheetName val="T1-B70 NP"/>
      <sheetName val="T1-B80 "/>
      <sheetName val="T1-B80 NP "/>
      <sheetName val="CD"/>
      <sheetName val="CC"/>
      <sheetName val="CP"/>
      <sheetName val="CJ"/>
      <sheetName val="엔진2조립표지"/>
      <sheetName val="E2-10"/>
      <sheetName val="E2-10 NP"/>
      <sheetName val="E2-20"/>
      <sheetName val="E2-20 NP"/>
      <sheetName val="E2-30"/>
      <sheetName val="E2-30 NP"/>
      <sheetName val="E2-40"/>
      <sheetName val="E2-40 NP"/>
      <sheetName val="E2-50"/>
      <sheetName val="E2-50 NP"/>
      <sheetName val="E2-60"/>
      <sheetName val="E2-60 NP"/>
      <sheetName val="E2-70"/>
      <sheetName val="E2-70 NP"/>
      <sheetName val="E2-80"/>
      <sheetName val="E2-80 NP"/>
      <sheetName val="E2-85"/>
      <sheetName val="E2-85 NP"/>
      <sheetName val="E2-90"/>
      <sheetName val="E2-90 NP"/>
      <sheetName val="E2-100"/>
      <sheetName val="E2-100 NP"/>
      <sheetName val="E2-120"/>
      <sheetName val="E2-120 NP"/>
      <sheetName val="E2-130"/>
      <sheetName val="E2-130 NP"/>
      <sheetName val="E2-140"/>
      <sheetName val="E2-140 NP"/>
      <sheetName val="E2-150"/>
      <sheetName val="E2-150 NP"/>
      <sheetName val="E2-블럭가공"/>
      <sheetName val="E2-블럭가공 NP (13)"/>
      <sheetName val="CRK(지역표) (2)"/>
      <sheetName val="CRK(지역표)"/>
      <sheetName val="D해드(지역표)"/>
      <sheetName val="담당별부품리스트DATA"/>
      <sheetName val="담당별부품리스트(CA)"/>
      <sheetName val="담당별부품리스트(CB)"/>
      <sheetName val="담당별부품리스트(CC)"/>
      <sheetName val="담당별부품리스트(CD)"/>
      <sheetName val="담당별부품리스트(CH)"/>
      <sheetName val="담당별부품리스트(CJ)"/>
      <sheetName val="담당별부품리스트(CP)"/>
      <sheetName val="부평Issue"/>
      <sheetName val="부평Lead"/>
      <sheetName val="부평 Item"/>
      <sheetName val="군산Issue"/>
      <sheetName val="군산Lead"/>
      <sheetName val="군산Item"/>
      <sheetName val="창원Issue"/>
      <sheetName val="창원Lead"/>
      <sheetName val="창원Item"/>
      <sheetName val="A_100전제"/>
      <sheetName val="일정표"/>
      <sheetName val="Sheet1 (2)"/>
      <sheetName val="01주"/>
      <sheetName val="02주"/>
      <sheetName val="03주"/>
      <sheetName val="04주"/>
      <sheetName val="05주"/>
      <sheetName val="06주"/>
      <sheetName val="07주"/>
      <sheetName val="08주"/>
      <sheetName val="09주"/>
      <sheetName val="10주"/>
      <sheetName val="11주"/>
      <sheetName val="12주"/>
      <sheetName val="13주"/>
      <sheetName val="14주"/>
      <sheetName val="15주"/>
      <sheetName val="16주"/>
      <sheetName val="17주"/>
      <sheetName val="18주"/>
      <sheetName val="19주"/>
      <sheetName val="20주"/>
      <sheetName val="21주"/>
      <sheetName val="22주"/>
      <sheetName val="23주"/>
      <sheetName val="사용설명서"/>
      <sheetName val="입력"/>
      <sheetName val="연마대기실사입력"/>
      <sheetName val="완성재고실사입력"/>
      <sheetName val="투입계획"/>
      <sheetName val="케디불출"/>
      <sheetName val="에에스불출"/>
      <sheetName val="재고도표"/>
      <sheetName val="소프트완성"/>
      <sheetName val="열처리완성"/>
      <sheetName val="연마완성"/>
      <sheetName val="조립투입"/>
      <sheetName val="가동율"/>
      <sheetName val="불량율"/>
      <sheetName val="불량비용"/>
      <sheetName val="투입계획집계"/>
      <sheetName val="투입7일량"/>
      <sheetName val="완성재고집계"/>
      <sheetName val="대기재고집계"/>
      <sheetName val="기준재고표"/>
      <sheetName val="라인코드"/>
      <sheetName val="TA사양"/>
      <sheetName val="12"/>
      <sheetName val="12 (2)"/>
      <sheetName val="122"/>
      <sheetName val="122 (2)"/>
      <sheetName val="123"/>
      <sheetName val="123 (2)"/>
      <sheetName val="124"/>
      <sheetName val="124 (2)"/>
      <sheetName val="대1"/>
      <sheetName val="대1 (2)"/>
      <sheetName val="대2"/>
      <sheetName val="대2 (2)"/>
      <sheetName val="대3"/>
      <sheetName val="대3 (2)"/>
      <sheetName val="쌍용"/>
      <sheetName val="쌍용 (2)"/>
      <sheetName val="기타"/>
      <sheetName val="기타 (2)"/>
      <sheetName val="0®_x0000__x0000_ZL£_x0003_0®"/>
      <sheetName val=""/>
      <sheetName val="A_100__"/>
      <sheetName val="M_x0002__x0000__x0000__x0000_à2_x0014_"/>
      <sheetName val="cvr"/>
      <sheetName val="sum"/>
      <sheetName val="Asp"/>
      <sheetName val="Invs"/>
      <sheetName val="volm"/>
      <sheetName val="PL"/>
      <sheetName val="Fin"/>
      <sheetName val="Comp"/>
      <sheetName val="sen"/>
      <sheetName val="Conc"/>
      <sheetName val="●"/>
      <sheetName val="PSum"/>
      <sheetName val="Vol"/>
      <sheetName val="NI"/>
      <sheetName val="NIwk"/>
      <sheetName val="NIwk1"/>
      <sheetName val="NIwk2"/>
      <sheetName val="NIwk3"/>
      <sheetName val="NIwk4"/>
      <sheetName val="NIwk5"/>
      <sheetName val="CM"/>
      <sheetName val="Prcb"/>
      <sheetName val="Nswk"/>
      <sheetName val="Mtrl wk"/>
      <sheetName val="Wrt.c"/>
      <sheetName val="●●"/>
      <sheetName val="Eco"/>
      <sheetName val="Inv"/>
      <sheetName val="Vol-abs"/>
      <sheetName val="Vol-co"/>
      <sheetName val="Vol-pls"/>
      <sheetName val="VDB"/>
      <sheetName val="Prc"/>
      <sheetName val="Mtrl"/>
      <sheetName val="Wrt"/>
      <sheetName val="Lgst"/>
      <sheetName val="CC_bak"/>
      <sheetName val="CMDB"/>
      <sheetName val="NF"/>
      <sheetName val="SC"/>
      <sheetName val="SCp.u"/>
      <sheetName val="SC-BP06"/>
      <sheetName val="Dep"/>
      <sheetName val="Fins"/>
      <sheetName val="DCF"/>
      <sheetName val="CO_SUP"/>
      <sheetName val="CO_CKD"/>
      <sheetName val="250공ȕ_x0000__xd800_ᐲ"/>
      <sheetName val="Cover"/>
      <sheetName val="관리방안"/>
      <sheetName val="부서별 진행계획(부평프레스)"/>
      <sheetName val="부서별 진행계획(Team용)"/>
      <sheetName val="0®"/>
      <sheetName val="M_x0002_"/>
      <sheetName val="250공ȕ"/>
      <sheetName val="매출DATA"/>
      <sheetName val="EA0M"/>
      <sheetName val="원재료종합"/>
      <sheetName val="2㈰_x0000_사업계획실적검토"/>
      <sheetName val="FUEL FILLER"/>
      <sheetName val="PAKAGE4362"/>
      <sheetName val="2㈰"/>
      <sheetName val="2㈰_x0000_€사업계획실적검토"/>
      <sheetName val="부문별 현황"/>
      <sheetName val="●현황"/>
      <sheetName val="●목차"/>
      <sheetName val="대구경북"/>
      <sheetName val="월별손익현황"/>
      <sheetName val="서울서부"/>
      <sheetName val="부산경남"/>
      <sheetName val="서울동부"/>
      <sheetName val="인천경기"/>
      <sheetName val="중부본부"/>
      <sheetName val="호남본부"/>
      <sheetName val="정비손익"/>
      <sheetName val="A-100전제?CEL"/>
      <sheetName val="제조 경영"/>
      <sheetName val="군산공장추가구매"/>
      <sheetName val="장비이력목록추출"/>
      <sheetName val="일자부하시간추출"/>
      <sheetName val="스페어추출"/>
      <sheetName val="차체"/>
      <sheetName val="DATA"/>
      <sheetName val="Tbom-tot"/>
      <sheetName val="000000"/>
      <sheetName val="CP_x0000_Ё_x000b_[A-100전제]CJ_x0000_Ёാ泰෺_x0000_"/>
      <sheetName val="MASTER"/>
      <sheetName val="1st"/>
      <sheetName val="안내"/>
      <sheetName val="전체개별장비지수열람"/>
      <sheetName val="CIELO발주"/>
      <sheetName val="세부"/>
      <sheetName val="법인+비법인"/>
      <sheetName val="LANOS"/>
      <sheetName val="LEGANZA"/>
      <sheetName val="NUBIRA"/>
      <sheetName val="W-현원가"/>
      <sheetName val="#REF"/>
      <sheetName val="GM Master"/>
      <sheetName val="목적별"/>
      <sheetName val="표지"/>
      <sheetName val="Run Chart_Back up"/>
      <sheetName val="진행 DATA (2)"/>
      <sheetName val="2월"/>
      <sheetName val="BND"/>
      <sheetName val="T-GATE"/>
      <sheetName val="2"/>
      <sheetName val="Graph"/>
      <sheetName val="분석mast"/>
      <sheetName val="시설투자"/>
      <sheetName val="KXV01"/>
      <sheetName val="ORIGIN"/>
      <sheetName val="A-100전제_x0000__x0001__x0000__x0001_"/>
      <sheetName val="250공ȕ_x0000_ᩘf"/>
      <sheetName val="2㈰_x0000_eeee_xdfb0_e"/>
      <sheetName val="LL"/>
      <sheetName val="T진도"/>
      <sheetName val="Sheet"/>
      <sheetName val="Detail"/>
      <sheetName val="냉연"/>
      <sheetName val="(BS,CF)-BACK"/>
      <sheetName val="6.18"/>
      <sheetName val="CAUDIT"/>
      <sheetName val="2.대외공문"/>
      <sheetName val="J150 승인진도관리 LIST"/>
      <sheetName val="LIST"/>
      <sheetName val="TOTAL LIST"/>
      <sheetName val="EXP-COST"/>
      <sheetName val="Price Range"/>
      <sheetName val="FTR MACRo"/>
      <sheetName val="일위대가"/>
      <sheetName val="Summary"/>
      <sheetName val="Summary (new)"/>
      <sheetName val="BOM"/>
      <sheetName val="효율계획(당월)"/>
      <sheetName val="전체실적"/>
      <sheetName val="M_x0002_???à2_x0014_"/>
      <sheetName val="0®??ZL£_x0003_0®"/>
      <sheetName val="250공ȕ?_xd800_ᐲ"/>
      <sheetName val="2㈰?사업계획실적검토"/>
      <sheetName val="2㈰?€사업계획실적검토"/>
      <sheetName val="CP?Ё_x000b_[A-100전제]CJ?Ёാ泰෺?"/>
      <sheetName val="A-100전제?_x0001_?_x0001_"/>
      <sheetName val="250공ȕ?ᩘf"/>
      <sheetName val="2㈰?eeee_xdfb0_e"/>
      <sheetName val="REZZO(GCA)"/>
      <sheetName val="0®?ZL£_x0003_0®"/>
      <sheetName val="결근율(안전)"/>
      <sheetName val="0000헾⼞"/>
      <sheetName val="0000_x0005__x0000_"/>
      <sheetName val="0000_x0000__x0000_"/>
      <sheetName val="0000興1"/>
      <sheetName val="견적서"/>
      <sheetName val="BRAKE"/>
      <sheetName val="싀규입수"/>
      <sheetName val="호남볘부"/>
      <sheetName val="_x0000_V_x000f_"/>
      <sheetName val="계산program"/>
      <sheetName val="20100608-1"/>
      <sheetName val="전체개별_x0005__x0000__x0000__x0000_뛴_x0013_"/>
      <sheetName val="전체개별虘_x0013_蚜_x0013_ମ〚"/>
      <sheetName val="SQ0807"/>
      <sheetName val="7 (2)"/>
      <sheetName val="investment walk 090512"/>
      <sheetName val="신규DEP"/>
      <sheetName val="VXX"/>
      <sheetName val="TOTAL"/>
      <sheetName val="기본DATA"/>
      <sheetName val="종합 (2)"/>
      <sheetName val="TEMPLATE"/>
      <sheetName val="Risk Comments"/>
      <sheetName val="제조부문배부"/>
      <sheetName val="입찰안"/>
      <sheetName val="MOTO"/>
      <sheetName val="TotalCapital+Execution)"/>
      <sheetName val="전체"/>
      <sheetName val="입고검사"/>
      <sheetName val="J100"/>
      <sheetName val="Sales"/>
      <sheetName val="취합"/>
      <sheetName val="집계표170615"/>
      <sheetName val="집계표"/>
      <sheetName val="집계표_단판 (2)"/>
      <sheetName val="BC자재"/>
      <sheetName val="공수TABLE"/>
      <sheetName val="신성EFU_131209"/>
      <sheetName val="첨부2"/>
      <sheetName val="PROCEDURE LIST"/>
      <sheetName val="3-DCFA"/>
      <sheetName val="press_MH"/>
      <sheetName val="Level 1-3 Change Overview"/>
      <sheetName val="Life time cost"/>
      <sheetName val="SGM620-02  Fcst"/>
      <sheetName val="VQ HPV 比较"/>
      <sheetName val="주제별 당월환산"/>
      <sheetName val="조립LINE"/>
      <sheetName val="월업무"/>
      <sheetName val="평가자13"/>
      <sheetName val="MH_??"/>
      <sheetName val="생산전망"/>
      <sheetName val="A-100전제_x005f_x0000_CEL"/>
      <sheetName val="대표자"/>
      <sheetName val="ML"/>
      <sheetName val="0000헾⿶"/>
      <sheetName val="0000헾⼶"/>
      <sheetName val="0000๿⼠"/>
      <sheetName val="정율표"/>
      <sheetName val="집계표 ARRAY"/>
      <sheetName val="A-100전제_CEL"/>
      <sheetName val="법인세등 (2)"/>
      <sheetName val="98연계표"/>
      <sheetName val="반송"/>
      <sheetName val="M_x0002__x0000__x0000__x0000_à2"/>
      <sheetName val="협조전"/>
      <sheetName val="xxxxxx"/>
      <sheetName val="재공품기초자료"/>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refreshError="1"/>
      <sheetData sheetId="414" refreshError="1"/>
      <sheetData sheetId="415"/>
      <sheetData sheetId="416" refreshError="1"/>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refreshError="1"/>
      <sheetData sheetId="465"/>
      <sheetData sheetId="466"/>
      <sheetData sheetId="467"/>
      <sheetData sheetId="468"/>
      <sheetData sheetId="469" refreshError="1"/>
      <sheetData sheetId="470" refreshError="1"/>
      <sheetData sheetId="471" refreshError="1"/>
      <sheetData sheetId="472" refreshError="1"/>
      <sheetData sheetId="473" refreshError="1"/>
      <sheetData sheetId="474" refreshError="1"/>
      <sheetData sheetId="475"/>
      <sheetData sheetId="476" refreshError="1"/>
      <sheetData sheetId="477" refreshError="1"/>
      <sheetData sheetId="478"/>
      <sheetData sheetId="479"/>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sheetData sheetId="556"/>
      <sheetData sheetId="557"/>
      <sheetData sheetId="558"/>
      <sheetData sheetId="559"/>
      <sheetData sheetId="560" refreshError="1"/>
      <sheetData sheetId="561"/>
      <sheetData sheetId="562"/>
      <sheetData sheetId="563" refreshError="1"/>
      <sheetData sheetId="564"/>
      <sheetData sheetId="565" refreshError="1"/>
      <sheetData sheetId="566"/>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제품별"/>
      <sheetName val="품의서"/>
      <sheetName val="BASE MC"/>
      <sheetName val="SFA M-P"/>
      <sheetName val="사업부별"/>
      <sheetName val="11"/>
      <sheetName val="PT_ED"/>
      <sheetName val="60KCF_01"/>
      <sheetName val="항목별"/>
      <sheetName val="1417-W1"/>
      <sheetName val="TEL"/>
      <sheetName val="DBASE"/>
      <sheetName val="이강규"/>
      <sheetName val="BC자재"/>
      <sheetName val="Index"/>
      <sheetName val="교대일보"/>
      <sheetName val="3 상세 내역 NEGO"/>
      <sheetName val="97"/>
      <sheetName val="별제권_정리담보권1"/>
      <sheetName val="자동창고항목별집계표"/>
      <sheetName val="1단1열(S)"/>
      <sheetName val="제조 경영"/>
      <sheetName val="합계잔액시산표"/>
      <sheetName val="SISH-BC자재"/>
      <sheetName val="평내중"/>
      <sheetName val="총괄내역"/>
      <sheetName val="BGT"/>
      <sheetName val="DB"/>
      <sheetName val="BM_08'上"/>
      <sheetName val="2.대외공문"/>
      <sheetName val="연계표"/>
      <sheetName val="상세내역"/>
      <sheetName val="Guide"/>
      <sheetName val="평가데이터"/>
      <sheetName val="GI-LIST"/>
      <sheetName val="발전,기타"/>
      <sheetName val="계정"/>
      <sheetName val="I一般比"/>
      <sheetName val="N賃率-職"/>
      <sheetName val="20관리비율"/>
      <sheetName val="과천MAIN"/>
      <sheetName val="수량산출"/>
      <sheetName val="임율"/>
      <sheetName val="반송"/>
      <sheetName val="12월(천D 자료)→"/>
      <sheetName val="Sheet1"/>
      <sheetName val="DIST入力"/>
      <sheetName val="MAIN"/>
      <sheetName val="진행 사항"/>
      <sheetName val="일정"/>
      <sheetName val="STROKE"/>
      <sheetName val="A01"/>
      <sheetName val="A11"/>
      <sheetName val="A16"/>
      <sheetName val="A02"/>
      <sheetName val="A03"/>
      <sheetName val="A04"/>
      <sheetName val="A05"/>
      <sheetName val="A06"/>
      <sheetName val="A07"/>
      <sheetName val="A08a"/>
      <sheetName val="A08b"/>
      <sheetName val="03.06.05"/>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mtu-detail"/>
      <sheetName val="BASE_MC"/>
      <sheetName val="SFA_M-P"/>
      <sheetName val="3_상세_내역_NEGO"/>
      <sheetName val="제조_경영"/>
      <sheetName val="2_대외공문"/>
      <sheetName val="12월(천D_자료)→"/>
      <sheetName val="진행_사항"/>
      <sheetName val="03_06_05"/>
      <sheetName val="Error_DB"/>
      <sheetName val="_갑__지_"/>
      <sheetName val="3__서버_및_네트워크"/>
      <sheetName val="Detail Price List"/>
      <sheetName val="변수"/>
      <sheetName val="Definition"/>
      <sheetName val="Sheet2"/>
      <sheetName val="TFT (T4)"/>
      <sheetName val="TFT (T2)"/>
      <sheetName val="TFT (T3)"/>
      <sheetName val="WVTFT (T4)"/>
      <sheetName val="WVTFT (T3)"/>
      <sheetName val="갑지"/>
      <sheetName val="고정자산원본"/>
      <sheetName val="소계정"/>
      <sheetName val="1.평가개요"/>
      <sheetName val="A-100전제"/>
      <sheetName val="A"/>
      <sheetName val="코어테크(엄)"/>
      <sheetName val="일위대가(1)"/>
      <sheetName val="분류표"/>
      <sheetName val="별제권_정리담보권"/>
      <sheetName val="1A"/>
      <sheetName val="1B"/>
      <sheetName val="2A"/>
      <sheetName val="2B"/>
      <sheetName val="3A"/>
      <sheetName val="3B"/>
      <sheetName val="M3_Mecha Error 취합(7월)"/>
      <sheetName val="소상 &quot;1&quot;"/>
      <sheetName val="data"/>
      <sheetName val="PARAMETER"/>
      <sheetName val="LEGEND"/>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제품별"/>
      <sheetName val="11"/>
      <sheetName val="BASE MC"/>
      <sheetName val="SISH-BC자재"/>
      <sheetName val="Guide"/>
      <sheetName val="97"/>
      <sheetName val="SFA M-P"/>
      <sheetName val="사업부별"/>
      <sheetName val="평내중"/>
      <sheetName val="총괄내역"/>
      <sheetName val="BGT"/>
      <sheetName val="DB"/>
      <sheetName val="BM_08'上"/>
      <sheetName val="2.대외공문"/>
      <sheetName val="연계표"/>
      <sheetName val="상세내역"/>
      <sheetName val="평가데이터"/>
      <sheetName val="제조 경영"/>
      <sheetName val="반송"/>
      <sheetName val="Gamma"/>
      <sheetName val="STROKE별 단가"/>
      <sheetName val="STROKE"/>
      <sheetName val="60KCF_01"/>
      <sheetName val="PT_ED"/>
      <sheetName val="DBASE"/>
      <sheetName val="1417-W1"/>
      <sheetName val="TEL"/>
      <sheetName val="이강규"/>
      <sheetName val="BC자재"/>
      <sheetName val="3 상세 내역 NEGO"/>
      <sheetName val="Index"/>
      <sheetName val="교대일보"/>
      <sheetName val="별제권_정리담보권1"/>
      <sheetName val="자동창고항목별집계표"/>
      <sheetName val="합계잔액시산표"/>
      <sheetName val="GI-LIST"/>
      <sheetName val="발전,기타"/>
      <sheetName val="계정"/>
      <sheetName val="I一般比"/>
      <sheetName val="N賃率-職"/>
      <sheetName val="20관리비율"/>
      <sheetName val="과천MAIN"/>
      <sheetName val="수량산출"/>
      <sheetName val="임율"/>
      <sheetName val="12월(천D 자료)→"/>
      <sheetName val="Sheet1"/>
      <sheetName val="영업그룹"/>
      <sheetName val="MAIN"/>
      <sheetName val="진행 사항"/>
      <sheetName val="일정"/>
      <sheetName val="별제권_정리담보권"/>
      <sheetName val="PTR台손익"/>
      <sheetName val="TCA"/>
      <sheetName val="자료설정"/>
      <sheetName val="M4-Error"/>
      <sheetName val="Error DB"/>
      <sheetName val="E0130"/>
      <sheetName val="E0136"/>
      <sheetName val="E0137"/>
      <sheetName val="현황"/>
      <sheetName val="9-1차이내역"/>
      <sheetName val="ref"/>
      <sheetName val="DATASHT2"/>
      <sheetName val="프로젝트원가검토결과"/>
      <sheetName val="3. 서버 및 네트워크"/>
      <sheetName val="Y3-LIST"/>
      <sheetName val=" 갑  지 "/>
      <sheetName val="mtu-detail"/>
      <sheetName val="성신"/>
      <sheetName val="소계정"/>
      <sheetName val="1.평가개요"/>
      <sheetName val="A-100전제"/>
      <sheetName val="A"/>
      <sheetName val="코어테크(엄)"/>
      <sheetName val="일위대가(1)"/>
      <sheetName val="분류표"/>
      <sheetName val="확인서"/>
      <sheetName val="1A"/>
      <sheetName val="1B"/>
      <sheetName val="2A"/>
      <sheetName val="2B"/>
      <sheetName val="3A"/>
      <sheetName val="3B"/>
      <sheetName val="M3_Mecha Error 취합(7월)"/>
      <sheetName val="소상 &quot;1&quot;"/>
      <sheetName val="data"/>
      <sheetName val="PARAMETER"/>
      <sheetName val="LEGEND"/>
      <sheetName val="Assumptions"/>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Mecha"/>
      <sheetName val="인원계획"/>
      <sheetName val="MasterPlan"/>
      <sheetName val="반입실적"/>
      <sheetName val="상세내역"/>
      <sheetName val="SFA"/>
      <sheetName val="2.대외공문"/>
      <sheetName val="제조 경영"/>
      <sheetName val="98연계표"/>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수주"/>
      <sheetName val="수주(인당)"/>
      <sheetName val="매출"/>
      <sheetName val="부하율"/>
      <sheetName val="주요업무(물류)"/>
      <sheetName val="부하_물류(직무) "/>
      <sheetName val="부하_물류(제품별)"/>
      <sheetName val="부하_물류(제품군별)"/>
      <sheetName val="부하_물류(팀별)"/>
      <sheetName val="공정장비"/>
      <sheetName val="부하_공정(직무)"/>
      <sheetName val="부하_공정(제품별)"/>
      <sheetName val="R&amp;D"/>
      <sheetName val="부하_RD(직무)"/>
      <sheetName val="부하_RD(부서)"/>
      <sheetName val="해외사업G"/>
      <sheetName val="Sheet1"/>
      <sheetName val="2.대외공문"/>
      <sheetName val="현금&amp;현금등가(K)"/>
      <sheetName val="퇴충(K)"/>
      <sheetName val="부하_팀별"/>
      <sheetName val="제품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제조 경영"/>
      <sheetName val="2.대외공문"/>
      <sheetName val="제품별"/>
      <sheetName val="부하_물류(팀별)"/>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준정보"/>
      <sheetName val="T-PJT 반입 일정"/>
      <sheetName val="월별 반입구 현황"/>
      <sheetName val="참조"/>
    </sheetNames>
    <sheetDataSet>
      <sheetData sheetId="0">
        <row r="3">
          <cell r="B3" t="str">
            <v>확정</v>
          </cell>
          <cell r="D3" t="str">
            <v>BP</v>
          </cell>
          <cell r="E3" t="str">
            <v>CVD</v>
          </cell>
        </row>
        <row r="4">
          <cell r="D4" t="str">
            <v>EVEN</v>
          </cell>
          <cell r="E4" t="str">
            <v>DOPING</v>
          </cell>
        </row>
        <row r="5">
          <cell r="D5" t="str">
            <v>EAC</v>
          </cell>
          <cell r="E5" t="str">
            <v>DRY</v>
          </cell>
        </row>
        <row r="6">
          <cell r="D6" t="str">
            <v>검계측</v>
          </cell>
          <cell r="E6" t="str">
            <v>ELA</v>
          </cell>
        </row>
        <row r="7">
          <cell r="D7" t="str">
            <v>반송기술</v>
          </cell>
          <cell r="E7" t="str">
            <v>PHOTO</v>
          </cell>
        </row>
        <row r="8">
          <cell r="D8" t="str">
            <v>삼성물산</v>
          </cell>
          <cell r="E8" t="str">
            <v>PIC</v>
          </cell>
        </row>
        <row r="9">
          <cell r="D9" t="str">
            <v>SECL</v>
          </cell>
          <cell r="E9" t="str">
            <v>SPT</v>
          </cell>
        </row>
        <row r="10">
          <cell r="D10" t="str">
            <v>제조혁신</v>
          </cell>
          <cell r="E10" t="str">
            <v>WET</v>
          </cell>
        </row>
        <row r="11">
          <cell r="E11" t="str">
            <v>건축</v>
          </cell>
        </row>
        <row r="12">
          <cell r="E12" t="str">
            <v>EV</v>
          </cell>
        </row>
        <row r="13">
          <cell r="E13" t="str">
            <v>MASK</v>
          </cell>
        </row>
        <row r="14">
          <cell r="E14" t="str">
            <v>TFE</v>
          </cell>
        </row>
        <row r="15">
          <cell r="E15" t="str">
            <v>TFE(INKJET)</v>
          </cell>
        </row>
        <row r="16">
          <cell r="E16" t="str">
            <v>CELL</v>
          </cell>
        </row>
        <row r="17">
          <cell r="E17" t="str">
            <v>CLP</v>
          </cell>
        </row>
        <row r="18">
          <cell r="E18" t="str">
            <v>GLM</v>
          </cell>
        </row>
        <row r="19">
          <cell r="E19" t="str">
            <v>FLC</v>
          </cell>
        </row>
        <row r="20">
          <cell r="E20" t="str">
            <v>LPC</v>
          </cell>
        </row>
        <row r="21">
          <cell r="E21" t="str">
            <v>BP검사</v>
          </cell>
        </row>
        <row r="22">
          <cell r="E22" t="str">
            <v>EVEN검사</v>
          </cell>
        </row>
        <row r="23">
          <cell r="E23" t="str">
            <v>CELL검사</v>
          </cell>
        </row>
        <row r="24">
          <cell r="E24" t="str">
            <v>REPAIR</v>
          </cell>
        </row>
        <row r="25">
          <cell r="E25" t="str">
            <v>SCRUBBER</v>
          </cell>
        </row>
        <row r="26">
          <cell r="E26" t="str">
            <v>FOHS</v>
          </cell>
        </row>
        <row r="27">
          <cell r="E27" t="str">
            <v>GOHS</v>
          </cell>
        </row>
        <row r="28">
          <cell r="E28" t="str">
            <v>INDEX</v>
          </cell>
        </row>
        <row r="29">
          <cell r="E29" t="str">
            <v>GIS</v>
          </cell>
        </row>
        <row r="30">
          <cell r="E30" t="str">
            <v>LIFT</v>
          </cell>
        </row>
        <row r="31">
          <cell r="E31" t="str">
            <v>MASK 이재기</v>
          </cell>
        </row>
        <row r="32">
          <cell r="E32" t="str">
            <v>MOHS</v>
          </cell>
        </row>
        <row r="33">
          <cell r="E33" t="str">
            <v>STK</v>
          </cell>
        </row>
        <row r="34">
          <cell r="E34" t="str">
            <v>TLBS</v>
          </cell>
        </row>
        <row r="35">
          <cell r="E35" t="str">
            <v>TOHS</v>
          </cell>
        </row>
        <row r="36">
          <cell r="E36" t="str">
            <v>BRC</v>
          </cell>
        </row>
        <row r="37">
          <cell r="E37" t="str">
            <v>PNP</v>
          </cell>
        </row>
      </sheetData>
      <sheetData sheetId="1"/>
      <sheetData sheetId="2" refreshError="1"/>
      <sheetData sheetId="3">
        <row r="3">
          <cell r="B3" t="str">
            <v>E1</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외상매입금"/>
      <sheetName val="지급어음"/>
      <sheetName val="어음대체"/>
      <sheetName val="미지급금"/>
      <sheetName val="미지급금 (2)"/>
      <sheetName val="선수금"/>
      <sheetName val="예수금"/>
      <sheetName val="미지급비용"/>
      <sheetName val="미지급법인세"/>
      <sheetName val="선수수익"/>
      <sheetName val="단기차입"/>
      <sheetName val="유동장기차"/>
      <sheetName val="보증예수금"/>
      <sheetName val="임대보증금"/>
      <sheetName val="장기미지급금"/>
      <sheetName val="장기차입"/>
      <sheetName val="외화장기차입금"/>
      <sheetName val="퇴직급여충당금"/>
      <sheetName val="단체퇴직급여충당금"/>
      <sheetName val="대손충당금"/>
      <sheetName val="유형고정자산감가"/>
      <sheetName val="자본금"/>
      <sheetName val="기타자본잉여금"/>
      <sheetName val="이익준비금"/>
      <sheetName val="기업합리화적립금"/>
      <sheetName val="재무구조개선적립금"/>
      <sheetName val="임의적립금"/>
      <sheetName val="시설확장적립금"/>
      <sheetName val="기업발전적립금"/>
      <sheetName val="이월이익잉여금"/>
      <sheetName val="매출"/>
      <sheetName val="원재료불출"/>
      <sheetName val="저장품불출"/>
      <sheetName val="노무비"/>
      <sheetName val="경비"/>
      <sheetName val="일반관리비"/>
      <sheetName val="영업외수익"/>
      <sheetName val="영업외비용"/>
      <sheetName val="특별이익"/>
      <sheetName val="특별손실"/>
      <sheetName val="법인세등"/>
      <sheetName val="법인세등 (2)"/>
      <sheetName val="제조 경영"/>
      <sheetName val="LCDQ별"/>
      <sheetName val="공사개요"/>
      <sheetName val="MAIN"/>
      <sheetName val="상세내역"/>
      <sheetName val="98연계표"/>
      <sheetName val="공수TABLE"/>
      <sheetName val="액정2 전체 Raw"/>
      <sheetName val="2.대외공문"/>
      <sheetName val="BOE_MODULE_원가"/>
      <sheetName val="소총괄표1"/>
      <sheetName val="제품별"/>
      <sheetName val="토목내역 (2)"/>
      <sheetName val="R&amp;D"/>
      <sheetName val="반입실적"/>
      <sheetName val="총괄표"/>
      <sheetName val="A"/>
      <sheetName val="정율표"/>
      <sheetName val="가공계획"/>
      <sheetName val="트라데사매트릭Temp"/>
      <sheetName val="내역서"/>
      <sheetName val="제품수불부"/>
      <sheetName val="2012년 전용 수주계획"/>
      <sheetName val="hero01"/>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 val="2.대외공문"/>
      <sheetName val="98연계표"/>
      <sheetName val="MAIN"/>
      <sheetName val="상세내역"/>
      <sheetName val="QE근거"/>
      <sheetName val="총경최종확정"/>
      <sheetName val="제품별"/>
      <sheetName val="Check List"/>
      <sheetName val="BOE_MODULE_원가"/>
      <sheetName val="반입실적"/>
      <sheetName val="공수TABLE"/>
      <sheetName val="AIR SHOWER(3인용)"/>
      <sheetName val="총괄표"/>
      <sheetName val="공정코드"/>
      <sheetName val="#REF"/>
      <sheetName val="설계내역서"/>
      <sheetName val="목록"/>
      <sheetName val="9509"/>
      <sheetName val="결과"/>
      <sheetName val="정율표"/>
      <sheetName val="부하_팀별"/>
      <sheetName val="장비임대료"/>
      <sheetName val="단가"/>
      <sheetName val="20관리비율"/>
      <sheetName val="트라데사매트릭Temp"/>
      <sheetName val="99생산계획 (1,300)"/>
      <sheetName val="법인세등 (2)"/>
      <sheetName val="가공계획"/>
      <sheetName val="소계정"/>
      <sheetName val="공정일보"/>
      <sheetName val="전주자재"/>
      <sheetName val="자금Raw"/>
      <sheetName val="DB"/>
      <sheetName val="자동화설비불합리적출관리표"/>
      <sheetName val="일일안전 점검활동"/>
      <sheetName val="리니어모터 LIST"/>
      <sheetName val="일정"/>
      <sheetName val="1417-W1"/>
      <sheetName val="9811"/>
      <sheetName val="SCS_STOCKER_견적조견표_제출_130515.xls"/>
      <sheetName val="1단1열(S)"/>
      <sheetName val="토목주소"/>
      <sheetName val="증감내역서"/>
      <sheetName val="97"/>
      <sheetName val="CF손익계산서"/>
      <sheetName val="제조_경영"/>
      <sheetName val="2_대외공문"/>
      <sheetName val="Check_List"/>
      <sheetName val="AIR_SHOWER(3인용)"/>
      <sheetName val="99생산계획_(1,300)"/>
      <sheetName val="법인세등_(2)"/>
      <sheetName val="일일안전_점검활동"/>
      <sheetName val="리니어모터_LIST"/>
      <sheetName val="SCS_STOCKER_견적조견표_제출_130515_xls"/>
      <sheetName val="ODF"/>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제조 경영"/>
      <sheetName val="별제권_정리담보권1"/>
      <sheetName val="97"/>
      <sheetName val="98연계표"/>
      <sheetName val="2.대외공문"/>
      <sheetName val="상세내역"/>
      <sheetName val="성신"/>
      <sheetName val="소계정"/>
      <sheetName val="DB"/>
      <sheetName val="등급표"/>
      <sheetName val="MAIN"/>
      <sheetName val="불합리관리 SHEET"/>
      <sheetName val="현황(2006.4Q)"/>
      <sheetName val="법인세등 (2)"/>
      <sheetName val="증감내역"/>
      <sheetName val="취합04-01 B_L &amp; T_C"/>
      <sheetName val="97PLAN"/>
      <sheetName val="합계잔액시산표"/>
      <sheetName val="노임단가"/>
      <sheetName val="단가조사"/>
      <sheetName val="설비등록"/>
      <sheetName val="3월"/>
      <sheetName val="인원"/>
      <sheetName val="별제권_정리담보권"/>
      <sheetName val="비고"/>
      <sheetName val="일위대가"/>
      <sheetName val="Baby일위대가"/>
      <sheetName val="2012년 전용 수주계획"/>
      <sheetName val="1단1열(S)"/>
      <sheetName val="A"/>
      <sheetName val="목록"/>
      <sheetName val="반입실적"/>
      <sheetName val="기번기준"/>
      <sheetName val="전주자재"/>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리니어모터 LIST"/>
      <sheetName val="분류표"/>
      <sheetName val="AIR SHOWER(3인용)"/>
      <sheetName val="토량산출서"/>
      <sheetName val="산출근거1"/>
      <sheetName val="실행VS예상"/>
      <sheetName val="LSTK#1"/>
      <sheetName val="Card08"/>
      <sheetName val="변경비교-을"/>
      <sheetName val="변수"/>
      <sheetName val="기본값"/>
      <sheetName val="건축내역"/>
      <sheetName val="첨부자료"/>
      <sheetName val="TOTAL"/>
      <sheetName val="확인서"/>
      <sheetName val="영업그룹"/>
      <sheetName val="액정2 전체 Raw"/>
      <sheetName val="제조_경영"/>
      <sheetName val="2_대외공문"/>
      <sheetName val="불합리관리_SHEET"/>
      <sheetName val="현황(2006_4Q)"/>
      <sheetName val="법인세등_(2)"/>
      <sheetName val="취합04-01_B_L_&amp;_T_C"/>
      <sheetName val="2012년_전용_수주계획"/>
      <sheetName val="리니어모터_LIST"/>
      <sheetName val="AIR_SHOWER(3인용)"/>
      <sheetName val="액정2_전체_Raw"/>
      <sheetName val="AQL(0.65)"/>
      <sheetName val="R&amp;D"/>
      <sheetName val="협조전"/>
      <sheetName val="주차 전체"/>
      <sheetName val="BASE MC"/>
      <sheetName val="CF연락처"/>
      <sheetName val="항목등록"/>
      <sheetName val="QandAJunior"/>
      <sheetName val="XREF"/>
      <sheetName val="현금&amp;현금등가(K)"/>
      <sheetName val="퇴충(K)"/>
      <sheetName val="SFA M-P"/>
      <sheetName val="채권(하반기)"/>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주매출"/>
      <sheetName val="2012년 전용 수주계획"/>
      <sheetName val="손익"/>
      <sheetName val="개발"/>
      <sheetName val="투자"/>
      <sheetName val="Sheet1"/>
      <sheetName val="부하_물류(팀별)"/>
      <sheetName val="제조 경영"/>
      <sheetName val="법인세등 (2)"/>
      <sheetName val="제품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A-100전제"/>
      <sheetName val="제조 경영"/>
      <sheetName val="OHT_PORT"/>
      <sheetName val="CST_링분리기"/>
      <sheetName val="UNIT 수량"/>
      <sheetName val="제어외주비 (FRT)"/>
      <sheetName val="품목별자재(1층)"/>
      <sheetName val="몰드물류개조 (1층)"/>
      <sheetName val="LP물류개조 (1층)"/>
      <sheetName val="35세대물류구축 (1층)"/>
      <sheetName val="제어외주비 (1층) "/>
      <sheetName val="사급자재 (2층)  "/>
      <sheetName val="제어외주비 (2층)"/>
      <sheetName val="집계표"/>
      <sheetName val="정율표"/>
      <sheetName val="집계표 Array"/>
      <sheetName val="EFU"/>
      <sheetName val="프로젝트원가검토결과"/>
      <sheetName val="3. 서버 및 네트워크"/>
      <sheetName val="외주비"/>
      <sheetName val="집계표 PT"/>
      <sheetName val="3PSTK01"/>
      <sheetName val="3PSTK02"/>
      <sheetName val="Sheet3"/>
      <sheetName val="명단"/>
      <sheetName val="98연계표"/>
      <sheetName val="용어기준"/>
      <sheetName val="DB"/>
      <sheetName val="144"/>
      <sheetName val="Data2"/>
      <sheetName val="지우지마세요"/>
      <sheetName val="ANALYTIC"/>
    </sheetNames>
    <sheetDataSet>
      <sheetData sheetId="0" refreshError="1">
        <row r="79">
          <cell r="A79" t="str">
            <v>총자산증가율</v>
          </cell>
          <cell r="B79">
            <v>0.19347118010854045</v>
          </cell>
          <cell r="C79">
            <v>0.2616</v>
          </cell>
          <cell r="D79">
            <v>0.45286458031376459</v>
          </cell>
          <cell r="E79">
            <v>0.19170000000000001</v>
          </cell>
        </row>
        <row r="80">
          <cell r="A80" t="str">
            <v>고정자산증가율</v>
          </cell>
          <cell r="B80">
            <v>1.0036053189473173</v>
          </cell>
          <cell r="C80">
            <v>0.159</v>
          </cell>
          <cell r="D80">
            <v>1.9277879945093623</v>
          </cell>
          <cell r="E80">
            <v>0.2576</v>
          </cell>
        </row>
        <row r="81">
          <cell r="A81" t="str">
            <v>유동자산증가율</v>
          </cell>
          <cell r="B81">
            <v>0.15698588385350534</v>
          </cell>
          <cell r="C81">
            <v>0.34539999999999998</v>
          </cell>
          <cell r="D81">
            <v>0.32723125398314512</v>
          </cell>
          <cell r="E81">
            <v>0.19800000000000001</v>
          </cell>
        </row>
        <row r="82">
          <cell r="A82" t="str">
            <v>재고자산증가율</v>
          </cell>
          <cell r="B82">
            <v>0.26657158910087109</v>
          </cell>
          <cell r="C82">
            <v>0.25030000000000002</v>
          </cell>
          <cell r="D82">
            <v>0.27970207464647473</v>
          </cell>
          <cell r="E82">
            <v>0.22500000000000001</v>
          </cell>
        </row>
        <row r="83">
          <cell r="A83" t="str">
            <v>자기자본증가율</v>
          </cell>
          <cell r="B83">
            <v>0.17985764963539821</v>
          </cell>
          <cell r="C83">
            <v>0.10200000000000001</v>
          </cell>
          <cell r="D83">
            <v>0.33873706892616162</v>
          </cell>
          <cell r="E83">
            <v>0.2492</v>
          </cell>
        </row>
        <row r="84">
          <cell r="A84" t="str">
            <v>매출액증가율</v>
          </cell>
          <cell r="B84">
            <v>0.52050597382423047</v>
          </cell>
          <cell r="C84">
            <v>0.19220000000000001</v>
          </cell>
          <cell r="D84">
            <v>0.43663187936814196</v>
          </cell>
          <cell r="E84">
            <v>0.3377</v>
          </cell>
        </row>
        <row r="113">
          <cell r="A113" t="str">
            <v>총자산경상이익율</v>
          </cell>
          <cell r="B113">
            <v>5.7861552197324376E-2</v>
          </cell>
          <cell r="C113">
            <v>2.87E-2</v>
          </cell>
          <cell r="D113">
            <v>5.6606447007358743E-2</v>
          </cell>
          <cell r="E113">
            <v>5.11E-2</v>
          </cell>
        </row>
        <row r="114">
          <cell r="A114" t="str">
            <v>총자산순이익율</v>
          </cell>
          <cell r="B114">
            <v>4.1088373727544446E-2</v>
          </cell>
          <cell r="C114">
            <v>1.9700000000000002E-2</v>
          </cell>
          <cell r="D114">
            <v>3.9813070502762553E-2</v>
          </cell>
          <cell r="E114">
            <v>3.5799999999999998E-2</v>
          </cell>
        </row>
        <row r="115">
          <cell r="A115" t="str">
            <v>자기자본순이익율</v>
          </cell>
          <cell r="B115">
            <v>0.21030559791094108</v>
          </cell>
          <cell r="C115">
            <v>0.1216</v>
          </cell>
          <cell r="D115">
            <v>0.22115023274054119</v>
          </cell>
          <cell r="E115">
            <v>0.1787</v>
          </cell>
        </row>
        <row r="116">
          <cell r="A116" t="str">
            <v>차입금평균이자율</v>
          </cell>
          <cell r="B116">
            <v>0.12880730045295752</v>
          </cell>
          <cell r="C116">
            <v>0.1164</v>
          </cell>
          <cell r="D116">
            <v>0.13631891259081852</v>
          </cell>
          <cell r="E116">
            <v>0.13270000000000001</v>
          </cell>
        </row>
        <row r="117">
          <cell r="A117" t="str">
            <v>매출액경상이익율</v>
          </cell>
          <cell r="B117">
            <v>3.6787576696075026E-2</v>
          </cell>
          <cell r="C117">
            <v>2.3100000000000002E-2</v>
          </cell>
          <cell r="D117">
            <v>3.6396249543200539E-2</v>
          </cell>
          <cell r="E117">
            <v>3.6200000000000003E-2</v>
          </cell>
        </row>
        <row r="118">
          <cell r="A118" t="str">
            <v>매출액순이익률</v>
          </cell>
          <cell r="B118">
            <v>2.6123421208339652E-2</v>
          </cell>
          <cell r="C118">
            <v>1.5900000000000001E-2</v>
          </cell>
          <cell r="D118">
            <v>2.5598611566474201E-2</v>
          </cell>
          <cell r="E118">
            <v>2.5400000000000002E-2</v>
          </cell>
        </row>
        <row r="119">
          <cell r="A119" t="str">
            <v>매출액영업이익률</v>
          </cell>
          <cell r="B119">
            <v>4.3154177441648379E-2</v>
          </cell>
          <cell r="C119">
            <v>6.6799999999999998E-2</v>
          </cell>
          <cell r="D119">
            <v>7.853350814012891E-2</v>
          </cell>
          <cell r="E119">
            <v>7.1300000000000002E-2</v>
          </cell>
        </row>
        <row r="148">
          <cell r="A148" t="str">
            <v>자기자본비율</v>
          </cell>
          <cell r="B148">
            <v>0.19537460788344918</v>
          </cell>
          <cell r="C148">
            <v>0.22159999999999999</v>
          </cell>
          <cell r="D148">
            <v>0.18002726024472337</v>
          </cell>
          <cell r="E148">
            <v>0.29189999999999999</v>
          </cell>
        </row>
        <row r="149">
          <cell r="A149" t="str">
            <v>유동비율</v>
          </cell>
          <cell r="B149">
            <v>1.235399055798273</v>
          </cell>
          <cell r="C149">
            <v>1.1627000000000001</v>
          </cell>
          <cell r="D149">
            <v>1.1398282750420898</v>
          </cell>
          <cell r="E149">
            <v>1.2373000000000001</v>
          </cell>
        </row>
        <row r="150">
          <cell r="A150" t="str">
            <v>당좌비율</v>
          </cell>
          <cell r="B150">
            <v>0.92806427887497789</v>
          </cell>
          <cell r="C150">
            <v>0.82900000000000007</v>
          </cell>
          <cell r="D150">
            <v>0.86439133505403909</v>
          </cell>
          <cell r="E150">
            <v>0.81220000000000003</v>
          </cell>
        </row>
        <row r="151">
          <cell r="A151" t="str">
            <v>고정비율</v>
          </cell>
          <cell r="B151">
            <v>0.50481360079617976</v>
          </cell>
          <cell r="C151">
            <v>1.7063999999999999</v>
          </cell>
          <cell r="D151">
            <v>0.98114000238708243</v>
          </cell>
          <cell r="E151">
            <v>1.1568000000000001</v>
          </cell>
        </row>
        <row r="152">
          <cell r="A152" t="str">
            <v>부채비율</v>
          </cell>
          <cell r="B152">
            <v>4.1183723966655403</v>
          </cell>
          <cell r="C152">
            <v>3.5124</v>
          </cell>
          <cell r="D152">
            <v>4.5547143173796654</v>
          </cell>
          <cell r="E152">
            <v>2.4262999999999999</v>
          </cell>
        </row>
        <row r="153">
          <cell r="A153" t="str">
            <v>유동부채비율</v>
          </cell>
          <cell r="B153">
            <v>3.7341964701478227</v>
          </cell>
          <cell r="C153">
            <v>2.3174000000000001</v>
          </cell>
          <cell r="D153">
            <v>4.0125117222800046</v>
          </cell>
          <cell r="E153">
            <v>1.7485999999999999</v>
          </cell>
        </row>
        <row r="154">
          <cell r="A154" t="str">
            <v>고정부채비율</v>
          </cell>
          <cell r="B154">
            <v>0.17864740739388074</v>
          </cell>
          <cell r="C154">
            <v>1.1950000000000001</v>
          </cell>
          <cell r="D154">
            <v>7.364490443144811E-2</v>
          </cell>
          <cell r="E154">
            <v>0.67679999999999996</v>
          </cell>
        </row>
        <row r="155">
          <cell r="A155" t="str">
            <v>매출채권대매입채무</v>
          </cell>
          <cell r="B155">
            <v>1.2275501992984001</v>
          </cell>
          <cell r="C155">
            <v>1.5289999999999999</v>
          </cell>
          <cell r="D155">
            <v>1.2031935347905331</v>
          </cell>
          <cell r="E155">
            <v>1.167</v>
          </cell>
        </row>
        <row r="156">
          <cell r="A156" t="str">
            <v>순운전자본대총자산</v>
          </cell>
          <cell r="B156">
            <v>0.17173942322186236</v>
          </cell>
          <cell r="C156">
            <v>8.3600000000000008E-2</v>
          </cell>
          <cell r="D156">
            <v>0.10100656139184655</v>
          </cell>
          <cell r="E156">
            <v>0.1211</v>
          </cell>
        </row>
        <row r="185">
          <cell r="A185" t="str">
            <v>재고자산회전율</v>
          </cell>
          <cell r="B185">
            <v>7.9768026862237846</v>
          </cell>
          <cell r="C185">
            <v>8.67</v>
          </cell>
          <cell r="D185">
            <v>8.9957204956725594</v>
          </cell>
          <cell r="E185">
            <v>7.8</v>
          </cell>
        </row>
        <row r="186">
          <cell r="A186" t="str">
            <v>매출채권회전율</v>
          </cell>
          <cell r="B186">
            <v>3.5208917886987412</v>
          </cell>
          <cell r="C186">
            <v>4.1399999999999997</v>
          </cell>
          <cell r="D186">
            <v>3.9354550472143552</v>
          </cell>
          <cell r="E186">
            <v>5.2700000000000005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영업그룹"/>
      <sheetName val="차이분석"/>
      <sheetName val="제품군별"/>
      <sheetName val="경영계획"/>
      <sheetName val="경영계획제품군"/>
      <sheetName val="1단1열(S)"/>
      <sheetName val="제품별"/>
      <sheetName val="2012년 전용 수주계획"/>
      <sheetName val="첨부자료"/>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초코드"/>
      <sheetName val="법인구분"/>
      <sheetName val="기본사항"/>
      <sheetName val="조정반"/>
      <sheetName val="1"/>
      <sheetName val="2"/>
      <sheetName val="3"/>
      <sheetName val="3부표"/>
      <sheetName val="세효과"/>
      <sheetName val="세효과 (법인세비율)"/>
      <sheetName val="세효과 (최종)"/>
      <sheetName val="AJE"/>
      <sheetName val="4"/>
      <sheetName val="5"/>
      <sheetName val="8(갑)"/>
      <sheetName val="8(을)"/>
      <sheetName val="8부표1"/>
      <sheetName val="8부표2"/>
      <sheetName val="8부표3"/>
      <sheetName val="8부표4"/>
      <sheetName val="8부표5"/>
      <sheetName val="8부표5의2"/>
      <sheetName val="8부표5의3"/>
      <sheetName val="8부표5의4"/>
      <sheetName val="8부표6"/>
      <sheetName val="8부표9"/>
      <sheetName val="10(갑)"/>
      <sheetName val="10(을)"/>
      <sheetName val="11"/>
      <sheetName val="12"/>
      <sheetName val="13"/>
      <sheetName val="50(을)"/>
      <sheetName val="15"/>
      <sheetName val="15부표1"/>
      <sheetName val="15부표2"/>
      <sheetName val="16"/>
      <sheetName val="17"/>
      <sheetName val="50(갑)"/>
      <sheetName val="76-22"/>
      <sheetName val="76-23"/>
      <sheetName val="76-21"/>
      <sheetName val="76-17(을)"/>
      <sheetName val="76-25"/>
      <sheetName val="76-24"/>
      <sheetName val="제품별"/>
      <sheetName val="명단"/>
      <sheetName val="2012년 전용 수주계획"/>
    </sheetNames>
    <sheetDataSet>
      <sheetData sheetId="0">
        <row r="5">
          <cell r="A5" t="str">
            <v>경남은행</v>
          </cell>
        </row>
        <row r="6">
          <cell r="A6" t="str">
            <v>광주은행</v>
          </cell>
        </row>
        <row r="7">
          <cell r="A7" t="str">
            <v>국민은행</v>
          </cell>
        </row>
        <row r="8">
          <cell r="A8" t="str">
            <v>국외</v>
          </cell>
        </row>
        <row r="9">
          <cell r="A9" t="str">
            <v>기술신용보증기금</v>
          </cell>
        </row>
        <row r="10">
          <cell r="A10" t="str">
            <v>농협(구,축협)</v>
          </cell>
        </row>
        <row r="11">
          <cell r="A11" t="str">
            <v>농협(단위농협)</v>
          </cell>
        </row>
        <row r="12">
          <cell r="A12" t="str">
            <v>농협(단위농협)</v>
          </cell>
        </row>
        <row r="13">
          <cell r="A13" t="str">
            <v>농협(단위농협)</v>
          </cell>
        </row>
        <row r="14">
          <cell r="A14" t="str">
            <v>농협(단위농협)</v>
          </cell>
        </row>
        <row r="15">
          <cell r="A15" t="str">
            <v>농협(중앙회)</v>
          </cell>
        </row>
        <row r="16">
          <cell r="A16" t="str">
            <v>대구은행</v>
          </cell>
        </row>
        <row r="17">
          <cell r="A17" t="str">
            <v>도이치은행</v>
          </cell>
        </row>
        <row r="18">
          <cell r="A18" t="str">
            <v>도쿄미쓰비시은행</v>
          </cell>
        </row>
        <row r="19">
          <cell r="A19" t="str">
            <v>미즈호코퍼레이트은행</v>
          </cell>
        </row>
        <row r="20">
          <cell r="A20" t="str">
            <v>부산은행</v>
          </cell>
        </row>
        <row r="21">
          <cell r="A21" t="str">
            <v>산업은행</v>
          </cell>
        </row>
        <row r="22">
          <cell r="A22" t="str">
            <v>상호저축은행</v>
          </cell>
        </row>
        <row r="23">
          <cell r="A23" t="str">
            <v>새마을금고</v>
          </cell>
        </row>
        <row r="24">
          <cell r="A24" t="str">
            <v>수출입은행</v>
          </cell>
        </row>
        <row r="25">
          <cell r="A25" t="str">
            <v>수협</v>
          </cell>
        </row>
        <row r="26">
          <cell r="A26" t="str">
            <v>신용보증기금</v>
          </cell>
        </row>
        <row r="27">
          <cell r="A27" t="str">
            <v>신한은행</v>
          </cell>
        </row>
        <row r="28">
          <cell r="A28" t="str">
            <v>신협</v>
          </cell>
        </row>
        <row r="29">
          <cell r="A29" t="str">
            <v>에이비엔암로은행</v>
          </cell>
        </row>
        <row r="30">
          <cell r="A30" t="str">
            <v>외환은행</v>
          </cell>
        </row>
        <row r="31">
          <cell r="A31" t="str">
            <v>우리은행(구,한빛)</v>
          </cell>
        </row>
        <row r="32">
          <cell r="A32" t="str">
            <v>우체국(강원,경북,대구)</v>
          </cell>
        </row>
        <row r="33">
          <cell r="A33" t="str">
            <v>우체국(광주,전남,전북)</v>
          </cell>
        </row>
        <row r="34">
          <cell r="A34" t="str">
            <v>우체국(대전,충남,충북,제주)</v>
          </cell>
        </row>
        <row r="35">
          <cell r="A35" t="str">
            <v>우체국(부산,경남)</v>
          </cell>
        </row>
        <row r="36">
          <cell r="A36" t="str">
            <v>우체국(서울,경기)</v>
          </cell>
        </row>
        <row r="37">
          <cell r="A37" t="str">
            <v>전북은행</v>
          </cell>
        </row>
        <row r="38">
          <cell r="A38" t="str">
            <v>제일은행</v>
          </cell>
        </row>
        <row r="39">
          <cell r="A39" t="str">
            <v>제주은행</v>
          </cell>
        </row>
        <row r="40">
          <cell r="A40" t="str">
            <v>중소기업은행</v>
          </cell>
        </row>
        <row r="41">
          <cell r="A41" t="str">
            <v>하나은행</v>
          </cell>
        </row>
        <row r="42">
          <cell r="A42" t="str">
            <v>한국시티은행(구,한미)</v>
          </cell>
        </row>
        <row r="43">
          <cell r="A43" t="str">
            <v>한국은행</v>
          </cell>
        </row>
        <row r="44">
          <cell r="A44" t="str">
            <v>BOA</v>
          </cell>
        </row>
        <row r="45">
          <cell r="A45" t="str">
            <v>HSBC</v>
          </cell>
        </row>
        <row r="46">
          <cell r="A46" t="str">
            <v>UFJ</v>
          </cell>
        </row>
      </sheetData>
      <sheetData sheetId="1">
        <row r="2">
          <cell r="A2" t="str">
            <v>간접투자자산운용법에 의한 투자회사(사모투자 및 투자목적회사포함)</v>
          </cell>
          <cell r="B2">
            <v>202</v>
          </cell>
        </row>
        <row r="3">
          <cell r="A3" t="str">
            <v>금융지주회사</v>
          </cell>
          <cell r="B3">
            <v>105</v>
          </cell>
        </row>
        <row r="4">
          <cell r="A4" t="str">
            <v>기업구조조정부동산투자회사</v>
          </cell>
          <cell r="B4">
            <v>203</v>
          </cell>
        </row>
        <row r="5">
          <cell r="A5" t="str">
            <v>기타 공기업</v>
          </cell>
          <cell r="B5">
            <v>499</v>
          </cell>
        </row>
        <row r="6">
          <cell r="A6" t="str">
            <v>기타 조합법인</v>
          </cell>
          <cell r="B6">
            <v>399</v>
          </cell>
        </row>
        <row r="7">
          <cell r="A7" t="str">
            <v>기타 특수목적의 명목회사</v>
          </cell>
          <cell r="B7">
            <v>206</v>
          </cell>
        </row>
        <row r="8">
          <cell r="A8" t="str">
            <v>기타금융회사</v>
          </cell>
          <cell r="B8">
            <v>199</v>
          </cell>
        </row>
        <row r="9">
          <cell r="A9" t="str">
            <v>기타법인</v>
          </cell>
          <cell r="B9">
            <v>100</v>
          </cell>
        </row>
        <row r="10">
          <cell r="A10" t="str">
            <v>농협</v>
          </cell>
          <cell r="B10">
            <v>302</v>
          </cell>
        </row>
        <row r="11">
          <cell r="A11" t="str">
            <v>산림조합</v>
          </cell>
          <cell r="B11">
            <v>311</v>
          </cell>
        </row>
        <row r="12">
          <cell r="A12" t="str">
            <v>산학협력단</v>
          </cell>
          <cell r="B12">
            <v>310</v>
          </cell>
        </row>
        <row r="13">
          <cell r="A13" t="str">
            <v>상호저축은행</v>
          </cell>
          <cell r="B13">
            <v>106</v>
          </cell>
        </row>
        <row r="14">
          <cell r="A14" t="str">
            <v>새마을금고</v>
          </cell>
          <cell r="B14">
            <v>305</v>
          </cell>
        </row>
        <row r="15">
          <cell r="A15" t="str">
            <v>생명보험</v>
          </cell>
          <cell r="B15">
            <v>103</v>
          </cell>
        </row>
        <row r="16">
          <cell r="A16" t="str">
            <v>선물회사</v>
          </cell>
          <cell r="B16">
            <v>109</v>
          </cell>
        </row>
        <row r="17">
          <cell r="A17" t="str">
            <v>선박투자회사</v>
          </cell>
          <cell r="B17">
            <v>205</v>
          </cell>
        </row>
        <row r="18">
          <cell r="A18" t="str">
            <v>손해보험</v>
          </cell>
          <cell r="B18">
            <v>104</v>
          </cell>
        </row>
        <row r="19">
          <cell r="A19" t="str">
            <v>수협</v>
          </cell>
          <cell r="B19">
            <v>303</v>
          </cell>
        </row>
        <row r="20">
          <cell r="A20" t="str">
            <v>시설대여회사(리스회사포함)</v>
          </cell>
          <cell r="B20">
            <v>114</v>
          </cell>
        </row>
        <row r="21">
          <cell r="A21" t="str">
            <v>신기술금융회사</v>
          </cell>
          <cell r="B21">
            <v>110</v>
          </cell>
        </row>
        <row r="22">
          <cell r="A22" t="str">
            <v>신용카드사</v>
          </cell>
          <cell r="B22">
            <v>111</v>
          </cell>
        </row>
        <row r="23">
          <cell r="A23" t="str">
            <v>신용협동조합</v>
          </cell>
          <cell r="B23">
            <v>304</v>
          </cell>
        </row>
        <row r="24">
          <cell r="A24" t="str">
            <v>신탁회사</v>
          </cell>
          <cell r="B24">
            <v>107</v>
          </cell>
        </row>
        <row r="25">
          <cell r="A25" t="str">
            <v>영농조합</v>
          </cell>
          <cell r="B25">
            <v>306</v>
          </cell>
        </row>
        <row r="26">
          <cell r="A26" t="str">
            <v>영어조합</v>
          </cell>
          <cell r="B26">
            <v>307</v>
          </cell>
        </row>
        <row r="27">
          <cell r="A27" t="str">
            <v>위탁관리부동산투자회사</v>
          </cell>
          <cell r="B27">
            <v>204</v>
          </cell>
        </row>
        <row r="28">
          <cell r="A28" t="str">
            <v>유동화전문회사</v>
          </cell>
          <cell r="B28">
            <v>201</v>
          </cell>
        </row>
        <row r="29">
          <cell r="A29" t="str">
            <v>은행</v>
          </cell>
          <cell r="B29">
            <v>101</v>
          </cell>
        </row>
        <row r="30">
          <cell r="A30" t="str">
            <v>의료법인</v>
          </cell>
          <cell r="B30">
            <v>309</v>
          </cell>
        </row>
        <row r="31">
          <cell r="A31" t="str">
            <v>인삼협동조합</v>
          </cell>
          <cell r="B31">
            <v>312</v>
          </cell>
        </row>
        <row r="32">
          <cell r="A32" t="str">
            <v>재보험사</v>
          </cell>
          <cell r="B32">
            <v>112</v>
          </cell>
        </row>
        <row r="33">
          <cell r="A33" t="str">
            <v>정부출자기관</v>
          </cell>
          <cell r="B33">
            <v>402</v>
          </cell>
        </row>
        <row r="34">
          <cell r="A34" t="str">
            <v>정부투자기관</v>
          </cell>
          <cell r="B34">
            <v>401</v>
          </cell>
        </row>
        <row r="35">
          <cell r="A35" t="str">
            <v>정비사업조합</v>
          </cell>
          <cell r="B35">
            <v>301</v>
          </cell>
        </row>
        <row r="36">
          <cell r="A36" t="str">
            <v>종합금융회사</v>
          </cell>
          <cell r="B36">
            <v>108</v>
          </cell>
        </row>
        <row r="37">
          <cell r="A37" t="str">
            <v>증권</v>
          </cell>
          <cell r="B37">
            <v>102</v>
          </cell>
        </row>
        <row r="38">
          <cell r="A38" t="str">
            <v>지방공기업(출자)</v>
          </cell>
          <cell r="B38">
            <v>404</v>
          </cell>
        </row>
        <row r="39">
          <cell r="A39" t="str">
            <v>지방공기업(투자)</v>
          </cell>
          <cell r="B39">
            <v>403</v>
          </cell>
        </row>
        <row r="40">
          <cell r="A40" t="str">
            <v>투자자문회사</v>
          </cell>
          <cell r="B40">
            <v>113</v>
          </cell>
        </row>
        <row r="41">
          <cell r="A41" t="str">
            <v>학교법인</v>
          </cell>
          <cell r="B41">
            <v>308</v>
          </cell>
        </row>
        <row r="42">
          <cell r="A42" t="str">
            <v>할부금융회사</v>
          </cell>
          <cell r="B42">
            <v>115</v>
          </cell>
        </row>
      </sheetData>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기번기준"/>
      <sheetName val="전주자재"/>
      <sheetName val="Form"/>
      <sheetName val="Mark"/>
      <sheetName val="Tin"/>
      <sheetName val="Tin1"/>
      <sheetName val="Trim"/>
      <sheetName val="설비효율"/>
      <sheetName val="설비UPEH"/>
      <sheetName val="LOSSTIME"/>
      <sheetName val="Sheet1"/>
      <sheetName val="종합"/>
      <sheetName val="별제권_정리담보권1"/>
      <sheetName val="출하생산일보"/>
      <sheetName val="법인세등 (2)"/>
      <sheetName val="성명데이터"/>
      <sheetName val="산출내역서집계표"/>
      <sheetName val="소계정"/>
      <sheetName val="제조 경영"/>
      <sheetName val="밸브설치"/>
      <sheetName val="상세내역"/>
      <sheetName val="98연계표"/>
      <sheetName val="DB"/>
      <sheetName val="법인구분"/>
      <sheetName val="기초코드"/>
      <sheetName val="인원"/>
      <sheetName val="SPPLCPAN"/>
      <sheetName val="데모라인"/>
      <sheetName val="하_고과(결과)"/>
      <sheetName val="년고과(결과)"/>
      <sheetName val="97"/>
      <sheetName val="1단1열(S)"/>
      <sheetName val="97PLAN"/>
      <sheetName val="2012년 전용 수주계획"/>
      <sheetName val="원가관리"/>
      <sheetName val="일위대가"/>
      <sheetName val="소방사항"/>
      <sheetName val="첨부자료"/>
      <sheetName val="위스키3"/>
      <sheetName val="주류전체2"/>
      <sheetName val="출금실적"/>
      <sheetName val="데이터유효성목록"/>
      <sheetName val="Sheet3"/>
      <sheetName val="2.대외공문"/>
      <sheetName val="법인세등_(2)"/>
      <sheetName val="제조_경영"/>
      <sheetName val="2012년_전용_수주계획"/>
      <sheetName val="2_대외공문"/>
      <sheetName val="기본값"/>
      <sheetName val="制费-分月"/>
      <sheetName val="진행현황표"/>
      <sheetName val="BASE MC"/>
      <sheetName val="명단"/>
      <sheetName val="변수"/>
      <sheetName val="부하_물류(팀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품별"/>
      <sheetName val="98연계표"/>
      <sheetName val="DBASE"/>
      <sheetName val="비용"/>
      <sheetName val="생산매출 (3)"/>
      <sheetName val="생산현황"/>
      <sheetName val="LSTK#1"/>
      <sheetName val="거래선 구분 Table"/>
      <sheetName val="원장STK단가표"/>
      <sheetName val="3-4현"/>
      <sheetName val="3-3현"/>
      <sheetName val="기번기준"/>
      <sheetName val="종합"/>
      <sheetName val="보고"/>
      <sheetName val="소계정"/>
      <sheetName val="96수출"/>
      <sheetName val="11"/>
      <sheetName val="브라운관"/>
      <sheetName val="법인세등 (2)"/>
      <sheetName val="일위대가(1)"/>
      <sheetName val="9GNG운반"/>
      <sheetName val="법인구분"/>
      <sheetName val="기초코드"/>
      <sheetName val="데모라인"/>
      <sheetName val="전주자재"/>
      <sheetName val="1650P데이타"/>
      <sheetName val="별제권_정리담보권1"/>
      <sheetName val="성신"/>
      <sheetName val="PAN"/>
      <sheetName val="Y3-LIST"/>
      <sheetName val="2007_수주출하"/>
      <sheetName val="PI"/>
      <sheetName val="3000P데이타"/>
      <sheetName val="일정요약"/>
      <sheetName val="성명데이터"/>
      <sheetName val="WORK"/>
      <sheetName val="Guide"/>
      <sheetName val="제조 경영"/>
      <sheetName val="반송"/>
      <sheetName val="BASE MC"/>
      <sheetName val="STK (2)"/>
      <sheetName val="값목록(Do not touch)"/>
      <sheetName val="CAP"/>
      <sheetName val="변수"/>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M16">
            <v>0</v>
          </cell>
          <cell r="BN16">
            <v>0</v>
          </cell>
          <cell r="BO16">
            <v>0</v>
          </cell>
          <cell r="BP16">
            <v>0</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M44">
            <v>0</v>
          </cell>
          <cell r="BN44">
            <v>0</v>
          </cell>
          <cell r="BO44">
            <v>0</v>
          </cell>
          <cell r="BP44">
            <v>0</v>
          </cell>
          <cell r="BQ44">
            <v>45</v>
          </cell>
          <cell r="BR44">
            <v>0.10000000000000142</v>
          </cell>
          <cell r="BS44">
            <v>0.10000000000000142</v>
          </cell>
        </row>
        <row r="45">
          <cell r="I45" t="str">
            <v>2340B</v>
          </cell>
          <cell r="BC45">
            <v>0</v>
          </cell>
          <cell r="BL45">
            <v>148.5</v>
          </cell>
          <cell r="BM45">
            <v>0</v>
          </cell>
          <cell r="BN45">
            <v>0</v>
          </cell>
          <cell r="BO45">
            <v>0</v>
          </cell>
          <cell r="BP45">
            <v>0</v>
          </cell>
          <cell r="BQ45">
            <v>148.5</v>
          </cell>
          <cell r="BR45">
            <v>0</v>
          </cell>
          <cell r="BS45">
            <v>0</v>
          </cell>
        </row>
        <row r="46">
          <cell r="I46" t="str">
            <v>2340B</v>
          </cell>
          <cell r="BC46">
            <v>0</v>
          </cell>
          <cell r="BK46">
            <v>25</v>
          </cell>
          <cell r="BL46">
            <v>58</v>
          </cell>
          <cell r="BM46">
            <v>0</v>
          </cell>
          <cell r="BN46">
            <v>82</v>
          </cell>
          <cell r="BO46">
            <v>0</v>
          </cell>
          <cell r="BP46">
            <v>0</v>
          </cell>
          <cell r="BQ46">
            <v>165</v>
          </cell>
          <cell r="BR46">
            <v>0</v>
          </cell>
          <cell r="BS46">
            <v>2.8421709430404007E-14</v>
          </cell>
        </row>
        <row r="47">
          <cell r="I47" t="str">
            <v>2340B</v>
          </cell>
          <cell r="BC47">
            <v>0</v>
          </cell>
          <cell r="BK47">
            <v>65</v>
          </cell>
          <cell r="BL47">
            <v>370.5</v>
          </cell>
          <cell r="BM47">
            <v>0</v>
          </cell>
          <cell r="BN47">
            <v>0</v>
          </cell>
          <cell r="BO47">
            <v>0</v>
          </cell>
          <cell r="BP47">
            <v>0</v>
          </cell>
          <cell r="BQ47">
            <v>435.5</v>
          </cell>
          <cell r="BR47">
            <v>0.10000000000002274</v>
          </cell>
          <cell r="BS47">
            <v>9.9999999999965894E-2</v>
          </cell>
        </row>
        <row r="48">
          <cell r="I48" t="str">
            <v>2340B</v>
          </cell>
          <cell r="BC48">
            <v>0</v>
          </cell>
          <cell r="BI48">
            <v>2</v>
          </cell>
          <cell r="BJ48" t="str">
            <v xml:space="preserve"> </v>
          </cell>
          <cell r="BL48">
            <v>7</v>
          </cell>
          <cell r="BM48">
            <v>0</v>
          </cell>
          <cell r="BN48">
            <v>0</v>
          </cell>
          <cell r="BO48">
            <v>0</v>
          </cell>
          <cell r="BP48">
            <v>0</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O50">
            <v>0</v>
          </cell>
          <cell r="BP50">
            <v>0</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M52">
            <v>0</v>
          </cell>
          <cell r="BN52">
            <v>365</v>
          </cell>
          <cell r="BO52">
            <v>523</v>
          </cell>
          <cell r="BP52">
            <v>0</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N56">
            <v>0</v>
          </cell>
          <cell r="BO56">
            <v>0</v>
          </cell>
          <cell r="BP56">
            <v>0</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N58">
            <v>0</v>
          </cell>
          <cell r="BO58">
            <v>0</v>
          </cell>
          <cell r="BP58">
            <v>0</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N94">
            <v>0</v>
          </cell>
          <cell r="BO94">
            <v>0</v>
          </cell>
          <cell r="BP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법인구분"/>
      <sheetName val="기초코드"/>
      <sheetName val="97"/>
      <sheetName val="제품별"/>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제조 경영"/>
      <sheetName val="신한은행1"/>
      <sheetName val="반송"/>
      <sheetName val="차체부품 INS REPORT(갑)"/>
      <sheetName val="소계정"/>
      <sheetName val="20관리비율"/>
      <sheetName val="일위"/>
      <sheetName val="리니어모터 LIST"/>
      <sheetName val="일위대가(1)"/>
      <sheetName val="97"/>
      <sheetName val="정율표"/>
      <sheetName val="A"/>
      <sheetName val="성신"/>
      <sheetName val="별제권_정리담보권1"/>
      <sheetName val="분류표"/>
      <sheetName val="AIR SHOWER(3인용)"/>
      <sheetName val="2.대외공문"/>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변수"/>
      <sheetName val="원가관리"/>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지도"/>
      <sheetName val="지도BACK"/>
      <sheetName val="품질이슈"/>
      <sheetName val="설계개선"/>
      <sheetName val="핵심부품검사기준"/>
      <sheetName val="각종목표"/>
      <sheetName val="계측기메뉴얼"/>
      <sheetName val="자기개발교육"/>
      <sheetName val="부서교육"/>
      <sheetName val="자격증"/>
      <sheetName val="98연계표"/>
    </sheetNames>
    <sheetDataSet>
      <sheetData sheetId="0"/>
      <sheetData sheetId="1"/>
      <sheetData sheetId="2"/>
      <sheetData sheetId="3">
        <row r="5">
          <cell r="S5" t="str">
            <v>공정개선</v>
          </cell>
        </row>
        <row r="6">
          <cell r="S6" t="str">
            <v>공차개선</v>
          </cell>
        </row>
        <row r="7">
          <cell r="S7" t="str">
            <v>구조개선</v>
          </cell>
        </row>
        <row r="8">
          <cell r="S8" t="str">
            <v>도면누락</v>
          </cell>
        </row>
        <row r="9">
          <cell r="S9" t="str">
            <v>오기/누락</v>
          </cell>
        </row>
        <row r="10">
          <cell r="S10" t="str">
            <v>치수개선</v>
          </cell>
        </row>
        <row r="11">
          <cell r="S11" t="str">
            <v>후처리개선</v>
          </cell>
        </row>
      </sheetData>
      <sheetData sheetId="4"/>
      <sheetData sheetId="5"/>
      <sheetData sheetId="6"/>
      <sheetData sheetId="7"/>
      <sheetData sheetId="8"/>
      <sheetData sheetId="9"/>
      <sheetData sheetId="1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Mecha"/>
      <sheetName val="인원계획"/>
      <sheetName val="MasterPlan"/>
      <sheetName val="반입실적"/>
      <sheetName val="상세내역"/>
      <sheetName val="SFA"/>
      <sheetName val="제품별"/>
      <sheetName val="60KCF_01"/>
      <sheetName val="BASE MC"/>
      <sheetName val="전체통합BOM"/>
      <sheetName val="Sheet1"/>
      <sheetName val="Sheet2"/>
      <sheetName val="미발주분"/>
      <sheetName val="Sheet3"/>
      <sheetName val="Sheet4"/>
      <sheetName val="Sheet5"/>
      <sheetName val="Sheet6"/>
      <sheetName val="별제권_정리담보권1"/>
      <sheetName val="2.대외공문"/>
      <sheetName val="98연계표"/>
      <sheetName val="공수TABLE"/>
      <sheetName val="제조 경영"/>
      <sheetName val="T7_2_P2_Glass Conveyor_Set Up일보"/>
    </sheetNames>
    <sheetDataSet>
      <sheetData sheetId="0" refreshError="1"/>
      <sheetData sheetId="1" refreshError="1"/>
      <sheetData sheetId="2" refreshError="1"/>
      <sheetData sheetId="3" refreshError="1"/>
      <sheetData sheetId="4" refreshError="1"/>
      <sheetData sheetId="5" refreshError="1">
        <row r="5">
          <cell r="Y5" t="str">
            <v>7BFGI01</v>
          </cell>
        </row>
        <row r="35">
          <cell r="C35" t="str">
            <v>진척율</v>
          </cell>
        </row>
      </sheetData>
      <sheetData sheetId="6" refreshError="1"/>
      <sheetData sheetId="7" refreshError="1"/>
      <sheetData sheetId="8"/>
      <sheetData sheetId="9"/>
      <sheetData sheetId="10" refreshError="1"/>
      <sheetData sheetId="11" refreshError="1"/>
      <sheetData sheetId="12"/>
      <sheetData sheetId="13" refreshError="1"/>
      <sheetData sheetId="14"/>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ㅁㅁㅁ"/>
      <sheetName val="Sheet1"/>
      <sheetName val="정리"/>
      <sheetName val="Sheet3"/>
      <sheetName val="☞임금인상률"/>
      <sheetName val="☞사망율"/>
    </sheetNames>
    <sheetDataSet>
      <sheetData sheetId="0" refreshError="1"/>
      <sheetData sheetId="1" refreshError="1"/>
      <sheetData sheetId="2" refreshError="1">
        <row r="1">
          <cell r="A1" t="str">
            <v>퇴 직 금  추 계 액</v>
          </cell>
        </row>
        <row r="2">
          <cell r="I2">
            <v>39903</v>
          </cell>
        </row>
        <row r="3">
          <cell r="A3" t="str">
            <v>NO</v>
          </cell>
          <cell r="B3" t="str">
            <v>사번</v>
          </cell>
          <cell r="C3" t="str">
            <v>성명</v>
          </cell>
          <cell r="D3" t="str">
            <v>사번</v>
          </cell>
          <cell r="E3" t="str">
            <v>부서</v>
          </cell>
          <cell r="F3" t="str">
            <v>성별</v>
          </cell>
          <cell r="G3" t="str">
            <v>주민등록번호</v>
          </cell>
          <cell r="H3" t="str">
            <v>입사일자</v>
          </cell>
          <cell r="I3" t="str">
            <v>입사일자
중간정산</v>
          </cell>
          <cell r="J3" t="str">
            <v>근속</v>
          </cell>
          <cell r="K3" t="str">
            <v>근속</v>
          </cell>
          <cell r="L3" t="str">
            <v>통상일급</v>
          </cell>
          <cell r="M3" t="str">
            <v>급       여</v>
          </cell>
          <cell r="AB3" t="str">
            <v>년차</v>
          </cell>
          <cell r="AD3">
            <v>39813</v>
          </cell>
          <cell r="AF3" t="str">
            <v>평균임금</v>
          </cell>
          <cell r="AG3" t="str">
            <v>가산</v>
          </cell>
          <cell r="AH3" t="str">
            <v>퇴직금</v>
          </cell>
        </row>
        <row r="4">
          <cell r="M4" t="str">
            <v>09/01월</v>
          </cell>
          <cell r="N4" t="str">
            <v>09/02월</v>
          </cell>
          <cell r="O4" t="str">
            <v>09/3월</v>
          </cell>
          <cell r="P4" t="str">
            <v>계</v>
          </cell>
          <cell r="Q4" t="str">
            <v>월할</v>
          </cell>
          <cell r="R4" t="str">
            <v>08/5</v>
          </cell>
          <cell r="S4" t="str">
            <v>7</v>
          </cell>
          <cell r="T4" t="str">
            <v>9</v>
          </cell>
          <cell r="U4" t="str">
            <v>특</v>
          </cell>
          <cell r="V4" t="str">
            <v>11</v>
          </cell>
          <cell r="W4" t="str">
            <v>09/1</v>
          </cell>
          <cell r="X4" t="str">
            <v>특</v>
          </cell>
          <cell r="Y4">
            <v>3</v>
          </cell>
          <cell r="Z4" t="str">
            <v>계</v>
          </cell>
          <cell r="AA4" t="str">
            <v>월할</v>
          </cell>
          <cell r="AB4" t="str">
            <v>발생</v>
          </cell>
          <cell r="AC4" t="str">
            <v>가산</v>
          </cell>
          <cell r="AD4" t="str">
            <v>총액</v>
          </cell>
          <cell r="AE4" t="str">
            <v>월할</v>
          </cell>
        </row>
        <row r="5">
          <cell r="A5">
            <v>1</v>
          </cell>
          <cell r="B5">
            <v>19890001</v>
          </cell>
          <cell r="C5" t="str">
            <v>박경수</v>
          </cell>
          <cell r="D5">
            <v>19890001</v>
          </cell>
          <cell r="E5" t="str">
            <v>가공반</v>
          </cell>
          <cell r="F5" t="str">
            <v>남</v>
          </cell>
          <cell r="G5" t="str">
            <v>581021-1006026</v>
          </cell>
          <cell r="H5">
            <v>32512</v>
          </cell>
          <cell r="I5">
            <v>37803</v>
          </cell>
          <cell r="J5">
            <v>20.24931506849315</v>
          </cell>
          <cell r="K5">
            <v>5.7534246575342465</v>
          </cell>
          <cell r="L5">
            <v>59283.333333000002</v>
          </cell>
          <cell r="M5">
            <v>2235960</v>
          </cell>
          <cell r="N5">
            <v>2353500</v>
          </cell>
          <cell r="O5">
            <v>2413800</v>
          </cell>
          <cell r="P5">
            <v>7003260</v>
          </cell>
          <cell r="Q5">
            <v>2308800</v>
          </cell>
          <cell r="R5">
            <v>1866110</v>
          </cell>
          <cell r="S5">
            <v>2203370</v>
          </cell>
          <cell r="T5">
            <v>1983370</v>
          </cell>
          <cell r="U5">
            <v>2124200</v>
          </cell>
          <cell r="V5">
            <v>1983370</v>
          </cell>
          <cell r="W5">
            <v>2183370</v>
          </cell>
          <cell r="X5">
            <v>2405250</v>
          </cell>
          <cell r="Y5">
            <v>1983370</v>
          </cell>
          <cell r="Z5">
            <v>16732410</v>
          </cell>
          <cell r="AA5">
            <v>1394400</v>
          </cell>
          <cell r="AB5">
            <v>15</v>
          </cell>
          <cell r="AC5">
            <v>9</v>
          </cell>
          <cell r="AD5">
            <v>1422799.9999919999</v>
          </cell>
          <cell r="AE5">
            <v>118500</v>
          </cell>
          <cell r="AF5">
            <v>3821700</v>
          </cell>
          <cell r="AG5">
            <v>0.5</v>
          </cell>
          <cell r="AH5">
            <v>23898713</v>
          </cell>
        </row>
        <row r="6">
          <cell r="A6">
            <v>2</v>
          </cell>
          <cell r="B6">
            <v>19890012</v>
          </cell>
          <cell r="C6" t="str">
            <v>김승만</v>
          </cell>
          <cell r="D6">
            <v>19890012</v>
          </cell>
          <cell r="E6" t="str">
            <v>가공반</v>
          </cell>
          <cell r="F6" t="str">
            <v>남</v>
          </cell>
          <cell r="G6" t="str">
            <v>620423-1821910</v>
          </cell>
          <cell r="H6">
            <v>32599</v>
          </cell>
          <cell r="I6">
            <v>39326</v>
          </cell>
          <cell r="J6">
            <v>20.010958904109589</v>
          </cell>
          <cell r="K6">
            <v>1.5808219178082192</v>
          </cell>
          <cell r="L6">
            <v>64190</v>
          </cell>
          <cell r="M6">
            <v>2751740</v>
          </cell>
          <cell r="N6">
            <v>2412120</v>
          </cell>
          <cell r="O6">
            <v>2686380</v>
          </cell>
          <cell r="P6">
            <v>7850240</v>
          </cell>
          <cell r="Q6">
            <v>2588100</v>
          </cell>
          <cell r="R6">
            <v>2024580</v>
          </cell>
          <cell r="S6">
            <v>2392280</v>
          </cell>
          <cell r="T6">
            <v>1902000</v>
          </cell>
          <cell r="U6">
            <v>2253440</v>
          </cell>
          <cell r="V6">
            <v>2172280</v>
          </cell>
          <cell r="W6">
            <v>2372280</v>
          </cell>
          <cell r="X6">
            <v>2566800</v>
          </cell>
          <cell r="Y6">
            <v>2002100</v>
          </cell>
          <cell r="Z6">
            <v>17685760</v>
          </cell>
          <cell r="AA6">
            <v>1473900</v>
          </cell>
          <cell r="AB6">
            <v>15</v>
          </cell>
          <cell r="AC6">
            <v>9</v>
          </cell>
          <cell r="AD6">
            <v>1540560</v>
          </cell>
          <cell r="AE6">
            <v>128400</v>
          </cell>
          <cell r="AF6">
            <v>4190400</v>
          </cell>
          <cell r="AG6">
            <v>0</v>
          </cell>
          <cell r="AH6">
            <v>6624276</v>
          </cell>
        </row>
        <row r="7">
          <cell r="A7">
            <v>3</v>
          </cell>
          <cell r="B7">
            <v>19920002</v>
          </cell>
          <cell r="C7" t="str">
            <v>장하일</v>
          </cell>
          <cell r="D7">
            <v>19920002</v>
          </cell>
          <cell r="E7" t="str">
            <v>가공반</v>
          </cell>
          <cell r="F7" t="str">
            <v>남</v>
          </cell>
          <cell r="G7" t="str">
            <v>700407-1807617</v>
          </cell>
          <cell r="H7">
            <v>33786</v>
          </cell>
          <cell r="I7">
            <v>39326</v>
          </cell>
          <cell r="J7">
            <v>16.758904109589039</v>
          </cell>
          <cell r="K7">
            <v>1.5808219178082192</v>
          </cell>
          <cell r="L7">
            <v>52563.333333000002</v>
          </cell>
          <cell r="M7">
            <v>2204610</v>
          </cell>
          <cell r="N7">
            <v>2181190</v>
          </cell>
          <cell r="O7">
            <v>2216050</v>
          </cell>
          <cell r="P7">
            <v>6601850</v>
          </cell>
          <cell r="Q7">
            <v>2176500</v>
          </cell>
          <cell r="R7">
            <v>1527100</v>
          </cell>
          <cell r="S7">
            <v>1880320</v>
          </cell>
          <cell r="T7">
            <v>1530250</v>
          </cell>
          <cell r="U7">
            <v>1900280</v>
          </cell>
          <cell r="V7">
            <v>1660320</v>
          </cell>
          <cell r="W7">
            <v>1860320</v>
          </cell>
          <cell r="X7">
            <v>2125350</v>
          </cell>
          <cell r="Y7">
            <v>1660320</v>
          </cell>
          <cell r="Z7">
            <v>14144260</v>
          </cell>
          <cell r="AA7">
            <v>1178700</v>
          </cell>
          <cell r="AB7">
            <v>15</v>
          </cell>
          <cell r="AC7">
            <v>8</v>
          </cell>
          <cell r="AD7">
            <v>1208956.6666590001</v>
          </cell>
          <cell r="AE7">
            <v>100800</v>
          </cell>
          <cell r="AF7">
            <v>3456000</v>
          </cell>
          <cell r="AG7">
            <v>0</v>
          </cell>
          <cell r="AH7">
            <v>5463321</v>
          </cell>
        </row>
        <row r="8">
          <cell r="A8">
            <v>4</v>
          </cell>
          <cell r="B8">
            <v>19930004</v>
          </cell>
          <cell r="C8" t="str">
            <v>이성웅</v>
          </cell>
          <cell r="D8">
            <v>19930004</v>
          </cell>
          <cell r="E8" t="str">
            <v>가공반</v>
          </cell>
          <cell r="F8" t="str">
            <v>남</v>
          </cell>
          <cell r="G8" t="str">
            <v>700115-1148321</v>
          </cell>
          <cell r="H8">
            <v>34221</v>
          </cell>
          <cell r="I8">
            <v>39326</v>
          </cell>
          <cell r="J8">
            <v>15.567123287671233</v>
          </cell>
          <cell r="K8">
            <v>1.5808219178082192</v>
          </cell>
          <cell r="L8">
            <v>53043.333333000002</v>
          </cell>
          <cell r="M8">
            <v>2080230</v>
          </cell>
          <cell r="N8">
            <v>2275380</v>
          </cell>
          <cell r="O8">
            <v>2438400</v>
          </cell>
          <cell r="P8">
            <v>6794010</v>
          </cell>
          <cell r="Q8">
            <v>2239800</v>
          </cell>
          <cell r="R8">
            <v>1546080</v>
          </cell>
          <cell r="S8">
            <v>1897200</v>
          </cell>
          <cell r="T8">
            <v>1677200</v>
          </cell>
          <cell r="U8">
            <v>1917560</v>
          </cell>
          <cell r="V8">
            <v>1677200</v>
          </cell>
          <cell r="W8">
            <v>1877200</v>
          </cell>
          <cell r="X8">
            <v>2146950</v>
          </cell>
          <cell r="Y8">
            <v>1677200</v>
          </cell>
          <cell r="Z8">
            <v>14416590</v>
          </cell>
          <cell r="AA8">
            <v>1201500</v>
          </cell>
          <cell r="AB8">
            <v>15</v>
          </cell>
          <cell r="AC8">
            <v>7</v>
          </cell>
          <cell r="AD8">
            <v>1166953.333326</v>
          </cell>
          <cell r="AE8">
            <v>97200</v>
          </cell>
          <cell r="AF8">
            <v>3538500</v>
          </cell>
          <cell r="AG8">
            <v>0</v>
          </cell>
          <cell r="AH8">
            <v>5593738</v>
          </cell>
        </row>
        <row r="9">
          <cell r="A9">
            <v>5</v>
          </cell>
          <cell r="B9">
            <v>19940012</v>
          </cell>
          <cell r="C9" t="str">
            <v>김영선</v>
          </cell>
          <cell r="D9">
            <v>19940012</v>
          </cell>
          <cell r="E9" t="str">
            <v>가공반</v>
          </cell>
          <cell r="F9" t="str">
            <v>남</v>
          </cell>
          <cell r="G9" t="str">
            <v>680930-1392520</v>
          </cell>
          <cell r="H9">
            <v>34652</v>
          </cell>
          <cell r="I9">
            <v>38777</v>
          </cell>
          <cell r="J9">
            <v>14.386301369863014</v>
          </cell>
          <cell r="K9">
            <v>3.0849315068493151</v>
          </cell>
          <cell r="L9">
            <v>50256.666665999997</v>
          </cell>
          <cell r="M9">
            <v>2130490</v>
          </cell>
          <cell r="N9">
            <v>2216190</v>
          </cell>
          <cell r="O9">
            <v>2400380</v>
          </cell>
          <cell r="P9">
            <v>6747060</v>
          </cell>
          <cell r="Q9">
            <v>2224200</v>
          </cell>
          <cell r="R9">
            <v>1393470</v>
          </cell>
          <cell r="S9">
            <v>1736950</v>
          </cell>
          <cell r="T9">
            <v>1516950</v>
          </cell>
          <cell r="U9">
            <v>1844840</v>
          </cell>
          <cell r="V9">
            <v>1516950</v>
          </cell>
          <cell r="W9">
            <v>1716950</v>
          </cell>
          <cell r="X9">
            <v>2056050</v>
          </cell>
          <cell r="Y9">
            <v>1516950</v>
          </cell>
          <cell r="Z9">
            <v>13299110</v>
          </cell>
          <cell r="AA9">
            <v>1108200</v>
          </cell>
          <cell r="AB9">
            <v>15</v>
          </cell>
          <cell r="AC9">
            <v>7</v>
          </cell>
          <cell r="AD9">
            <v>1105646.666652</v>
          </cell>
          <cell r="AE9">
            <v>92100</v>
          </cell>
          <cell r="AF9">
            <v>3424500</v>
          </cell>
          <cell r="AG9">
            <v>0</v>
          </cell>
          <cell r="AH9">
            <v>10564348</v>
          </cell>
        </row>
        <row r="10">
          <cell r="A10">
            <v>6</v>
          </cell>
          <cell r="B10">
            <v>19950008</v>
          </cell>
          <cell r="C10" t="str">
            <v>최준</v>
          </cell>
          <cell r="D10">
            <v>19950008</v>
          </cell>
          <cell r="E10" t="str">
            <v>가공반</v>
          </cell>
          <cell r="F10" t="str">
            <v>남</v>
          </cell>
          <cell r="G10" t="str">
            <v>730207-1331610</v>
          </cell>
          <cell r="H10">
            <v>34990</v>
          </cell>
          <cell r="I10">
            <v>37591</v>
          </cell>
          <cell r="J10">
            <v>13.46027397260274</v>
          </cell>
          <cell r="K10">
            <v>6.3342465753424655</v>
          </cell>
          <cell r="L10">
            <v>47263.333333000002</v>
          </cell>
          <cell r="M10">
            <v>1922760</v>
          </cell>
          <cell r="N10">
            <v>1972710</v>
          </cell>
          <cell r="O10">
            <v>2030470</v>
          </cell>
          <cell r="P10">
            <v>5925940</v>
          </cell>
          <cell r="Q10">
            <v>1953600</v>
          </cell>
          <cell r="R10">
            <v>1218490</v>
          </cell>
          <cell r="S10">
            <v>1642530</v>
          </cell>
          <cell r="T10">
            <v>1311090</v>
          </cell>
          <cell r="U10">
            <v>1727480</v>
          </cell>
          <cell r="V10">
            <v>1311090</v>
          </cell>
          <cell r="W10">
            <v>1511090</v>
          </cell>
          <cell r="X10">
            <v>1909350</v>
          </cell>
          <cell r="Y10">
            <v>1422530</v>
          </cell>
          <cell r="Z10">
            <v>12053650</v>
          </cell>
          <cell r="AA10">
            <v>1004400</v>
          </cell>
          <cell r="AB10">
            <v>15</v>
          </cell>
          <cell r="AC10">
            <v>6</v>
          </cell>
          <cell r="AD10">
            <v>992529.99999300006</v>
          </cell>
          <cell r="AE10">
            <v>82800</v>
          </cell>
          <cell r="AF10">
            <v>3040800</v>
          </cell>
          <cell r="AG10">
            <v>1</v>
          </cell>
          <cell r="AH10">
            <v>22301977</v>
          </cell>
        </row>
        <row r="11">
          <cell r="A11">
            <v>7</v>
          </cell>
          <cell r="B11">
            <v>19960001</v>
          </cell>
          <cell r="C11" t="str">
            <v>박상열</v>
          </cell>
          <cell r="D11">
            <v>19960001</v>
          </cell>
          <cell r="E11" t="str">
            <v>가공반</v>
          </cell>
          <cell r="F11" t="str">
            <v>남</v>
          </cell>
          <cell r="G11" t="str">
            <v>780112-1155416</v>
          </cell>
          <cell r="H11">
            <v>35067</v>
          </cell>
          <cell r="I11">
            <v>38473</v>
          </cell>
          <cell r="J11">
            <v>13.24931506849315</v>
          </cell>
          <cell r="K11">
            <v>3.9178082191780823</v>
          </cell>
          <cell r="L11">
            <v>46733.333333000002</v>
          </cell>
          <cell r="M11">
            <v>2008550</v>
          </cell>
          <cell r="N11">
            <v>2024300</v>
          </cell>
          <cell r="O11">
            <v>2097720</v>
          </cell>
          <cell r="P11">
            <v>6130570</v>
          </cell>
          <cell r="Q11">
            <v>2021100</v>
          </cell>
          <cell r="R11">
            <v>1181400</v>
          </cell>
          <cell r="S11">
            <v>1505200</v>
          </cell>
          <cell r="T11">
            <v>1394440</v>
          </cell>
          <cell r="U11">
            <v>1712000</v>
          </cell>
          <cell r="V11">
            <v>1394440</v>
          </cell>
          <cell r="W11">
            <v>1594440</v>
          </cell>
          <cell r="X11">
            <v>1890000</v>
          </cell>
          <cell r="Y11">
            <v>1394440</v>
          </cell>
          <cell r="Z11">
            <v>12066360</v>
          </cell>
          <cell r="AA11">
            <v>1005600</v>
          </cell>
          <cell r="AB11">
            <v>15</v>
          </cell>
          <cell r="AC11">
            <v>6</v>
          </cell>
          <cell r="AD11">
            <v>981399.99999300006</v>
          </cell>
          <cell r="AE11">
            <v>81900</v>
          </cell>
          <cell r="AF11">
            <v>3108600</v>
          </cell>
          <cell r="AG11">
            <v>0</v>
          </cell>
          <cell r="AH11">
            <v>12178899</v>
          </cell>
        </row>
        <row r="12">
          <cell r="A12">
            <v>8</v>
          </cell>
          <cell r="B12">
            <v>19960002</v>
          </cell>
          <cell r="C12" t="str">
            <v>최경순</v>
          </cell>
          <cell r="D12">
            <v>19960002</v>
          </cell>
          <cell r="E12" t="str">
            <v>가공반</v>
          </cell>
          <cell r="F12" t="str">
            <v>남</v>
          </cell>
          <cell r="G12" t="str">
            <v>711210-1348032</v>
          </cell>
          <cell r="H12">
            <v>35129</v>
          </cell>
          <cell r="I12">
            <v>35129</v>
          </cell>
          <cell r="J12">
            <v>13.079452054794521</v>
          </cell>
          <cell r="K12">
            <v>13.079452054794521</v>
          </cell>
          <cell r="L12">
            <v>48713.333333000002</v>
          </cell>
          <cell r="M12">
            <v>2308450</v>
          </cell>
          <cell r="N12">
            <v>1972900</v>
          </cell>
          <cell r="O12">
            <v>2247520</v>
          </cell>
          <cell r="P12">
            <v>6528870</v>
          </cell>
          <cell r="Q12">
            <v>2152500</v>
          </cell>
          <cell r="R12">
            <v>1270210</v>
          </cell>
          <cell r="S12">
            <v>1586710</v>
          </cell>
          <cell r="T12">
            <v>1482880</v>
          </cell>
          <cell r="U12">
            <v>1792280</v>
          </cell>
          <cell r="V12">
            <v>1482880</v>
          </cell>
          <cell r="W12">
            <v>1682880</v>
          </cell>
          <cell r="X12">
            <v>1990350</v>
          </cell>
          <cell r="Y12">
            <v>1366710</v>
          </cell>
          <cell r="Z12">
            <v>12654900</v>
          </cell>
          <cell r="AA12">
            <v>1054500</v>
          </cell>
          <cell r="AB12">
            <v>15</v>
          </cell>
          <cell r="AC12">
            <v>6</v>
          </cell>
          <cell r="AD12">
            <v>1022979.9999930001</v>
          </cell>
          <cell r="AE12">
            <v>85200</v>
          </cell>
          <cell r="AF12">
            <v>3292200</v>
          </cell>
          <cell r="AG12">
            <v>3</v>
          </cell>
          <cell r="AH12">
            <v>52936772</v>
          </cell>
        </row>
        <row r="13">
          <cell r="A13">
            <v>9</v>
          </cell>
          <cell r="B13">
            <v>19960005</v>
          </cell>
          <cell r="C13" t="str">
            <v>김형석</v>
          </cell>
          <cell r="D13">
            <v>19960005</v>
          </cell>
          <cell r="E13" t="str">
            <v>가공반</v>
          </cell>
          <cell r="F13" t="str">
            <v>남</v>
          </cell>
          <cell r="G13" t="str">
            <v>770418-1637019</v>
          </cell>
          <cell r="H13">
            <v>35298</v>
          </cell>
          <cell r="I13">
            <v>39326</v>
          </cell>
          <cell r="J13">
            <v>12.616438356164384</v>
          </cell>
          <cell r="K13">
            <v>1.5808219178082192</v>
          </cell>
          <cell r="L13">
            <v>44686.666665999997</v>
          </cell>
          <cell r="M13">
            <v>1942750</v>
          </cell>
          <cell r="N13">
            <v>1839450</v>
          </cell>
          <cell r="O13">
            <v>1843740</v>
          </cell>
          <cell r="P13">
            <v>5625940</v>
          </cell>
          <cell r="Q13">
            <v>1854600</v>
          </cell>
          <cell r="R13">
            <v>1129200</v>
          </cell>
          <cell r="S13">
            <v>1522650</v>
          </cell>
          <cell r="T13">
            <v>1164580</v>
          </cell>
          <cell r="U13">
            <v>1640720</v>
          </cell>
          <cell r="V13">
            <v>1302650</v>
          </cell>
          <cell r="W13">
            <v>1502650</v>
          </cell>
          <cell r="X13">
            <v>1800900</v>
          </cell>
          <cell r="Y13">
            <v>1302650</v>
          </cell>
          <cell r="Z13">
            <v>11366000</v>
          </cell>
          <cell r="AA13">
            <v>947100</v>
          </cell>
          <cell r="AB13">
            <v>15</v>
          </cell>
          <cell r="AC13">
            <v>6</v>
          </cell>
          <cell r="AD13">
            <v>938419.99998599989</v>
          </cell>
          <cell r="AE13">
            <v>78300</v>
          </cell>
          <cell r="AF13">
            <v>2880000</v>
          </cell>
          <cell r="AG13">
            <v>0</v>
          </cell>
          <cell r="AH13">
            <v>4552767</v>
          </cell>
        </row>
        <row r="14">
          <cell r="A14">
            <v>10</v>
          </cell>
          <cell r="B14">
            <v>19960006</v>
          </cell>
          <cell r="C14" t="str">
            <v>오병주</v>
          </cell>
          <cell r="D14">
            <v>19960006</v>
          </cell>
          <cell r="E14" t="str">
            <v>가공반</v>
          </cell>
          <cell r="F14" t="str">
            <v>남</v>
          </cell>
          <cell r="G14" t="str">
            <v>780202-1143526</v>
          </cell>
          <cell r="H14">
            <v>35315</v>
          </cell>
          <cell r="I14">
            <v>39326</v>
          </cell>
          <cell r="J14">
            <v>12.56986301369863</v>
          </cell>
          <cell r="K14">
            <v>1.5808219178082192</v>
          </cell>
          <cell r="L14">
            <v>44920</v>
          </cell>
          <cell r="M14">
            <v>1810110</v>
          </cell>
          <cell r="N14">
            <v>1602940</v>
          </cell>
          <cell r="O14">
            <v>2064680</v>
          </cell>
          <cell r="P14">
            <v>5477730</v>
          </cell>
          <cell r="Q14">
            <v>1805700</v>
          </cell>
          <cell r="R14">
            <v>1173600</v>
          </cell>
          <cell r="S14">
            <v>1470100</v>
          </cell>
          <cell r="T14">
            <v>1250100</v>
          </cell>
          <cell r="U14">
            <v>1700120</v>
          </cell>
          <cell r="V14">
            <v>1250100</v>
          </cell>
          <cell r="W14">
            <v>1556360</v>
          </cell>
          <cell r="X14">
            <v>1875150</v>
          </cell>
          <cell r="Y14">
            <v>1356360</v>
          </cell>
          <cell r="Z14">
            <v>11631890</v>
          </cell>
          <cell r="AA14">
            <v>969300</v>
          </cell>
          <cell r="AB14">
            <v>15</v>
          </cell>
          <cell r="AC14">
            <v>6</v>
          </cell>
          <cell r="AD14">
            <v>943320</v>
          </cell>
          <cell r="AE14">
            <v>78600</v>
          </cell>
          <cell r="AF14">
            <v>2853600</v>
          </cell>
          <cell r="AG14">
            <v>0</v>
          </cell>
          <cell r="AH14">
            <v>4511033</v>
          </cell>
        </row>
        <row r="15">
          <cell r="A15">
            <v>11</v>
          </cell>
          <cell r="B15">
            <v>19970008</v>
          </cell>
          <cell r="C15" t="str">
            <v>박준석</v>
          </cell>
          <cell r="D15">
            <v>19970008</v>
          </cell>
          <cell r="E15" t="str">
            <v>가공반</v>
          </cell>
          <cell r="F15" t="str">
            <v>남</v>
          </cell>
          <cell r="G15" t="str">
            <v>741108-1149518</v>
          </cell>
          <cell r="H15">
            <v>35541</v>
          </cell>
          <cell r="I15">
            <v>38261</v>
          </cell>
          <cell r="J15">
            <v>11.950684931506849</v>
          </cell>
          <cell r="K15">
            <v>4.4986301369863018</v>
          </cell>
          <cell r="L15">
            <v>44426.666665999997</v>
          </cell>
          <cell r="M15">
            <v>1808020</v>
          </cell>
          <cell r="N15">
            <v>1923170</v>
          </cell>
          <cell r="O15">
            <v>2110590</v>
          </cell>
          <cell r="P15">
            <v>5841780</v>
          </cell>
          <cell r="Q15">
            <v>1926000</v>
          </cell>
          <cell r="R15">
            <v>1135800</v>
          </cell>
          <cell r="S15">
            <v>1530460</v>
          </cell>
          <cell r="T15">
            <v>1207800</v>
          </cell>
          <cell r="U15">
            <v>1649360</v>
          </cell>
          <cell r="V15">
            <v>1310460</v>
          </cell>
          <cell r="W15">
            <v>1510460</v>
          </cell>
          <cell r="X15">
            <v>1811700</v>
          </cell>
          <cell r="Y15">
            <v>1207800</v>
          </cell>
          <cell r="Z15">
            <v>11363840</v>
          </cell>
          <cell r="AA15">
            <v>947100</v>
          </cell>
          <cell r="AB15">
            <v>15</v>
          </cell>
          <cell r="AC15">
            <v>5</v>
          </cell>
          <cell r="AD15">
            <v>888533.33331999998</v>
          </cell>
          <cell r="AE15">
            <v>74100</v>
          </cell>
          <cell r="AF15">
            <v>2947200</v>
          </cell>
          <cell r="AG15">
            <v>0.5</v>
          </cell>
          <cell r="AH15">
            <v>14731963</v>
          </cell>
        </row>
        <row r="16">
          <cell r="A16">
            <v>12</v>
          </cell>
          <cell r="B16">
            <v>19990006</v>
          </cell>
          <cell r="C16" t="str">
            <v>이정진</v>
          </cell>
          <cell r="D16">
            <v>19990006</v>
          </cell>
          <cell r="E16" t="str">
            <v>가공반</v>
          </cell>
          <cell r="F16" t="str">
            <v>남</v>
          </cell>
          <cell r="G16" t="str">
            <v>761128-1471417</v>
          </cell>
          <cell r="H16">
            <v>36213</v>
          </cell>
          <cell r="I16">
            <v>39661</v>
          </cell>
          <cell r="J16">
            <v>10.109589041095891</v>
          </cell>
          <cell r="K16">
            <v>0.66301369863013704</v>
          </cell>
          <cell r="L16">
            <v>43980</v>
          </cell>
          <cell r="M16">
            <v>2070600</v>
          </cell>
          <cell r="N16">
            <v>2016630</v>
          </cell>
          <cell r="O16">
            <v>2200410</v>
          </cell>
          <cell r="P16">
            <v>6287640</v>
          </cell>
          <cell r="Q16">
            <v>2072700</v>
          </cell>
          <cell r="R16">
            <v>1221280</v>
          </cell>
          <cell r="S16">
            <v>1521350</v>
          </cell>
          <cell r="T16">
            <v>1301350</v>
          </cell>
          <cell r="U16">
            <v>1639280</v>
          </cell>
          <cell r="V16">
            <v>1301350</v>
          </cell>
          <cell r="W16">
            <v>1501350</v>
          </cell>
          <cell r="X16">
            <v>1799100</v>
          </cell>
          <cell r="Y16">
            <v>1301350</v>
          </cell>
          <cell r="Z16">
            <v>11586410</v>
          </cell>
          <cell r="AA16">
            <v>965400</v>
          </cell>
          <cell r="AB16">
            <v>15</v>
          </cell>
          <cell r="AC16">
            <v>4</v>
          </cell>
          <cell r="AD16">
            <v>835620</v>
          </cell>
          <cell r="AE16">
            <v>69600</v>
          </cell>
          <cell r="AF16">
            <v>3107700</v>
          </cell>
          <cell r="AG16">
            <v>0</v>
          </cell>
          <cell r="AH16">
            <v>2060448</v>
          </cell>
        </row>
        <row r="17">
          <cell r="A17">
            <v>13</v>
          </cell>
          <cell r="B17">
            <v>19990013</v>
          </cell>
          <cell r="C17" t="str">
            <v>박찬희</v>
          </cell>
          <cell r="D17">
            <v>19990013</v>
          </cell>
          <cell r="E17" t="str">
            <v>가공반</v>
          </cell>
          <cell r="F17" t="str">
            <v>남</v>
          </cell>
          <cell r="G17" t="str">
            <v>770225-1462711</v>
          </cell>
          <cell r="H17">
            <v>36251</v>
          </cell>
          <cell r="I17">
            <v>36251</v>
          </cell>
          <cell r="J17">
            <v>10.005479452054795</v>
          </cell>
          <cell r="K17">
            <v>10.005479452054795</v>
          </cell>
          <cell r="L17">
            <v>43620</v>
          </cell>
          <cell r="M17">
            <v>1653900</v>
          </cell>
          <cell r="N17">
            <v>1930060</v>
          </cell>
          <cell r="O17">
            <v>2004110</v>
          </cell>
          <cell r="P17">
            <v>5588070</v>
          </cell>
          <cell r="Q17">
            <v>1842300</v>
          </cell>
          <cell r="R17">
            <v>1210210</v>
          </cell>
          <cell r="S17">
            <v>1509630</v>
          </cell>
          <cell r="T17">
            <v>1289630</v>
          </cell>
          <cell r="U17">
            <v>1626320</v>
          </cell>
          <cell r="V17">
            <v>1289630</v>
          </cell>
          <cell r="W17">
            <v>1489630</v>
          </cell>
          <cell r="X17">
            <v>1782900</v>
          </cell>
          <cell r="Y17">
            <v>1289630</v>
          </cell>
          <cell r="Z17">
            <v>11487580</v>
          </cell>
          <cell r="AA17">
            <v>957300</v>
          </cell>
          <cell r="AB17">
            <v>15</v>
          </cell>
          <cell r="AC17">
            <v>4</v>
          </cell>
          <cell r="AD17">
            <v>828780</v>
          </cell>
          <cell r="AE17">
            <v>69000</v>
          </cell>
          <cell r="AF17">
            <v>2868600</v>
          </cell>
          <cell r="AG17">
            <v>2</v>
          </cell>
          <cell r="AH17">
            <v>34438918</v>
          </cell>
        </row>
        <row r="18">
          <cell r="A18">
            <v>14</v>
          </cell>
          <cell r="B18">
            <v>19990014</v>
          </cell>
          <cell r="C18" t="str">
            <v>이도희</v>
          </cell>
          <cell r="D18">
            <v>19990014</v>
          </cell>
          <cell r="E18" t="str">
            <v>가공반</v>
          </cell>
          <cell r="F18" t="str">
            <v>남</v>
          </cell>
          <cell r="G18" t="str">
            <v>750320-1002631</v>
          </cell>
          <cell r="H18">
            <v>36251</v>
          </cell>
          <cell r="I18">
            <v>39326</v>
          </cell>
          <cell r="J18">
            <v>10.005479452054795</v>
          </cell>
          <cell r="K18">
            <v>1.5808219178082192</v>
          </cell>
          <cell r="L18">
            <v>43500</v>
          </cell>
          <cell r="M18">
            <v>1663160</v>
          </cell>
          <cell r="N18">
            <v>1878340</v>
          </cell>
          <cell r="O18">
            <v>1964220</v>
          </cell>
          <cell r="P18">
            <v>5505720</v>
          </cell>
          <cell r="Q18">
            <v>1815000</v>
          </cell>
          <cell r="R18">
            <v>1114800</v>
          </cell>
          <cell r="S18">
            <v>1405000</v>
          </cell>
          <cell r="T18">
            <v>1185000</v>
          </cell>
          <cell r="U18">
            <v>1622000</v>
          </cell>
          <cell r="V18">
            <v>1185000</v>
          </cell>
          <cell r="W18">
            <v>1385000</v>
          </cell>
          <cell r="X18">
            <v>1777500</v>
          </cell>
          <cell r="Y18">
            <v>1149450</v>
          </cell>
          <cell r="Z18">
            <v>10823750</v>
          </cell>
          <cell r="AA18">
            <v>902100</v>
          </cell>
          <cell r="AB18">
            <v>15</v>
          </cell>
          <cell r="AC18">
            <v>4</v>
          </cell>
          <cell r="AD18">
            <v>826500</v>
          </cell>
          <cell r="AE18">
            <v>69000</v>
          </cell>
          <cell r="AF18">
            <v>2786100</v>
          </cell>
          <cell r="AG18">
            <v>0</v>
          </cell>
          <cell r="AH18">
            <v>4404328</v>
          </cell>
        </row>
        <row r="19">
          <cell r="A19">
            <v>15</v>
          </cell>
          <cell r="B19">
            <v>19990022</v>
          </cell>
          <cell r="C19" t="str">
            <v>이정현1</v>
          </cell>
          <cell r="D19">
            <v>19990022</v>
          </cell>
          <cell r="E19" t="str">
            <v>가공반</v>
          </cell>
          <cell r="F19" t="str">
            <v>남</v>
          </cell>
          <cell r="G19" t="str">
            <v>760201-1148519</v>
          </cell>
          <cell r="H19">
            <v>36297</v>
          </cell>
          <cell r="I19">
            <v>39326</v>
          </cell>
          <cell r="J19">
            <v>9.8794520547945197</v>
          </cell>
          <cell r="K19">
            <v>1.5808219178082192</v>
          </cell>
          <cell r="L19">
            <v>45636.666665999997</v>
          </cell>
          <cell r="M19">
            <v>1946160</v>
          </cell>
          <cell r="N19">
            <v>1931960</v>
          </cell>
          <cell r="O19">
            <v>2009990</v>
          </cell>
          <cell r="P19">
            <v>5888110</v>
          </cell>
          <cell r="Q19">
            <v>1941000</v>
          </cell>
          <cell r="R19">
            <v>1165800</v>
          </cell>
          <cell r="S19">
            <v>1569850</v>
          </cell>
          <cell r="T19">
            <v>1349850</v>
          </cell>
          <cell r="U19">
            <v>1692920</v>
          </cell>
          <cell r="V19">
            <v>1244100</v>
          </cell>
          <cell r="W19">
            <v>1444100</v>
          </cell>
          <cell r="X19">
            <v>1866150</v>
          </cell>
          <cell r="Y19">
            <v>1244100</v>
          </cell>
          <cell r="Z19">
            <v>11576870</v>
          </cell>
          <cell r="AA19">
            <v>964800</v>
          </cell>
          <cell r="AB19">
            <v>15</v>
          </cell>
          <cell r="AC19">
            <v>4</v>
          </cell>
          <cell r="AD19">
            <v>867096.66665399994</v>
          </cell>
          <cell r="AE19">
            <v>72300</v>
          </cell>
          <cell r="AF19">
            <v>2978100</v>
          </cell>
          <cell r="AG19">
            <v>0</v>
          </cell>
          <cell r="AH19">
            <v>4707846</v>
          </cell>
        </row>
        <row r="20">
          <cell r="A20">
            <v>16</v>
          </cell>
          <cell r="B20">
            <v>19990029</v>
          </cell>
          <cell r="C20" t="str">
            <v>한상철</v>
          </cell>
          <cell r="D20">
            <v>19990029</v>
          </cell>
          <cell r="E20" t="str">
            <v>가공반</v>
          </cell>
          <cell r="F20" t="str">
            <v>남</v>
          </cell>
          <cell r="G20" t="str">
            <v>761005-1490912</v>
          </cell>
          <cell r="H20">
            <v>36409</v>
          </cell>
          <cell r="I20">
            <v>39417</v>
          </cell>
          <cell r="J20">
            <v>9.5726027397260278</v>
          </cell>
          <cell r="K20">
            <v>1.3315068493150686</v>
          </cell>
          <cell r="L20">
            <v>43230</v>
          </cell>
          <cell r="M20">
            <v>1946910</v>
          </cell>
          <cell r="N20">
            <v>1869750</v>
          </cell>
          <cell r="O20">
            <v>2008850</v>
          </cell>
          <cell r="P20">
            <v>5825510</v>
          </cell>
          <cell r="Q20">
            <v>1920600</v>
          </cell>
          <cell r="R20">
            <v>1199140</v>
          </cell>
          <cell r="S20">
            <v>1496940</v>
          </cell>
          <cell r="T20">
            <v>1176900</v>
          </cell>
          <cell r="U20">
            <v>1612280</v>
          </cell>
          <cell r="V20">
            <v>1276940</v>
          </cell>
          <cell r="W20">
            <v>1476940</v>
          </cell>
          <cell r="X20">
            <v>1765350</v>
          </cell>
          <cell r="Y20">
            <v>1276940</v>
          </cell>
          <cell r="Z20">
            <v>11281430</v>
          </cell>
          <cell r="AA20">
            <v>940200</v>
          </cell>
          <cell r="AB20">
            <v>15</v>
          </cell>
          <cell r="AC20">
            <v>4</v>
          </cell>
          <cell r="AD20">
            <v>821370</v>
          </cell>
          <cell r="AE20">
            <v>68400</v>
          </cell>
          <cell r="AF20">
            <v>2929200</v>
          </cell>
          <cell r="AG20">
            <v>0</v>
          </cell>
          <cell r="AH20">
            <v>3900250</v>
          </cell>
        </row>
        <row r="21">
          <cell r="A21">
            <v>17</v>
          </cell>
          <cell r="B21">
            <v>20000001</v>
          </cell>
          <cell r="C21" t="str">
            <v>이용희</v>
          </cell>
          <cell r="D21">
            <v>20000001</v>
          </cell>
          <cell r="E21" t="str">
            <v>가공반</v>
          </cell>
          <cell r="F21" t="str">
            <v>남</v>
          </cell>
          <cell r="G21" t="str">
            <v>751001-1047037</v>
          </cell>
          <cell r="H21">
            <v>36544</v>
          </cell>
          <cell r="I21">
            <v>39326</v>
          </cell>
          <cell r="J21">
            <v>9.2027397260273975</v>
          </cell>
          <cell r="K21">
            <v>1.5808219178082192</v>
          </cell>
          <cell r="L21">
            <v>43910</v>
          </cell>
          <cell r="M21">
            <v>1741050</v>
          </cell>
          <cell r="N21">
            <v>1787450</v>
          </cell>
          <cell r="O21">
            <v>1907180</v>
          </cell>
          <cell r="P21">
            <v>5435680</v>
          </cell>
          <cell r="Q21">
            <v>1791900</v>
          </cell>
          <cell r="R21">
            <v>1217700</v>
          </cell>
          <cell r="S21">
            <v>1519070</v>
          </cell>
          <cell r="T21">
            <v>1299070</v>
          </cell>
          <cell r="U21">
            <v>1636760</v>
          </cell>
          <cell r="V21">
            <v>1299070</v>
          </cell>
          <cell r="W21">
            <v>1499070</v>
          </cell>
          <cell r="X21">
            <v>1795950</v>
          </cell>
          <cell r="Y21">
            <v>1299070</v>
          </cell>
          <cell r="Z21">
            <v>11565760</v>
          </cell>
          <cell r="AA21">
            <v>963900</v>
          </cell>
          <cell r="AB21">
            <v>15</v>
          </cell>
          <cell r="AC21">
            <v>4</v>
          </cell>
          <cell r="AD21">
            <v>834290</v>
          </cell>
          <cell r="AE21">
            <v>69600</v>
          </cell>
          <cell r="AF21">
            <v>2825400</v>
          </cell>
          <cell r="AG21">
            <v>0</v>
          </cell>
          <cell r="AH21">
            <v>4466454</v>
          </cell>
        </row>
        <row r="22">
          <cell r="A22">
            <v>18</v>
          </cell>
          <cell r="B22">
            <v>20000002</v>
          </cell>
          <cell r="C22" t="str">
            <v>김익두</v>
          </cell>
          <cell r="D22">
            <v>20000002</v>
          </cell>
          <cell r="E22" t="str">
            <v>가공반</v>
          </cell>
          <cell r="F22" t="str">
            <v>남</v>
          </cell>
          <cell r="G22" t="str">
            <v>760729-1140313</v>
          </cell>
          <cell r="H22">
            <v>36565</v>
          </cell>
          <cell r="I22">
            <v>36565</v>
          </cell>
          <cell r="J22">
            <v>9.1452054794520556</v>
          </cell>
          <cell r="K22">
            <v>9.1452054794520556</v>
          </cell>
          <cell r="L22">
            <v>43566.666665999997</v>
          </cell>
          <cell r="M22">
            <v>1892960</v>
          </cell>
          <cell r="N22">
            <v>1779950</v>
          </cell>
          <cell r="O22">
            <v>1971100</v>
          </cell>
          <cell r="P22">
            <v>5644010</v>
          </cell>
          <cell r="Q22">
            <v>1860600</v>
          </cell>
          <cell r="R22">
            <v>1119900</v>
          </cell>
          <cell r="S22">
            <v>1412500</v>
          </cell>
          <cell r="T22">
            <v>1293860</v>
          </cell>
          <cell r="U22">
            <v>1631000</v>
          </cell>
          <cell r="V22">
            <v>1192500</v>
          </cell>
          <cell r="W22">
            <v>1493860</v>
          </cell>
          <cell r="X22">
            <v>1788750</v>
          </cell>
          <cell r="Y22">
            <v>1192500</v>
          </cell>
          <cell r="Z22">
            <v>11124870</v>
          </cell>
          <cell r="AA22">
            <v>927000</v>
          </cell>
          <cell r="AB22">
            <v>15</v>
          </cell>
          <cell r="AC22">
            <v>4</v>
          </cell>
          <cell r="AD22">
            <v>827766.66665399994</v>
          </cell>
          <cell r="AE22">
            <v>69000</v>
          </cell>
          <cell r="AF22">
            <v>2856600</v>
          </cell>
          <cell r="AG22">
            <v>2</v>
          </cell>
          <cell r="AH22">
            <v>31837394</v>
          </cell>
        </row>
        <row r="23">
          <cell r="A23">
            <v>19</v>
          </cell>
          <cell r="B23">
            <v>20000011</v>
          </cell>
          <cell r="C23" t="str">
            <v>김덕호</v>
          </cell>
          <cell r="D23">
            <v>20000011</v>
          </cell>
          <cell r="E23" t="str">
            <v>가공반</v>
          </cell>
          <cell r="F23" t="str">
            <v>남</v>
          </cell>
          <cell r="G23" t="str">
            <v>740619-1148510</v>
          </cell>
          <cell r="H23">
            <v>36614</v>
          </cell>
          <cell r="I23">
            <v>36614</v>
          </cell>
          <cell r="J23">
            <v>9.0109589041095894</v>
          </cell>
          <cell r="K23">
            <v>9.0109589041095894</v>
          </cell>
          <cell r="L23">
            <v>43196.666665999997</v>
          </cell>
          <cell r="M23">
            <v>1817050</v>
          </cell>
          <cell r="N23">
            <v>1761910</v>
          </cell>
          <cell r="O23">
            <v>1869710</v>
          </cell>
          <cell r="P23">
            <v>5448670</v>
          </cell>
          <cell r="Q23">
            <v>1796400</v>
          </cell>
          <cell r="R23">
            <v>1109100</v>
          </cell>
          <cell r="S23">
            <v>1501820</v>
          </cell>
          <cell r="T23">
            <v>1281820</v>
          </cell>
          <cell r="U23">
            <v>1617680</v>
          </cell>
          <cell r="V23">
            <v>1181400</v>
          </cell>
          <cell r="W23">
            <v>1481820</v>
          </cell>
          <cell r="X23">
            <v>1772100</v>
          </cell>
          <cell r="Y23">
            <v>1181400</v>
          </cell>
          <cell r="Z23">
            <v>11127140</v>
          </cell>
          <cell r="AA23">
            <v>927300</v>
          </cell>
          <cell r="AB23">
            <v>15</v>
          </cell>
          <cell r="AC23">
            <v>4</v>
          </cell>
          <cell r="AD23">
            <v>820736.66665399994</v>
          </cell>
          <cell r="AE23">
            <v>68400</v>
          </cell>
          <cell r="AF23">
            <v>2792100</v>
          </cell>
          <cell r="AG23">
            <v>2</v>
          </cell>
          <cell r="AH23">
            <v>30743698</v>
          </cell>
        </row>
        <row r="24">
          <cell r="A24">
            <v>20</v>
          </cell>
          <cell r="B24">
            <v>20000023</v>
          </cell>
          <cell r="C24" t="str">
            <v>고세진</v>
          </cell>
          <cell r="D24">
            <v>20000023</v>
          </cell>
          <cell r="E24" t="str">
            <v>가공반</v>
          </cell>
          <cell r="F24" t="str">
            <v>남</v>
          </cell>
          <cell r="G24" t="str">
            <v>780114-1247112</v>
          </cell>
          <cell r="H24">
            <v>36787</v>
          </cell>
          <cell r="I24">
            <v>39326</v>
          </cell>
          <cell r="J24">
            <v>8.536986301369863</v>
          </cell>
          <cell r="K24">
            <v>1.5808219178082192</v>
          </cell>
          <cell r="L24">
            <v>41770</v>
          </cell>
          <cell r="M24">
            <v>1871040</v>
          </cell>
          <cell r="N24">
            <v>1812560</v>
          </cell>
          <cell r="O24">
            <v>1828810</v>
          </cell>
          <cell r="P24">
            <v>5512410</v>
          </cell>
          <cell r="Q24">
            <v>1817400</v>
          </cell>
          <cell r="R24">
            <v>1155850</v>
          </cell>
          <cell r="S24">
            <v>1353100</v>
          </cell>
          <cell r="T24">
            <v>1133100</v>
          </cell>
          <cell r="U24">
            <v>1559720</v>
          </cell>
          <cell r="V24">
            <v>1133100</v>
          </cell>
          <cell r="W24">
            <v>1333100</v>
          </cell>
          <cell r="X24">
            <v>1699650</v>
          </cell>
          <cell r="Y24">
            <v>1229410</v>
          </cell>
          <cell r="Z24">
            <v>10597030</v>
          </cell>
          <cell r="AA24">
            <v>883200</v>
          </cell>
          <cell r="AB24">
            <v>15</v>
          </cell>
          <cell r="AC24">
            <v>4</v>
          </cell>
          <cell r="AD24">
            <v>793630</v>
          </cell>
          <cell r="AE24">
            <v>66000</v>
          </cell>
          <cell r="AF24">
            <v>2766600</v>
          </cell>
          <cell r="AG24">
            <v>0</v>
          </cell>
          <cell r="AH24">
            <v>4373502</v>
          </cell>
        </row>
        <row r="25">
          <cell r="A25">
            <v>21</v>
          </cell>
          <cell r="B25">
            <v>20010004</v>
          </cell>
          <cell r="C25" t="str">
            <v>김필호</v>
          </cell>
          <cell r="D25">
            <v>20010004</v>
          </cell>
          <cell r="E25" t="str">
            <v>가공반</v>
          </cell>
          <cell r="F25" t="str">
            <v>남</v>
          </cell>
          <cell r="G25" t="str">
            <v>770324-1405619</v>
          </cell>
          <cell r="H25">
            <v>36962</v>
          </cell>
          <cell r="I25">
            <v>36962</v>
          </cell>
          <cell r="J25">
            <v>8.0575342465753419</v>
          </cell>
          <cell r="K25">
            <v>8.0575342465753419</v>
          </cell>
          <cell r="L25">
            <v>41380</v>
          </cell>
          <cell r="M25">
            <v>1642270</v>
          </cell>
          <cell r="N25">
            <v>1702000</v>
          </cell>
          <cell r="O25">
            <v>1829650</v>
          </cell>
          <cell r="P25">
            <v>5173920</v>
          </cell>
          <cell r="Q25">
            <v>1705800</v>
          </cell>
          <cell r="R25">
            <v>1053300</v>
          </cell>
          <cell r="S25">
            <v>1341400</v>
          </cell>
          <cell r="T25">
            <v>1121400</v>
          </cell>
          <cell r="U25">
            <v>1545680</v>
          </cell>
          <cell r="V25">
            <v>1065330</v>
          </cell>
          <cell r="W25">
            <v>1416720</v>
          </cell>
          <cell r="X25">
            <v>1682100</v>
          </cell>
          <cell r="Y25">
            <v>1087760</v>
          </cell>
          <cell r="Z25">
            <v>10313690</v>
          </cell>
          <cell r="AA25">
            <v>859500</v>
          </cell>
          <cell r="AB25">
            <v>15</v>
          </cell>
          <cell r="AC25">
            <v>3</v>
          </cell>
          <cell r="AD25">
            <v>744840</v>
          </cell>
          <cell r="AE25">
            <v>62100</v>
          </cell>
          <cell r="AF25">
            <v>2627400</v>
          </cell>
          <cell r="AG25">
            <v>1</v>
          </cell>
          <cell r="AH25">
            <v>23797765</v>
          </cell>
        </row>
        <row r="26">
          <cell r="A26">
            <v>22</v>
          </cell>
          <cell r="B26">
            <v>20010012</v>
          </cell>
          <cell r="C26" t="str">
            <v>서현석</v>
          </cell>
          <cell r="D26">
            <v>20010012</v>
          </cell>
          <cell r="E26" t="str">
            <v>가공반</v>
          </cell>
          <cell r="F26" t="str">
            <v>남</v>
          </cell>
          <cell r="G26" t="str">
            <v>770709-1148512</v>
          </cell>
          <cell r="H26">
            <v>37025</v>
          </cell>
          <cell r="I26">
            <v>37025</v>
          </cell>
          <cell r="J26">
            <v>7.8849315068493153</v>
          </cell>
          <cell r="K26">
            <v>7.8849315068493153</v>
          </cell>
          <cell r="L26">
            <v>41206.666665999997</v>
          </cell>
          <cell r="M26">
            <v>1739640</v>
          </cell>
          <cell r="N26">
            <v>1885520</v>
          </cell>
          <cell r="O26">
            <v>1718500</v>
          </cell>
          <cell r="P26">
            <v>5343660</v>
          </cell>
          <cell r="Q26">
            <v>1761600</v>
          </cell>
          <cell r="R26">
            <v>1043100</v>
          </cell>
          <cell r="S26">
            <v>1297860</v>
          </cell>
          <cell r="T26">
            <v>1111200</v>
          </cell>
          <cell r="U26">
            <v>1533440</v>
          </cell>
          <cell r="V26">
            <v>1111200</v>
          </cell>
          <cell r="W26">
            <v>1405650</v>
          </cell>
          <cell r="X26">
            <v>1666800</v>
          </cell>
          <cell r="Y26">
            <v>1111200</v>
          </cell>
          <cell r="Z26">
            <v>10280450</v>
          </cell>
          <cell r="AA26">
            <v>856800</v>
          </cell>
          <cell r="AB26">
            <v>15</v>
          </cell>
          <cell r="AC26">
            <v>3</v>
          </cell>
          <cell r="AD26">
            <v>741719.99998799991</v>
          </cell>
          <cell r="AE26">
            <v>61800</v>
          </cell>
          <cell r="AF26">
            <v>2680200</v>
          </cell>
          <cell r="AG26">
            <v>1</v>
          </cell>
          <cell r="AH26">
            <v>23813393</v>
          </cell>
        </row>
        <row r="27">
          <cell r="A27">
            <v>23</v>
          </cell>
          <cell r="B27">
            <v>20010027</v>
          </cell>
          <cell r="C27" t="str">
            <v>김경섭</v>
          </cell>
          <cell r="D27">
            <v>20010027</v>
          </cell>
          <cell r="E27" t="str">
            <v>가공반</v>
          </cell>
          <cell r="F27" t="str">
            <v>남</v>
          </cell>
          <cell r="G27" t="str">
            <v>781012-1344212</v>
          </cell>
          <cell r="H27">
            <v>37104</v>
          </cell>
          <cell r="I27">
            <v>37104</v>
          </cell>
          <cell r="J27">
            <v>7.6684931506849319</v>
          </cell>
          <cell r="K27">
            <v>7.6684931506849319</v>
          </cell>
          <cell r="L27">
            <v>41430</v>
          </cell>
          <cell r="M27">
            <v>1936160</v>
          </cell>
          <cell r="N27">
            <v>1901550</v>
          </cell>
          <cell r="O27">
            <v>1933560</v>
          </cell>
          <cell r="P27">
            <v>5771270</v>
          </cell>
          <cell r="Q27">
            <v>1902600</v>
          </cell>
          <cell r="R27">
            <v>1052400</v>
          </cell>
          <cell r="S27">
            <v>1438350</v>
          </cell>
          <cell r="T27">
            <v>1122900</v>
          </cell>
          <cell r="U27">
            <v>1547480</v>
          </cell>
          <cell r="V27">
            <v>1218350</v>
          </cell>
          <cell r="W27">
            <v>1322900</v>
          </cell>
          <cell r="X27">
            <v>1684350</v>
          </cell>
          <cell r="Y27">
            <v>1122900</v>
          </cell>
          <cell r="Z27">
            <v>10509630</v>
          </cell>
          <cell r="AA27">
            <v>875700</v>
          </cell>
          <cell r="AB27">
            <v>15</v>
          </cell>
          <cell r="AC27">
            <v>3</v>
          </cell>
          <cell r="AD27">
            <v>745740</v>
          </cell>
          <cell r="AE27">
            <v>62100</v>
          </cell>
          <cell r="AF27">
            <v>2840400</v>
          </cell>
          <cell r="AG27">
            <v>1</v>
          </cell>
          <cell r="AH27">
            <v>24621988</v>
          </cell>
        </row>
        <row r="28">
          <cell r="A28">
            <v>24</v>
          </cell>
          <cell r="B28">
            <v>20010033</v>
          </cell>
          <cell r="C28" t="str">
            <v>박희선</v>
          </cell>
          <cell r="D28">
            <v>20010033</v>
          </cell>
          <cell r="E28" t="str">
            <v>가공반</v>
          </cell>
          <cell r="F28" t="str">
            <v>남</v>
          </cell>
          <cell r="G28" t="str">
            <v>780615-1064114</v>
          </cell>
          <cell r="H28">
            <v>37144</v>
          </cell>
          <cell r="I28">
            <v>37144</v>
          </cell>
          <cell r="J28">
            <v>7.558904109589041</v>
          </cell>
          <cell r="K28">
            <v>7.558904109589041</v>
          </cell>
          <cell r="L28">
            <v>40176.666665999997</v>
          </cell>
          <cell r="M28">
            <v>1840730</v>
          </cell>
          <cell r="N28">
            <v>1709830</v>
          </cell>
          <cell r="O28">
            <v>1850940</v>
          </cell>
          <cell r="P28">
            <v>5401500</v>
          </cell>
          <cell r="Q28">
            <v>1780800</v>
          </cell>
          <cell r="R28">
            <v>1099210</v>
          </cell>
          <cell r="S28">
            <v>1392130</v>
          </cell>
          <cell r="T28">
            <v>1172130</v>
          </cell>
          <cell r="U28">
            <v>1496360</v>
          </cell>
          <cell r="V28">
            <v>1172130</v>
          </cell>
          <cell r="W28">
            <v>1372130</v>
          </cell>
          <cell r="X28">
            <v>1620450</v>
          </cell>
          <cell r="Y28">
            <v>1080300</v>
          </cell>
          <cell r="Z28">
            <v>10404840</v>
          </cell>
          <cell r="AA28">
            <v>867000</v>
          </cell>
          <cell r="AB28">
            <v>15</v>
          </cell>
          <cell r="AC28">
            <v>3</v>
          </cell>
          <cell r="AD28">
            <v>723179.99998799991</v>
          </cell>
          <cell r="AE28">
            <v>60300</v>
          </cell>
          <cell r="AF28">
            <v>2708100</v>
          </cell>
          <cell r="AG28">
            <v>1</v>
          </cell>
          <cell r="AH28">
            <v>23178368</v>
          </cell>
        </row>
        <row r="29">
          <cell r="A29">
            <v>25</v>
          </cell>
          <cell r="B29">
            <v>20020009</v>
          </cell>
          <cell r="C29" t="str">
            <v>박성근</v>
          </cell>
          <cell r="D29">
            <v>20020009</v>
          </cell>
          <cell r="E29" t="str">
            <v>가공반</v>
          </cell>
          <cell r="F29" t="str">
            <v>남</v>
          </cell>
          <cell r="G29" t="str">
            <v>790212-1149612</v>
          </cell>
          <cell r="H29">
            <v>37340</v>
          </cell>
          <cell r="I29">
            <v>39264</v>
          </cell>
          <cell r="J29">
            <v>7.021917808219178</v>
          </cell>
          <cell r="K29">
            <v>1.7506849315068493</v>
          </cell>
          <cell r="L29">
            <v>40220</v>
          </cell>
          <cell r="M29">
            <v>1898470</v>
          </cell>
          <cell r="N29">
            <v>1654060</v>
          </cell>
          <cell r="O29">
            <v>1758850</v>
          </cell>
          <cell r="P29">
            <v>5311380</v>
          </cell>
          <cell r="Q29">
            <v>1751100</v>
          </cell>
          <cell r="R29">
            <v>1022700</v>
          </cell>
          <cell r="S29">
            <v>1306600</v>
          </cell>
          <cell r="T29">
            <v>1086600</v>
          </cell>
          <cell r="U29">
            <v>1503920</v>
          </cell>
          <cell r="V29">
            <v>1178960</v>
          </cell>
          <cell r="W29">
            <v>1286600</v>
          </cell>
          <cell r="X29">
            <v>1629900</v>
          </cell>
          <cell r="Y29">
            <v>1178960</v>
          </cell>
          <cell r="Z29">
            <v>10194240</v>
          </cell>
          <cell r="AA29">
            <v>849600</v>
          </cell>
          <cell r="AB29">
            <v>15</v>
          </cell>
          <cell r="AC29">
            <v>3</v>
          </cell>
          <cell r="AD29">
            <v>723960</v>
          </cell>
          <cell r="AE29">
            <v>60300</v>
          </cell>
          <cell r="AF29">
            <v>2661000</v>
          </cell>
          <cell r="AG29">
            <v>0</v>
          </cell>
          <cell r="AH29">
            <v>4658573</v>
          </cell>
        </row>
        <row r="30">
          <cell r="A30">
            <v>26</v>
          </cell>
          <cell r="B30">
            <v>20020029</v>
          </cell>
          <cell r="C30" t="str">
            <v>박종태</v>
          </cell>
          <cell r="D30">
            <v>20020029</v>
          </cell>
          <cell r="E30" t="str">
            <v>가공반</v>
          </cell>
          <cell r="F30" t="str">
            <v>남</v>
          </cell>
          <cell r="G30" t="str">
            <v>770128-1114137</v>
          </cell>
          <cell r="H30">
            <v>37425</v>
          </cell>
          <cell r="I30">
            <v>39722</v>
          </cell>
          <cell r="J30">
            <v>6.7890410958904113</v>
          </cell>
          <cell r="K30">
            <v>0.49589041095890413</v>
          </cell>
          <cell r="L30">
            <v>39670</v>
          </cell>
          <cell r="M30">
            <v>1533520</v>
          </cell>
          <cell r="N30">
            <v>1432440</v>
          </cell>
          <cell r="O30">
            <v>1865560</v>
          </cell>
          <cell r="P30">
            <v>4831520</v>
          </cell>
          <cell r="Q30">
            <v>1592700</v>
          </cell>
          <cell r="R30">
            <v>1026000</v>
          </cell>
          <cell r="S30">
            <v>1405470</v>
          </cell>
          <cell r="T30">
            <v>1185470</v>
          </cell>
          <cell r="U30">
            <v>1511120</v>
          </cell>
          <cell r="V30">
            <v>1016120</v>
          </cell>
          <cell r="W30">
            <v>1292600</v>
          </cell>
          <cell r="X30">
            <v>1638900</v>
          </cell>
          <cell r="Y30">
            <v>1185470</v>
          </cell>
          <cell r="Z30">
            <v>10261150</v>
          </cell>
          <cell r="AA30">
            <v>855000</v>
          </cell>
          <cell r="AB30">
            <v>15</v>
          </cell>
          <cell r="AC30">
            <v>3</v>
          </cell>
          <cell r="AD30">
            <v>714060</v>
          </cell>
          <cell r="AE30">
            <v>59400</v>
          </cell>
          <cell r="AF30">
            <v>2507100</v>
          </cell>
          <cell r="AG30">
            <v>0</v>
          </cell>
          <cell r="AH30">
            <v>1243247</v>
          </cell>
        </row>
        <row r="31">
          <cell r="A31">
            <v>27</v>
          </cell>
          <cell r="B31">
            <v>20020034</v>
          </cell>
          <cell r="C31" t="str">
            <v>황기헌</v>
          </cell>
          <cell r="D31">
            <v>20020034</v>
          </cell>
          <cell r="E31" t="str">
            <v>가공반</v>
          </cell>
          <cell r="F31" t="str">
            <v>남</v>
          </cell>
          <cell r="G31" t="str">
            <v>770710-1334713</v>
          </cell>
          <cell r="H31">
            <v>37455</v>
          </cell>
          <cell r="I31">
            <v>37455</v>
          </cell>
          <cell r="J31">
            <v>6.7068493150684931</v>
          </cell>
          <cell r="K31">
            <v>6.7068493150684931</v>
          </cell>
          <cell r="L31">
            <v>40103.333333000002</v>
          </cell>
          <cell r="M31">
            <v>1840460</v>
          </cell>
          <cell r="N31">
            <v>1807300</v>
          </cell>
          <cell r="O31">
            <v>1863020</v>
          </cell>
          <cell r="P31">
            <v>5510780</v>
          </cell>
          <cell r="Q31">
            <v>1816800</v>
          </cell>
          <cell r="R31">
            <v>1019100</v>
          </cell>
          <cell r="S31">
            <v>1303600</v>
          </cell>
          <cell r="T31">
            <v>1083600</v>
          </cell>
          <cell r="U31">
            <v>1500320</v>
          </cell>
          <cell r="V31">
            <v>1083600</v>
          </cell>
          <cell r="W31">
            <v>1283600</v>
          </cell>
          <cell r="X31">
            <v>1625400</v>
          </cell>
          <cell r="Y31">
            <v>1175710</v>
          </cell>
          <cell r="Z31">
            <v>10074930</v>
          </cell>
          <cell r="AA31">
            <v>839700</v>
          </cell>
          <cell r="AB31">
            <v>15</v>
          </cell>
          <cell r="AC31">
            <v>3</v>
          </cell>
          <cell r="AD31">
            <v>721859.99999400007</v>
          </cell>
          <cell r="AE31">
            <v>60300</v>
          </cell>
          <cell r="AF31">
            <v>2716800</v>
          </cell>
          <cell r="AG31">
            <v>1</v>
          </cell>
          <cell r="AH31">
            <v>20937968</v>
          </cell>
        </row>
        <row r="32">
          <cell r="A32">
            <v>28</v>
          </cell>
          <cell r="B32">
            <v>20030030</v>
          </cell>
          <cell r="C32" t="str">
            <v>박현진</v>
          </cell>
          <cell r="D32">
            <v>20030030</v>
          </cell>
          <cell r="E32" t="str">
            <v>가공반</v>
          </cell>
          <cell r="F32" t="str">
            <v>남</v>
          </cell>
          <cell r="G32" t="str">
            <v>790528-1144310</v>
          </cell>
          <cell r="H32">
            <v>37811</v>
          </cell>
          <cell r="I32">
            <v>37811</v>
          </cell>
          <cell r="J32">
            <v>5.7315068493150685</v>
          </cell>
          <cell r="K32">
            <v>5.7315068493150685</v>
          </cell>
          <cell r="L32">
            <v>39143.333333000002</v>
          </cell>
          <cell r="M32">
            <v>1723410</v>
          </cell>
          <cell r="N32">
            <v>1537660</v>
          </cell>
          <cell r="O32">
            <v>1710480</v>
          </cell>
          <cell r="P32">
            <v>4971550</v>
          </cell>
          <cell r="Q32">
            <v>1638900</v>
          </cell>
          <cell r="R32">
            <v>1014900</v>
          </cell>
          <cell r="S32">
            <v>1393750</v>
          </cell>
          <cell r="T32">
            <v>1081800</v>
          </cell>
          <cell r="U32">
            <v>1498160</v>
          </cell>
          <cell r="V32">
            <v>1173750</v>
          </cell>
          <cell r="W32">
            <v>1373750</v>
          </cell>
          <cell r="X32">
            <v>1622700</v>
          </cell>
          <cell r="Y32">
            <v>1173750</v>
          </cell>
          <cell r="Z32">
            <v>10332560</v>
          </cell>
          <cell r="AA32">
            <v>861000</v>
          </cell>
          <cell r="AB32">
            <v>15</v>
          </cell>
          <cell r="AC32">
            <v>2</v>
          </cell>
          <cell r="AD32">
            <v>665436.666661</v>
          </cell>
          <cell r="AE32">
            <v>55500</v>
          </cell>
          <cell r="AF32">
            <v>2555400</v>
          </cell>
          <cell r="AG32">
            <v>0.5</v>
          </cell>
          <cell r="AH32">
            <v>15923993</v>
          </cell>
        </row>
        <row r="33">
          <cell r="A33">
            <v>29</v>
          </cell>
          <cell r="B33">
            <v>20030036</v>
          </cell>
          <cell r="C33" t="str">
            <v>변규연</v>
          </cell>
          <cell r="D33">
            <v>20030036</v>
          </cell>
          <cell r="E33" t="str">
            <v>가공반</v>
          </cell>
          <cell r="F33" t="str">
            <v>남</v>
          </cell>
          <cell r="G33" t="str">
            <v>770928-1348011</v>
          </cell>
          <cell r="H33">
            <v>37858</v>
          </cell>
          <cell r="I33">
            <v>37858</v>
          </cell>
          <cell r="J33">
            <v>5.602739726027397</v>
          </cell>
          <cell r="K33">
            <v>5.602739726027397</v>
          </cell>
          <cell r="L33">
            <v>39930</v>
          </cell>
          <cell r="M33">
            <v>1723310</v>
          </cell>
          <cell r="N33">
            <v>1670260</v>
          </cell>
          <cell r="O33">
            <v>1837940</v>
          </cell>
          <cell r="P33">
            <v>5231510</v>
          </cell>
          <cell r="Q33">
            <v>1724700</v>
          </cell>
          <cell r="R33">
            <v>984740</v>
          </cell>
          <cell r="S33">
            <v>1297900</v>
          </cell>
          <cell r="T33">
            <v>1077900</v>
          </cell>
          <cell r="U33">
            <v>1493480</v>
          </cell>
          <cell r="V33">
            <v>1077900</v>
          </cell>
          <cell r="W33">
            <v>1277900</v>
          </cell>
          <cell r="X33">
            <v>1616850</v>
          </cell>
          <cell r="Y33">
            <v>1077900</v>
          </cell>
          <cell r="Z33">
            <v>9904570</v>
          </cell>
          <cell r="AA33">
            <v>825300</v>
          </cell>
          <cell r="AB33">
            <v>15</v>
          </cell>
          <cell r="AC33">
            <v>2</v>
          </cell>
          <cell r="AD33">
            <v>678810</v>
          </cell>
          <cell r="AE33">
            <v>56700</v>
          </cell>
          <cell r="AF33">
            <v>2606700</v>
          </cell>
          <cell r="AG33">
            <v>0.5</v>
          </cell>
          <cell r="AH33">
            <v>15908012</v>
          </cell>
        </row>
        <row r="34">
          <cell r="A34">
            <v>30</v>
          </cell>
          <cell r="B34">
            <v>20040004</v>
          </cell>
          <cell r="C34" t="str">
            <v>안성호</v>
          </cell>
          <cell r="D34">
            <v>20040004</v>
          </cell>
          <cell r="E34" t="str">
            <v>가공반</v>
          </cell>
          <cell r="F34" t="str">
            <v>남</v>
          </cell>
          <cell r="G34" t="str">
            <v>790910-1144414</v>
          </cell>
          <cell r="H34">
            <v>38019</v>
          </cell>
          <cell r="I34">
            <v>38019</v>
          </cell>
          <cell r="J34">
            <v>5.161643835616438</v>
          </cell>
          <cell r="K34">
            <v>5.161643835616438</v>
          </cell>
          <cell r="L34">
            <v>39436.666665999997</v>
          </cell>
          <cell r="M34">
            <v>1635770</v>
          </cell>
          <cell r="N34">
            <v>1631090</v>
          </cell>
          <cell r="O34">
            <v>1697380</v>
          </cell>
          <cell r="P34">
            <v>4964240</v>
          </cell>
          <cell r="Q34">
            <v>1636500</v>
          </cell>
          <cell r="R34">
            <v>927400</v>
          </cell>
          <cell r="S34">
            <v>1278100</v>
          </cell>
          <cell r="T34">
            <v>1148040</v>
          </cell>
          <cell r="U34">
            <v>1469720</v>
          </cell>
          <cell r="V34">
            <v>1058100</v>
          </cell>
          <cell r="W34">
            <v>1348040</v>
          </cell>
          <cell r="X34">
            <v>1587150</v>
          </cell>
          <cell r="Y34">
            <v>1148040</v>
          </cell>
          <cell r="Z34">
            <v>9964590</v>
          </cell>
          <cell r="AA34">
            <v>830400</v>
          </cell>
          <cell r="AB34">
            <v>15</v>
          </cell>
          <cell r="AC34">
            <v>2</v>
          </cell>
          <cell r="AD34">
            <v>670423.33332199999</v>
          </cell>
          <cell r="AE34">
            <v>55800</v>
          </cell>
          <cell r="AF34">
            <v>2522700</v>
          </cell>
          <cell r="AG34">
            <v>0.5</v>
          </cell>
          <cell r="AH34">
            <v>14282629</v>
          </cell>
        </row>
        <row r="35">
          <cell r="A35">
            <v>31</v>
          </cell>
          <cell r="B35">
            <v>20040007</v>
          </cell>
          <cell r="C35" t="str">
            <v>장석주</v>
          </cell>
          <cell r="D35">
            <v>20040007</v>
          </cell>
          <cell r="E35" t="str">
            <v>가공반</v>
          </cell>
          <cell r="F35" t="str">
            <v>남</v>
          </cell>
          <cell r="G35" t="str">
            <v>820226-1255610</v>
          </cell>
          <cell r="H35">
            <v>38026</v>
          </cell>
          <cell r="I35">
            <v>39326</v>
          </cell>
          <cell r="J35">
            <v>5.1424657534246574</v>
          </cell>
          <cell r="K35">
            <v>1.5808219178082192</v>
          </cell>
          <cell r="L35">
            <v>39420</v>
          </cell>
          <cell r="M35">
            <v>1492940</v>
          </cell>
          <cell r="N35">
            <v>1550960</v>
          </cell>
          <cell r="O35">
            <v>1686780</v>
          </cell>
          <cell r="P35">
            <v>4730680</v>
          </cell>
          <cell r="Q35">
            <v>1559700</v>
          </cell>
          <cell r="R35">
            <v>1081960</v>
          </cell>
          <cell r="S35">
            <v>1282600</v>
          </cell>
          <cell r="T35">
            <v>1152920</v>
          </cell>
          <cell r="U35">
            <v>1475120</v>
          </cell>
          <cell r="V35">
            <v>1152920</v>
          </cell>
          <cell r="W35">
            <v>1352920</v>
          </cell>
          <cell r="X35">
            <v>1593900</v>
          </cell>
          <cell r="Y35">
            <v>1152920</v>
          </cell>
          <cell r="Z35">
            <v>10245260</v>
          </cell>
          <cell r="AA35">
            <v>853800</v>
          </cell>
          <cell r="AB35">
            <v>15</v>
          </cell>
          <cell r="AC35">
            <v>2</v>
          </cell>
          <cell r="AD35">
            <v>670140</v>
          </cell>
          <cell r="AE35">
            <v>55800</v>
          </cell>
          <cell r="AF35">
            <v>2469300</v>
          </cell>
          <cell r="AG35">
            <v>0</v>
          </cell>
          <cell r="AH35">
            <v>3903524</v>
          </cell>
        </row>
        <row r="36">
          <cell r="A36">
            <v>32</v>
          </cell>
          <cell r="B36">
            <v>20040055</v>
          </cell>
          <cell r="C36" t="str">
            <v>유진형</v>
          </cell>
          <cell r="D36">
            <v>20040055</v>
          </cell>
          <cell r="E36" t="str">
            <v>가공반</v>
          </cell>
          <cell r="F36" t="str">
            <v>남</v>
          </cell>
          <cell r="G36" t="str">
            <v>790903-1224811</v>
          </cell>
          <cell r="H36">
            <v>38223</v>
          </cell>
          <cell r="I36">
            <v>39326</v>
          </cell>
          <cell r="J36">
            <v>4.602739726027397</v>
          </cell>
          <cell r="K36">
            <v>1.5808219178082192</v>
          </cell>
          <cell r="L36">
            <v>39950</v>
          </cell>
          <cell r="M36">
            <v>1748950</v>
          </cell>
          <cell r="N36">
            <v>1800870</v>
          </cell>
          <cell r="O36">
            <v>1893750</v>
          </cell>
          <cell r="P36">
            <v>5443570</v>
          </cell>
          <cell r="Q36">
            <v>1794600</v>
          </cell>
          <cell r="R36">
            <v>1011000</v>
          </cell>
          <cell r="S36">
            <v>1390170</v>
          </cell>
          <cell r="T36">
            <v>1170170</v>
          </cell>
          <cell r="U36">
            <v>1494200</v>
          </cell>
          <cell r="V36">
            <v>1170170</v>
          </cell>
          <cell r="W36">
            <v>1370170</v>
          </cell>
          <cell r="X36">
            <v>1617750</v>
          </cell>
          <cell r="Y36">
            <v>1170170</v>
          </cell>
          <cell r="Z36">
            <v>10393800</v>
          </cell>
          <cell r="AA36">
            <v>866100</v>
          </cell>
          <cell r="AB36">
            <v>15</v>
          </cell>
          <cell r="AC36">
            <v>2</v>
          </cell>
          <cell r="AD36">
            <v>679150</v>
          </cell>
          <cell r="AE36">
            <v>56700</v>
          </cell>
          <cell r="AF36">
            <v>2717400</v>
          </cell>
          <cell r="AG36">
            <v>0</v>
          </cell>
          <cell r="AH36">
            <v>4295725</v>
          </cell>
        </row>
        <row r="37">
          <cell r="A37">
            <v>33</v>
          </cell>
          <cell r="B37">
            <v>20050006</v>
          </cell>
          <cell r="C37" t="str">
            <v>변용수</v>
          </cell>
          <cell r="D37">
            <v>20050006</v>
          </cell>
          <cell r="E37" t="str">
            <v>가공반</v>
          </cell>
          <cell r="F37" t="str">
            <v>남</v>
          </cell>
          <cell r="G37" t="str">
            <v>800730-1149518</v>
          </cell>
          <cell r="H37">
            <v>38413</v>
          </cell>
          <cell r="I37">
            <v>38413</v>
          </cell>
          <cell r="J37">
            <v>4.0821917808219181</v>
          </cell>
          <cell r="K37">
            <v>4.0821917808219181</v>
          </cell>
          <cell r="L37">
            <v>39180</v>
          </cell>
          <cell r="M37">
            <v>1700030</v>
          </cell>
          <cell r="N37">
            <v>1660610</v>
          </cell>
          <cell r="O37">
            <v>1813550</v>
          </cell>
          <cell r="P37">
            <v>5174190</v>
          </cell>
          <cell r="Q37">
            <v>1705800</v>
          </cell>
          <cell r="R37">
            <v>1074150</v>
          </cell>
          <cell r="S37">
            <v>1365110</v>
          </cell>
          <cell r="T37">
            <v>1145110</v>
          </cell>
          <cell r="U37">
            <v>1466480</v>
          </cell>
          <cell r="V37">
            <v>1145110</v>
          </cell>
          <cell r="W37">
            <v>1255400</v>
          </cell>
          <cell r="X37">
            <v>1583100</v>
          </cell>
          <cell r="Y37">
            <v>1145110</v>
          </cell>
          <cell r="Z37">
            <v>10179570</v>
          </cell>
          <cell r="AA37">
            <v>848400</v>
          </cell>
          <cell r="AB37">
            <v>15</v>
          </cell>
          <cell r="AC37">
            <v>1</v>
          </cell>
          <cell r="AD37">
            <v>626880</v>
          </cell>
          <cell r="AE37">
            <v>52200</v>
          </cell>
          <cell r="AF37">
            <v>2606400</v>
          </cell>
          <cell r="AG37">
            <v>0.5</v>
          </cell>
          <cell r="AH37">
            <v>11943025</v>
          </cell>
        </row>
        <row r="38">
          <cell r="A38">
            <v>34</v>
          </cell>
          <cell r="B38">
            <v>20050008</v>
          </cell>
          <cell r="C38" t="str">
            <v>석종욱</v>
          </cell>
          <cell r="D38">
            <v>20050008</v>
          </cell>
          <cell r="E38" t="str">
            <v>가공반</v>
          </cell>
          <cell r="F38" t="str">
            <v>남</v>
          </cell>
          <cell r="G38" t="str">
            <v>810213-1151226</v>
          </cell>
          <cell r="H38">
            <v>38425</v>
          </cell>
          <cell r="I38">
            <v>38425</v>
          </cell>
          <cell r="J38">
            <v>4.0493150684931507</v>
          </cell>
          <cell r="K38">
            <v>4.0493150684931507</v>
          </cell>
          <cell r="L38">
            <v>39206.666665999997</v>
          </cell>
          <cell r="M38">
            <v>1840330</v>
          </cell>
          <cell r="N38">
            <v>1566130</v>
          </cell>
          <cell r="O38">
            <v>1745030</v>
          </cell>
          <cell r="P38">
            <v>5151490</v>
          </cell>
          <cell r="Q38">
            <v>1698300</v>
          </cell>
          <cell r="R38">
            <v>987900</v>
          </cell>
          <cell r="S38">
            <v>1271200</v>
          </cell>
          <cell r="T38">
            <v>1140550</v>
          </cell>
          <cell r="U38">
            <v>1461440</v>
          </cell>
          <cell r="V38">
            <v>1051200</v>
          </cell>
          <cell r="W38">
            <v>1251200</v>
          </cell>
          <cell r="X38">
            <v>1576800</v>
          </cell>
          <cell r="Y38">
            <v>1051200</v>
          </cell>
          <cell r="Z38">
            <v>9791490</v>
          </cell>
          <cell r="AA38">
            <v>816000</v>
          </cell>
          <cell r="AB38">
            <v>15</v>
          </cell>
          <cell r="AC38">
            <v>1</v>
          </cell>
          <cell r="AD38">
            <v>627306.66665599996</v>
          </cell>
          <cell r="AE38">
            <v>52200</v>
          </cell>
          <cell r="AF38">
            <v>2566500</v>
          </cell>
          <cell r="AG38">
            <v>0.5</v>
          </cell>
          <cell r="AH38">
            <v>11675817</v>
          </cell>
        </row>
        <row r="39">
          <cell r="A39">
            <v>35</v>
          </cell>
          <cell r="B39">
            <v>20050016</v>
          </cell>
          <cell r="C39" t="str">
            <v>김태수1</v>
          </cell>
          <cell r="D39">
            <v>20050016</v>
          </cell>
          <cell r="E39" t="str">
            <v>가공반</v>
          </cell>
          <cell r="F39" t="str">
            <v>남</v>
          </cell>
          <cell r="G39" t="str">
            <v>811206-1332816</v>
          </cell>
          <cell r="H39">
            <v>38443</v>
          </cell>
          <cell r="I39">
            <v>38443</v>
          </cell>
          <cell r="J39">
            <v>4</v>
          </cell>
          <cell r="K39">
            <v>4</v>
          </cell>
          <cell r="L39">
            <v>37346.666665999997</v>
          </cell>
          <cell r="M39">
            <v>1513030</v>
          </cell>
          <cell r="N39">
            <v>1647910</v>
          </cell>
          <cell r="O39">
            <v>1746420</v>
          </cell>
          <cell r="P39">
            <v>4907360</v>
          </cell>
          <cell r="Q39">
            <v>1617900</v>
          </cell>
          <cell r="R39">
            <v>995400</v>
          </cell>
          <cell r="S39">
            <v>1365110</v>
          </cell>
          <cell r="T39">
            <v>490760</v>
          </cell>
          <cell r="U39">
            <v>1466480</v>
          </cell>
          <cell r="V39">
            <v>1055400</v>
          </cell>
          <cell r="W39">
            <v>1345110</v>
          </cell>
          <cell r="X39">
            <v>1583100</v>
          </cell>
          <cell r="Y39">
            <v>569920</v>
          </cell>
          <cell r="Z39">
            <v>8871280</v>
          </cell>
          <cell r="AA39">
            <v>739200</v>
          </cell>
          <cell r="AB39">
            <v>15</v>
          </cell>
          <cell r="AC39">
            <v>1</v>
          </cell>
          <cell r="AD39">
            <v>597546.66665599996</v>
          </cell>
          <cell r="AE39">
            <v>49800</v>
          </cell>
          <cell r="AF39">
            <v>2406900</v>
          </cell>
          <cell r="AG39">
            <v>0.5</v>
          </cell>
          <cell r="AH39">
            <v>10831050</v>
          </cell>
        </row>
        <row r="40">
          <cell r="A40">
            <v>36</v>
          </cell>
          <cell r="B40">
            <v>20050026</v>
          </cell>
          <cell r="C40" t="str">
            <v>박상규</v>
          </cell>
          <cell r="D40">
            <v>20050026</v>
          </cell>
          <cell r="E40" t="str">
            <v>가공반</v>
          </cell>
          <cell r="F40" t="str">
            <v>남</v>
          </cell>
          <cell r="G40" t="str">
            <v>800205-1183423</v>
          </cell>
          <cell r="H40">
            <v>38497</v>
          </cell>
          <cell r="I40">
            <v>38497</v>
          </cell>
          <cell r="J40">
            <v>3.8520547945205479</v>
          </cell>
          <cell r="K40">
            <v>3.8520547945205479</v>
          </cell>
          <cell r="L40">
            <v>39140</v>
          </cell>
          <cell r="M40">
            <v>1800820</v>
          </cell>
          <cell r="N40">
            <v>1695400</v>
          </cell>
          <cell r="O40">
            <v>1759510</v>
          </cell>
          <cell r="P40">
            <v>5255730</v>
          </cell>
          <cell r="Q40">
            <v>1732800</v>
          </cell>
          <cell r="R40">
            <v>1074800</v>
          </cell>
          <cell r="S40">
            <v>1363810</v>
          </cell>
          <cell r="T40">
            <v>1143810</v>
          </cell>
          <cell r="U40">
            <v>1465040</v>
          </cell>
          <cell r="V40">
            <v>1143810</v>
          </cell>
          <cell r="W40">
            <v>1343810</v>
          </cell>
          <cell r="X40">
            <v>1581300</v>
          </cell>
          <cell r="Y40">
            <v>1143810</v>
          </cell>
          <cell r="Z40">
            <v>10260190</v>
          </cell>
          <cell r="AA40">
            <v>855000</v>
          </cell>
          <cell r="AB40">
            <v>15</v>
          </cell>
          <cell r="AC40">
            <v>1</v>
          </cell>
          <cell r="AD40">
            <v>626240</v>
          </cell>
          <cell r="AE40">
            <v>52200</v>
          </cell>
          <cell r="AF40">
            <v>2640000</v>
          </cell>
          <cell r="AG40">
            <v>0</v>
          </cell>
          <cell r="AH40">
            <v>10169425</v>
          </cell>
        </row>
        <row r="41">
          <cell r="A41">
            <v>37</v>
          </cell>
          <cell r="B41">
            <v>20050056</v>
          </cell>
          <cell r="C41" t="str">
            <v>이선구</v>
          </cell>
          <cell r="D41">
            <v>20050056</v>
          </cell>
          <cell r="E41" t="str">
            <v>가공반</v>
          </cell>
          <cell r="F41" t="str">
            <v>남</v>
          </cell>
          <cell r="G41" t="str">
            <v>790404-1151114</v>
          </cell>
          <cell r="H41">
            <v>38630</v>
          </cell>
          <cell r="I41">
            <v>38630</v>
          </cell>
          <cell r="J41">
            <v>3.4876712328767123</v>
          </cell>
          <cell r="K41">
            <v>3.4876712328767123</v>
          </cell>
          <cell r="L41">
            <v>38630</v>
          </cell>
          <cell r="M41">
            <v>1421670</v>
          </cell>
          <cell r="N41">
            <v>1538190</v>
          </cell>
          <cell r="O41">
            <v>1673300</v>
          </cell>
          <cell r="P41">
            <v>4633160</v>
          </cell>
          <cell r="Q41">
            <v>1527300</v>
          </cell>
          <cell r="R41">
            <v>978300</v>
          </cell>
          <cell r="S41">
            <v>1258900</v>
          </cell>
          <cell r="T41">
            <v>1127210</v>
          </cell>
          <cell r="U41">
            <v>1446680</v>
          </cell>
          <cell r="V41">
            <v>1007730</v>
          </cell>
          <cell r="W41">
            <v>1327210</v>
          </cell>
          <cell r="X41">
            <v>1558350</v>
          </cell>
          <cell r="Y41">
            <v>1038900</v>
          </cell>
          <cell r="Z41">
            <v>9743280</v>
          </cell>
          <cell r="AA41">
            <v>811800</v>
          </cell>
          <cell r="AB41">
            <v>15</v>
          </cell>
          <cell r="AC41">
            <v>1</v>
          </cell>
          <cell r="AD41">
            <v>618080</v>
          </cell>
          <cell r="AE41">
            <v>51600</v>
          </cell>
          <cell r="AF41">
            <v>2390700</v>
          </cell>
          <cell r="AG41">
            <v>0</v>
          </cell>
          <cell r="AH41">
            <v>8337976</v>
          </cell>
        </row>
        <row r="42">
          <cell r="A42">
            <v>38</v>
          </cell>
          <cell r="B42">
            <v>20060015</v>
          </cell>
          <cell r="C42" t="str">
            <v>임민규</v>
          </cell>
          <cell r="D42">
            <v>20060015</v>
          </cell>
          <cell r="E42" t="str">
            <v>가공반</v>
          </cell>
          <cell r="F42" t="str">
            <v>남</v>
          </cell>
          <cell r="G42" t="str">
            <v>810103-1249714</v>
          </cell>
          <cell r="H42">
            <v>38810</v>
          </cell>
          <cell r="I42">
            <v>38810</v>
          </cell>
          <cell r="J42">
            <v>2.9945205479452053</v>
          </cell>
          <cell r="K42">
            <v>2.9945205479452053</v>
          </cell>
          <cell r="L42">
            <v>38490</v>
          </cell>
          <cell r="M42">
            <v>1645740</v>
          </cell>
          <cell r="N42">
            <v>1585570</v>
          </cell>
          <cell r="O42">
            <v>1691850</v>
          </cell>
          <cell r="P42">
            <v>4923160</v>
          </cell>
          <cell r="Q42">
            <v>1623000</v>
          </cell>
          <cell r="R42">
            <v>973500</v>
          </cell>
          <cell r="S42">
            <v>1254700</v>
          </cell>
          <cell r="T42">
            <v>1034700</v>
          </cell>
          <cell r="U42">
            <v>1441640</v>
          </cell>
          <cell r="V42">
            <v>1003660</v>
          </cell>
          <cell r="W42">
            <v>1182970</v>
          </cell>
          <cell r="X42">
            <v>1552050</v>
          </cell>
          <cell r="Y42">
            <v>1122650</v>
          </cell>
          <cell r="Z42">
            <v>9565870</v>
          </cell>
          <cell r="AA42">
            <v>797100</v>
          </cell>
          <cell r="AB42">
            <v>15</v>
          </cell>
          <cell r="AC42">
            <v>1</v>
          </cell>
          <cell r="AD42">
            <v>615840</v>
          </cell>
          <cell r="AE42">
            <v>51300</v>
          </cell>
          <cell r="AF42">
            <v>2471400</v>
          </cell>
          <cell r="AG42">
            <v>0</v>
          </cell>
          <cell r="AH42">
            <v>7400658</v>
          </cell>
        </row>
        <row r="43">
          <cell r="A43">
            <v>39</v>
          </cell>
          <cell r="B43">
            <v>20060020</v>
          </cell>
          <cell r="C43" t="str">
            <v>김성철</v>
          </cell>
          <cell r="D43">
            <v>20060020</v>
          </cell>
          <cell r="E43" t="str">
            <v>가공반</v>
          </cell>
          <cell r="F43" t="str">
            <v>남</v>
          </cell>
          <cell r="G43" t="str">
            <v>801116-1822728</v>
          </cell>
          <cell r="H43">
            <v>38849</v>
          </cell>
          <cell r="I43">
            <v>38849</v>
          </cell>
          <cell r="J43">
            <v>2.8876712328767122</v>
          </cell>
          <cell r="K43">
            <v>2.8876712328767122</v>
          </cell>
          <cell r="L43">
            <v>38830</v>
          </cell>
          <cell r="M43">
            <v>1834610</v>
          </cell>
          <cell r="N43">
            <v>1636700</v>
          </cell>
          <cell r="O43">
            <v>1679640</v>
          </cell>
          <cell r="P43">
            <v>5150950</v>
          </cell>
          <cell r="Q43">
            <v>1698000</v>
          </cell>
          <cell r="R43">
            <v>953900</v>
          </cell>
          <cell r="S43">
            <v>1264900</v>
          </cell>
          <cell r="T43">
            <v>1044900</v>
          </cell>
          <cell r="U43">
            <v>1453880</v>
          </cell>
          <cell r="V43">
            <v>1133720</v>
          </cell>
          <cell r="W43">
            <v>1244900</v>
          </cell>
          <cell r="X43">
            <v>1567350</v>
          </cell>
          <cell r="Y43">
            <v>1044900</v>
          </cell>
          <cell r="Z43">
            <v>9708450</v>
          </cell>
          <cell r="AA43">
            <v>809100</v>
          </cell>
          <cell r="AB43">
            <v>15</v>
          </cell>
          <cell r="AC43">
            <v>1</v>
          </cell>
          <cell r="AD43">
            <v>621280</v>
          </cell>
          <cell r="AE43">
            <v>51900</v>
          </cell>
          <cell r="AF43">
            <v>2559000</v>
          </cell>
          <cell r="AG43">
            <v>0</v>
          </cell>
          <cell r="AH43">
            <v>7389551</v>
          </cell>
        </row>
        <row r="44">
          <cell r="A44">
            <v>40</v>
          </cell>
          <cell r="B44">
            <v>20060025</v>
          </cell>
          <cell r="C44" t="str">
            <v>이병철</v>
          </cell>
          <cell r="D44">
            <v>20060025</v>
          </cell>
          <cell r="E44" t="str">
            <v>가공반</v>
          </cell>
          <cell r="F44" t="str">
            <v>남</v>
          </cell>
          <cell r="G44" t="str">
            <v>800205-1155418</v>
          </cell>
          <cell r="H44">
            <v>38869</v>
          </cell>
          <cell r="I44">
            <v>38869</v>
          </cell>
          <cell r="J44">
            <v>2.8328767123287673</v>
          </cell>
          <cell r="K44">
            <v>2.8328767123287673</v>
          </cell>
          <cell r="L44">
            <v>38800</v>
          </cell>
          <cell r="M44">
            <v>1583600</v>
          </cell>
          <cell r="N44">
            <v>1561500</v>
          </cell>
          <cell r="O44">
            <v>1622250</v>
          </cell>
          <cell r="P44">
            <v>4767350</v>
          </cell>
          <cell r="Q44">
            <v>1571700</v>
          </cell>
          <cell r="R44">
            <v>1067640</v>
          </cell>
          <cell r="S44">
            <v>1352740</v>
          </cell>
          <cell r="T44">
            <v>1044000</v>
          </cell>
          <cell r="U44">
            <v>1452800</v>
          </cell>
          <cell r="V44">
            <v>1044000</v>
          </cell>
          <cell r="W44">
            <v>1332740</v>
          </cell>
          <cell r="X44">
            <v>1566000</v>
          </cell>
          <cell r="Y44">
            <v>1044000</v>
          </cell>
          <cell r="Z44">
            <v>9903920</v>
          </cell>
          <cell r="AA44">
            <v>825300</v>
          </cell>
          <cell r="AB44">
            <v>15</v>
          </cell>
          <cell r="AC44">
            <v>1</v>
          </cell>
          <cell r="AD44">
            <v>620800</v>
          </cell>
          <cell r="AE44">
            <v>51600</v>
          </cell>
          <cell r="AF44">
            <v>2448600</v>
          </cell>
          <cell r="AG44">
            <v>0</v>
          </cell>
          <cell r="AH44">
            <v>6936582</v>
          </cell>
        </row>
        <row r="45">
          <cell r="A45">
            <v>41</v>
          </cell>
          <cell r="B45">
            <v>20060033</v>
          </cell>
          <cell r="C45" t="str">
            <v>전정열</v>
          </cell>
          <cell r="D45">
            <v>20060033</v>
          </cell>
          <cell r="E45" t="str">
            <v>가공반</v>
          </cell>
          <cell r="F45" t="str">
            <v>남</v>
          </cell>
          <cell r="G45" t="str">
            <v>810531-1148511</v>
          </cell>
          <cell r="H45">
            <v>38936</v>
          </cell>
          <cell r="I45">
            <v>38936</v>
          </cell>
          <cell r="J45">
            <v>2.6493150684931508</v>
          </cell>
          <cell r="K45">
            <v>2.6493150684931508</v>
          </cell>
          <cell r="L45">
            <v>38530</v>
          </cell>
          <cell r="M45">
            <v>1659140</v>
          </cell>
          <cell r="N45">
            <v>1681080</v>
          </cell>
          <cell r="O45">
            <v>1492680</v>
          </cell>
          <cell r="P45">
            <v>4832900</v>
          </cell>
          <cell r="Q45">
            <v>1593300</v>
          </cell>
          <cell r="R45">
            <v>1054950</v>
          </cell>
          <cell r="S45">
            <v>1343950</v>
          </cell>
          <cell r="T45">
            <v>1035900</v>
          </cell>
          <cell r="U45">
            <v>1443080</v>
          </cell>
          <cell r="V45">
            <v>1123950</v>
          </cell>
          <cell r="W45">
            <v>1323950</v>
          </cell>
          <cell r="X45">
            <v>1553850</v>
          </cell>
          <cell r="Y45">
            <v>1004820</v>
          </cell>
          <cell r="Z45">
            <v>9884450</v>
          </cell>
          <cell r="AA45">
            <v>823800</v>
          </cell>
          <cell r="AB45">
            <v>15</v>
          </cell>
          <cell r="AC45">
            <v>1</v>
          </cell>
          <cell r="AD45">
            <v>616480</v>
          </cell>
          <cell r="AE45">
            <v>51300</v>
          </cell>
          <cell r="AF45">
            <v>2468400</v>
          </cell>
          <cell r="AG45">
            <v>0</v>
          </cell>
          <cell r="AH45">
            <v>6539569</v>
          </cell>
        </row>
        <row r="46">
          <cell r="A46">
            <v>42</v>
          </cell>
          <cell r="B46">
            <v>20060043</v>
          </cell>
          <cell r="C46" t="str">
            <v>김영민</v>
          </cell>
          <cell r="D46">
            <v>20060043</v>
          </cell>
          <cell r="E46" t="str">
            <v>가공반</v>
          </cell>
          <cell r="F46" t="str">
            <v>남</v>
          </cell>
          <cell r="G46" t="str">
            <v>840831-1151516</v>
          </cell>
          <cell r="H46">
            <v>39022</v>
          </cell>
          <cell r="I46">
            <v>39022</v>
          </cell>
          <cell r="J46">
            <v>2.4136986301369863</v>
          </cell>
          <cell r="K46">
            <v>2.4136986301369863</v>
          </cell>
          <cell r="L46">
            <v>37920</v>
          </cell>
          <cell r="M46">
            <v>1619330</v>
          </cell>
          <cell r="N46">
            <v>1562950</v>
          </cell>
          <cell r="O46">
            <v>1622050</v>
          </cell>
          <cell r="P46">
            <v>4804330</v>
          </cell>
          <cell r="Q46">
            <v>1583700</v>
          </cell>
          <cell r="R46">
            <v>955800</v>
          </cell>
          <cell r="S46">
            <v>1324100</v>
          </cell>
          <cell r="T46">
            <v>1104100</v>
          </cell>
          <cell r="U46">
            <v>1421120</v>
          </cell>
          <cell r="V46">
            <v>1017600</v>
          </cell>
          <cell r="W46">
            <v>1304100</v>
          </cell>
          <cell r="X46">
            <v>1526400</v>
          </cell>
          <cell r="Y46">
            <v>1104100</v>
          </cell>
          <cell r="Z46">
            <v>9757320</v>
          </cell>
          <cell r="AA46">
            <v>813000</v>
          </cell>
          <cell r="AB46">
            <v>15</v>
          </cell>
          <cell r="AC46">
            <v>1</v>
          </cell>
          <cell r="AD46">
            <v>606720</v>
          </cell>
          <cell r="AE46">
            <v>50700</v>
          </cell>
          <cell r="AF46">
            <v>2447400</v>
          </cell>
          <cell r="AG46">
            <v>0</v>
          </cell>
          <cell r="AH46">
            <v>5907286</v>
          </cell>
        </row>
        <row r="47">
          <cell r="A47">
            <v>43</v>
          </cell>
          <cell r="B47">
            <v>20070007</v>
          </cell>
          <cell r="C47" t="str">
            <v>권종우</v>
          </cell>
          <cell r="D47">
            <v>20070007</v>
          </cell>
          <cell r="E47" t="str">
            <v>가공반</v>
          </cell>
          <cell r="F47" t="str">
            <v>남</v>
          </cell>
          <cell r="G47" t="str">
            <v>790113-1056412</v>
          </cell>
          <cell r="H47">
            <v>39146</v>
          </cell>
          <cell r="I47">
            <v>39146</v>
          </cell>
          <cell r="J47">
            <v>2.0739726027397261</v>
          </cell>
          <cell r="K47">
            <v>2.0739726027397261</v>
          </cell>
          <cell r="L47">
            <v>38173.333333000002</v>
          </cell>
          <cell r="M47">
            <v>1595790</v>
          </cell>
          <cell r="N47">
            <v>1636370</v>
          </cell>
          <cell r="O47">
            <v>1754140</v>
          </cell>
          <cell r="P47">
            <v>4986300</v>
          </cell>
          <cell r="Q47">
            <v>1643700</v>
          </cell>
          <cell r="R47">
            <v>1046480</v>
          </cell>
          <cell r="S47">
            <v>1245700</v>
          </cell>
          <cell r="T47">
            <v>1112880</v>
          </cell>
          <cell r="U47">
            <v>1430840</v>
          </cell>
          <cell r="V47">
            <v>1112880</v>
          </cell>
          <cell r="W47">
            <v>1312880</v>
          </cell>
          <cell r="X47">
            <v>1538550</v>
          </cell>
          <cell r="Y47">
            <v>1112880</v>
          </cell>
          <cell r="Z47">
            <v>9913090</v>
          </cell>
          <cell r="AA47">
            <v>826200</v>
          </cell>
          <cell r="AB47">
            <v>15</v>
          </cell>
          <cell r="AC47">
            <v>0</v>
          </cell>
          <cell r="AD47">
            <v>572599.99999500008</v>
          </cell>
          <cell r="AE47">
            <v>47700</v>
          </cell>
          <cell r="AF47">
            <v>2517600</v>
          </cell>
          <cell r="AG47">
            <v>0</v>
          </cell>
          <cell r="AH47">
            <v>5221433</v>
          </cell>
        </row>
        <row r="48">
          <cell r="A48">
            <v>44</v>
          </cell>
          <cell r="B48">
            <v>20070052</v>
          </cell>
          <cell r="C48" t="str">
            <v>박덕열</v>
          </cell>
          <cell r="D48">
            <v>20070052</v>
          </cell>
          <cell r="E48" t="str">
            <v>가공반</v>
          </cell>
          <cell r="F48" t="str">
            <v>남</v>
          </cell>
          <cell r="G48" t="str">
            <v>850410-1151210</v>
          </cell>
          <cell r="H48">
            <v>39343</v>
          </cell>
          <cell r="I48">
            <v>39343</v>
          </cell>
          <cell r="J48">
            <v>1.5342465753424657</v>
          </cell>
          <cell r="K48">
            <v>1.5342465753424657</v>
          </cell>
          <cell r="L48">
            <v>37653.333333000002</v>
          </cell>
          <cell r="M48">
            <v>1691460</v>
          </cell>
          <cell r="N48">
            <v>1657940</v>
          </cell>
          <cell r="O48">
            <v>1575770</v>
          </cell>
          <cell r="P48">
            <v>4925170</v>
          </cell>
          <cell r="Q48">
            <v>1623600</v>
          </cell>
          <cell r="R48">
            <v>640540</v>
          </cell>
          <cell r="S48">
            <v>1015810</v>
          </cell>
          <cell r="T48">
            <v>1052120</v>
          </cell>
          <cell r="U48">
            <v>1313640</v>
          </cell>
          <cell r="V48">
            <v>1095960</v>
          </cell>
          <cell r="W48">
            <v>1295960</v>
          </cell>
          <cell r="X48">
            <v>1515150</v>
          </cell>
          <cell r="Y48">
            <v>1010100</v>
          </cell>
          <cell r="Z48">
            <v>8939280</v>
          </cell>
          <cell r="AA48">
            <v>744900</v>
          </cell>
          <cell r="AB48">
            <v>15</v>
          </cell>
          <cell r="AC48">
            <v>0</v>
          </cell>
          <cell r="AD48">
            <v>564799.99999500008</v>
          </cell>
          <cell r="AE48">
            <v>47100</v>
          </cell>
          <cell r="AF48">
            <v>2415600</v>
          </cell>
          <cell r="AG48">
            <v>0</v>
          </cell>
          <cell r="AH48">
            <v>3706126</v>
          </cell>
        </row>
        <row r="49">
          <cell r="A49">
            <v>45</v>
          </cell>
          <cell r="B49">
            <v>20070057</v>
          </cell>
          <cell r="C49" t="str">
            <v>이종학</v>
          </cell>
          <cell r="D49">
            <v>20070057</v>
          </cell>
          <cell r="E49" t="str">
            <v>가공반</v>
          </cell>
          <cell r="F49" t="str">
            <v>남</v>
          </cell>
          <cell r="G49" t="str">
            <v>821120-1392926</v>
          </cell>
          <cell r="H49">
            <v>39364</v>
          </cell>
          <cell r="I49">
            <v>39364</v>
          </cell>
          <cell r="J49">
            <v>1.4767123287671233</v>
          </cell>
          <cell r="K49">
            <v>1.4767123287671233</v>
          </cell>
          <cell r="L49">
            <v>37560</v>
          </cell>
          <cell r="M49">
            <v>1602090</v>
          </cell>
          <cell r="N49">
            <v>1515500</v>
          </cell>
          <cell r="O49">
            <v>1600360</v>
          </cell>
          <cell r="P49">
            <v>4717950</v>
          </cell>
          <cell r="Q49">
            <v>1555500</v>
          </cell>
          <cell r="R49">
            <v>531550</v>
          </cell>
          <cell r="S49">
            <v>884960</v>
          </cell>
          <cell r="T49">
            <v>983140</v>
          </cell>
          <cell r="U49">
            <v>1237340</v>
          </cell>
          <cell r="V49">
            <v>1006800</v>
          </cell>
          <cell r="W49">
            <v>1206800</v>
          </cell>
          <cell r="X49">
            <v>1510200</v>
          </cell>
          <cell r="Y49">
            <v>1092380</v>
          </cell>
          <cell r="Z49">
            <v>8453170</v>
          </cell>
          <cell r="AA49">
            <v>704400</v>
          </cell>
          <cell r="AB49">
            <v>15</v>
          </cell>
          <cell r="AC49">
            <v>0</v>
          </cell>
          <cell r="AD49">
            <v>563400</v>
          </cell>
          <cell r="AE49">
            <v>47100</v>
          </cell>
          <cell r="AF49">
            <v>2307000</v>
          </cell>
          <cell r="AG49">
            <v>0</v>
          </cell>
          <cell r="AH49">
            <v>3406775</v>
          </cell>
        </row>
        <row r="50">
          <cell r="A50">
            <v>46</v>
          </cell>
          <cell r="B50">
            <v>20070060</v>
          </cell>
          <cell r="C50" t="str">
            <v>이정국</v>
          </cell>
          <cell r="D50">
            <v>20070060</v>
          </cell>
          <cell r="E50" t="str">
            <v>가공반</v>
          </cell>
          <cell r="F50" t="str">
            <v>남</v>
          </cell>
          <cell r="G50" t="str">
            <v>810427-1329411</v>
          </cell>
          <cell r="H50">
            <v>39371</v>
          </cell>
          <cell r="I50">
            <v>39371</v>
          </cell>
          <cell r="J50">
            <v>1.4575342465753425</v>
          </cell>
          <cell r="K50">
            <v>1.4575342465753425</v>
          </cell>
          <cell r="L50">
            <v>37630</v>
          </cell>
          <cell r="M50">
            <v>1742670</v>
          </cell>
          <cell r="N50">
            <v>1736940</v>
          </cell>
          <cell r="O50">
            <v>1660240</v>
          </cell>
          <cell r="P50">
            <v>5139850</v>
          </cell>
          <cell r="Q50">
            <v>1694400</v>
          </cell>
          <cell r="R50">
            <v>557370</v>
          </cell>
          <cell r="S50">
            <v>927210</v>
          </cell>
          <cell r="T50">
            <v>963300</v>
          </cell>
          <cell r="U50">
            <v>1215400</v>
          </cell>
          <cell r="V50">
            <v>1008900</v>
          </cell>
          <cell r="W50">
            <v>1294660</v>
          </cell>
          <cell r="X50">
            <v>1513350</v>
          </cell>
          <cell r="Y50">
            <v>1094660</v>
          </cell>
          <cell r="Z50">
            <v>8574850</v>
          </cell>
          <cell r="AA50">
            <v>714600</v>
          </cell>
          <cell r="AB50">
            <v>15</v>
          </cell>
          <cell r="AC50">
            <v>0</v>
          </cell>
          <cell r="AD50">
            <v>564450</v>
          </cell>
          <cell r="AE50">
            <v>47100</v>
          </cell>
          <cell r="AF50">
            <v>2456100</v>
          </cell>
          <cell r="AG50">
            <v>0</v>
          </cell>
          <cell r="AH50">
            <v>3579850</v>
          </cell>
        </row>
        <row r="51">
          <cell r="A51">
            <v>47</v>
          </cell>
          <cell r="B51">
            <v>20070063</v>
          </cell>
          <cell r="C51" t="str">
            <v>이준호</v>
          </cell>
          <cell r="D51">
            <v>20070063</v>
          </cell>
          <cell r="E51" t="str">
            <v>가공반</v>
          </cell>
          <cell r="F51" t="str">
            <v>남</v>
          </cell>
          <cell r="G51" t="str">
            <v>850228-1151917</v>
          </cell>
          <cell r="H51">
            <v>39391</v>
          </cell>
          <cell r="I51">
            <v>39391</v>
          </cell>
          <cell r="J51">
            <v>1.4027397260273973</v>
          </cell>
          <cell r="K51">
            <v>1.4027397260273973</v>
          </cell>
          <cell r="L51">
            <v>37576.666665999997</v>
          </cell>
          <cell r="M51">
            <v>1680110</v>
          </cell>
          <cell r="N51">
            <v>1383910</v>
          </cell>
          <cell r="O51">
            <v>1679140</v>
          </cell>
          <cell r="P51">
            <v>4743160</v>
          </cell>
          <cell r="Q51">
            <v>1563600</v>
          </cell>
          <cell r="R51">
            <v>502410</v>
          </cell>
          <cell r="S51">
            <v>856870</v>
          </cell>
          <cell r="T51">
            <v>891750</v>
          </cell>
          <cell r="U51">
            <v>1136260</v>
          </cell>
          <cell r="V51">
            <v>992280</v>
          </cell>
          <cell r="W51">
            <v>1287500</v>
          </cell>
          <cell r="X51">
            <v>1503450</v>
          </cell>
          <cell r="Y51">
            <v>1002300</v>
          </cell>
          <cell r="Z51">
            <v>8172820</v>
          </cell>
          <cell r="AA51">
            <v>681000</v>
          </cell>
          <cell r="AB51">
            <v>15</v>
          </cell>
          <cell r="AC51">
            <v>0</v>
          </cell>
          <cell r="AD51">
            <v>563649.99998999992</v>
          </cell>
          <cell r="AE51">
            <v>47100</v>
          </cell>
          <cell r="AF51">
            <v>2291700</v>
          </cell>
          <cell r="AG51">
            <v>0</v>
          </cell>
          <cell r="AH51">
            <v>3214659</v>
          </cell>
        </row>
        <row r="52">
          <cell r="A52">
            <v>48</v>
          </cell>
          <cell r="B52">
            <v>20070072</v>
          </cell>
          <cell r="C52" t="str">
            <v>오현석</v>
          </cell>
          <cell r="D52">
            <v>20070072</v>
          </cell>
          <cell r="E52" t="str">
            <v>가공반</v>
          </cell>
          <cell r="F52" t="str">
            <v>남</v>
          </cell>
          <cell r="G52" t="str">
            <v>840414-1150316</v>
          </cell>
          <cell r="H52">
            <v>39427</v>
          </cell>
          <cell r="I52">
            <v>39427</v>
          </cell>
          <cell r="J52">
            <v>1.3041095890410959</v>
          </cell>
          <cell r="K52">
            <v>1.3041095890410959</v>
          </cell>
          <cell r="L52">
            <v>37786.666665999997</v>
          </cell>
          <cell r="M52">
            <v>1636800</v>
          </cell>
          <cell r="N52">
            <v>1574250</v>
          </cell>
          <cell r="O52">
            <v>1668020</v>
          </cell>
          <cell r="P52">
            <v>4879070</v>
          </cell>
          <cell r="Q52">
            <v>1608600</v>
          </cell>
          <cell r="R52">
            <v>402420</v>
          </cell>
          <cell r="S52">
            <v>762830</v>
          </cell>
          <cell r="T52">
            <v>736280</v>
          </cell>
          <cell r="U52">
            <v>1033530</v>
          </cell>
          <cell r="V52">
            <v>973950</v>
          </cell>
          <cell r="W52">
            <v>1294330</v>
          </cell>
          <cell r="X52">
            <v>1512900</v>
          </cell>
          <cell r="Y52">
            <v>1094330</v>
          </cell>
          <cell r="Z52">
            <v>7810570</v>
          </cell>
          <cell r="AA52">
            <v>651000</v>
          </cell>
          <cell r="AB52">
            <v>15</v>
          </cell>
          <cell r="AC52">
            <v>0</v>
          </cell>
          <cell r="AD52">
            <v>566799.99998999992</v>
          </cell>
          <cell r="AE52">
            <v>47100</v>
          </cell>
          <cell r="AF52">
            <v>2306700</v>
          </cell>
          <cell r="AG52">
            <v>0</v>
          </cell>
          <cell r="AH52">
            <v>3008190</v>
          </cell>
        </row>
        <row r="53">
          <cell r="A53">
            <v>49</v>
          </cell>
          <cell r="B53">
            <v>20070073</v>
          </cell>
          <cell r="C53" t="str">
            <v>문상혁</v>
          </cell>
          <cell r="D53">
            <v>20070073</v>
          </cell>
          <cell r="E53" t="str">
            <v>가공반</v>
          </cell>
          <cell r="F53" t="str">
            <v>남</v>
          </cell>
          <cell r="G53" t="str">
            <v>821228-1471219</v>
          </cell>
          <cell r="H53">
            <v>39427</v>
          </cell>
          <cell r="I53">
            <v>39427</v>
          </cell>
          <cell r="J53">
            <v>1.3041095890410959</v>
          </cell>
          <cell r="K53">
            <v>1.3041095890410959</v>
          </cell>
          <cell r="L53">
            <v>37543.333333000002</v>
          </cell>
          <cell r="M53">
            <v>1399270</v>
          </cell>
          <cell r="N53">
            <v>1467020</v>
          </cell>
          <cell r="O53">
            <v>1526130</v>
          </cell>
          <cell r="P53">
            <v>4392420</v>
          </cell>
          <cell r="Q53">
            <v>1448100</v>
          </cell>
          <cell r="R53">
            <v>370190</v>
          </cell>
          <cell r="S53">
            <v>761730</v>
          </cell>
          <cell r="T53">
            <v>712920</v>
          </cell>
          <cell r="U53">
            <v>1031960</v>
          </cell>
          <cell r="V53">
            <v>972220</v>
          </cell>
          <cell r="W53">
            <v>1136320</v>
          </cell>
          <cell r="X53">
            <v>1510200</v>
          </cell>
          <cell r="Y53">
            <v>976600</v>
          </cell>
          <cell r="Z53">
            <v>7472140</v>
          </cell>
          <cell r="AA53">
            <v>622800</v>
          </cell>
          <cell r="AB53">
            <v>15</v>
          </cell>
          <cell r="AC53">
            <v>0</v>
          </cell>
          <cell r="AD53">
            <v>563149.99999500008</v>
          </cell>
          <cell r="AE53">
            <v>46800</v>
          </cell>
          <cell r="AF53">
            <v>2117700</v>
          </cell>
          <cell r="AG53">
            <v>0</v>
          </cell>
          <cell r="AH53">
            <v>2761713</v>
          </cell>
        </row>
        <row r="54">
          <cell r="A54">
            <v>50</v>
          </cell>
          <cell r="B54">
            <v>20080004</v>
          </cell>
          <cell r="C54" t="str">
            <v>최석윤</v>
          </cell>
          <cell r="D54">
            <v>20080004</v>
          </cell>
          <cell r="E54" t="str">
            <v>가공반</v>
          </cell>
          <cell r="F54" t="str">
            <v>남</v>
          </cell>
          <cell r="G54" t="str">
            <v>820620-1150911</v>
          </cell>
          <cell r="H54">
            <v>39461</v>
          </cell>
          <cell r="I54">
            <v>39461</v>
          </cell>
          <cell r="J54">
            <v>1.210958904109589</v>
          </cell>
          <cell r="K54">
            <v>1.210958904109589</v>
          </cell>
          <cell r="L54">
            <v>36870</v>
          </cell>
          <cell r="M54">
            <v>1531930</v>
          </cell>
          <cell r="N54">
            <v>1585420</v>
          </cell>
          <cell r="O54">
            <v>1520630</v>
          </cell>
          <cell r="P54">
            <v>4637980</v>
          </cell>
          <cell r="Q54">
            <v>1529100</v>
          </cell>
          <cell r="R54">
            <v>308960</v>
          </cell>
          <cell r="S54">
            <v>590000</v>
          </cell>
          <cell r="T54">
            <v>674050</v>
          </cell>
          <cell r="U54">
            <v>895490</v>
          </cell>
          <cell r="V54">
            <v>765210</v>
          </cell>
          <cell r="W54">
            <v>1077820</v>
          </cell>
          <cell r="X54">
            <v>1434780</v>
          </cell>
          <cell r="Y54">
            <v>1069920</v>
          </cell>
          <cell r="Z54">
            <v>6816230</v>
          </cell>
          <cell r="AA54">
            <v>567900</v>
          </cell>
          <cell r="AB54">
            <v>15</v>
          </cell>
          <cell r="AC54">
            <v>0</v>
          </cell>
          <cell r="AD54">
            <v>553050</v>
          </cell>
          <cell r="AE54">
            <v>46200</v>
          </cell>
          <cell r="AF54">
            <v>2143200</v>
          </cell>
          <cell r="AG54">
            <v>0</v>
          </cell>
          <cell r="AH54">
            <v>2595327</v>
          </cell>
        </row>
        <row r="55">
          <cell r="A55">
            <v>51</v>
          </cell>
          <cell r="B55">
            <v>20080007</v>
          </cell>
          <cell r="C55" t="str">
            <v>김영린</v>
          </cell>
          <cell r="D55">
            <v>20080007</v>
          </cell>
          <cell r="E55" t="str">
            <v>가공반</v>
          </cell>
          <cell r="F55" t="str">
            <v>남</v>
          </cell>
          <cell r="G55" t="str">
            <v>810601-1347530</v>
          </cell>
          <cell r="H55">
            <v>39475</v>
          </cell>
          <cell r="I55">
            <v>39475</v>
          </cell>
          <cell r="J55">
            <v>1.1726027397260275</v>
          </cell>
          <cell r="K55">
            <v>1.1726027397260275</v>
          </cell>
          <cell r="L55">
            <v>36940</v>
          </cell>
          <cell r="M55">
            <v>1471640</v>
          </cell>
          <cell r="N55">
            <v>1386680</v>
          </cell>
          <cell r="O55">
            <v>1403430</v>
          </cell>
          <cell r="P55">
            <v>4261750</v>
          </cell>
          <cell r="Q55">
            <v>1404900</v>
          </cell>
          <cell r="R55">
            <v>268360</v>
          </cell>
          <cell r="S55">
            <v>600320</v>
          </cell>
          <cell r="T55">
            <v>583040</v>
          </cell>
          <cell r="U55">
            <v>849650</v>
          </cell>
          <cell r="V55">
            <v>751030</v>
          </cell>
          <cell r="W55">
            <v>1069030</v>
          </cell>
          <cell r="X55">
            <v>1378540</v>
          </cell>
          <cell r="Y55">
            <v>988200</v>
          </cell>
          <cell r="Z55">
            <v>6488170</v>
          </cell>
          <cell r="AA55">
            <v>540600</v>
          </cell>
          <cell r="AB55">
            <v>15</v>
          </cell>
          <cell r="AC55">
            <v>0</v>
          </cell>
          <cell r="AD55">
            <v>554100</v>
          </cell>
          <cell r="AE55">
            <v>46200</v>
          </cell>
          <cell r="AF55">
            <v>1991700</v>
          </cell>
          <cell r="AG55">
            <v>0</v>
          </cell>
          <cell r="AH55">
            <v>2335473</v>
          </cell>
        </row>
        <row r="56">
          <cell r="A56">
            <v>52</v>
          </cell>
          <cell r="B56">
            <v>20080009</v>
          </cell>
          <cell r="C56" t="str">
            <v>서광석</v>
          </cell>
          <cell r="D56">
            <v>20080009</v>
          </cell>
          <cell r="E56" t="str">
            <v>가공반</v>
          </cell>
          <cell r="F56" t="str">
            <v>남</v>
          </cell>
          <cell r="G56" t="str">
            <v>810109-1149826</v>
          </cell>
          <cell r="H56">
            <v>39496</v>
          </cell>
          <cell r="I56">
            <v>39496</v>
          </cell>
          <cell r="J56">
            <v>1.1150684931506849</v>
          </cell>
          <cell r="K56">
            <v>1.1150684931506849</v>
          </cell>
          <cell r="L56">
            <v>37450</v>
          </cell>
          <cell r="M56">
            <v>1616730</v>
          </cell>
          <cell r="N56">
            <v>1608450</v>
          </cell>
          <cell r="O56">
            <v>1607750</v>
          </cell>
          <cell r="P56">
            <v>4832930</v>
          </cell>
          <cell r="Q56">
            <v>1593300</v>
          </cell>
          <cell r="R56">
            <v>188220</v>
          </cell>
          <cell r="S56">
            <v>502860</v>
          </cell>
          <cell r="T56">
            <v>541890</v>
          </cell>
          <cell r="U56">
            <v>800270</v>
          </cell>
          <cell r="V56">
            <v>702450</v>
          </cell>
          <cell r="W56">
            <v>1097250</v>
          </cell>
          <cell r="X56">
            <v>1309570</v>
          </cell>
          <cell r="Y56">
            <v>1088800</v>
          </cell>
          <cell r="Z56">
            <v>6231310</v>
          </cell>
          <cell r="AA56">
            <v>519300</v>
          </cell>
          <cell r="AB56">
            <v>15</v>
          </cell>
          <cell r="AC56">
            <v>0</v>
          </cell>
          <cell r="AD56">
            <v>561750</v>
          </cell>
          <cell r="AE56">
            <v>46800</v>
          </cell>
          <cell r="AF56">
            <v>2159400</v>
          </cell>
          <cell r="AG56">
            <v>0</v>
          </cell>
          <cell r="AH56">
            <v>2407879</v>
          </cell>
        </row>
        <row r="57">
          <cell r="A57">
            <v>53</v>
          </cell>
          <cell r="B57">
            <v>20080010</v>
          </cell>
          <cell r="C57" t="str">
            <v>이구흠</v>
          </cell>
          <cell r="D57">
            <v>20080010</v>
          </cell>
          <cell r="E57" t="str">
            <v>가공반</v>
          </cell>
          <cell r="F57" t="str">
            <v>남</v>
          </cell>
          <cell r="G57" t="str">
            <v>821113-1914319</v>
          </cell>
          <cell r="H57">
            <v>39503</v>
          </cell>
          <cell r="I57">
            <v>39503</v>
          </cell>
          <cell r="J57">
            <v>1.095890410958904</v>
          </cell>
          <cell r="K57">
            <v>1.095890410958904</v>
          </cell>
          <cell r="L57">
            <v>37450</v>
          </cell>
          <cell r="M57">
            <v>1617690</v>
          </cell>
          <cell r="N57">
            <v>1616540</v>
          </cell>
          <cell r="O57">
            <v>1741480</v>
          </cell>
          <cell r="P57">
            <v>4975710</v>
          </cell>
          <cell r="Q57">
            <v>1640400</v>
          </cell>
          <cell r="R57">
            <v>169020</v>
          </cell>
          <cell r="S57">
            <v>481080</v>
          </cell>
          <cell r="T57">
            <v>566170</v>
          </cell>
          <cell r="U57">
            <v>776180</v>
          </cell>
          <cell r="V57">
            <v>682380</v>
          </cell>
          <cell r="W57">
            <v>1002980</v>
          </cell>
          <cell r="X57">
            <v>1279460</v>
          </cell>
          <cell r="Y57">
            <v>1088800</v>
          </cell>
          <cell r="Z57">
            <v>6046070</v>
          </cell>
          <cell r="AA57">
            <v>503700</v>
          </cell>
          <cell r="AB57">
            <v>15</v>
          </cell>
          <cell r="AC57">
            <v>0</v>
          </cell>
          <cell r="AD57">
            <v>561750</v>
          </cell>
          <cell r="AE57">
            <v>46800</v>
          </cell>
          <cell r="AF57">
            <v>2190900</v>
          </cell>
          <cell r="AG57">
            <v>0</v>
          </cell>
          <cell r="AH57">
            <v>2400986</v>
          </cell>
        </row>
        <row r="58">
          <cell r="A58">
            <v>54</v>
          </cell>
          <cell r="B58">
            <v>20080018</v>
          </cell>
          <cell r="C58" t="str">
            <v>박건석</v>
          </cell>
          <cell r="D58">
            <v>20080018</v>
          </cell>
          <cell r="E58" t="str">
            <v>가공반</v>
          </cell>
          <cell r="F58" t="str">
            <v>남</v>
          </cell>
          <cell r="G58" t="str">
            <v>830903-1187815</v>
          </cell>
          <cell r="H58">
            <v>39531</v>
          </cell>
          <cell r="I58">
            <v>39531</v>
          </cell>
          <cell r="J58">
            <v>1.0191780821917809</v>
          </cell>
          <cell r="K58">
            <v>1.0191780821917809</v>
          </cell>
          <cell r="L58">
            <v>37546.666665999997</v>
          </cell>
          <cell r="M58">
            <v>1716050</v>
          </cell>
          <cell r="N58">
            <v>1503270</v>
          </cell>
          <cell r="O58">
            <v>1620970</v>
          </cell>
          <cell r="P58">
            <v>4840290</v>
          </cell>
          <cell r="Q58">
            <v>1595700</v>
          </cell>
          <cell r="R58">
            <v>93690</v>
          </cell>
          <cell r="S58">
            <v>393360</v>
          </cell>
          <cell r="T58">
            <v>478070</v>
          </cell>
          <cell r="U58">
            <v>628740</v>
          </cell>
          <cell r="V58">
            <v>610850</v>
          </cell>
          <cell r="W58">
            <v>997480</v>
          </cell>
          <cell r="X58">
            <v>1171640</v>
          </cell>
          <cell r="Y58">
            <v>1021330</v>
          </cell>
          <cell r="Z58">
            <v>5395160</v>
          </cell>
          <cell r="AA58">
            <v>449700</v>
          </cell>
          <cell r="AB58">
            <v>15</v>
          </cell>
          <cell r="AC58">
            <v>0</v>
          </cell>
          <cell r="AD58">
            <v>563199.99998999992</v>
          </cell>
          <cell r="AE58">
            <v>46800</v>
          </cell>
          <cell r="AF58">
            <v>2092200</v>
          </cell>
          <cell r="AG58">
            <v>0</v>
          </cell>
          <cell r="AH58">
            <v>2132324</v>
          </cell>
        </row>
        <row r="59">
          <cell r="A59">
            <v>55</v>
          </cell>
          <cell r="B59">
            <v>20080040</v>
          </cell>
          <cell r="C59" t="str">
            <v>노제원</v>
          </cell>
          <cell r="D59">
            <v>20080040</v>
          </cell>
          <cell r="E59" t="str">
            <v>가공반</v>
          </cell>
          <cell r="F59" t="str">
            <v>남</v>
          </cell>
          <cell r="G59" t="str">
            <v>810516-1148211</v>
          </cell>
          <cell r="H59">
            <v>39610</v>
          </cell>
          <cell r="I59">
            <v>39610</v>
          </cell>
          <cell r="J59">
            <v>0.80273972602739729</v>
          </cell>
          <cell r="K59">
            <v>0.80273972602739729</v>
          </cell>
          <cell r="L59">
            <v>37450</v>
          </cell>
          <cell r="M59">
            <v>1463960</v>
          </cell>
          <cell r="N59">
            <v>1534290</v>
          </cell>
          <cell r="O59">
            <v>1649970</v>
          </cell>
          <cell r="P59">
            <v>4648220</v>
          </cell>
          <cell r="Q59">
            <v>1532400</v>
          </cell>
          <cell r="R59">
            <v>0</v>
          </cell>
          <cell r="S59">
            <v>119170</v>
          </cell>
          <cell r="T59">
            <v>234740</v>
          </cell>
          <cell r="U59">
            <v>359620</v>
          </cell>
          <cell r="V59">
            <v>391370</v>
          </cell>
          <cell r="W59">
            <v>759730</v>
          </cell>
          <cell r="X59">
            <v>842940</v>
          </cell>
          <cell r="Y59">
            <v>722520</v>
          </cell>
          <cell r="Z59">
            <v>3430090</v>
          </cell>
          <cell r="AA59">
            <v>285900</v>
          </cell>
          <cell r="AB59">
            <v>0</v>
          </cell>
          <cell r="AC59">
            <v>0</v>
          </cell>
          <cell r="AD59">
            <v>0</v>
          </cell>
          <cell r="AE59">
            <v>0</v>
          </cell>
          <cell r="AF59">
            <v>1818300</v>
          </cell>
          <cell r="AG59">
            <v>0</v>
          </cell>
          <cell r="AH59" t="str">
            <v>퇴직금없음</v>
          </cell>
        </row>
        <row r="60">
          <cell r="A60">
            <v>56</v>
          </cell>
          <cell r="B60">
            <v>20080043</v>
          </cell>
          <cell r="C60" t="str">
            <v>공동철</v>
          </cell>
          <cell r="D60">
            <v>20080043</v>
          </cell>
          <cell r="E60" t="str">
            <v>가공반</v>
          </cell>
          <cell r="F60" t="str">
            <v>남</v>
          </cell>
          <cell r="G60" t="str">
            <v>841023-1113610</v>
          </cell>
          <cell r="H60">
            <v>39622</v>
          </cell>
          <cell r="I60">
            <v>39622</v>
          </cell>
          <cell r="J60">
            <v>0.76986301369863008</v>
          </cell>
          <cell r="K60">
            <v>0.76986301369863008</v>
          </cell>
          <cell r="L60">
            <v>37310</v>
          </cell>
          <cell r="M60">
            <v>1437720</v>
          </cell>
          <cell r="N60">
            <v>1458780</v>
          </cell>
          <cell r="O60">
            <v>1567960</v>
          </cell>
          <cell r="P60">
            <v>4464460</v>
          </cell>
          <cell r="Q60">
            <v>1471800</v>
          </cell>
          <cell r="R60">
            <v>0</v>
          </cell>
          <cell r="S60">
            <v>90000</v>
          </cell>
          <cell r="T60">
            <v>201860</v>
          </cell>
          <cell r="U60">
            <v>293260</v>
          </cell>
          <cell r="V60">
            <v>390330</v>
          </cell>
          <cell r="W60">
            <v>679630</v>
          </cell>
          <cell r="X60">
            <v>794440</v>
          </cell>
          <cell r="Y60">
            <v>748130</v>
          </cell>
          <cell r="Z60">
            <v>3197650</v>
          </cell>
          <cell r="AA60">
            <v>266400</v>
          </cell>
          <cell r="AB60">
            <v>0</v>
          </cell>
          <cell r="AC60">
            <v>0</v>
          </cell>
          <cell r="AD60">
            <v>0</v>
          </cell>
          <cell r="AE60">
            <v>0</v>
          </cell>
          <cell r="AF60">
            <v>1738200</v>
          </cell>
          <cell r="AG60">
            <v>0</v>
          </cell>
          <cell r="AH60" t="str">
            <v>퇴직금없음</v>
          </cell>
        </row>
        <row r="61">
          <cell r="A61">
            <v>57</v>
          </cell>
          <cell r="B61">
            <v>20080047</v>
          </cell>
          <cell r="C61" t="str">
            <v>안경수</v>
          </cell>
          <cell r="D61">
            <v>20080047</v>
          </cell>
          <cell r="E61" t="str">
            <v>가공반</v>
          </cell>
          <cell r="F61" t="str">
            <v>남</v>
          </cell>
          <cell r="G61" t="str">
            <v>801013-1149913</v>
          </cell>
          <cell r="H61">
            <v>39630</v>
          </cell>
          <cell r="I61">
            <v>39630</v>
          </cell>
          <cell r="J61">
            <v>0.74794520547945209</v>
          </cell>
          <cell r="K61">
            <v>0.74794520547945209</v>
          </cell>
          <cell r="L61">
            <v>37296.666665999997</v>
          </cell>
          <cell r="M61">
            <v>1753800</v>
          </cell>
          <cell r="N61">
            <v>1507560</v>
          </cell>
          <cell r="O61">
            <v>1630890</v>
          </cell>
          <cell r="P61">
            <v>4892250</v>
          </cell>
          <cell r="Q61">
            <v>1612800</v>
          </cell>
          <cell r="R61">
            <v>0</v>
          </cell>
          <cell r="S61">
            <v>0</v>
          </cell>
          <cell r="T61">
            <v>179670</v>
          </cell>
          <cell r="U61">
            <v>268720</v>
          </cell>
          <cell r="V61">
            <v>337930</v>
          </cell>
          <cell r="W61">
            <v>689190</v>
          </cell>
          <cell r="X61">
            <v>745430</v>
          </cell>
          <cell r="Y61">
            <v>722520</v>
          </cell>
          <cell r="Z61">
            <v>2943460</v>
          </cell>
          <cell r="AA61">
            <v>245400</v>
          </cell>
          <cell r="AB61">
            <v>0</v>
          </cell>
          <cell r="AC61">
            <v>0</v>
          </cell>
          <cell r="AD61">
            <v>0</v>
          </cell>
          <cell r="AE61">
            <v>0</v>
          </cell>
          <cell r="AF61">
            <v>1858200</v>
          </cell>
          <cell r="AG61">
            <v>0</v>
          </cell>
          <cell r="AH61" t="str">
            <v>퇴직금없음</v>
          </cell>
        </row>
        <row r="62">
          <cell r="A62">
            <v>58</v>
          </cell>
          <cell r="B62">
            <v>20080049</v>
          </cell>
          <cell r="C62" t="str">
            <v>김현석</v>
          </cell>
          <cell r="D62">
            <v>20080049</v>
          </cell>
          <cell r="E62" t="str">
            <v>가공반</v>
          </cell>
          <cell r="F62" t="str">
            <v>남</v>
          </cell>
          <cell r="G62" t="str">
            <v>851005-1149411</v>
          </cell>
          <cell r="H62">
            <v>39630</v>
          </cell>
          <cell r="I62">
            <v>39630</v>
          </cell>
          <cell r="J62">
            <v>0.74794520547945209</v>
          </cell>
          <cell r="K62">
            <v>0.74794520547945209</v>
          </cell>
          <cell r="L62">
            <v>36856.666665999997</v>
          </cell>
          <cell r="M62">
            <v>1536320</v>
          </cell>
          <cell r="N62">
            <v>1496150</v>
          </cell>
          <cell r="O62">
            <v>1646650</v>
          </cell>
          <cell r="P62">
            <v>4679120</v>
          </cell>
          <cell r="Q62">
            <v>1542600</v>
          </cell>
          <cell r="R62">
            <v>0</v>
          </cell>
          <cell r="S62">
            <v>0</v>
          </cell>
          <cell r="T62">
            <v>180280</v>
          </cell>
          <cell r="U62">
            <v>269390</v>
          </cell>
          <cell r="V62">
            <v>367870</v>
          </cell>
          <cell r="W62">
            <v>648600</v>
          </cell>
          <cell r="X62">
            <v>747900</v>
          </cell>
          <cell r="Y62">
            <v>668120</v>
          </cell>
          <cell r="Z62">
            <v>2882160</v>
          </cell>
          <cell r="AA62">
            <v>240300</v>
          </cell>
          <cell r="AB62">
            <v>0</v>
          </cell>
          <cell r="AC62">
            <v>0</v>
          </cell>
          <cell r="AD62">
            <v>0</v>
          </cell>
          <cell r="AE62">
            <v>0</v>
          </cell>
          <cell r="AF62">
            <v>1782900</v>
          </cell>
          <cell r="AG62">
            <v>0</v>
          </cell>
          <cell r="AH62" t="str">
            <v>퇴직금없음</v>
          </cell>
        </row>
        <row r="63">
          <cell r="A63">
            <v>59</v>
          </cell>
          <cell r="B63">
            <v>20080057</v>
          </cell>
          <cell r="C63" t="str">
            <v>박창수</v>
          </cell>
          <cell r="D63">
            <v>20080057</v>
          </cell>
          <cell r="E63" t="str">
            <v>가공반</v>
          </cell>
          <cell r="F63" t="str">
            <v>남</v>
          </cell>
          <cell r="G63" t="str">
            <v>800826-1238710</v>
          </cell>
          <cell r="H63">
            <v>39650</v>
          </cell>
          <cell r="I63">
            <v>39650</v>
          </cell>
          <cell r="J63">
            <v>0.69315068493150689</v>
          </cell>
          <cell r="K63">
            <v>0.69315068493150689</v>
          </cell>
          <cell r="L63">
            <v>37296.666665999997</v>
          </cell>
          <cell r="M63">
            <v>1652760</v>
          </cell>
          <cell r="N63">
            <v>1605460</v>
          </cell>
          <cell r="O63">
            <v>1523030</v>
          </cell>
          <cell r="P63">
            <v>4781250</v>
          </cell>
          <cell r="Q63">
            <v>1576200</v>
          </cell>
          <cell r="R63">
            <v>0</v>
          </cell>
          <cell r="S63">
            <v>0</v>
          </cell>
          <cell r="T63">
            <v>116890</v>
          </cell>
          <cell r="U63">
            <v>210270</v>
          </cell>
          <cell r="V63">
            <v>278290</v>
          </cell>
          <cell r="W63">
            <v>585270</v>
          </cell>
          <cell r="X63">
            <v>670880</v>
          </cell>
          <cell r="Y63">
            <v>606280</v>
          </cell>
          <cell r="Z63">
            <v>2467880</v>
          </cell>
          <cell r="AA63">
            <v>205800</v>
          </cell>
          <cell r="AB63">
            <v>0</v>
          </cell>
          <cell r="AC63">
            <v>0</v>
          </cell>
          <cell r="AD63">
            <v>0</v>
          </cell>
          <cell r="AE63">
            <v>0</v>
          </cell>
          <cell r="AF63">
            <v>1782000</v>
          </cell>
          <cell r="AG63">
            <v>0</v>
          </cell>
          <cell r="AH63" t="str">
            <v>퇴직금없음</v>
          </cell>
        </row>
        <row r="64">
          <cell r="A64">
            <v>60</v>
          </cell>
          <cell r="B64">
            <v>20080058</v>
          </cell>
          <cell r="C64" t="str">
            <v>이바울</v>
          </cell>
          <cell r="D64">
            <v>20080058</v>
          </cell>
          <cell r="E64" t="str">
            <v>가공반</v>
          </cell>
          <cell r="F64" t="str">
            <v>남</v>
          </cell>
          <cell r="G64" t="str">
            <v>811020-1168128</v>
          </cell>
          <cell r="H64">
            <v>39650</v>
          </cell>
          <cell r="I64">
            <v>39650</v>
          </cell>
          <cell r="J64">
            <v>0.69315068493150689</v>
          </cell>
          <cell r="K64">
            <v>0.69315068493150689</v>
          </cell>
          <cell r="L64">
            <v>35616.666665999997</v>
          </cell>
          <cell r="M64">
            <v>1304070</v>
          </cell>
          <cell r="N64">
            <v>1400130</v>
          </cell>
          <cell r="O64">
            <v>1414090</v>
          </cell>
          <cell r="P64">
            <v>4118290</v>
          </cell>
          <cell r="Q64">
            <v>1357800</v>
          </cell>
          <cell r="R64">
            <v>0</v>
          </cell>
          <cell r="S64">
            <v>0</v>
          </cell>
          <cell r="T64">
            <v>118010</v>
          </cell>
          <cell r="U64">
            <v>211610</v>
          </cell>
          <cell r="V64">
            <v>280980</v>
          </cell>
          <cell r="W64">
            <v>589960</v>
          </cell>
          <cell r="X64">
            <v>677360</v>
          </cell>
          <cell r="Y64">
            <v>612140</v>
          </cell>
          <cell r="Z64">
            <v>2490060</v>
          </cell>
          <cell r="AA64">
            <v>207600</v>
          </cell>
          <cell r="AB64">
            <v>0</v>
          </cell>
          <cell r="AC64">
            <v>0</v>
          </cell>
          <cell r="AD64">
            <v>0</v>
          </cell>
          <cell r="AE64">
            <v>0</v>
          </cell>
          <cell r="AF64">
            <v>1565400</v>
          </cell>
          <cell r="AG64">
            <v>0</v>
          </cell>
          <cell r="AH64" t="str">
            <v>퇴직금없음</v>
          </cell>
        </row>
        <row r="65">
          <cell r="A65">
            <v>61</v>
          </cell>
          <cell r="B65">
            <v>20080066</v>
          </cell>
          <cell r="C65" t="str">
            <v>김성호</v>
          </cell>
          <cell r="D65">
            <v>20080066</v>
          </cell>
          <cell r="E65" t="str">
            <v>가공반</v>
          </cell>
          <cell r="F65" t="str">
            <v>남</v>
          </cell>
          <cell r="G65" t="str">
            <v>830701-1471212</v>
          </cell>
          <cell r="H65">
            <v>39664</v>
          </cell>
          <cell r="I65">
            <v>39664</v>
          </cell>
          <cell r="J65">
            <v>0.65479452054794518</v>
          </cell>
          <cell r="K65">
            <v>0.65479452054794518</v>
          </cell>
          <cell r="L65">
            <v>37380</v>
          </cell>
          <cell r="M65">
            <v>1584610</v>
          </cell>
          <cell r="N65">
            <v>1524510</v>
          </cell>
          <cell r="O65">
            <v>1493740</v>
          </cell>
          <cell r="P65">
            <v>4602860</v>
          </cell>
          <cell r="Q65">
            <v>1517400</v>
          </cell>
          <cell r="R65">
            <v>0</v>
          </cell>
          <cell r="S65">
            <v>0</v>
          </cell>
          <cell r="T65">
            <v>78500</v>
          </cell>
          <cell r="U65">
            <v>164200</v>
          </cell>
          <cell r="V65">
            <v>255530</v>
          </cell>
          <cell r="W65">
            <v>510570</v>
          </cell>
          <cell r="X65">
            <v>615860</v>
          </cell>
          <cell r="Y65">
            <v>619320</v>
          </cell>
          <cell r="Z65">
            <v>2243980</v>
          </cell>
          <cell r="AA65">
            <v>186900</v>
          </cell>
          <cell r="AB65">
            <v>0</v>
          </cell>
          <cell r="AC65">
            <v>0</v>
          </cell>
          <cell r="AD65">
            <v>0</v>
          </cell>
          <cell r="AE65">
            <v>0</v>
          </cell>
          <cell r="AF65">
            <v>1704300</v>
          </cell>
          <cell r="AG65">
            <v>0</v>
          </cell>
          <cell r="AH65" t="str">
            <v>퇴직금없음</v>
          </cell>
        </row>
        <row r="66">
          <cell r="A66">
            <v>62</v>
          </cell>
          <cell r="B66">
            <v>20080067</v>
          </cell>
          <cell r="C66" t="str">
            <v>옥상원</v>
          </cell>
          <cell r="D66">
            <v>20080067</v>
          </cell>
          <cell r="E66" t="str">
            <v>가공반</v>
          </cell>
          <cell r="F66" t="str">
            <v>남</v>
          </cell>
          <cell r="G66" t="str">
            <v>800809-1148515</v>
          </cell>
          <cell r="H66">
            <v>39664</v>
          </cell>
          <cell r="I66">
            <v>39664</v>
          </cell>
          <cell r="J66">
            <v>0.65479452054794518</v>
          </cell>
          <cell r="K66">
            <v>0.65479452054794518</v>
          </cell>
          <cell r="L66">
            <v>37296.666665999997</v>
          </cell>
          <cell r="M66">
            <v>1564260</v>
          </cell>
          <cell r="N66">
            <v>1430630</v>
          </cell>
          <cell r="O66">
            <v>1620940</v>
          </cell>
          <cell r="P66">
            <v>4615830</v>
          </cell>
          <cell r="Q66">
            <v>1521600</v>
          </cell>
          <cell r="R66">
            <v>0</v>
          </cell>
          <cell r="S66">
            <v>0</v>
          </cell>
          <cell r="T66">
            <v>77930</v>
          </cell>
          <cell r="U66">
            <v>163510</v>
          </cell>
          <cell r="V66">
            <v>253660</v>
          </cell>
          <cell r="W66">
            <v>507500</v>
          </cell>
          <cell r="X66">
            <v>611250</v>
          </cell>
          <cell r="Y66">
            <v>614680</v>
          </cell>
          <cell r="Z66">
            <v>2228530</v>
          </cell>
          <cell r="AA66">
            <v>185700</v>
          </cell>
          <cell r="AB66">
            <v>0</v>
          </cell>
          <cell r="AC66">
            <v>0</v>
          </cell>
          <cell r="AD66">
            <v>0</v>
          </cell>
          <cell r="AE66">
            <v>0</v>
          </cell>
          <cell r="AF66">
            <v>1707300</v>
          </cell>
          <cell r="AG66">
            <v>0</v>
          </cell>
          <cell r="AH66" t="str">
            <v>퇴직금없음</v>
          </cell>
        </row>
        <row r="67">
          <cell r="A67">
            <v>63</v>
          </cell>
          <cell r="B67">
            <v>20080071</v>
          </cell>
          <cell r="C67" t="str">
            <v>홍동현</v>
          </cell>
          <cell r="D67">
            <v>20080071</v>
          </cell>
          <cell r="E67" t="str">
            <v>가공반</v>
          </cell>
          <cell r="F67" t="str">
            <v>남</v>
          </cell>
          <cell r="G67" t="str">
            <v>810216-1017819</v>
          </cell>
          <cell r="H67">
            <v>39678</v>
          </cell>
          <cell r="I67">
            <v>39678</v>
          </cell>
          <cell r="J67">
            <v>0.61643835616438358</v>
          </cell>
          <cell r="K67">
            <v>0.61643835616438358</v>
          </cell>
          <cell r="L67">
            <v>37450</v>
          </cell>
          <cell r="M67">
            <v>1654610</v>
          </cell>
          <cell r="N67">
            <v>1615870</v>
          </cell>
          <cell r="O67">
            <v>1571450</v>
          </cell>
          <cell r="P67">
            <v>4841930</v>
          </cell>
          <cell r="Q67">
            <v>1596300</v>
          </cell>
          <cell r="R67">
            <v>0</v>
          </cell>
          <cell r="S67">
            <v>0</v>
          </cell>
          <cell r="T67">
            <v>39340</v>
          </cell>
          <cell r="U67">
            <v>97200</v>
          </cell>
          <cell r="V67">
            <v>206510</v>
          </cell>
          <cell r="W67">
            <v>502860</v>
          </cell>
          <cell r="X67">
            <v>556940</v>
          </cell>
          <cell r="Y67">
            <v>531860</v>
          </cell>
          <cell r="Z67">
            <v>1934710</v>
          </cell>
          <cell r="AA67">
            <v>161100</v>
          </cell>
          <cell r="AB67">
            <v>0</v>
          </cell>
          <cell r="AC67">
            <v>0</v>
          </cell>
          <cell r="AD67">
            <v>0</v>
          </cell>
          <cell r="AE67">
            <v>0</v>
          </cell>
          <cell r="AF67">
            <v>1757400</v>
          </cell>
          <cell r="AG67">
            <v>0</v>
          </cell>
          <cell r="AH67" t="str">
            <v>퇴직금없음</v>
          </cell>
        </row>
        <row r="68">
          <cell r="A68">
            <v>64</v>
          </cell>
          <cell r="B68">
            <v>20080080</v>
          </cell>
          <cell r="C68" t="str">
            <v>김하중</v>
          </cell>
          <cell r="D68">
            <v>20080080</v>
          </cell>
          <cell r="E68" t="str">
            <v>가공반</v>
          </cell>
          <cell r="F68" t="str">
            <v>남</v>
          </cell>
          <cell r="G68" t="str">
            <v>790426-1183013</v>
          </cell>
          <cell r="H68">
            <v>39720</v>
          </cell>
          <cell r="I68">
            <v>39720</v>
          </cell>
          <cell r="J68">
            <v>0.50136986301369868</v>
          </cell>
          <cell r="K68">
            <v>0.50136986301369868</v>
          </cell>
          <cell r="L68">
            <v>37616.666665999997</v>
          </cell>
          <cell r="M68">
            <v>1320820</v>
          </cell>
          <cell r="N68">
            <v>1606500</v>
          </cell>
          <cell r="O68">
            <v>1387510</v>
          </cell>
          <cell r="P68">
            <v>4314830</v>
          </cell>
          <cell r="Q68">
            <v>1422600</v>
          </cell>
          <cell r="R68">
            <v>0</v>
          </cell>
          <cell r="S68">
            <v>0</v>
          </cell>
          <cell r="T68">
            <v>0</v>
          </cell>
          <cell r="U68">
            <v>0</v>
          </cell>
          <cell r="V68">
            <v>88510</v>
          </cell>
          <cell r="W68">
            <v>360910</v>
          </cell>
          <cell r="X68">
            <v>391370</v>
          </cell>
          <cell r="Y68">
            <v>457290</v>
          </cell>
          <cell r="Z68">
            <v>1298080</v>
          </cell>
          <cell r="AA68">
            <v>108300</v>
          </cell>
          <cell r="AB68">
            <v>0</v>
          </cell>
          <cell r="AC68">
            <v>0</v>
          </cell>
          <cell r="AD68">
            <v>0</v>
          </cell>
          <cell r="AE68">
            <v>0</v>
          </cell>
          <cell r="AF68">
            <v>1530900</v>
          </cell>
          <cell r="AG68">
            <v>0</v>
          </cell>
          <cell r="AH68" t="str">
            <v>퇴직금없음</v>
          </cell>
        </row>
        <row r="69">
          <cell r="A69">
            <v>65</v>
          </cell>
          <cell r="B69">
            <v>20080082</v>
          </cell>
          <cell r="C69" t="str">
            <v>이희철</v>
          </cell>
          <cell r="D69">
            <v>20080082</v>
          </cell>
          <cell r="E69" t="str">
            <v>가공반</v>
          </cell>
          <cell r="F69" t="str">
            <v>남</v>
          </cell>
          <cell r="G69" t="str">
            <v>791004-1540815</v>
          </cell>
          <cell r="H69">
            <v>39720</v>
          </cell>
          <cell r="I69">
            <v>39720</v>
          </cell>
          <cell r="J69">
            <v>0.50136986301369868</v>
          </cell>
          <cell r="K69">
            <v>0.50136986301369868</v>
          </cell>
          <cell r="L69">
            <v>37130</v>
          </cell>
          <cell r="M69">
            <v>1640670</v>
          </cell>
          <cell r="N69">
            <v>1446970</v>
          </cell>
          <cell r="O69">
            <v>1634910</v>
          </cell>
          <cell r="P69">
            <v>4722550</v>
          </cell>
          <cell r="Q69">
            <v>1557000</v>
          </cell>
          <cell r="R69">
            <v>0</v>
          </cell>
          <cell r="S69">
            <v>0</v>
          </cell>
          <cell r="T69">
            <v>0</v>
          </cell>
          <cell r="U69">
            <v>0</v>
          </cell>
          <cell r="V69">
            <v>87670</v>
          </cell>
          <cell r="W69">
            <v>358410</v>
          </cell>
          <cell r="X69">
            <v>387620</v>
          </cell>
          <cell r="Y69">
            <v>452920</v>
          </cell>
          <cell r="Z69">
            <v>1286620</v>
          </cell>
          <cell r="AA69">
            <v>107100</v>
          </cell>
          <cell r="AB69">
            <v>0</v>
          </cell>
          <cell r="AC69">
            <v>0</v>
          </cell>
          <cell r="AD69">
            <v>0</v>
          </cell>
          <cell r="AE69">
            <v>0</v>
          </cell>
          <cell r="AF69">
            <v>1664100</v>
          </cell>
          <cell r="AG69">
            <v>0</v>
          </cell>
          <cell r="AH69" t="str">
            <v>퇴직금없음</v>
          </cell>
        </row>
        <row r="70">
          <cell r="A70">
            <v>66</v>
          </cell>
          <cell r="B70">
            <v>20080084</v>
          </cell>
          <cell r="C70" t="str">
            <v>황주연</v>
          </cell>
          <cell r="D70">
            <v>20080084</v>
          </cell>
          <cell r="E70" t="str">
            <v>가공반</v>
          </cell>
          <cell r="F70" t="str">
            <v>남</v>
          </cell>
          <cell r="G70" t="str">
            <v>810819-1149514</v>
          </cell>
          <cell r="H70">
            <v>39720</v>
          </cell>
          <cell r="I70">
            <v>39720</v>
          </cell>
          <cell r="J70">
            <v>0.50136986301369868</v>
          </cell>
          <cell r="K70">
            <v>0.50136986301369868</v>
          </cell>
          <cell r="L70">
            <v>37130</v>
          </cell>
          <cell r="M70">
            <v>1550590</v>
          </cell>
          <cell r="N70">
            <v>1648870</v>
          </cell>
          <cell r="O70">
            <v>1617960</v>
          </cell>
          <cell r="P70">
            <v>4817420</v>
          </cell>
          <cell r="Q70">
            <v>1588200</v>
          </cell>
          <cell r="R70">
            <v>0</v>
          </cell>
          <cell r="S70">
            <v>0</v>
          </cell>
          <cell r="T70">
            <v>0</v>
          </cell>
          <cell r="U70">
            <v>0</v>
          </cell>
          <cell r="V70">
            <v>87670</v>
          </cell>
          <cell r="W70">
            <v>358410</v>
          </cell>
          <cell r="X70">
            <v>387620</v>
          </cell>
          <cell r="Y70">
            <v>452920</v>
          </cell>
          <cell r="Z70">
            <v>1286620</v>
          </cell>
          <cell r="AA70">
            <v>107100</v>
          </cell>
          <cell r="AB70">
            <v>0</v>
          </cell>
          <cell r="AC70">
            <v>0</v>
          </cell>
          <cell r="AD70">
            <v>0</v>
          </cell>
          <cell r="AE70">
            <v>0</v>
          </cell>
          <cell r="AF70">
            <v>1695300</v>
          </cell>
          <cell r="AG70">
            <v>0</v>
          </cell>
          <cell r="AH70" t="str">
            <v>퇴직금없음</v>
          </cell>
        </row>
        <row r="71">
          <cell r="A71">
            <v>67</v>
          </cell>
          <cell r="B71">
            <v>20080090</v>
          </cell>
          <cell r="C71" t="str">
            <v>성대원</v>
          </cell>
          <cell r="D71">
            <v>20080090</v>
          </cell>
          <cell r="E71" t="str">
            <v>가공반</v>
          </cell>
          <cell r="F71" t="str">
            <v>남</v>
          </cell>
          <cell r="G71" t="str">
            <v>841104-1148834</v>
          </cell>
          <cell r="H71">
            <v>39727</v>
          </cell>
          <cell r="I71">
            <v>39727</v>
          </cell>
          <cell r="J71">
            <v>0.48219178082191783</v>
          </cell>
          <cell r="K71">
            <v>0.48219178082191783</v>
          </cell>
          <cell r="L71">
            <v>37146.666665999997</v>
          </cell>
          <cell r="M71">
            <v>1689850</v>
          </cell>
          <cell r="N71">
            <v>1468840</v>
          </cell>
          <cell r="O71">
            <v>1608370</v>
          </cell>
          <cell r="P71">
            <v>4767060</v>
          </cell>
          <cell r="Q71">
            <v>1571700</v>
          </cell>
          <cell r="R71">
            <v>0</v>
          </cell>
          <cell r="S71">
            <v>0</v>
          </cell>
          <cell r="T71">
            <v>0</v>
          </cell>
          <cell r="U71">
            <v>0</v>
          </cell>
          <cell r="V71">
            <v>67870</v>
          </cell>
          <cell r="W71">
            <v>322480</v>
          </cell>
          <cell r="X71">
            <v>349060</v>
          </cell>
          <cell r="Y71">
            <v>429400</v>
          </cell>
          <cell r="Z71">
            <v>1168810</v>
          </cell>
          <cell r="AA71">
            <v>97500</v>
          </cell>
          <cell r="AB71">
            <v>0</v>
          </cell>
          <cell r="AC71">
            <v>0</v>
          </cell>
          <cell r="AD71">
            <v>0</v>
          </cell>
          <cell r="AE71">
            <v>0</v>
          </cell>
          <cell r="AF71">
            <v>1669200</v>
          </cell>
          <cell r="AG71">
            <v>0</v>
          </cell>
          <cell r="AH71" t="str">
            <v>퇴직금없음</v>
          </cell>
        </row>
        <row r="72">
          <cell r="A72">
            <v>68</v>
          </cell>
          <cell r="B72">
            <v>20080094</v>
          </cell>
          <cell r="C72" t="str">
            <v>김동언</v>
          </cell>
          <cell r="D72">
            <v>20080094</v>
          </cell>
          <cell r="E72" t="str">
            <v>가공반</v>
          </cell>
          <cell r="F72" t="str">
            <v>남</v>
          </cell>
          <cell r="G72" t="str">
            <v>850419-1148631</v>
          </cell>
          <cell r="H72">
            <v>39734</v>
          </cell>
          <cell r="I72">
            <v>39734</v>
          </cell>
          <cell r="J72">
            <v>0.46301369863013697</v>
          </cell>
          <cell r="K72">
            <v>0.46301369863013697</v>
          </cell>
          <cell r="L72">
            <v>35243.333333000002</v>
          </cell>
          <cell r="M72">
            <v>1176760</v>
          </cell>
          <cell r="N72">
            <v>1330450</v>
          </cell>
          <cell r="O72">
            <v>1550970</v>
          </cell>
          <cell r="P72">
            <v>4058180</v>
          </cell>
          <cell r="Q72">
            <v>1338000</v>
          </cell>
          <cell r="R72">
            <v>0</v>
          </cell>
          <cell r="S72">
            <v>0</v>
          </cell>
          <cell r="T72">
            <v>0</v>
          </cell>
          <cell r="U72">
            <v>0</v>
          </cell>
          <cell r="V72">
            <v>48380</v>
          </cell>
          <cell r="W72">
            <v>300940</v>
          </cell>
          <cell r="X72">
            <v>319280</v>
          </cell>
          <cell r="Y72">
            <v>407060</v>
          </cell>
          <cell r="Z72">
            <v>1075660</v>
          </cell>
          <cell r="AA72">
            <v>89700</v>
          </cell>
          <cell r="AB72">
            <v>0</v>
          </cell>
          <cell r="AC72">
            <v>0</v>
          </cell>
          <cell r="AD72">
            <v>0</v>
          </cell>
          <cell r="AE72">
            <v>0</v>
          </cell>
          <cell r="AF72">
            <v>1427700</v>
          </cell>
          <cell r="AG72">
            <v>0</v>
          </cell>
          <cell r="AH72" t="str">
            <v>퇴직금없음</v>
          </cell>
        </row>
        <row r="73">
          <cell r="A73">
            <v>69</v>
          </cell>
          <cell r="B73">
            <v>20080095</v>
          </cell>
          <cell r="C73" t="str">
            <v>진두현</v>
          </cell>
          <cell r="D73">
            <v>20080095</v>
          </cell>
          <cell r="E73" t="str">
            <v>가공반</v>
          </cell>
          <cell r="F73" t="str">
            <v>남</v>
          </cell>
          <cell r="G73" t="str">
            <v>810716-1149614</v>
          </cell>
          <cell r="H73">
            <v>39734</v>
          </cell>
          <cell r="I73">
            <v>39734</v>
          </cell>
          <cell r="J73">
            <v>0.46301369863013697</v>
          </cell>
          <cell r="K73">
            <v>0.46301369863013697</v>
          </cell>
          <cell r="L73">
            <v>35143.333333000002</v>
          </cell>
          <cell r="M73">
            <v>1208490</v>
          </cell>
          <cell r="N73">
            <v>1348610</v>
          </cell>
          <cell r="O73">
            <v>1512930</v>
          </cell>
          <cell r="P73">
            <v>4070030</v>
          </cell>
          <cell r="Q73">
            <v>1341900</v>
          </cell>
          <cell r="R73">
            <v>0</v>
          </cell>
          <cell r="S73">
            <v>0</v>
          </cell>
          <cell r="T73">
            <v>0</v>
          </cell>
          <cell r="U73">
            <v>0</v>
          </cell>
          <cell r="V73">
            <v>48230</v>
          </cell>
          <cell r="W73">
            <v>300230</v>
          </cell>
          <cell r="X73">
            <v>318290</v>
          </cell>
          <cell r="Y73">
            <v>405830</v>
          </cell>
          <cell r="Z73">
            <v>1072580</v>
          </cell>
          <cell r="AA73">
            <v>89400</v>
          </cell>
          <cell r="AB73">
            <v>0</v>
          </cell>
          <cell r="AC73">
            <v>0</v>
          </cell>
          <cell r="AD73">
            <v>0</v>
          </cell>
          <cell r="AE73">
            <v>0</v>
          </cell>
          <cell r="AF73">
            <v>1431300</v>
          </cell>
          <cell r="AG73">
            <v>0</v>
          </cell>
          <cell r="AH73" t="str">
            <v>퇴직금없음</v>
          </cell>
        </row>
        <row r="74">
          <cell r="A74">
            <v>70</v>
          </cell>
          <cell r="B74">
            <v>20080096</v>
          </cell>
          <cell r="C74" t="str">
            <v>오희준</v>
          </cell>
          <cell r="D74">
            <v>20080096</v>
          </cell>
          <cell r="E74" t="str">
            <v>가공반</v>
          </cell>
          <cell r="F74" t="str">
            <v>남</v>
          </cell>
          <cell r="G74" t="str">
            <v>840110-1149216</v>
          </cell>
          <cell r="H74">
            <v>39734</v>
          </cell>
          <cell r="I74">
            <v>39734</v>
          </cell>
          <cell r="J74">
            <v>0.46301369863013697</v>
          </cell>
          <cell r="K74">
            <v>0.46301369863013697</v>
          </cell>
          <cell r="L74">
            <v>34906.666665999997</v>
          </cell>
          <cell r="M74">
            <v>1113680</v>
          </cell>
          <cell r="N74">
            <v>1141070</v>
          </cell>
          <cell r="O74">
            <v>1337470</v>
          </cell>
          <cell r="P74">
            <v>3592220</v>
          </cell>
          <cell r="Q74">
            <v>1184100</v>
          </cell>
          <cell r="R74">
            <v>0</v>
          </cell>
          <cell r="S74">
            <v>0</v>
          </cell>
          <cell r="T74">
            <v>0</v>
          </cell>
          <cell r="U74">
            <v>0</v>
          </cell>
          <cell r="V74">
            <v>48140</v>
          </cell>
          <cell r="W74">
            <v>299800</v>
          </cell>
          <cell r="X74">
            <v>317690</v>
          </cell>
          <cell r="Y74">
            <v>404960</v>
          </cell>
          <cell r="Z74">
            <v>1070590</v>
          </cell>
          <cell r="AA74">
            <v>89100</v>
          </cell>
          <cell r="AB74">
            <v>0</v>
          </cell>
          <cell r="AC74">
            <v>0</v>
          </cell>
          <cell r="AD74">
            <v>0</v>
          </cell>
          <cell r="AE74">
            <v>0</v>
          </cell>
          <cell r="AF74">
            <v>1273200</v>
          </cell>
          <cell r="AG74">
            <v>0</v>
          </cell>
          <cell r="AH74" t="str">
            <v>퇴직금없음</v>
          </cell>
        </row>
        <row r="75">
          <cell r="A75">
            <v>71</v>
          </cell>
          <cell r="B75">
            <v>20080097</v>
          </cell>
          <cell r="C75" t="str">
            <v>최신묵</v>
          </cell>
          <cell r="D75">
            <v>20080097</v>
          </cell>
          <cell r="E75" t="str">
            <v>가공반</v>
          </cell>
          <cell r="F75" t="str">
            <v>남</v>
          </cell>
          <cell r="G75" t="str">
            <v>790113-1148710</v>
          </cell>
          <cell r="H75">
            <v>39734</v>
          </cell>
          <cell r="I75">
            <v>39734</v>
          </cell>
          <cell r="J75">
            <v>0.46301369863013697</v>
          </cell>
          <cell r="K75">
            <v>0.46301369863013697</v>
          </cell>
          <cell r="L75">
            <v>36976.666665999997</v>
          </cell>
          <cell r="M75">
            <v>1622150</v>
          </cell>
          <cell r="N75">
            <v>1427640</v>
          </cell>
          <cell r="O75">
            <v>1608210</v>
          </cell>
          <cell r="P75">
            <v>4658000</v>
          </cell>
          <cell r="Q75">
            <v>1535700</v>
          </cell>
          <cell r="R75">
            <v>0</v>
          </cell>
          <cell r="S75">
            <v>0</v>
          </cell>
          <cell r="T75">
            <v>0</v>
          </cell>
          <cell r="U75">
            <v>0</v>
          </cell>
          <cell r="V75">
            <v>48230</v>
          </cell>
          <cell r="W75">
            <v>282190</v>
          </cell>
          <cell r="X75">
            <v>318290</v>
          </cell>
          <cell r="Y75">
            <v>374030</v>
          </cell>
          <cell r="Z75">
            <v>1022740</v>
          </cell>
          <cell r="AA75">
            <v>85200</v>
          </cell>
          <cell r="AB75">
            <v>0</v>
          </cell>
          <cell r="AC75">
            <v>0</v>
          </cell>
          <cell r="AD75">
            <v>0</v>
          </cell>
          <cell r="AE75">
            <v>0</v>
          </cell>
          <cell r="AF75">
            <v>1620900</v>
          </cell>
          <cell r="AG75">
            <v>0</v>
          </cell>
          <cell r="AH75" t="str">
            <v>퇴직금없음</v>
          </cell>
        </row>
        <row r="76">
          <cell r="A76">
            <v>72</v>
          </cell>
          <cell r="B76">
            <v>20080099</v>
          </cell>
          <cell r="C76" t="str">
            <v>유대환</v>
          </cell>
          <cell r="D76">
            <v>20080099</v>
          </cell>
          <cell r="E76" t="str">
            <v>가공반</v>
          </cell>
          <cell r="F76" t="str">
            <v>남</v>
          </cell>
          <cell r="G76" t="str">
            <v>830225-1470916</v>
          </cell>
          <cell r="H76">
            <v>39741</v>
          </cell>
          <cell r="I76">
            <v>39741</v>
          </cell>
          <cell r="J76">
            <v>0.44383561643835617</v>
          </cell>
          <cell r="K76">
            <v>0.44383561643835617</v>
          </cell>
          <cell r="L76">
            <v>35453.333333000002</v>
          </cell>
          <cell r="M76">
            <v>1198950</v>
          </cell>
          <cell r="N76">
            <v>1251730</v>
          </cell>
          <cell r="O76">
            <v>1397620</v>
          </cell>
          <cell r="P76">
            <v>3848300</v>
          </cell>
          <cell r="Q76">
            <v>1268700</v>
          </cell>
          <cell r="R76">
            <v>0</v>
          </cell>
          <cell r="S76">
            <v>0</v>
          </cell>
          <cell r="T76">
            <v>0</v>
          </cell>
          <cell r="U76">
            <v>0</v>
          </cell>
          <cell r="V76">
            <v>29210</v>
          </cell>
          <cell r="W76">
            <v>281310</v>
          </cell>
          <cell r="X76">
            <v>292140</v>
          </cell>
          <cell r="Y76">
            <v>388100</v>
          </cell>
          <cell r="Z76">
            <v>990760</v>
          </cell>
          <cell r="AA76">
            <v>82500</v>
          </cell>
          <cell r="AB76">
            <v>0</v>
          </cell>
          <cell r="AC76">
            <v>0</v>
          </cell>
          <cell r="AD76">
            <v>0</v>
          </cell>
          <cell r="AE76">
            <v>0</v>
          </cell>
          <cell r="AF76">
            <v>1351200</v>
          </cell>
          <cell r="AG76">
            <v>0</v>
          </cell>
          <cell r="AH76" t="str">
            <v>퇴직금없음</v>
          </cell>
        </row>
        <row r="77">
          <cell r="A77">
            <v>73</v>
          </cell>
          <cell r="B77">
            <v>20080100</v>
          </cell>
          <cell r="C77" t="str">
            <v>황대선</v>
          </cell>
          <cell r="D77">
            <v>20080100</v>
          </cell>
          <cell r="E77" t="str">
            <v>가공반</v>
          </cell>
          <cell r="F77" t="str">
            <v>남</v>
          </cell>
          <cell r="G77" t="str">
            <v>830130-1079434</v>
          </cell>
          <cell r="H77">
            <v>39741</v>
          </cell>
          <cell r="I77">
            <v>39741</v>
          </cell>
          <cell r="J77">
            <v>0.44383561643835617</v>
          </cell>
          <cell r="K77">
            <v>0.44383561643835617</v>
          </cell>
          <cell r="L77">
            <v>35286.666665999997</v>
          </cell>
          <cell r="M77">
            <v>1120800</v>
          </cell>
          <cell r="N77">
            <v>1199380</v>
          </cell>
          <cell r="O77">
            <v>1371520</v>
          </cell>
          <cell r="P77">
            <v>3691700</v>
          </cell>
          <cell r="Q77">
            <v>1217100</v>
          </cell>
          <cell r="R77">
            <v>0</v>
          </cell>
          <cell r="S77">
            <v>0</v>
          </cell>
          <cell r="T77">
            <v>0</v>
          </cell>
          <cell r="U77">
            <v>0</v>
          </cell>
          <cell r="V77">
            <v>29210</v>
          </cell>
          <cell r="W77">
            <v>258920</v>
          </cell>
          <cell r="X77">
            <v>292140</v>
          </cell>
          <cell r="Y77">
            <v>357700</v>
          </cell>
          <cell r="Z77">
            <v>937970</v>
          </cell>
          <cell r="AA77">
            <v>78300</v>
          </cell>
          <cell r="AB77">
            <v>0</v>
          </cell>
          <cell r="AC77">
            <v>0</v>
          </cell>
          <cell r="AD77">
            <v>0</v>
          </cell>
          <cell r="AE77">
            <v>0</v>
          </cell>
          <cell r="AF77">
            <v>1295400</v>
          </cell>
          <cell r="AG77">
            <v>0</v>
          </cell>
          <cell r="AH77" t="str">
            <v>퇴직금없음</v>
          </cell>
        </row>
        <row r="78">
          <cell r="A78">
            <v>74</v>
          </cell>
          <cell r="B78">
            <v>19890019</v>
          </cell>
          <cell r="C78" t="str">
            <v>안종열</v>
          </cell>
          <cell r="D78">
            <v>19890019</v>
          </cell>
          <cell r="E78" t="str">
            <v>강재반</v>
          </cell>
          <cell r="F78" t="str">
            <v>남</v>
          </cell>
          <cell r="G78" t="str">
            <v>660910-1808413</v>
          </cell>
          <cell r="H78">
            <v>32797</v>
          </cell>
          <cell r="I78">
            <v>38139</v>
          </cell>
          <cell r="J78">
            <v>19.468493150684932</v>
          </cell>
          <cell r="K78">
            <v>4.8328767123287673</v>
          </cell>
          <cell r="L78">
            <v>59193.333333000002</v>
          </cell>
          <cell r="M78">
            <v>2896850</v>
          </cell>
          <cell r="N78">
            <v>2704970</v>
          </cell>
          <cell r="O78">
            <v>2958510</v>
          </cell>
          <cell r="P78">
            <v>8560330</v>
          </cell>
          <cell r="Q78">
            <v>2822100</v>
          </cell>
          <cell r="R78">
            <v>1810400</v>
          </cell>
          <cell r="S78">
            <v>1958200</v>
          </cell>
          <cell r="T78">
            <v>1944270</v>
          </cell>
          <cell r="U78">
            <v>2102960</v>
          </cell>
          <cell r="V78">
            <v>1944270</v>
          </cell>
          <cell r="W78">
            <v>1991950</v>
          </cell>
          <cell r="X78">
            <v>2378700</v>
          </cell>
          <cell r="Y78">
            <v>1944270</v>
          </cell>
          <cell r="Z78">
            <v>16075020</v>
          </cell>
          <cell r="AA78">
            <v>1339500</v>
          </cell>
          <cell r="AB78">
            <v>15</v>
          </cell>
          <cell r="AC78">
            <v>9</v>
          </cell>
          <cell r="AD78">
            <v>1420639.9999919999</v>
          </cell>
          <cell r="AE78">
            <v>118500</v>
          </cell>
          <cell r="AF78">
            <v>4280100</v>
          </cell>
          <cell r="AG78">
            <v>0.5</v>
          </cell>
          <cell r="AH78">
            <v>22825246</v>
          </cell>
        </row>
        <row r="79">
          <cell r="A79">
            <v>75</v>
          </cell>
          <cell r="B79">
            <v>19910003</v>
          </cell>
          <cell r="C79" t="str">
            <v>김양규</v>
          </cell>
          <cell r="D79">
            <v>19910003</v>
          </cell>
          <cell r="E79" t="str">
            <v>강재반</v>
          </cell>
          <cell r="F79" t="str">
            <v>남</v>
          </cell>
          <cell r="G79" t="str">
            <v>700409-1143316</v>
          </cell>
          <cell r="H79">
            <v>33340</v>
          </cell>
          <cell r="I79">
            <v>39326</v>
          </cell>
          <cell r="J79">
            <v>17.980821917808218</v>
          </cell>
          <cell r="K79">
            <v>1.5808219178082192</v>
          </cell>
          <cell r="L79">
            <v>54516.666665999997</v>
          </cell>
          <cell r="M79">
            <v>2202160</v>
          </cell>
          <cell r="N79">
            <v>2251630</v>
          </cell>
          <cell r="O79">
            <v>2447780</v>
          </cell>
          <cell r="P79">
            <v>6901570</v>
          </cell>
          <cell r="Q79">
            <v>2275200</v>
          </cell>
          <cell r="R79">
            <v>1595640</v>
          </cell>
          <cell r="S79">
            <v>1935430</v>
          </cell>
          <cell r="T79">
            <v>1715430</v>
          </cell>
          <cell r="U79">
            <v>1940600</v>
          </cell>
          <cell r="V79">
            <v>1715430</v>
          </cell>
          <cell r="W79">
            <v>1915430</v>
          </cell>
          <cell r="X79">
            <v>2175750</v>
          </cell>
          <cell r="Y79">
            <v>1715430</v>
          </cell>
          <cell r="Z79">
            <v>14709140</v>
          </cell>
          <cell r="AA79">
            <v>1225800</v>
          </cell>
          <cell r="AB79">
            <v>15</v>
          </cell>
          <cell r="AC79">
            <v>8</v>
          </cell>
          <cell r="AD79">
            <v>1253883.333318</v>
          </cell>
          <cell r="AE79">
            <v>104400</v>
          </cell>
          <cell r="AF79">
            <v>3605400</v>
          </cell>
          <cell r="AG79">
            <v>0</v>
          </cell>
          <cell r="AH79">
            <v>5699495</v>
          </cell>
        </row>
        <row r="80">
          <cell r="A80">
            <v>76</v>
          </cell>
          <cell r="B80">
            <v>19950001</v>
          </cell>
          <cell r="C80" t="str">
            <v>전병천</v>
          </cell>
          <cell r="D80">
            <v>19950001</v>
          </cell>
          <cell r="E80" t="str">
            <v>강재반</v>
          </cell>
          <cell r="F80" t="str">
            <v>남</v>
          </cell>
          <cell r="G80" t="str">
            <v>730904-1539213</v>
          </cell>
          <cell r="H80">
            <v>34778</v>
          </cell>
          <cell r="I80">
            <v>38473</v>
          </cell>
          <cell r="J80">
            <v>14.04109589041096</v>
          </cell>
          <cell r="K80">
            <v>3.9178082191780823</v>
          </cell>
          <cell r="L80">
            <v>51843.333333000002</v>
          </cell>
          <cell r="M80">
            <v>2383260</v>
          </cell>
          <cell r="N80">
            <v>2106650</v>
          </cell>
          <cell r="O80">
            <v>2464580</v>
          </cell>
          <cell r="P80">
            <v>6954490</v>
          </cell>
          <cell r="Q80">
            <v>2292600</v>
          </cell>
          <cell r="R80">
            <v>1445570</v>
          </cell>
          <cell r="S80">
            <v>1652520</v>
          </cell>
          <cell r="T80">
            <v>1554290</v>
          </cell>
          <cell r="U80">
            <v>1868960</v>
          </cell>
          <cell r="V80">
            <v>1389550</v>
          </cell>
          <cell r="W80">
            <v>1754290</v>
          </cell>
          <cell r="X80">
            <v>2086200</v>
          </cell>
          <cell r="Y80">
            <v>1432520</v>
          </cell>
          <cell r="Z80">
            <v>13183900</v>
          </cell>
          <cell r="AA80">
            <v>1098600</v>
          </cell>
          <cell r="AB80">
            <v>15</v>
          </cell>
          <cell r="AC80">
            <v>6</v>
          </cell>
          <cell r="AD80">
            <v>1088709.9999929999</v>
          </cell>
          <cell r="AE80">
            <v>90600</v>
          </cell>
          <cell r="AF80">
            <v>3481800</v>
          </cell>
          <cell r="AG80">
            <v>0</v>
          </cell>
          <cell r="AH80">
            <v>13641025</v>
          </cell>
        </row>
        <row r="81">
          <cell r="A81">
            <v>77</v>
          </cell>
          <cell r="B81">
            <v>19990025</v>
          </cell>
          <cell r="C81" t="str">
            <v>송철희</v>
          </cell>
          <cell r="D81">
            <v>19990025</v>
          </cell>
          <cell r="E81" t="str">
            <v>강재반</v>
          </cell>
          <cell r="F81" t="str">
            <v>남</v>
          </cell>
          <cell r="G81" t="str">
            <v>760105-1468819</v>
          </cell>
          <cell r="H81">
            <v>36346</v>
          </cell>
          <cell r="I81">
            <v>39661</v>
          </cell>
          <cell r="J81">
            <v>9.7452054794520553</v>
          </cell>
          <cell r="K81">
            <v>0.66301369863013704</v>
          </cell>
          <cell r="L81">
            <v>44020</v>
          </cell>
          <cell r="M81">
            <v>2006380</v>
          </cell>
          <cell r="N81">
            <v>1861550</v>
          </cell>
          <cell r="O81">
            <v>2041820</v>
          </cell>
          <cell r="P81">
            <v>5909750</v>
          </cell>
          <cell r="Q81">
            <v>1948200</v>
          </cell>
          <cell r="R81">
            <v>1128000</v>
          </cell>
          <cell r="S81">
            <v>1420600</v>
          </cell>
          <cell r="T81">
            <v>1302650</v>
          </cell>
          <cell r="U81">
            <v>1640720</v>
          </cell>
          <cell r="V81">
            <v>1302650</v>
          </cell>
          <cell r="W81">
            <v>1400600</v>
          </cell>
          <cell r="X81">
            <v>1800900</v>
          </cell>
          <cell r="Y81">
            <v>1200600</v>
          </cell>
          <cell r="Z81">
            <v>11196720</v>
          </cell>
          <cell r="AA81">
            <v>933000</v>
          </cell>
          <cell r="AB81">
            <v>15</v>
          </cell>
          <cell r="AC81">
            <v>4</v>
          </cell>
          <cell r="AD81">
            <v>836380</v>
          </cell>
          <cell r="AE81">
            <v>69600</v>
          </cell>
          <cell r="AF81">
            <v>2950800</v>
          </cell>
          <cell r="AG81">
            <v>0</v>
          </cell>
          <cell r="AH81">
            <v>1956421</v>
          </cell>
        </row>
        <row r="82">
          <cell r="A82">
            <v>78</v>
          </cell>
          <cell r="B82">
            <v>20010014</v>
          </cell>
          <cell r="C82" t="str">
            <v>박찬돈</v>
          </cell>
          <cell r="D82">
            <v>20010014</v>
          </cell>
          <cell r="E82" t="str">
            <v>강재반</v>
          </cell>
          <cell r="F82" t="str">
            <v>남</v>
          </cell>
          <cell r="G82" t="str">
            <v>770303-1468916</v>
          </cell>
          <cell r="H82">
            <v>37032</v>
          </cell>
          <cell r="I82">
            <v>37032</v>
          </cell>
          <cell r="J82">
            <v>7.8657534246575347</v>
          </cell>
          <cell r="K82">
            <v>7.8657534246575347</v>
          </cell>
          <cell r="L82">
            <v>43390</v>
          </cell>
          <cell r="M82">
            <v>1993070</v>
          </cell>
          <cell r="N82">
            <v>1977810</v>
          </cell>
          <cell r="O82">
            <v>2206870</v>
          </cell>
          <cell r="P82">
            <v>6177750</v>
          </cell>
          <cell r="Q82">
            <v>2036700</v>
          </cell>
          <cell r="R82">
            <v>1169850</v>
          </cell>
          <cell r="S82">
            <v>1469590</v>
          </cell>
          <cell r="T82">
            <v>1151700</v>
          </cell>
          <cell r="U82">
            <v>1582040</v>
          </cell>
          <cell r="V82">
            <v>1249590</v>
          </cell>
          <cell r="W82">
            <v>1449590</v>
          </cell>
          <cell r="X82">
            <v>1727550</v>
          </cell>
          <cell r="Y82">
            <v>1249590</v>
          </cell>
          <cell r="Z82">
            <v>11049500</v>
          </cell>
          <cell r="AA82">
            <v>920700</v>
          </cell>
          <cell r="AB82">
            <v>15</v>
          </cell>
          <cell r="AC82">
            <v>3</v>
          </cell>
          <cell r="AD82">
            <v>781020</v>
          </cell>
          <cell r="AE82">
            <v>65100</v>
          </cell>
          <cell r="AF82">
            <v>3022500</v>
          </cell>
          <cell r="AG82">
            <v>1</v>
          </cell>
          <cell r="AH82">
            <v>26796740</v>
          </cell>
        </row>
        <row r="83">
          <cell r="A83">
            <v>79</v>
          </cell>
          <cell r="B83">
            <v>20040035</v>
          </cell>
          <cell r="C83" t="str">
            <v>우종환</v>
          </cell>
          <cell r="D83">
            <v>20040035</v>
          </cell>
          <cell r="E83" t="str">
            <v>강재반</v>
          </cell>
          <cell r="F83" t="str">
            <v>남</v>
          </cell>
          <cell r="G83" t="str">
            <v>790218-1402733</v>
          </cell>
          <cell r="H83">
            <v>38118</v>
          </cell>
          <cell r="I83">
            <v>38118</v>
          </cell>
          <cell r="J83">
            <v>4.8904109589041092</v>
          </cell>
          <cell r="K83">
            <v>4.8904109589041092</v>
          </cell>
          <cell r="L83">
            <v>39480</v>
          </cell>
          <cell r="M83">
            <v>1723830</v>
          </cell>
          <cell r="N83">
            <v>1716300</v>
          </cell>
          <cell r="O83">
            <v>1748350</v>
          </cell>
          <cell r="P83">
            <v>5188480</v>
          </cell>
          <cell r="Q83">
            <v>1710600</v>
          </cell>
          <cell r="R83">
            <v>1086520</v>
          </cell>
          <cell r="S83">
            <v>1374870</v>
          </cell>
          <cell r="T83">
            <v>1064400</v>
          </cell>
          <cell r="U83">
            <v>1477280</v>
          </cell>
          <cell r="V83">
            <v>989890</v>
          </cell>
          <cell r="W83">
            <v>1354870</v>
          </cell>
          <cell r="X83">
            <v>1596600</v>
          </cell>
          <cell r="Y83">
            <v>1154870</v>
          </cell>
          <cell r="Z83">
            <v>10099300</v>
          </cell>
          <cell r="AA83">
            <v>841500</v>
          </cell>
          <cell r="AB83">
            <v>15</v>
          </cell>
          <cell r="AC83">
            <v>2</v>
          </cell>
          <cell r="AD83">
            <v>671160</v>
          </cell>
          <cell r="AE83">
            <v>55800</v>
          </cell>
          <cell r="AF83">
            <v>2607900</v>
          </cell>
          <cell r="AG83">
            <v>0.5</v>
          </cell>
          <cell r="AH83">
            <v>14057653</v>
          </cell>
        </row>
        <row r="84">
          <cell r="A84">
            <v>80</v>
          </cell>
          <cell r="B84">
            <v>20040065</v>
          </cell>
          <cell r="C84" t="str">
            <v>윤명준</v>
          </cell>
          <cell r="D84">
            <v>20040065</v>
          </cell>
          <cell r="E84" t="str">
            <v>강재반</v>
          </cell>
          <cell r="F84" t="str">
            <v>남</v>
          </cell>
          <cell r="G84" t="str">
            <v>810103-1124111</v>
          </cell>
          <cell r="H84">
            <v>38278</v>
          </cell>
          <cell r="I84">
            <v>38278</v>
          </cell>
          <cell r="J84">
            <v>4.4520547945205475</v>
          </cell>
          <cell r="K84">
            <v>4.4520547945205475</v>
          </cell>
          <cell r="L84">
            <v>40363.333333000002</v>
          </cell>
          <cell r="M84">
            <v>1858720</v>
          </cell>
          <cell r="N84">
            <v>1706720</v>
          </cell>
          <cell r="O84">
            <v>1884380</v>
          </cell>
          <cell r="P84">
            <v>5449820</v>
          </cell>
          <cell r="Q84">
            <v>1796700</v>
          </cell>
          <cell r="R84">
            <v>642010</v>
          </cell>
          <cell r="S84">
            <v>1376500</v>
          </cell>
          <cell r="T84">
            <v>1156500</v>
          </cell>
          <cell r="U84">
            <v>1479080</v>
          </cell>
          <cell r="V84">
            <v>1033920</v>
          </cell>
          <cell r="W84">
            <v>1356500</v>
          </cell>
          <cell r="X84">
            <v>1598850</v>
          </cell>
          <cell r="Y84">
            <v>1156500</v>
          </cell>
          <cell r="Z84">
            <v>9799860</v>
          </cell>
          <cell r="AA84">
            <v>816600</v>
          </cell>
          <cell r="AB84">
            <v>15</v>
          </cell>
          <cell r="AC84">
            <v>2</v>
          </cell>
          <cell r="AD84">
            <v>686176.666661</v>
          </cell>
          <cell r="AE84">
            <v>57300</v>
          </cell>
          <cell r="AF84">
            <v>2670600</v>
          </cell>
          <cell r="AG84">
            <v>0.5</v>
          </cell>
          <cell r="AH84">
            <v>13224958</v>
          </cell>
        </row>
        <row r="85">
          <cell r="A85">
            <v>81</v>
          </cell>
          <cell r="B85">
            <v>20040066</v>
          </cell>
          <cell r="C85" t="str">
            <v>홍태호</v>
          </cell>
          <cell r="D85">
            <v>20040066</v>
          </cell>
          <cell r="E85" t="str">
            <v>강재반</v>
          </cell>
          <cell r="F85" t="str">
            <v>남</v>
          </cell>
          <cell r="G85" t="str">
            <v>780422-1260517</v>
          </cell>
          <cell r="H85">
            <v>38278</v>
          </cell>
          <cell r="I85">
            <v>38278</v>
          </cell>
          <cell r="J85">
            <v>4.4520547945205475</v>
          </cell>
          <cell r="K85">
            <v>4.4520547945205475</v>
          </cell>
          <cell r="L85">
            <v>39456.666665999997</v>
          </cell>
          <cell r="M85">
            <v>1744770</v>
          </cell>
          <cell r="N85">
            <v>1715640</v>
          </cell>
          <cell r="O85">
            <v>1836310</v>
          </cell>
          <cell r="P85">
            <v>5296720</v>
          </cell>
          <cell r="Q85">
            <v>1746300</v>
          </cell>
          <cell r="R85">
            <v>1079680</v>
          </cell>
          <cell r="S85">
            <v>1368690</v>
          </cell>
          <cell r="T85">
            <v>1148690</v>
          </cell>
          <cell r="U85">
            <v>1470440</v>
          </cell>
          <cell r="V85">
            <v>1148690</v>
          </cell>
          <cell r="W85">
            <v>1258700</v>
          </cell>
          <cell r="X85">
            <v>1588050</v>
          </cell>
          <cell r="Y85">
            <v>1148690</v>
          </cell>
          <cell r="Z85">
            <v>10211630</v>
          </cell>
          <cell r="AA85">
            <v>851100</v>
          </cell>
          <cell r="AB85">
            <v>15</v>
          </cell>
          <cell r="AC85">
            <v>2</v>
          </cell>
          <cell r="AD85">
            <v>670763.33332199999</v>
          </cell>
          <cell r="AE85">
            <v>55800</v>
          </cell>
          <cell r="AF85">
            <v>2653200</v>
          </cell>
          <cell r="AG85">
            <v>0.5</v>
          </cell>
          <cell r="AH85">
            <v>13138792</v>
          </cell>
        </row>
        <row r="86">
          <cell r="A86">
            <v>82</v>
          </cell>
          <cell r="B86">
            <v>20050034</v>
          </cell>
          <cell r="C86" t="str">
            <v>배정철</v>
          </cell>
          <cell r="D86">
            <v>20050034</v>
          </cell>
          <cell r="E86" t="str">
            <v>강재반</v>
          </cell>
          <cell r="F86" t="str">
            <v>남</v>
          </cell>
          <cell r="G86" t="str">
            <v>810521-1143114</v>
          </cell>
          <cell r="H86">
            <v>38525</v>
          </cell>
          <cell r="I86">
            <v>38525</v>
          </cell>
          <cell r="J86">
            <v>3.7753424657534245</v>
          </cell>
          <cell r="K86">
            <v>3.7753424657534245</v>
          </cell>
          <cell r="L86">
            <v>39136.666665999997</v>
          </cell>
          <cell r="M86">
            <v>1717580</v>
          </cell>
          <cell r="N86">
            <v>1747280</v>
          </cell>
          <cell r="O86">
            <v>1834440</v>
          </cell>
          <cell r="P86">
            <v>5299300</v>
          </cell>
          <cell r="Q86">
            <v>1746900</v>
          </cell>
          <cell r="R86">
            <v>1069270</v>
          </cell>
          <cell r="S86">
            <v>1164190</v>
          </cell>
          <cell r="T86">
            <v>996650</v>
          </cell>
          <cell r="U86">
            <v>1458920</v>
          </cell>
          <cell r="V86">
            <v>1138270</v>
          </cell>
          <cell r="W86">
            <v>1338270</v>
          </cell>
          <cell r="X86">
            <v>1573650</v>
          </cell>
          <cell r="Y86">
            <v>1138270</v>
          </cell>
          <cell r="Z86">
            <v>9877490</v>
          </cell>
          <cell r="AA86">
            <v>823200</v>
          </cell>
          <cell r="AB86">
            <v>15</v>
          </cell>
          <cell r="AC86">
            <v>1</v>
          </cell>
          <cell r="AD86">
            <v>626186.66665599996</v>
          </cell>
          <cell r="AE86">
            <v>52200</v>
          </cell>
          <cell r="AF86">
            <v>2622300</v>
          </cell>
          <cell r="AG86">
            <v>0</v>
          </cell>
          <cell r="AH86">
            <v>9900081</v>
          </cell>
        </row>
        <row r="87">
          <cell r="A87">
            <v>83</v>
          </cell>
          <cell r="B87">
            <v>20060009</v>
          </cell>
          <cell r="C87" t="str">
            <v>황성용</v>
          </cell>
          <cell r="D87">
            <v>20060009</v>
          </cell>
          <cell r="E87" t="str">
            <v>강재반</v>
          </cell>
          <cell r="F87" t="str">
            <v>남</v>
          </cell>
          <cell r="G87" t="str">
            <v>791223-1491113</v>
          </cell>
          <cell r="H87">
            <v>38770</v>
          </cell>
          <cell r="I87">
            <v>38770</v>
          </cell>
          <cell r="J87">
            <v>3.1041095890410957</v>
          </cell>
          <cell r="K87">
            <v>3.1041095890410957</v>
          </cell>
          <cell r="L87">
            <v>39643.333333000002</v>
          </cell>
          <cell r="M87">
            <v>1769930</v>
          </cell>
          <cell r="N87">
            <v>1769770</v>
          </cell>
          <cell r="O87">
            <v>1911370</v>
          </cell>
          <cell r="P87">
            <v>5451070</v>
          </cell>
          <cell r="Q87">
            <v>1797000</v>
          </cell>
          <cell r="R87">
            <v>1064060</v>
          </cell>
          <cell r="S87">
            <v>1353070</v>
          </cell>
          <cell r="T87">
            <v>1133070</v>
          </cell>
          <cell r="U87">
            <v>1453160</v>
          </cell>
          <cell r="V87">
            <v>1044300</v>
          </cell>
          <cell r="W87">
            <v>1333070</v>
          </cell>
          <cell r="X87">
            <v>1566450</v>
          </cell>
          <cell r="Y87">
            <v>1133070</v>
          </cell>
          <cell r="Z87">
            <v>10080250</v>
          </cell>
          <cell r="AA87">
            <v>840000</v>
          </cell>
          <cell r="AB87">
            <v>15</v>
          </cell>
          <cell r="AC87">
            <v>1</v>
          </cell>
          <cell r="AD87">
            <v>634293.33332800004</v>
          </cell>
          <cell r="AE87">
            <v>52800</v>
          </cell>
          <cell r="AF87">
            <v>2689800</v>
          </cell>
          <cell r="AG87">
            <v>0</v>
          </cell>
          <cell r="AH87">
            <v>8349434</v>
          </cell>
        </row>
        <row r="88">
          <cell r="A88">
            <v>84</v>
          </cell>
          <cell r="B88">
            <v>20070013</v>
          </cell>
          <cell r="C88" t="str">
            <v>유성복</v>
          </cell>
          <cell r="D88">
            <v>20070013</v>
          </cell>
          <cell r="E88" t="str">
            <v>강재반</v>
          </cell>
          <cell r="F88" t="str">
            <v>남</v>
          </cell>
          <cell r="G88" t="str">
            <v>810323-1141010</v>
          </cell>
          <cell r="H88">
            <v>39153</v>
          </cell>
          <cell r="I88">
            <v>39153</v>
          </cell>
          <cell r="J88">
            <v>2.0547945205479454</v>
          </cell>
          <cell r="K88">
            <v>2.0547945205479454</v>
          </cell>
          <cell r="L88">
            <v>38100</v>
          </cell>
          <cell r="M88">
            <v>1779340</v>
          </cell>
          <cell r="N88">
            <v>1672250</v>
          </cell>
          <cell r="O88">
            <v>1615250</v>
          </cell>
          <cell r="P88">
            <v>5066840</v>
          </cell>
          <cell r="Q88">
            <v>1670400</v>
          </cell>
          <cell r="R88">
            <v>1046480</v>
          </cell>
          <cell r="S88">
            <v>1243000</v>
          </cell>
          <cell r="T88">
            <v>754970</v>
          </cell>
          <cell r="U88">
            <v>1427600</v>
          </cell>
          <cell r="V88">
            <v>641420</v>
          </cell>
          <cell r="W88">
            <v>1223000</v>
          </cell>
          <cell r="X88">
            <v>1534500</v>
          </cell>
          <cell r="Y88">
            <v>1109960</v>
          </cell>
          <cell r="Z88">
            <v>8980930</v>
          </cell>
          <cell r="AA88">
            <v>748500</v>
          </cell>
          <cell r="AB88">
            <v>15</v>
          </cell>
          <cell r="AC88">
            <v>0</v>
          </cell>
          <cell r="AD88">
            <v>571500</v>
          </cell>
          <cell r="AE88">
            <v>47700</v>
          </cell>
          <cell r="AF88">
            <v>2466600</v>
          </cell>
          <cell r="AG88">
            <v>0</v>
          </cell>
          <cell r="AH88">
            <v>5068356</v>
          </cell>
        </row>
        <row r="89">
          <cell r="A89">
            <v>85</v>
          </cell>
          <cell r="B89">
            <v>20070040</v>
          </cell>
          <cell r="C89" t="str">
            <v>박제준</v>
          </cell>
          <cell r="D89">
            <v>20070040</v>
          </cell>
          <cell r="E89" t="str">
            <v>강재반</v>
          </cell>
          <cell r="F89" t="str">
            <v>남</v>
          </cell>
          <cell r="G89" t="str">
            <v>840517-1253519</v>
          </cell>
          <cell r="H89">
            <v>39315</v>
          </cell>
          <cell r="I89">
            <v>39315</v>
          </cell>
          <cell r="J89">
            <v>1.6109589041095891</v>
          </cell>
          <cell r="K89">
            <v>1.6109589041095891</v>
          </cell>
          <cell r="L89">
            <v>37740</v>
          </cell>
          <cell r="M89">
            <v>1708630</v>
          </cell>
          <cell r="N89">
            <v>1473420</v>
          </cell>
          <cell r="O89">
            <v>1806040</v>
          </cell>
          <cell r="P89">
            <v>4988090</v>
          </cell>
          <cell r="Q89">
            <v>1644300</v>
          </cell>
          <cell r="R89">
            <v>647970</v>
          </cell>
          <cell r="S89">
            <v>976970</v>
          </cell>
          <cell r="T89">
            <v>981830</v>
          </cell>
          <cell r="U89">
            <v>1414640</v>
          </cell>
          <cell r="V89">
            <v>981830</v>
          </cell>
          <cell r="W89">
            <v>1212200</v>
          </cell>
          <cell r="X89">
            <v>1518300</v>
          </cell>
          <cell r="Y89">
            <v>981830</v>
          </cell>
          <cell r="Z89">
            <v>8715570</v>
          </cell>
          <cell r="AA89">
            <v>726300</v>
          </cell>
          <cell r="AB89">
            <v>15</v>
          </cell>
          <cell r="AC89">
            <v>0</v>
          </cell>
          <cell r="AD89">
            <v>566100</v>
          </cell>
          <cell r="AE89">
            <v>47100</v>
          </cell>
          <cell r="AF89">
            <v>2417700</v>
          </cell>
          <cell r="AG89">
            <v>0</v>
          </cell>
          <cell r="AH89">
            <v>3894815</v>
          </cell>
        </row>
        <row r="90">
          <cell r="A90">
            <v>86</v>
          </cell>
          <cell r="B90">
            <v>20080014</v>
          </cell>
          <cell r="C90" t="str">
            <v>김시연</v>
          </cell>
          <cell r="D90">
            <v>20080014</v>
          </cell>
          <cell r="E90" t="str">
            <v>강재반</v>
          </cell>
          <cell r="F90" t="str">
            <v>남</v>
          </cell>
          <cell r="G90" t="str">
            <v>820505-1243130</v>
          </cell>
          <cell r="H90">
            <v>39524</v>
          </cell>
          <cell r="I90">
            <v>39524</v>
          </cell>
          <cell r="J90">
            <v>1.0383561643835617</v>
          </cell>
          <cell r="K90">
            <v>1.0383561643835617</v>
          </cell>
          <cell r="L90">
            <v>36946.666665999997</v>
          </cell>
          <cell r="M90">
            <v>1516560</v>
          </cell>
          <cell r="N90">
            <v>1483940</v>
          </cell>
          <cell r="O90">
            <v>1663950</v>
          </cell>
          <cell r="P90">
            <v>4664450</v>
          </cell>
          <cell r="Q90">
            <v>1537800</v>
          </cell>
          <cell r="R90">
            <v>108290</v>
          </cell>
          <cell r="S90">
            <v>412730</v>
          </cell>
          <cell r="T90">
            <v>443480</v>
          </cell>
          <cell r="U90">
            <v>648630</v>
          </cell>
          <cell r="V90">
            <v>607370</v>
          </cell>
          <cell r="W90">
            <v>935180</v>
          </cell>
          <cell r="X90">
            <v>1177770</v>
          </cell>
          <cell r="Y90">
            <v>906440</v>
          </cell>
          <cell r="Z90">
            <v>5239890</v>
          </cell>
          <cell r="AA90">
            <v>436800</v>
          </cell>
          <cell r="AB90">
            <v>15</v>
          </cell>
          <cell r="AC90">
            <v>0</v>
          </cell>
          <cell r="AD90">
            <v>554199.99998999992</v>
          </cell>
          <cell r="AE90">
            <v>46200</v>
          </cell>
          <cell r="AF90">
            <v>2020800</v>
          </cell>
          <cell r="AG90">
            <v>0</v>
          </cell>
          <cell r="AH90">
            <v>2098310</v>
          </cell>
        </row>
        <row r="91">
          <cell r="A91">
            <v>87</v>
          </cell>
          <cell r="B91">
            <v>20080015</v>
          </cell>
          <cell r="C91" t="str">
            <v>가형근</v>
          </cell>
          <cell r="D91">
            <v>20080015</v>
          </cell>
          <cell r="E91" t="str">
            <v>강재반</v>
          </cell>
          <cell r="F91" t="str">
            <v>남</v>
          </cell>
          <cell r="G91" t="str">
            <v>821110-1074919</v>
          </cell>
          <cell r="H91">
            <v>39524</v>
          </cell>
          <cell r="I91">
            <v>39524</v>
          </cell>
          <cell r="J91">
            <v>1.0383561643835617</v>
          </cell>
          <cell r="K91">
            <v>1.0383561643835617</v>
          </cell>
          <cell r="L91">
            <v>37450</v>
          </cell>
          <cell r="M91">
            <v>1561790</v>
          </cell>
          <cell r="N91">
            <v>1576420</v>
          </cell>
          <cell r="O91">
            <v>1609800</v>
          </cell>
          <cell r="P91">
            <v>4748010</v>
          </cell>
          <cell r="Q91">
            <v>1565400</v>
          </cell>
          <cell r="R91">
            <v>112680</v>
          </cell>
          <cell r="S91">
            <v>415750</v>
          </cell>
          <cell r="T91">
            <v>500850</v>
          </cell>
          <cell r="U91">
            <v>653930</v>
          </cell>
          <cell r="V91">
            <v>685940</v>
          </cell>
          <cell r="W91">
            <v>942770</v>
          </cell>
          <cell r="X91">
            <v>1189150</v>
          </cell>
          <cell r="Y91">
            <v>1045250</v>
          </cell>
          <cell r="Z91">
            <v>5546320</v>
          </cell>
          <cell r="AA91">
            <v>462300</v>
          </cell>
          <cell r="AB91">
            <v>15</v>
          </cell>
          <cell r="AC91">
            <v>0</v>
          </cell>
          <cell r="AD91">
            <v>561750</v>
          </cell>
          <cell r="AE91">
            <v>46800</v>
          </cell>
          <cell r="AF91">
            <v>2074500</v>
          </cell>
          <cell r="AG91">
            <v>0</v>
          </cell>
          <cell r="AH91">
            <v>2154070</v>
          </cell>
        </row>
        <row r="92">
          <cell r="A92">
            <v>88</v>
          </cell>
          <cell r="B92">
            <v>20080102</v>
          </cell>
          <cell r="C92" t="str">
            <v>이찬복</v>
          </cell>
          <cell r="D92">
            <v>20080102</v>
          </cell>
          <cell r="E92" t="str">
            <v>강재반</v>
          </cell>
          <cell r="F92" t="str">
            <v>남</v>
          </cell>
          <cell r="G92" t="str">
            <v>830121-1144211</v>
          </cell>
          <cell r="H92">
            <v>39741</v>
          </cell>
          <cell r="I92">
            <v>39741</v>
          </cell>
          <cell r="J92">
            <v>0.44383561643835617</v>
          </cell>
          <cell r="K92">
            <v>0.44383561643835617</v>
          </cell>
          <cell r="L92">
            <v>34976.666665999997</v>
          </cell>
          <cell r="M92">
            <v>1396160</v>
          </cell>
          <cell r="N92">
            <v>1412170</v>
          </cell>
          <cell r="O92">
            <v>1576170</v>
          </cell>
          <cell r="P92">
            <v>4384500</v>
          </cell>
          <cell r="Q92">
            <v>1445400</v>
          </cell>
          <cell r="R92">
            <v>0</v>
          </cell>
          <cell r="S92">
            <v>0</v>
          </cell>
          <cell r="T92">
            <v>0</v>
          </cell>
          <cell r="U92">
            <v>0</v>
          </cell>
          <cell r="V92">
            <v>28070</v>
          </cell>
          <cell r="W92">
            <v>257110</v>
          </cell>
          <cell r="X92">
            <v>289350</v>
          </cell>
          <cell r="Y92">
            <v>343720</v>
          </cell>
          <cell r="Z92">
            <v>918250</v>
          </cell>
          <cell r="AA92">
            <v>76500</v>
          </cell>
          <cell r="AB92">
            <v>0</v>
          </cell>
          <cell r="AC92">
            <v>0</v>
          </cell>
          <cell r="AD92">
            <v>0</v>
          </cell>
          <cell r="AE92">
            <v>0</v>
          </cell>
          <cell r="AF92">
            <v>1521900</v>
          </cell>
          <cell r="AG92">
            <v>0</v>
          </cell>
          <cell r="AH92" t="str">
            <v>퇴직금없음</v>
          </cell>
        </row>
        <row r="93">
          <cell r="A93">
            <v>89</v>
          </cell>
          <cell r="B93">
            <v>19930001</v>
          </cell>
          <cell r="C93" t="str">
            <v>이종원</v>
          </cell>
          <cell r="D93">
            <v>19930001</v>
          </cell>
          <cell r="E93" t="str">
            <v>경리부</v>
          </cell>
          <cell r="F93" t="str">
            <v>남</v>
          </cell>
          <cell r="G93" t="str">
            <v>661210-1471127</v>
          </cell>
          <cell r="H93">
            <v>33973</v>
          </cell>
          <cell r="I93">
            <v>33973</v>
          </cell>
          <cell r="J93">
            <v>16.246575342465754</v>
          </cell>
          <cell r="K93">
            <v>16.246575342465754</v>
          </cell>
          <cell r="L93">
            <v>58873.333333000002</v>
          </cell>
          <cell r="M93">
            <v>2186130</v>
          </cell>
          <cell r="N93">
            <v>2226130</v>
          </cell>
          <cell r="O93">
            <v>2186130</v>
          </cell>
          <cell r="P93">
            <v>6598390</v>
          </cell>
          <cell r="Q93">
            <v>2175300</v>
          </cell>
          <cell r="R93">
            <v>1617600</v>
          </cell>
          <cell r="S93">
            <v>1937440</v>
          </cell>
          <cell r="T93">
            <v>1717440</v>
          </cell>
          <cell r="U93">
            <v>1917440</v>
          </cell>
          <cell r="V93">
            <v>1717440</v>
          </cell>
          <cell r="W93">
            <v>1917440</v>
          </cell>
          <cell r="X93">
            <v>2146800</v>
          </cell>
          <cell r="Y93">
            <v>1717440</v>
          </cell>
          <cell r="Z93">
            <v>14689040</v>
          </cell>
          <cell r="AA93">
            <v>1224000</v>
          </cell>
          <cell r="AB93">
            <v>15</v>
          </cell>
          <cell r="AC93">
            <v>7</v>
          </cell>
          <cell r="AD93">
            <v>1295213.333326</v>
          </cell>
          <cell r="AE93">
            <v>108000</v>
          </cell>
          <cell r="AF93">
            <v>3507300</v>
          </cell>
          <cell r="AG93">
            <v>3</v>
          </cell>
          <cell r="AH93">
            <v>67503514</v>
          </cell>
        </row>
        <row r="94">
          <cell r="A94">
            <v>90</v>
          </cell>
          <cell r="B94">
            <v>19940001</v>
          </cell>
          <cell r="C94" t="str">
            <v>송병선</v>
          </cell>
          <cell r="D94">
            <v>19940001</v>
          </cell>
          <cell r="E94" t="str">
            <v>경리부</v>
          </cell>
          <cell r="F94" t="str">
            <v>남</v>
          </cell>
          <cell r="G94" t="str">
            <v>650722-1342214</v>
          </cell>
          <cell r="H94">
            <v>34379</v>
          </cell>
          <cell r="I94">
            <v>39356</v>
          </cell>
          <cell r="J94">
            <v>15.134246575342466</v>
          </cell>
          <cell r="K94">
            <v>1.4986301369863013</v>
          </cell>
          <cell r="L94">
            <v>68816.666666000005</v>
          </cell>
          <cell r="M94">
            <v>2719170</v>
          </cell>
          <cell r="N94">
            <v>2719170</v>
          </cell>
          <cell r="O94">
            <v>2719170</v>
          </cell>
          <cell r="P94">
            <v>8157510</v>
          </cell>
          <cell r="Q94">
            <v>2689200</v>
          </cell>
          <cell r="R94">
            <v>1822800</v>
          </cell>
          <cell r="S94">
            <v>2169380</v>
          </cell>
          <cell r="T94">
            <v>1949380</v>
          </cell>
          <cell r="U94">
            <v>2071400</v>
          </cell>
          <cell r="V94">
            <v>1949380</v>
          </cell>
          <cell r="W94">
            <v>2149380</v>
          </cell>
          <cell r="X94">
            <v>2339250</v>
          </cell>
          <cell r="Y94">
            <v>1949380</v>
          </cell>
          <cell r="Z94">
            <v>16400350</v>
          </cell>
          <cell r="AA94">
            <v>1366800</v>
          </cell>
          <cell r="AB94">
            <v>15</v>
          </cell>
          <cell r="AC94">
            <v>7</v>
          </cell>
          <cell r="AD94">
            <v>1513966.666652</v>
          </cell>
          <cell r="AE94">
            <v>126300</v>
          </cell>
          <cell r="AF94">
            <v>4182300</v>
          </cell>
          <cell r="AG94">
            <v>0</v>
          </cell>
          <cell r="AH94">
            <v>6267721</v>
          </cell>
        </row>
        <row r="95">
          <cell r="A95">
            <v>91</v>
          </cell>
          <cell r="B95">
            <v>19990020</v>
          </cell>
          <cell r="C95" t="str">
            <v>이영규</v>
          </cell>
          <cell r="D95">
            <v>19990020</v>
          </cell>
          <cell r="E95" t="str">
            <v>경리부</v>
          </cell>
          <cell r="F95" t="str">
            <v>남</v>
          </cell>
          <cell r="G95" t="str">
            <v>740414-1775925</v>
          </cell>
          <cell r="H95">
            <v>36297</v>
          </cell>
          <cell r="I95">
            <v>39356</v>
          </cell>
          <cell r="J95">
            <v>9.8794520547945197</v>
          </cell>
          <cell r="K95">
            <v>1.4986301369863013</v>
          </cell>
          <cell r="L95">
            <v>45550</v>
          </cell>
          <cell r="M95">
            <v>1681480</v>
          </cell>
          <cell r="N95">
            <v>1681480</v>
          </cell>
          <cell r="O95">
            <v>1681480</v>
          </cell>
          <cell r="P95">
            <v>5044440</v>
          </cell>
          <cell r="Q95">
            <v>1662900</v>
          </cell>
          <cell r="R95">
            <v>1276800</v>
          </cell>
          <cell r="S95">
            <v>1578310</v>
          </cell>
          <cell r="T95">
            <v>1358310</v>
          </cell>
          <cell r="U95">
            <v>1629800</v>
          </cell>
          <cell r="V95">
            <v>1358310</v>
          </cell>
          <cell r="W95">
            <v>1558310</v>
          </cell>
          <cell r="X95">
            <v>1823000</v>
          </cell>
          <cell r="Y95">
            <v>1358310</v>
          </cell>
          <cell r="Z95">
            <v>11941150</v>
          </cell>
          <cell r="AA95">
            <v>995100</v>
          </cell>
          <cell r="AB95">
            <v>15</v>
          </cell>
          <cell r="AC95">
            <v>4</v>
          </cell>
          <cell r="AD95">
            <v>865450</v>
          </cell>
          <cell r="AE95">
            <v>72000</v>
          </cell>
          <cell r="AF95">
            <v>2730000</v>
          </cell>
          <cell r="AG95">
            <v>0</v>
          </cell>
          <cell r="AH95">
            <v>4091260</v>
          </cell>
        </row>
        <row r="96">
          <cell r="A96">
            <v>92</v>
          </cell>
          <cell r="B96">
            <v>20010041</v>
          </cell>
          <cell r="C96" t="str">
            <v>박은정</v>
          </cell>
          <cell r="D96">
            <v>20010041</v>
          </cell>
          <cell r="E96" t="str">
            <v>경리부</v>
          </cell>
          <cell r="F96" t="str">
            <v>여</v>
          </cell>
          <cell r="G96" t="str">
            <v>810103-2065711</v>
          </cell>
          <cell r="H96">
            <v>37190</v>
          </cell>
          <cell r="I96">
            <v>37190</v>
          </cell>
          <cell r="J96">
            <v>7.4328767123287669</v>
          </cell>
          <cell r="K96">
            <v>7.4328767123287669</v>
          </cell>
          <cell r="L96">
            <v>35176.666665999997</v>
          </cell>
          <cell r="M96">
            <v>1323590</v>
          </cell>
          <cell r="N96">
            <v>1323590</v>
          </cell>
          <cell r="O96">
            <v>1323590</v>
          </cell>
          <cell r="P96">
            <v>3970770</v>
          </cell>
          <cell r="Q96">
            <v>1308900</v>
          </cell>
          <cell r="R96">
            <v>927000</v>
          </cell>
          <cell r="S96">
            <v>928450</v>
          </cell>
          <cell r="T96">
            <v>983960</v>
          </cell>
          <cell r="U96">
            <v>1346360</v>
          </cell>
          <cell r="V96">
            <v>983960</v>
          </cell>
          <cell r="W96">
            <v>1183960</v>
          </cell>
          <cell r="X96">
            <v>1432950</v>
          </cell>
          <cell r="Y96">
            <v>983960</v>
          </cell>
          <cell r="Z96">
            <v>8770600</v>
          </cell>
          <cell r="AA96">
            <v>730800</v>
          </cell>
          <cell r="AB96">
            <v>15</v>
          </cell>
          <cell r="AC96">
            <v>3</v>
          </cell>
          <cell r="AD96">
            <v>633179.99998799991</v>
          </cell>
          <cell r="AE96">
            <v>52800</v>
          </cell>
          <cell r="AF96">
            <v>2092500</v>
          </cell>
          <cell r="AG96">
            <v>1</v>
          </cell>
          <cell r="AH96">
            <v>17645795</v>
          </cell>
        </row>
        <row r="97">
          <cell r="A97">
            <v>93</v>
          </cell>
          <cell r="B97">
            <v>20020044</v>
          </cell>
          <cell r="C97" t="str">
            <v>신은영</v>
          </cell>
          <cell r="D97">
            <v>20020044</v>
          </cell>
          <cell r="E97" t="str">
            <v>경리부</v>
          </cell>
          <cell r="F97" t="str">
            <v>여</v>
          </cell>
          <cell r="G97" t="str">
            <v>840607-2065618</v>
          </cell>
          <cell r="H97">
            <v>37525</v>
          </cell>
          <cell r="I97">
            <v>37525</v>
          </cell>
          <cell r="J97">
            <v>6.515068493150685</v>
          </cell>
          <cell r="K97">
            <v>6.515068493150685</v>
          </cell>
          <cell r="L97">
            <v>33530</v>
          </cell>
          <cell r="M97">
            <v>1226790</v>
          </cell>
          <cell r="N97">
            <v>1266790</v>
          </cell>
          <cell r="O97">
            <v>1246790</v>
          </cell>
          <cell r="P97">
            <v>3740370</v>
          </cell>
          <cell r="Q97">
            <v>1233000</v>
          </cell>
          <cell r="R97">
            <v>853000</v>
          </cell>
          <cell r="S97">
            <v>1130900</v>
          </cell>
          <cell r="T97">
            <v>910900</v>
          </cell>
          <cell r="U97">
            <v>1293080</v>
          </cell>
          <cell r="V97">
            <v>910900</v>
          </cell>
          <cell r="W97">
            <v>1110900</v>
          </cell>
          <cell r="X97">
            <v>1366350</v>
          </cell>
          <cell r="Y97">
            <v>910900</v>
          </cell>
          <cell r="Z97">
            <v>8486930</v>
          </cell>
          <cell r="AA97">
            <v>707100</v>
          </cell>
          <cell r="AB97">
            <v>15</v>
          </cell>
          <cell r="AC97">
            <v>3</v>
          </cell>
          <cell r="AD97">
            <v>603540</v>
          </cell>
          <cell r="AE97">
            <v>50400</v>
          </cell>
          <cell r="AF97">
            <v>1990500</v>
          </cell>
          <cell r="AG97">
            <v>1</v>
          </cell>
          <cell r="AH97">
            <v>14958744</v>
          </cell>
        </row>
        <row r="98">
          <cell r="A98">
            <v>94</v>
          </cell>
          <cell r="B98">
            <v>20020003</v>
          </cell>
          <cell r="C98" t="str">
            <v>이정옥</v>
          </cell>
          <cell r="D98">
            <v>20020003</v>
          </cell>
          <cell r="E98" t="str">
            <v>경영기획실</v>
          </cell>
          <cell r="F98" t="str">
            <v>여</v>
          </cell>
          <cell r="G98" t="str">
            <v>780615-2235621</v>
          </cell>
          <cell r="H98">
            <v>37280</v>
          </cell>
          <cell r="I98">
            <v>37280</v>
          </cell>
          <cell r="J98">
            <v>7.1863013698630134</v>
          </cell>
          <cell r="K98">
            <v>7.1863013698630134</v>
          </cell>
          <cell r="L98">
            <v>40716.666665999997</v>
          </cell>
          <cell r="M98">
            <v>1689720</v>
          </cell>
          <cell r="N98">
            <v>1689720</v>
          </cell>
          <cell r="O98">
            <v>1689720</v>
          </cell>
          <cell r="P98">
            <v>5069160</v>
          </cell>
          <cell r="Q98">
            <v>1671300</v>
          </cell>
          <cell r="R98">
            <v>1028960</v>
          </cell>
          <cell r="S98">
            <v>1337220</v>
          </cell>
          <cell r="T98">
            <v>1117220</v>
          </cell>
          <cell r="U98">
            <v>1407800</v>
          </cell>
          <cell r="V98">
            <v>1117220</v>
          </cell>
          <cell r="W98">
            <v>1317220</v>
          </cell>
          <cell r="X98">
            <v>1509750</v>
          </cell>
          <cell r="Y98">
            <v>1117220</v>
          </cell>
          <cell r="Z98">
            <v>9952610</v>
          </cell>
          <cell r="AA98">
            <v>829500</v>
          </cell>
          <cell r="AB98">
            <v>15</v>
          </cell>
          <cell r="AC98">
            <v>3</v>
          </cell>
          <cell r="AD98">
            <v>732899.99998799991</v>
          </cell>
          <cell r="AE98">
            <v>61200</v>
          </cell>
          <cell r="AF98">
            <v>2562000</v>
          </cell>
          <cell r="AG98">
            <v>1</v>
          </cell>
          <cell r="AH98">
            <v>20973304</v>
          </cell>
        </row>
        <row r="99">
          <cell r="A99">
            <v>95</v>
          </cell>
          <cell r="B99">
            <v>20050028</v>
          </cell>
          <cell r="C99" t="str">
            <v>한진열</v>
          </cell>
          <cell r="D99">
            <v>20050028</v>
          </cell>
          <cell r="E99" t="str">
            <v>경영기획실</v>
          </cell>
          <cell r="F99" t="str">
            <v>남</v>
          </cell>
          <cell r="G99" t="str">
            <v>790127-1155416</v>
          </cell>
          <cell r="H99">
            <v>38510</v>
          </cell>
          <cell r="I99">
            <v>38510</v>
          </cell>
          <cell r="J99">
            <v>3.8164383561643835</v>
          </cell>
          <cell r="K99">
            <v>3.8164383561643835</v>
          </cell>
          <cell r="L99">
            <v>40643.333333000002</v>
          </cell>
          <cell r="M99">
            <v>1537190</v>
          </cell>
          <cell r="N99">
            <v>1497190</v>
          </cell>
          <cell r="O99">
            <v>1617190</v>
          </cell>
          <cell r="P99">
            <v>4651570</v>
          </cell>
          <cell r="Q99">
            <v>1533600</v>
          </cell>
          <cell r="R99">
            <v>1056000</v>
          </cell>
          <cell r="S99">
            <v>1378030</v>
          </cell>
          <cell r="T99">
            <v>1158030</v>
          </cell>
          <cell r="U99">
            <v>1549160</v>
          </cell>
          <cell r="V99">
            <v>1158030</v>
          </cell>
          <cell r="W99">
            <v>1358030</v>
          </cell>
          <cell r="X99">
            <v>1686450</v>
          </cell>
          <cell r="Y99">
            <v>1158030</v>
          </cell>
          <cell r="Z99">
            <v>10501760</v>
          </cell>
          <cell r="AA99">
            <v>875100</v>
          </cell>
          <cell r="AB99">
            <v>15</v>
          </cell>
          <cell r="AC99">
            <v>1</v>
          </cell>
          <cell r="AD99">
            <v>650293.33332800004</v>
          </cell>
          <cell r="AE99">
            <v>54300</v>
          </cell>
          <cell r="AF99">
            <v>2463000</v>
          </cell>
          <cell r="AG99">
            <v>0</v>
          </cell>
          <cell r="AH99">
            <v>9399888</v>
          </cell>
        </row>
        <row r="100">
          <cell r="A100">
            <v>96</v>
          </cell>
          <cell r="B100">
            <v>20070024</v>
          </cell>
          <cell r="C100" t="str">
            <v>황보진아</v>
          </cell>
          <cell r="D100">
            <v>20070024</v>
          </cell>
          <cell r="E100" t="str">
            <v>경영기획실</v>
          </cell>
          <cell r="F100" t="str">
            <v>여</v>
          </cell>
          <cell r="G100" t="str">
            <v>820715-2703210</v>
          </cell>
          <cell r="H100">
            <v>39204</v>
          </cell>
          <cell r="I100">
            <v>39204</v>
          </cell>
          <cell r="J100">
            <v>1.9150684931506849</v>
          </cell>
          <cell r="K100">
            <v>1.9150684931506849</v>
          </cell>
          <cell r="L100">
            <v>32773.333333000002</v>
          </cell>
          <cell r="M100">
            <v>1175680</v>
          </cell>
          <cell r="N100">
            <v>1175680</v>
          </cell>
          <cell r="O100">
            <v>1175680</v>
          </cell>
          <cell r="P100">
            <v>3527040</v>
          </cell>
          <cell r="Q100">
            <v>1162800</v>
          </cell>
          <cell r="R100">
            <v>860000</v>
          </cell>
          <cell r="S100">
            <v>1138200</v>
          </cell>
          <cell r="T100">
            <v>918200</v>
          </cell>
          <cell r="U100">
            <v>1301840</v>
          </cell>
          <cell r="V100">
            <v>918200</v>
          </cell>
          <cell r="W100">
            <v>1118200</v>
          </cell>
          <cell r="X100">
            <v>1377300</v>
          </cell>
          <cell r="Y100">
            <v>918200</v>
          </cell>
          <cell r="Z100">
            <v>8550140</v>
          </cell>
          <cell r="AA100">
            <v>712500</v>
          </cell>
          <cell r="AB100">
            <v>15</v>
          </cell>
          <cell r="AC100">
            <v>0</v>
          </cell>
          <cell r="AD100">
            <v>491599.99999500002</v>
          </cell>
          <cell r="AE100">
            <v>41100</v>
          </cell>
          <cell r="AF100">
            <v>1916400</v>
          </cell>
          <cell r="AG100">
            <v>0</v>
          </cell>
          <cell r="AH100">
            <v>3670037</v>
          </cell>
        </row>
        <row r="101">
          <cell r="A101">
            <v>97</v>
          </cell>
          <cell r="B101">
            <v>20070065</v>
          </cell>
          <cell r="C101" t="str">
            <v>김종엽</v>
          </cell>
          <cell r="D101">
            <v>20070065</v>
          </cell>
          <cell r="E101" t="str">
            <v>경영기획실</v>
          </cell>
          <cell r="F101" t="str">
            <v>남</v>
          </cell>
          <cell r="G101" t="str">
            <v>791023-1183113</v>
          </cell>
          <cell r="H101">
            <v>39405</v>
          </cell>
          <cell r="I101">
            <v>39405</v>
          </cell>
          <cell r="J101">
            <v>1.3643835616438356</v>
          </cell>
          <cell r="K101">
            <v>1.3643835616438356</v>
          </cell>
          <cell r="L101">
            <v>39116.666665999997</v>
          </cell>
          <cell r="M101">
            <v>1414520</v>
          </cell>
          <cell r="N101">
            <v>1414520</v>
          </cell>
          <cell r="O101">
            <v>1434520</v>
          </cell>
          <cell r="P101">
            <v>4263560</v>
          </cell>
          <cell r="Q101">
            <v>1405500</v>
          </cell>
          <cell r="R101">
            <v>936900</v>
          </cell>
          <cell r="S101">
            <v>1147650</v>
          </cell>
          <cell r="T101">
            <v>1108500</v>
          </cell>
          <cell r="U101">
            <v>1200860</v>
          </cell>
          <cell r="V101">
            <v>1108500</v>
          </cell>
          <cell r="W101">
            <v>1308500</v>
          </cell>
          <cell r="X101">
            <v>1662750</v>
          </cell>
          <cell r="Y101">
            <v>1108500</v>
          </cell>
          <cell r="Z101">
            <v>9582160</v>
          </cell>
          <cell r="AA101">
            <v>798600</v>
          </cell>
          <cell r="AB101">
            <v>15</v>
          </cell>
          <cell r="AC101">
            <v>0</v>
          </cell>
          <cell r="AD101">
            <v>586749.99998999992</v>
          </cell>
          <cell r="AE101">
            <v>48900</v>
          </cell>
          <cell r="AF101">
            <v>2253000</v>
          </cell>
          <cell r="AG101">
            <v>0</v>
          </cell>
          <cell r="AH101">
            <v>3073956</v>
          </cell>
        </row>
        <row r="102">
          <cell r="A102">
            <v>98</v>
          </cell>
          <cell r="B102">
            <v>19960003</v>
          </cell>
          <cell r="C102" t="str">
            <v>고범일</v>
          </cell>
          <cell r="D102">
            <v>19960003</v>
          </cell>
          <cell r="E102" t="str">
            <v>생산기술부</v>
          </cell>
          <cell r="F102" t="str">
            <v>남</v>
          </cell>
          <cell r="G102" t="str">
            <v>711105-1255815</v>
          </cell>
          <cell r="H102">
            <v>35187</v>
          </cell>
          <cell r="I102">
            <v>38534</v>
          </cell>
          <cell r="J102">
            <v>12.920547945205479</v>
          </cell>
          <cell r="K102">
            <v>3.7506849315068491</v>
          </cell>
          <cell r="L102">
            <v>48506.666665999997</v>
          </cell>
          <cell r="M102">
            <v>1853480</v>
          </cell>
          <cell r="N102">
            <v>1933480</v>
          </cell>
          <cell r="O102">
            <v>1933480</v>
          </cell>
          <cell r="P102">
            <v>5720440</v>
          </cell>
          <cell r="Q102">
            <v>1885800</v>
          </cell>
          <cell r="R102">
            <v>1334940</v>
          </cell>
          <cell r="S102">
            <v>1651980</v>
          </cell>
          <cell r="T102">
            <v>1431980</v>
          </cell>
          <cell r="U102">
            <v>1694240</v>
          </cell>
          <cell r="V102">
            <v>1431980</v>
          </cell>
          <cell r="W102">
            <v>1631980</v>
          </cell>
          <cell r="X102">
            <v>1867800</v>
          </cell>
          <cell r="Y102">
            <v>1431980</v>
          </cell>
          <cell r="Z102">
            <v>12476880</v>
          </cell>
          <cell r="AA102">
            <v>1039800</v>
          </cell>
          <cell r="AB102">
            <v>15</v>
          </cell>
          <cell r="AC102">
            <v>6</v>
          </cell>
          <cell r="AD102">
            <v>1018639.9999859999</v>
          </cell>
          <cell r="AE102">
            <v>84900</v>
          </cell>
          <cell r="AF102">
            <v>3010500</v>
          </cell>
          <cell r="AG102">
            <v>0</v>
          </cell>
          <cell r="AH102">
            <v>11291437</v>
          </cell>
        </row>
        <row r="103">
          <cell r="A103">
            <v>99</v>
          </cell>
          <cell r="B103">
            <v>19990024</v>
          </cell>
          <cell r="C103" t="str">
            <v>이군주</v>
          </cell>
          <cell r="D103">
            <v>19990024</v>
          </cell>
          <cell r="E103" t="str">
            <v>생산기술부</v>
          </cell>
          <cell r="F103" t="str">
            <v>남</v>
          </cell>
          <cell r="G103" t="str">
            <v>730125-1453011</v>
          </cell>
          <cell r="H103">
            <v>36346</v>
          </cell>
          <cell r="I103">
            <v>38718</v>
          </cell>
          <cell r="J103">
            <v>9.7452054794520553</v>
          </cell>
          <cell r="K103">
            <v>3.2465753424657535</v>
          </cell>
          <cell r="L103">
            <v>57776.666665999997</v>
          </cell>
          <cell r="M103">
            <v>2173290</v>
          </cell>
          <cell r="N103">
            <v>2213290</v>
          </cell>
          <cell r="O103">
            <v>2173290</v>
          </cell>
          <cell r="P103">
            <v>6559870</v>
          </cell>
          <cell r="Q103">
            <v>2162700</v>
          </cell>
          <cell r="R103">
            <v>1316700</v>
          </cell>
          <cell r="S103">
            <v>1632550</v>
          </cell>
          <cell r="T103">
            <v>1412550</v>
          </cell>
          <cell r="U103">
            <v>1673960</v>
          </cell>
          <cell r="V103">
            <v>1412550</v>
          </cell>
          <cell r="W103">
            <v>1612550</v>
          </cell>
          <cell r="X103">
            <v>1879300</v>
          </cell>
          <cell r="Y103">
            <v>1412550</v>
          </cell>
          <cell r="Z103">
            <v>12352710</v>
          </cell>
          <cell r="AA103">
            <v>1029300</v>
          </cell>
          <cell r="AB103">
            <v>15</v>
          </cell>
          <cell r="AC103">
            <v>4</v>
          </cell>
          <cell r="AD103">
            <v>1097756.6666540001</v>
          </cell>
          <cell r="AE103">
            <v>91500</v>
          </cell>
          <cell r="AF103">
            <v>3283500</v>
          </cell>
          <cell r="AG103">
            <v>0</v>
          </cell>
          <cell r="AH103">
            <v>10660130</v>
          </cell>
        </row>
        <row r="104">
          <cell r="A104">
            <v>100</v>
          </cell>
          <cell r="B104">
            <v>20030044</v>
          </cell>
          <cell r="C104" t="str">
            <v>박우철</v>
          </cell>
          <cell r="D104">
            <v>20030044</v>
          </cell>
          <cell r="E104" t="str">
            <v>생산기술부</v>
          </cell>
          <cell r="F104" t="str">
            <v>남</v>
          </cell>
          <cell r="G104" t="str">
            <v>770126-1148817</v>
          </cell>
          <cell r="H104">
            <v>37921</v>
          </cell>
          <cell r="I104">
            <v>37921</v>
          </cell>
          <cell r="J104">
            <v>5.4301369863013695</v>
          </cell>
          <cell r="K104">
            <v>5.4301369863013695</v>
          </cell>
          <cell r="L104">
            <v>40633.333333000002</v>
          </cell>
          <cell r="M104">
            <v>1496850</v>
          </cell>
          <cell r="N104">
            <v>1516850</v>
          </cell>
          <cell r="O104">
            <v>1496850</v>
          </cell>
          <cell r="P104">
            <v>4510550</v>
          </cell>
          <cell r="Q104">
            <v>1487100</v>
          </cell>
          <cell r="R104">
            <v>1062960</v>
          </cell>
          <cell r="S104">
            <v>1417910</v>
          </cell>
          <cell r="T104">
            <v>1197910</v>
          </cell>
          <cell r="U104">
            <v>1518800</v>
          </cell>
          <cell r="V104">
            <v>1197910</v>
          </cell>
          <cell r="W104">
            <v>1397910</v>
          </cell>
          <cell r="X104">
            <v>1648500</v>
          </cell>
          <cell r="Y104">
            <v>1197910</v>
          </cell>
          <cell r="Z104">
            <v>10639810</v>
          </cell>
          <cell r="AA104">
            <v>886800</v>
          </cell>
          <cell r="AB104">
            <v>15</v>
          </cell>
          <cell r="AC104">
            <v>2</v>
          </cell>
          <cell r="AD104">
            <v>690766.666661</v>
          </cell>
          <cell r="AE104">
            <v>57600</v>
          </cell>
          <cell r="AF104">
            <v>2431500</v>
          </cell>
          <cell r="AG104">
            <v>0.5</v>
          </cell>
          <cell r="AH104">
            <v>14419128</v>
          </cell>
        </row>
        <row r="105">
          <cell r="A105">
            <v>101</v>
          </cell>
          <cell r="B105">
            <v>20060046</v>
          </cell>
          <cell r="C105" t="str">
            <v>조종환</v>
          </cell>
          <cell r="D105">
            <v>20060046</v>
          </cell>
          <cell r="E105" t="str">
            <v>생산기술부</v>
          </cell>
          <cell r="F105" t="str">
            <v>남</v>
          </cell>
          <cell r="G105" t="str">
            <v>820201-1150112</v>
          </cell>
          <cell r="H105">
            <v>39041</v>
          </cell>
          <cell r="I105">
            <v>39041</v>
          </cell>
          <cell r="J105">
            <v>2.3616438356164382</v>
          </cell>
          <cell r="K105">
            <v>2.3616438356164382</v>
          </cell>
          <cell r="L105">
            <v>37706.666665999997</v>
          </cell>
          <cell r="M105">
            <v>1410880</v>
          </cell>
          <cell r="N105">
            <v>1370880</v>
          </cell>
          <cell r="O105">
            <v>1370880</v>
          </cell>
          <cell r="P105">
            <v>4152640</v>
          </cell>
          <cell r="Q105">
            <v>1368900</v>
          </cell>
          <cell r="R105">
            <v>996000</v>
          </cell>
          <cell r="S105">
            <v>1281200</v>
          </cell>
          <cell r="T105">
            <v>1061200</v>
          </cell>
          <cell r="U105">
            <v>1473440</v>
          </cell>
          <cell r="V105">
            <v>1061200</v>
          </cell>
          <cell r="W105">
            <v>1261200</v>
          </cell>
          <cell r="X105">
            <v>1591800</v>
          </cell>
          <cell r="Y105">
            <v>1061200</v>
          </cell>
          <cell r="Z105">
            <v>9787240</v>
          </cell>
          <cell r="AA105">
            <v>815700</v>
          </cell>
          <cell r="AB105">
            <v>15</v>
          </cell>
          <cell r="AC105">
            <v>1</v>
          </cell>
          <cell r="AD105">
            <v>603306.66665599996</v>
          </cell>
          <cell r="AE105">
            <v>50400</v>
          </cell>
          <cell r="AF105">
            <v>2235000</v>
          </cell>
          <cell r="AG105">
            <v>0</v>
          </cell>
          <cell r="AH105">
            <v>5278274</v>
          </cell>
        </row>
        <row r="106">
          <cell r="A106">
            <v>102</v>
          </cell>
          <cell r="B106">
            <v>20070043</v>
          </cell>
          <cell r="C106" t="str">
            <v>이주형</v>
          </cell>
          <cell r="D106">
            <v>20070043</v>
          </cell>
          <cell r="E106" t="str">
            <v>생산기술부</v>
          </cell>
          <cell r="F106" t="str">
            <v>남</v>
          </cell>
          <cell r="G106" t="str">
            <v>800605-1140116</v>
          </cell>
          <cell r="H106">
            <v>39342</v>
          </cell>
          <cell r="I106">
            <v>39342</v>
          </cell>
          <cell r="J106">
            <v>1.536986301369863</v>
          </cell>
          <cell r="K106">
            <v>1.536986301369863</v>
          </cell>
          <cell r="L106">
            <v>38836.666665999997</v>
          </cell>
          <cell r="M106">
            <v>1384860</v>
          </cell>
          <cell r="N106">
            <v>1424860</v>
          </cell>
          <cell r="O106">
            <v>1404860</v>
          </cell>
          <cell r="P106">
            <v>4214580</v>
          </cell>
          <cell r="Q106">
            <v>1389300</v>
          </cell>
          <cell r="R106">
            <v>640460</v>
          </cell>
          <cell r="S106">
            <v>1019080</v>
          </cell>
          <cell r="T106">
            <v>1056100</v>
          </cell>
          <cell r="U106">
            <v>1417320</v>
          </cell>
          <cell r="V106">
            <v>1100100</v>
          </cell>
          <cell r="W106">
            <v>1300100</v>
          </cell>
          <cell r="X106">
            <v>1650150</v>
          </cell>
          <cell r="Y106">
            <v>1100100</v>
          </cell>
          <cell r="Z106">
            <v>9283410</v>
          </cell>
          <cell r="AA106">
            <v>773700</v>
          </cell>
          <cell r="AB106">
            <v>15</v>
          </cell>
          <cell r="AC106">
            <v>0</v>
          </cell>
          <cell r="AD106">
            <v>582549.99998999992</v>
          </cell>
          <cell r="AE106">
            <v>48600</v>
          </cell>
          <cell r="AF106">
            <v>2211600</v>
          </cell>
          <cell r="AG106">
            <v>0</v>
          </cell>
          <cell r="AH106">
            <v>3399199</v>
          </cell>
        </row>
        <row r="107">
          <cell r="A107">
            <v>103</v>
          </cell>
          <cell r="B107">
            <v>20070064</v>
          </cell>
          <cell r="C107" t="str">
            <v>이상원</v>
          </cell>
          <cell r="D107">
            <v>20070064</v>
          </cell>
          <cell r="E107" t="str">
            <v>생산기술부</v>
          </cell>
          <cell r="F107" t="str">
            <v>남</v>
          </cell>
          <cell r="G107" t="str">
            <v>791025-1065624</v>
          </cell>
          <cell r="H107">
            <v>39391</v>
          </cell>
          <cell r="I107">
            <v>39391</v>
          </cell>
          <cell r="J107">
            <v>1.4027397260273973</v>
          </cell>
          <cell r="K107">
            <v>1.4027397260273973</v>
          </cell>
          <cell r="L107">
            <v>39283.333333000002</v>
          </cell>
          <cell r="M107">
            <v>1420270</v>
          </cell>
          <cell r="N107">
            <v>1420270</v>
          </cell>
          <cell r="O107">
            <v>1440270</v>
          </cell>
          <cell r="P107">
            <v>4280810</v>
          </cell>
          <cell r="Q107">
            <v>1411200</v>
          </cell>
          <cell r="R107">
            <v>728700</v>
          </cell>
          <cell r="S107">
            <v>925950</v>
          </cell>
          <cell r="T107">
            <v>942230</v>
          </cell>
          <cell r="U107">
            <v>1240760</v>
          </cell>
          <cell r="V107">
            <v>1108500</v>
          </cell>
          <cell r="W107">
            <v>1308500</v>
          </cell>
          <cell r="X107">
            <v>1662750</v>
          </cell>
          <cell r="Y107">
            <v>1108500</v>
          </cell>
          <cell r="Z107">
            <v>9025890</v>
          </cell>
          <cell r="AA107">
            <v>752100</v>
          </cell>
          <cell r="AB107">
            <v>15</v>
          </cell>
          <cell r="AC107">
            <v>0</v>
          </cell>
          <cell r="AD107">
            <v>589249.99999500008</v>
          </cell>
          <cell r="AE107">
            <v>49200</v>
          </cell>
          <cell r="AF107">
            <v>2212500</v>
          </cell>
          <cell r="AG107">
            <v>0</v>
          </cell>
          <cell r="AH107">
            <v>3103562</v>
          </cell>
        </row>
        <row r="108">
          <cell r="A108">
            <v>104</v>
          </cell>
          <cell r="B108">
            <v>20070067</v>
          </cell>
          <cell r="C108" t="str">
            <v>이선이</v>
          </cell>
          <cell r="D108">
            <v>20070067</v>
          </cell>
          <cell r="E108" t="str">
            <v>생산기술부</v>
          </cell>
          <cell r="F108" t="str">
            <v>여</v>
          </cell>
          <cell r="G108" t="str">
            <v>870708-2350919</v>
          </cell>
          <cell r="H108">
            <v>39407</v>
          </cell>
          <cell r="I108">
            <v>39407</v>
          </cell>
          <cell r="J108">
            <v>1.3589041095890411</v>
          </cell>
          <cell r="K108">
            <v>1.3589041095890411</v>
          </cell>
          <cell r="L108">
            <v>31576.666666000001</v>
          </cell>
          <cell r="M108">
            <v>1134390</v>
          </cell>
          <cell r="N108">
            <v>1154390</v>
          </cell>
          <cell r="O108">
            <v>1134390</v>
          </cell>
          <cell r="P108">
            <v>3423170</v>
          </cell>
          <cell r="Q108">
            <v>1128600</v>
          </cell>
          <cell r="R108">
            <v>361240</v>
          </cell>
          <cell r="S108">
            <v>685150</v>
          </cell>
          <cell r="T108">
            <v>684290</v>
          </cell>
          <cell r="U108">
            <v>971150</v>
          </cell>
          <cell r="V108">
            <v>833440</v>
          </cell>
          <cell r="W108">
            <v>1077300</v>
          </cell>
          <cell r="X108">
            <v>1315950</v>
          </cell>
          <cell r="Y108">
            <v>877300</v>
          </cell>
          <cell r="Z108">
            <v>6805820</v>
          </cell>
          <cell r="AA108">
            <v>567300</v>
          </cell>
          <cell r="AB108">
            <v>15</v>
          </cell>
          <cell r="AC108">
            <v>0</v>
          </cell>
          <cell r="AD108">
            <v>473649.99999000004</v>
          </cell>
          <cell r="AE108">
            <v>39600</v>
          </cell>
          <cell r="AF108">
            <v>1735500</v>
          </cell>
          <cell r="AG108">
            <v>0</v>
          </cell>
          <cell r="AH108">
            <v>2358378</v>
          </cell>
        </row>
        <row r="109">
          <cell r="A109">
            <v>105</v>
          </cell>
          <cell r="B109">
            <v>20080108</v>
          </cell>
          <cell r="C109" t="str">
            <v>이경재</v>
          </cell>
          <cell r="D109">
            <v>20080108</v>
          </cell>
          <cell r="E109" t="str">
            <v>생산기술부</v>
          </cell>
          <cell r="F109" t="str">
            <v>남</v>
          </cell>
          <cell r="G109" t="str">
            <v>821225-1080435</v>
          </cell>
          <cell r="H109">
            <v>39783</v>
          </cell>
          <cell r="I109">
            <v>39783</v>
          </cell>
          <cell r="J109">
            <v>0.32876712328767121</v>
          </cell>
          <cell r="K109">
            <v>0.32876712328767121</v>
          </cell>
          <cell r="L109">
            <v>37426.666665999997</v>
          </cell>
          <cell r="M109">
            <v>1326220</v>
          </cell>
          <cell r="N109">
            <v>1346220</v>
          </cell>
          <cell r="O109">
            <v>1326220</v>
          </cell>
          <cell r="P109">
            <v>3998660</v>
          </cell>
          <cell r="Q109">
            <v>1318200</v>
          </cell>
          <cell r="R109">
            <v>0</v>
          </cell>
          <cell r="S109">
            <v>0</v>
          </cell>
          <cell r="T109">
            <v>0</v>
          </cell>
          <cell r="U109">
            <v>0</v>
          </cell>
          <cell r="V109">
            <v>0</v>
          </cell>
          <cell r="W109">
            <v>154220</v>
          </cell>
          <cell r="X109">
            <v>126340</v>
          </cell>
          <cell r="Y109">
            <v>263200</v>
          </cell>
          <cell r="Z109">
            <v>543760</v>
          </cell>
          <cell r="AA109">
            <v>45300</v>
          </cell>
          <cell r="AB109">
            <v>0</v>
          </cell>
          <cell r="AC109">
            <v>0</v>
          </cell>
          <cell r="AD109">
            <v>0</v>
          </cell>
          <cell r="AE109">
            <v>0</v>
          </cell>
          <cell r="AF109">
            <v>1363500</v>
          </cell>
          <cell r="AG109">
            <v>0</v>
          </cell>
          <cell r="AH109" t="str">
            <v>퇴직금없음</v>
          </cell>
        </row>
        <row r="110">
          <cell r="A110">
            <v>106</v>
          </cell>
          <cell r="B110">
            <v>20080109</v>
          </cell>
          <cell r="C110" t="str">
            <v>이민정</v>
          </cell>
          <cell r="D110">
            <v>20080109</v>
          </cell>
          <cell r="E110" t="str">
            <v>생산기술부</v>
          </cell>
          <cell r="F110" t="str">
            <v>여</v>
          </cell>
          <cell r="G110" t="str">
            <v>891216-2852523</v>
          </cell>
          <cell r="H110">
            <v>39783</v>
          </cell>
          <cell r="I110">
            <v>39783</v>
          </cell>
          <cell r="J110">
            <v>0.32876712328767121</v>
          </cell>
          <cell r="K110">
            <v>0.32876712328767121</v>
          </cell>
          <cell r="L110">
            <v>30064</v>
          </cell>
          <cell r="M110">
            <v>1072210</v>
          </cell>
          <cell r="N110">
            <v>1072210</v>
          </cell>
          <cell r="O110">
            <v>1091850</v>
          </cell>
          <cell r="P110">
            <v>3236270</v>
          </cell>
          <cell r="Q110">
            <v>1066800</v>
          </cell>
          <cell r="R110">
            <v>0</v>
          </cell>
          <cell r="S110">
            <v>0</v>
          </cell>
          <cell r="T110">
            <v>0</v>
          </cell>
          <cell r="U110">
            <v>0</v>
          </cell>
          <cell r="V110">
            <v>0</v>
          </cell>
          <cell r="W110">
            <v>136950</v>
          </cell>
          <cell r="X110">
            <v>100430</v>
          </cell>
          <cell r="Y110">
            <v>209230</v>
          </cell>
          <cell r="Z110">
            <v>446610</v>
          </cell>
          <cell r="AA110">
            <v>37200</v>
          </cell>
          <cell r="AB110">
            <v>0</v>
          </cell>
          <cell r="AC110">
            <v>0</v>
          </cell>
          <cell r="AD110">
            <v>0</v>
          </cell>
          <cell r="AE110">
            <v>0</v>
          </cell>
          <cell r="AF110">
            <v>1104000</v>
          </cell>
          <cell r="AG110">
            <v>0</v>
          </cell>
          <cell r="AH110" t="str">
            <v>퇴직금없음</v>
          </cell>
        </row>
        <row r="111">
          <cell r="A111">
            <v>107</v>
          </cell>
          <cell r="B111">
            <v>19980003</v>
          </cell>
          <cell r="C111" t="str">
            <v>진형만</v>
          </cell>
          <cell r="D111">
            <v>19980003</v>
          </cell>
          <cell r="E111" t="str">
            <v>생산기술부2</v>
          </cell>
          <cell r="F111" t="str">
            <v>남</v>
          </cell>
          <cell r="G111" t="str">
            <v>740120-1255416</v>
          </cell>
          <cell r="H111">
            <v>35921</v>
          </cell>
          <cell r="I111">
            <v>39479</v>
          </cell>
          <cell r="J111">
            <v>10.90958904109589</v>
          </cell>
          <cell r="K111">
            <v>1.1616438356164382</v>
          </cell>
          <cell r="L111">
            <v>46210</v>
          </cell>
          <cell r="M111">
            <v>1744250</v>
          </cell>
          <cell r="N111">
            <v>1824250</v>
          </cell>
          <cell r="O111">
            <v>1824250</v>
          </cell>
          <cell r="P111">
            <v>5392750</v>
          </cell>
          <cell r="Q111">
            <v>1777800</v>
          </cell>
          <cell r="R111">
            <v>1281420</v>
          </cell>
          <cell r="S111">
            <v>1595180</v>
          </cell>
          <cell r="T111">
            <v>1375180</v>
          </cell>
          <cell r="U111">
            <v>1647560</v>
          </cell>
          <cell r="V111">
            <v>1375180</v>
          </cell>
          <cell r="W111">
            <v>1575180</v>
          </cell>
          <cell r="X111">
            <v>1809450</v>
          </cell>
          <cell r="Y111">
            <v>1375180</v>
          </cell>
          <cell r="Z111">
            <v>12034330</v>
          </cell>
          <cell r="AA111">
            <v>1002900</v>
          </cell>
          <cell r="AB111">
            <v>15</v>
          </cell>
          <cell r="AC111">
            <v>5</v>
          </cell>
          <cell r="AD111">
            <v>924200</v>
          </cell>
          <cell r="AE111">
            <v>77100</v>
          </cell>
          <cell r="AF111">
            <v>2857800</v>
          </cell>
          <cell r="AG111">
            <v>0</v>
          </cell>
          <cell r="AH111">
            <v>3319746</v>
          </cell>
        </row>
        <row r="112">
          <cell r="A112">
            <v>108</v>
          </cell>
          <cell r="B112">
            <v>20020023</v>
          </cell>
          <cell r="C112" t="str">
            <v>장응수</v>
          </cell>
          <cell r="D112">
            <v>20020023</v>
          </cell>
          <cell r="E112" t="str">
            <v>생산기술부2</v>
          </cell>
          <cell r="F112" t="str">
            <v>남</v>
          </cell>
          <cell r="G112" t="str">
            <v>750520-1805714</v>
          </cell>
          <cell r="H112">
            <v>37417</v>
          </cell>
          <cell r="I112">
            <v>39356</v>
          </cell>
          <cell r="J112">
            <v>6.8109589041095893</v>
          </cell>
          <cell r="K112">
            <v>1.4986301369863013</v>
          </cell>
          <cell r="L112">
            <v>42390</v>
          </cell>
          <cell r="M112">
            <v>1597460</v>
          </cell>
          <cell r="N112">
            <v>1597460</v>
          </cell>
          <cell r="O112">
            <v>1597460</v>
          </cell>
          <cell r="P112">
            <v>4792380</v>
          </cell>
          <cell r="Q112">
            <v>1579800</v>
          </cell>
          <cell r="R112">
            <v>1158840</v>
          </cell>
          <cell r="S112">
            <v>1465100</v>
          </cell>
          <cell r="T112">
            <v>1245100</v>
          </cell>
          <cell r="U112">
            <v>1534040</v>
          </cell>
          <cell r="V112">
            <v>1245100</v>
          </cell>
          <cell r="W112">
            <v>1445100</v>
          </cell>
          <cell r="X112">
            <v>1667550</v>
          </cell>
          <cell r="Y112">
            <v>1245100</v>
          </cell>
          <cell r="Z112">
            <v>11005930</v>
          </cell>
          <cell r="AA112">
            <v>917100</v>
          </cell>
          <cell r="AB112">
            <v>15</v>
          </cell>
          <cell r="AC112">
            <v>3</v>
          </cell>
          <cell r="AD112">
            <v>763020</v>
          </cell>
          <cell r="AE112">
            <v>63600</v>
          </cell>
          <cell r="AF112">
            <v>2560500</v>
          </cell>
          <cell r="AG112">
            <v>0</v>
          </cell>
          <cell r="AH112">
            <v>3837242</v>
          </cell>
        </row>
        <row r="113">
          <cell r="A113">
            <v>109</v>
          </cell>
          <cell r="B113">
            <v>20080001</v>
          </cell>
          <cell r="C113" t="str">
            <v>이승국</v>
          </cell>
          <cell r="D113">
            <v>20080001</v>
          </cell>
          <cell r="E113" t="str">
            <v>생산기술부2</v>
          </cell>
          <cell r="F113" t="str">
            <v>남</v>
          </cell>
          <cell r="G113" t="str">
            <v>800802-1222010</v>
          </cell>
          <cell r="H113">
            <v>39454</v>
          </cell>
          <cell r="I113">
            <v>39454</v>
          </cell>
          <cell r="J113">
            <v>1.2301369863013698</v>
          </cell>
          <cell r="K113">
            <v>1.2301369863013698</v>
          </cell>
          <cell r="L113">
            <v>37260</v>
          </cell>
          <cell r="M113">
            <v>1330470</v>
          </cell>
          <cell r="N113">
            <v>1330470</v>
          </cell>
          <cell r="O113">
            <v>1330470</v>
          </cell>
          <cell r="P113">
            <v>3991410</v>
          </cell>
          <cell r="Q113">
            <v>1315800</v>
          </cell>
          <cell r="R113">
            <v>316160</v>
          </cell>
          <cell r="S113">
            <v>655340</v>
          </cell>
          <cell r="T113">
            <v>684320</v>
          </cell>
          <cell r="U113">
            <v>971180</v>
          </cell>
          <cell r="V113">
            <v>863300</v>
          </cell>
          <cell r="W113">
            <v>1192270</v>
          </cell>
          <cell r="X113">
            <v>1563410</v>
          </cell>
          <cell r="Y113">
            <v>1052800</v>
          </cell>
          <cell r="Z113">
            <v>7298780</v>
          </cell>
          <cell r="AA113">
            <v>608100</v>
          </cell>
          <cell r="AB113">
            <v>15</v>
          </cell>
          <cell r="AC113">
            <v>0</v>
          </cell>
          <cell r="AD113">
            <v>558900</v>
          </cell>
          <cell r="AE113">
            <v>46500</v>
          </cell>
          <cell r="AF113">
            <v>1970400</v>
          </cell>
          <cell r="AG113">
            <v>0</v>
          </cell>
          <cell r="AH113">
            <v>2423862</v>
          </cell>
        </row>
        <row r="114">
          <cell r="A114">
            <v>110</v>
          </cell>
          <cell r="B114">
            <v>19920003</v>
          </cell>
          <cell r="C114" t="str">
            <v>임태신</v>
          </cell>
          <cell r="D114">
            <v>19920003</v>
          </cell>
          <cell r="E114" t="str">
            <v>생산기술연구소</v>
          </cell>
          <cell r="F114" t="str">
            <v>남</v>
          </cell>
          <cell r="G114" t="str">
            <v>610706-1066616</v>
          </cell>
          <cell r="H114">
            <v>33882</v>
          </cell>
          <cell r="I114">
            <v>39356</v>
          </cell>
          <cell r="J114">
            <v>16.495890410958904</v>
          </cell>
          <cell r="K114">
            <v>1.4986301369863013</v>
          </cell>
          <cell r="L114">
            <v>78106.666666000005</v>
          </cell>
          <cell r="M114">
            <v>3089680</v>
          </cell>
          <cell r="N114">
            <v>3089680</v>
          </cell>
          <cell r="O114">
            <v>3089680</v>
          </cell>
          <cell r="P114">
            <v>9269040</v>
          </cell>
          <cell r="Q114">
            <v>3055800</v>
          </cell>
          <cell r="R114">
            <v>2062480</v>
          </cell>
          <cell r="S114">
            <v>2402110</v>
          </cell>
          <cell r="T114">
            <v>2182110</v>
          </cell>
          <cell r="U114">
            <v>2261840</v>
          </cell>
          <cell r="V114">
            <v>2182110</v>
          </cell>
          <cell r="W114">
            <v>2382110</v>
          </cell>
          <cell r="X114">
            <v>2577300</v>
          </cell>
          <cell r="Y114">
            <v>2182110</v>
          </cell>
          <cell r="Z114">
            <v>18232170</v>
          </cell>
          <cell r="AA114">
            <v>1519200</v>
          </cell>
          <cell r="AB114">
            <v>15</v>
          </cell>
          <cell r="AC114">
            <v>8</v>
          </cell>
          <cell r="AD114">
            <v>1796453.3333180002</v>
          </cell>
          <cell r="AE114">
            <v>149700</v>
          </cell>
          <cell r="AF114">
            <v>4724700</v>
          </cell>
          <cell r="AG114">
            <v>0</v>
          </cell>
          <cell r="AH114">
            <v>7080578</v>
          </cell>
        </row>
        <row r="115">
          <cell r="A115">
            <v>111</v>
          </cell>
          <cell r="B115">
            <v>19940009</v>
          </cell>
          <cell r="C115" t="str">
            <v>박미희</v>
          </cell>
          <cell r="D115">
            <v>19940009</v>
          </cell>
          <cell r="E115" t="str">
            <v>생산기술연구소</v>
          </cell>
          <cell r="F115" t="str">
            <v>여</v>
          </cell>
          <cell r="G115" t="str">
            <v>761130-2143126</v>
          </cell>
          <cell r="H115">
            <v>34612</v>
          </cell>
          <cell r="I115">
            <v>39600</v>
          </cell>
          <cell r="J115">
            <v>14.495890410958904</v>
          </cell>
          <cell r="K115">
            <v>0.83013698630136989</v>
          </cell>
          <cell r="L115">
            <v>40600</v>
          </cell>
          <cell r="M115">
            <v>1530700</v>
          </cell>
          <cell r="N115">
            <v>1510700</v>
          </cell>
          <cell r="O115">
            <v>1530700</v>
          </cell>
          <cell r="P115">
            <v>4572100</v>
          </cell>
          <cell r="Q115">
            <v>1507200</v>
          </cell>
          <cell r="R115">
            <v>1087820</v>
          </cell>
          <cell r="S115">
            <v>1399930</v>
          </cell>
          <cell r="T115">
            <v>1179930</v>
          </cell>
          <cell r="U115">
            <v>1475600</v>
          </cell>
          <cell r="V115">
            <v>1179930</v>
          </cell>
          <cell r="W115">
            <v>1379930</v>
          </cell>
          <cell r="X115">
            <v>1594500</v>
          </cell>
          <cell r="Y115">
            <v>1179930</v>
          </cell>
          <cell r="Z115">
            <v>10477570</v>
          </cell>
          <cell r="AA115">
            <v>873000</v>
          </cell>
          <cell r="AB115">
            <v>15</v>
          </cell>
          <cell r="AC115">
            <v>7</v>
          </cell>
          <cell r="AD115">
            <v>893200</v>
          </cell>
          <cell r="AE115">
            <v>74400</v>
          </cell>
          <cell r="AF115">
            <v>2454600</v>
          </cell>
          <cell r="AG115">
            <v>0</v>
          </cell>
          <cell r="AH115">
            <v>2037654</v>
          </cell>
        </row>
        <row r="116">
          <cell r="A116">
            <v>112</v>
          </cell>
          <cell r="B116">
            <v>20000005</v>
          </cell>
          <cell r="C116" t="str">
            <v>하재욱</v>
          </cell>
          <cell r="D116">
            <v>20000005</v>
          </cell>
          <cell r="E116" t="str">
            <v>생산기술연구소</v>
          </cell>
          <cell r="F116" t="str">
            <v>남</v>
          </cell>
          <cell r="G116" t="str">
            <v>750120-1162925</v>
          </cell>
          <cell r="H116">
            <v>36577</v>
          </cell>
          <cell r="I116">
            <v>39356</v>
          </cell>
          <cell r="J116">
            <v>9.1123287671232873</v>
          </cell>
          <cell r="K116">
            <v>1.4986301369863013</v>
          </cell>
          <cell r="L116">
            <v>45813.333333000002</v>
          </cell>
          <cell r="M116">
            <v>1745560</v>
          </cell>
          <cell r="N116">
            <v>1825560</v>
          </cell>
          <cell r="O116">
            <v>1765560</v>
          </cell>
          <cell r="P116">
            <v>5336680</v>
          </cell>
          <cell r="Q116">
            <v>1759200</v>
          </cell>
          <cell r="R116">
            <v>1273440</v>
          </cell>
          <cell r="S116">
            <v>1586620</v>
          </cell>
          <cell r="T116">
            <v>1366620</v>
          </cell>
          <cell r="U116">
            <v>1651280</v>
          </cell>
          <cell r="V116">
            <v>1366620</v>
          </cell>
          <cell r="W116">
            <v>1566620</v>
          </cell>
          <cell r="X116">
            <v>1814100</v>
          </cell>
          <cell r="Y116">
            <v>1366620</v>
          </cell>
          <cell r="Z116">
            <v>11991920</v>
          </cell>
          <cell r="AA116">
            <v>999300</v>
          </cell>
          <cell r="AB116">
            <v>15</v>
          </cell>
          <cell r="AC116">
            <v>4</v>
          </cell>
          <cell r="AD116">
            <v>870453.33332700003</v>
          </cell>
          <cell r="AE116">
            <v>72600</v>
          </cell>
          <cell r="AF116">
            <v>2831100</v>
          </cell>
          <cell r="AG116">
            <v>0</v>
          </cell>
          <cell r="AH116">
            <v>4242772</v>
          </cell>
        </row>
        <row r="117">
          <cell r="A117">
            <v>113</v>
          </cell>
          <cell r="B117">
            <v>20030047</v>
          </cell>
          <cell r="C117" t="str">
            <v>김태수</v>
          </cell>
          <cell r="D117">
            <v>20030047</v>
          </cell>
          <cell r="E117" t="str">
            <v>생산기술연구소</v>
          </cell>
          <cell r="F117" t="str">
            <v>남</v>
          </cell>
          <cell r="G117" t="str">
            <v>800109-1808314</v>
          </cell>
          <cell r="H117">
            <v>37926</v>
          </cell>
          <cell r="I117">
            <v>37926</v>
          </cell>
          <cell r="J117">
            <v>5.4164383561643836</v>
          </cell>
          <cell r="K117">
            <v>5.4164383561643836</v>
          </cell>
          <cell r="L117">
            <v>40493.333333000002</v>
          </cell>
          <cell r="M117">
            <v>1532020</v>
          </cell>
          <cell r="N117">
            <v>1532020</v>
          </cell>
          <cell r="O117">
            <v>1492020</v>
          </cell>
          <cell r="P117">
            <v>4556060</v>
          </cell>
          <cell r="Q117">
            <v>1502100</v>
          </cell>
          <cell r="R117">
            <v>1058840</v>
          </cell>
          <cell r="S117">
            <v>1413330</v>
          </cell>
          <cell r="T117">
            <v>1193330</v>
          </cell>
          <cell r="U117">
            <v>1513760</v>
          </cell>
          <cell r="V117">
            <v>1193330</v>
          </cell>
          <cell r="W117">
            <v>1393330</v>
          </cell>
          <cell r="X117">
            <v>1642200</v>
          </cell>
          <cell r="Y117">
            <v>1193330</v>
          </cell>
          <cell r="Z117">
            <v>10601450</v>
          </cell>
          <cell r="AA117">
            <v>883500</v>
          </cell>
          <cell r="AB117">
            <v>15</v>
          </cell>
          <cell r="AC117">
            <v>2</v>
          </cell>
          <cell r="AD117">
            <v>688386.666661</v>
          </cell>
          <cell r="AE117">
            <v>57300</v>
          </cell>
          <cell r="AF117">
            <v>2442900</v>
          </cell>
          <cell r="AG117">
            <v>0.5</v>
          </cell>
          <cell r="AH117">
            <v>14453267</v>
          </cell>
        </row>
        <row r="118">
          <cell r="A118">
            <v>114</v>
          </cell>
          <cell r="B118">
            <v>20040026</v>
          </cell>
          <cell r="C118" t="str">
            <v>조한범</v>
          </cell>
          <cell r="D118">
            <v>20040026</v>
          </cell>
          <cell r="E118" t="str">
            <v>생산기술연구소</v>
          </cell>
          <cell r="F118" t="str">
            <v>남</v>
          </cell>
          <cell r="G118" t="str">
            <v>791006-1069815</v>
          </cell>
          <cell r="H118">
            <v>38075</v>
          </cell>
          <cell r="I118">
            <v>38075</v>
          </cell>
          <cell r="J118">
            <v>5.0082191780821921</v>
          </cell>
          <cell r="K118">
            <v>5.0082191780821921</v>
          </cell>
          <cell r="L118">
            <v>40923.333333000002</v>
          </cell>
          <cell r="M118">
            <v>1556850</v>
          </cell>
          <cell r="N118">
            <v>1536850</v>
          </cell>
          <cell r="O118">
            <v>1541850</v>
          </cell>
          <cell r="P118">
            <v>4635550</v>
          </cell>
          <cell r="Q118">
            <v>1528200</v>
          </cell>
          <cell r="R118">
            <v>1056780</v>
          </cell>
          <cell r="S118">
            <v>1411040</v>
          </cell>
          <cell r="T118">
            <v>1191040</v>
          </cell>
          <cell r="U118">
            <v>1511240</v>
          </cell>
          <cell r="V118">
            <v>1191040</v>
          </cell>
          <cell r="W118">
            <v>1391040</v>
          </cell>
          <cell r="X118">
            <v>1639050</v>
          </cell>
          <cell r="Y118">
            <v>1191040</v>
          </cell>
          <cell r="Z118">
            <v>10582270</v>
          </cell>
          <cell r="AA118">
            <v>882000</v>
          </cell>
          <cell r="AB118">
            <v>15</v>
          </cell>
          <cell r="AC118">
            <v>2</v>
          </cell>
          <cell r="AD118">
            <v>695696.666661</v>
          </cell>
          <cell r="AE118">
            <v>57900</v>
          </cell>
          <cell r="AF118">
            <v>2468100</v>
          </cell>
          <cell r="AG118">
            <v>0.5</v>
          </cell>
          <cell r="AH118">
            <v>13594836</v>
          </cell>
        </row>
        <row r="119">
          <cell r="A119">
            <v>115</v>
          </cell>
          <cell r="B119">
            <v>20070001</v>
          </cell>
          <cell r="C119" t="str">
            <v>고종환</v>
          </cell>
          <cell r="D119">
            <v>20070001</v>
          </cell>
          <cell r="E119" t="str">
            <v>생산기술연구소</v>
          </cell>
          <cell r="F119" t="str">
            <v>남</v>
          </cell>
          <cell r="G119" t="str">
            <v>800529-1808315</v>
          </cell>
          <cell r="H119">
            <v>39097</v>
          </cell>
          <cell r="I119">
            <v>39097</v>
          </cell>
          <cell r="J119">
            <v>2.2082191780821918</v>
          </cell>
          <cell r="K119">
            <v>2.2082191780821918</v>
          </cell>
          <cell r="L119">
            <v>38266.666665999997</v>
          </cell>
          <cell r="M119">
            <v>1410200</v>
          </cell>
          <cell r="N119">
            <v>1390200</v>
          </cell>
          <cell r="O119">
            <v>1390200</v>
          </cell>
          <cell r="P119">
            <v>4190600</v>
          </cell>
          <cell r="Q119">
            <v>1381500</v>
          </cell>
          <cell r="R119">
            <v>1012000</v>
          </cell>
          <cell r="S119">
            <v>1298000</v>
          </cell>
          <cell r="T119">
            <v>1078000</v>
          </cell>
          <cell r="U119">
            <v>1493600</v>
          </cell>
          <cell r="V119">
            <v>1078000</v>
          </cell>
          <cell r="W119">
            <v>1278000</v>
          </cell>
          <cell r="X119">
            <v>1617000</v>
          </cell>
          <cell r="Y119">
            <v>1078000</v>
          </cell>
          <cell r="Z119">
            <v>9932600</v>
          </cell>
          <cell r="AA119">
            <v>827700</v>
          </cell>
          <cell r="AB119">
            <v>15</v>
          </cell>
          <cell r="AC119">
            <v>0</v>
          </cell>
          <cell r="AD119">
            <v>573999.99998999992</v>
          </cell>
          <cell r="AE119">
            <v>47700</v>
          </cell>
          <cell r="AF119">
            <v>2256900</v>
          </cell>
          <cell r="AG119">
            <v>0</v>
          </cell>
          <cell r="AH119">
            <v>4983730</v>
          </cell>
        </row>
        <row r="120">
          <cell r="A120">
            <v>116</v>
          </cell>
          <cell r="B120">
            <v>20030018</v>
          </cell>
          <cell r="C120" t="str">
            <v>이화정</v>
          </cell>
          <cell r="D120">
            <v>20030018</v>
          </cell>
          <cell r="E120" t="str">
            <v>영업관리</v>
          </cell>
          <cell r="F120" t="str">
            <v>여</v>
          </cell>
          <cell r="G120" t="str">
            <v>770222-2006416</v>
          </cell>
          <cell r="H120">
            <v>37742</v>
          </cell>
          <cell r="I120">
            <v>37742</v>
          </cell>
          <cell r="J120">
            <v>5.9205479452054792</v>
          </cell>
          <cell r="K120">
            <v>5.9205479452054792</v>
          </cell>
          <cell r="L120">
            <v>38873.333333000002</v>
          </cell>
          <cell r="M120">
            <v>1496130</v>
          </cell>
          <cell r="N120">
            <v>1476130</v>
          </cell>
          <cell r="O120">
            <v>1496130</v>
          </cell>
          <cell r="P120">
            <v>4468390</v>
          </cell>
          <cell r="Q120">
            <v>1473000</v>
          </cell>
          <cell r="R120">
            <v>1025880</v>
          </cell>
          <cell r="S120">
            <v>1365810</v>
          </cell>
          <cell r="T120">
            <v>1145810</v>
          </cell>
          <cell r="U120">
            <v>1461440</v>
          </cell>
          <cell r="V120">
            <v>1145810</v>
          </cell>
          <cell r="W120">
            <v>1345810</v>
          </cell>
          <cell r="X120">
            <v>1576800</v>
          </cell>
          <cell r="Y120">
            <v>1145810</v>
          </cell>
          <cell r="Z120">
            <v>10213170</v>
          </cell>
          <cell r="AA120">
            <v>851100</v>
          </cell>
          <cell r="AB120">
            <v>15</v>
          </cell>
          <cell r="AC120">
            <v>2</v>
          </cell>
          <cell r="AD120">
            <v>660846.666661</v>
          </cell>
          <cell r="AE120">
            <v>55200</v>
          </cell>
          <cell r="AF120">
            <v>2379300</v>
          </cell>
          <cell r="AG120">
            <v>0.5</v>
          </cell>
          <cell r="AH120">
            <v>15276410</v>
          </cell>
        </row>
        <row r="121">
          <cell r="A121">
            <v>117</v>
          </cell>
          <cell r="B121">
            <v>20060004</v>
          </cell>
          <cell r="C121" t="str">
            <v>최혜민</v>
          </cell>
          <cell r="D121">
            <v>20060004</v>
          </cell>
          <cell r="E121" t="str">
            <v>영업관리</v>
          </cell>
          <cell r="F121" t="str">
            <v>여</v>
          </cell>
          <cell r="G121" t="str">
            <v>850301-2155738</v>
          </cell>
          <cell r="H121">
            <v>38719</v>
          </cell>
          <cell r="I121">
            <v>39084</v>
          </cell>
          <cell r="J121">
            <v>3.2438356164383562</v>
          </cell>
          <cell r="K121">
            <v>2.2438356164383562</v>
          </cell>
          <cell r="L121">
            <v>32486.666666000001</v>
          </cell>
          <cell r="M121">
            <v>1190790</v>
          </cell>
          <cell r="N121">
            <v>1190790</v>
          </cell>
          <cell r="O121">
            <v>1190790</v>
          </cell>
          <cell r="P121">
            <v>3572370</v>
          </cell>
          <cell r="Q121">
            <v>1177800</v>
          </cell>
          <cell r="R121">
            <v>847000</v>
          </cell>
          <cell r="S121">
            <v>1124600</v>
          </cell>
          <cell r="T121">
            <v>904600</v>
          </cell>
          <cell r="U121">
            <v>1285520</v>
          </cell>
          <cell r="V121">
            <v>904600</v>
          </cell>
          <cell r="W121">
            <v>1104600</v>
          </cell>
          <cell r="X121">
            <v>1329760</v>
          </cell>
          <cell r="Y121">
            <v>904600</v>
          </cell>
          <cell r="Z121">
            <v>8405280</v>
          </cell>
          <cell r="AA121">
            <v>700500</v>
          </cell>
          <cell r="AB121">
            <v>15</v>
          </cell>
          <cell r="AC121">
            <v>1</v>
          </cell>
          <cell r="AD121">
            <v>519786.66665600002</v>
          </cell>
          <cell r="AE121">
            <v>43200</v>
          </cell>
          <cell r="AF121">
            <v>1921500</v>
          </cell>
          <cell r="AG121">
            <v>0</v>
          </cell>
          <cell r="AH121">
            <v>4311530</v>
          </cell>
        </row>
        <row r="122">
          <cell r="A122">
            <v>118</v>
          </cell>
          <cell r="B122">
            <v>20060005</v>
          </cell>
          <cell r="C122" t="str">
            <v>황필하</v>
          </cell>
          <cell r="D122">
            <v>20060005</v>
          </cell>
          <cell r="E122" t="str">
            <v>영업관리</v>
          </cell>
          <cell r="F122" t="str">
            <v>남</v>
          </cell>
          <cell r="G122" t="str">
            <v>730301-1183113</v>
          </cell>
          <cell r="H122">
            <v>38733</v>
          </cell>
          <cell r="I122">
            <v>38733</v>
          </cell>
          <cell r="J122">
            <v>3.2054794520547945</v>
          </cell>
          <cell r="K122">
            <v>3.2054794520547945</v>
          </cell>
          <cell r="L122">
            <v>45690</v>
          </cell>
          <cell r="M122">
            <v>1726310</v>
          </cell>
          <cell r="N122">
            <v>1706310</v>
          </cell>
          <cell r="O122">
            <v>1726310</v>
          </cell>
          <cell r="P122">
            <v>5158930</v>
          </cell>
          <cell r="Q122">
            <v>1700700</v>
          </cell>
          <cell r="R122">
            <v>1280160</v>
          </cell>
          <cell r="S122">
            <v>1581580</v>
          </cell>
          <cell r="T122">
            <v>1361580</v>
          </cell>
          <cell r="U122">
            <v>1658840</v>
          </cell>
          <cell r="V122">
            <v>1361580</v>
          </cell>
          <cell r="W122">
            <v>1561580</v>
          </cell>
          <cell r="X122">
            <v>1823550</v>
          </cell>
          <cell r="Y122">
            <v>1361580</v>
          </cell>
          <cell r="Z122">
            <v>11990450</v>
          </cell>
          <cell r="AA122">
            <v>999300</v>
          </cell>
          <cell r="AB122">
            <v>15</v>
          </cell>
          <cell r="AC122">
            <v>1</v>
          </cell>
          <cell r="AD122">
            <v>731040</v>
          </cell>
          <cell r="AE122">
            <v>60900</v>
          </cell>
          <cell r="AF122">
            <v>2760900</v>
          </cell>
          <cell r="AG122">
            <v>0</v>
          </cell>
          <cell r="AH122">
            <v>8850008</v>
          </cell>
        </row>
        <row r="123">
          <cell r="A123">
            <v>119</v>
          </cell>
          <cell r="B123">
            <v>20060038</v>
          </cell>
          <cell r="C123" t="str">
            <v>이상응</v>
          </cell>
          <cell r="D123">
            <v>20060038</v>
          </cell>
          <cell r="E123" t="str">
            <v>영업관리</v>
          </cell>
          <cell r="F123" t="str">
            <v>남</v>
          </cell>
          <cell r="G123" t="str">
            <v>630621-1055910</v>
          </cell>
          <cell r="H123">
            <v>38991</v>
          </cell>
          <cell r="I123">
            <v>38991</v>
          </cell>
          <cell r="J123">
            <v>2.4986301369863013</v>
          </cell>
          <cell r="K123">
            <v>2.4986301369863013</v>
          </cell>
          <cell r="L123">
            <v>70150</v>
          </cell>
          <cell r="M123">
            <v>2710180</v>
          </cell>
          <cell r="N123">
            <v>2710180</v>
          </cell>
          <cell r="O123">
            <v>2710180</v>
          </cell>
          <cell r="P123">
            <v>8130540</v>
          </cell>
          <cell r="Q123">
            <v>2680500</v>
          </cell>
          <cell r="R123">
            <v>1886250</v>
          </cell>
          <cell r="S123">
            <v>2219380</v>
          </cell>
          <cell r="T123">
            <v>1999380</v>
          </cell>
          <cell r="U123">
            <v>2119400</v>
          </cell>
          <cell r="V123">
            <v>1999380</v>
          </cell>
          <cell r="W123">
            <v>2199380</v>
          </cell>
          <cell r="X123">
            <v>2399250</v>
          </cell>
          <cell r="Y123">
            <v>1999380</v>
          </cell>
          <cell r="Z123">
            <v>16821800</v>
          </cell>
          <cell r="AA123">
            <v>1401900</v>
          </cell>
          <cell r="AB123">
            <v>15</v>
          </cell>
          <cell r="AC123">
            <v>1</v>
          </cell>
          <cell r="AD123">
            <v>1122400</v>
          </cell>
          <cell r="AE123">
            <v>93600</v>
          </cell>
          <cell r="AF123">
            <v>4176000</v>
          </cell>
          <cell r="AG123">
            <v>0</v>
          </cell>
          <cell r="AH123">
            <v>10434279</v>
          </cell>
        </row>
        <row r="124">
          <cell r="A124">
            <v>120</v>
          </cell>
          <cell r="B124">
            <v>19920004</v>
          </cell>
          <cell r="C124" t="str">
            <v>황성환</v>
          </cell>
          <cell r="D124">
            <v>19920004</v>
          </cell>
          <cell r="E124" t="str">
            <v>영업부</v>
          </cell>
          <cell r="F124" t="str">
            <v>남</v>
          </cell>
          <cell r="G124" t="str">
            <v>620415-1155518</v>
          </cell>
          <cell r="H124">
            <v>33966</v>
          </cell>
          <cell r="I124">
            <v>39356</v>
          </cell>
          <cell r="J124">
            <v>16.265753424657536</v>
          </cell>
          <cell r="K124">
            <v>1.4986301369863013</v>
          </cell>
          <cell r="L124">
            <v>68656.666666000005</v>
          </cell>
          <cell r="M124">
            <v>2498650</v>
          </cell>
          <cell r="N124">
            <v>2498650</v>
          </cell>
          <cell r="O124">
            <v>2498650</v>
          </cell>
          <cell r="P124">
            <v>7495950</v>
          </cell>
          <cell r="Q124">
            <v>2471100</v>
          </cell>
          <cell r="R124">
            <v>1805440</v>
          </cell>
          <cell r="S124">
            <v>2150880</v>
          </cell>
          <cell r="T124">
            <v>1930880</v>
          </cell>
          <cell r="U124">
            <v>2053640</v>
          </cell>
          <cell r="V124">
            <v>1930880</v>
          </cell>
          <cell r="W124">
            <v>2130880</v>
          </cell>
          <cell r="X124">
            <v>2317050</v>
          </cell>
          <cell r="Y124">
            <v>1930880</v>
          </cell>
          <cell r="Z124">
            <v>16250530</v>
          </cell>
          <cell r="AA124">
            <v>1354200</v>
          </cell>
          <cell r="AB124">
            <v>15</v>
          </cell>
          <cell r="AC124">
            <v>8</v>
          </cell>
          <cell r="AD124">
            <v>1579103.3333180002</v>
          </cell>
          <cell r="AE124">
            <v>131700</v>
          </cell>
          <cell r="AF124">
            <v>3957000</v>
          </cell>
          <cell r="AG124">
            <v>0</v>
          </cell>
          <cell r="AH124">
            <v>5930079</v>
          </cell>
        </row>
        <row r="125">
          <cell r="A125">
            <v>121</v>
          </cell>
          <cell r="B125">
            <v>19940004</v>
          </cell>
          <cell r="C125" t="str">
            <v>최훈</v>
          </cell>
          <cell r="D125">
            <v>19940004</v>
          </cell>
          <cell r="E125" t="str">
            <v>영업부</v>
          </cell>
          <cell r="F125" t="str">
            <v>남</v>
          </cell>
          <cell r="G125" t="str">
            <v>640109-1010221</v>
          </cell>
          <cell r="H125">
            <v>34456</v>
          </cell>
          <cell r="I125">
            <v>38231</v>
          </cell>
          <cell r="J125">
            <v>14.923287671232877</v>
          </cell>
          <cell r="K125">
            <v>4.580821917808219</v>
          </cell>
          <cell r="L125">
            <v>65203.333333000002</v>
          </cell>
          <cell r="M125">
            <v>2424510</v>
          </cell>
          <cell r="N125">
            <v>2404510</v>
          </cell>
          <cell r="O125">
            <v>2404510</v>
          </cell>
          <cell r="P125">
            <v>7233530</v>
          </cell>
          <cell r="Q125">
            <v>2384700</v>
          </cell>
          <cell r="R125">
            <v>1742200</v>
          </cell>
          <cell r="S125">
            <v>2068960</v>
          </cell>
          <cell r="T125">
            <v>1848960</v>
          </cell>
          <cell r="U125">
            <v>1989320</v>
          </cell>
          <cell r="V125">
            <v>1848960</v>
          </cell>
          <cell r="W125">
            <v>2048960</v>
          </cell>
          <cell r="X125">
            <v>2236650</v>
          </cell>
          <cell r="Y125">
            <v>1848960</v>
          </cell>
          <cell r="Z125">
            <v>15632970</v>
          </cell>
          <cell r="AA125">
            <v>1302600</v>
          </cell>
          <cell r="AB125">
            <v>15</v>
          </cell>
          <cell r="AC125">
            <v>7</v>
          </cell>
          <cell r="AD125">
            <v>1434473.333326</v>
          </cell>
          <cell r="AE125">
            <v>119400</v>
          </cell>
          <cell r="AF125">
            <v>3806700</v>
          </cell>
          <cell r="AG125">
            <v>0.5</v>
          </cell>
          <cell r="AH125">
            <v>19341165</v>
          </cell>
        </row>
        <row r="126">
          <cell r="A126">
            <v>122</v>
          </cell>
          <cell r="B126">
            <v>19950007</v>
          </cell>
          <cell r="C126" t="str">
            <v>김석이</v>
          </cell>
          <cell r="D126">
            <v>19950007</v>
          </cell>
          <cell r="E126" t="str">
            <v>영업부</v>
          </cell>
          <cell r="F126" t="str">
            <v>남</v>
          </cell>
          <cell r="G126" t="str">
            <v>680127-1154915</v>
          </cell>
          <cell r="H126">
            <v>34988</v>
          </cell>
          <cell r="I126">
            <v>39022</v>
          </cell>
          <cell r="J126">
            <v>13.465753424657533</v>
          </cell>
          <cell r="K126">
            <v>2.4136986301369863</v>
          </cell>
          <cell r="L126">
            <v>53933.333333000002</v>
          </cell>
          <cell r="M126">
            <v>2010700</v>
          </cell>
          <cell r="N126">
            <v>2070700</v>
          </cell>
          <cell r="O126">
            <v>2030700</v>
          </cell>
          <cell r="P126">
            <v>6112100</v>
          </cell>
          <cell r="Q126">
            <v>2015100</v>
          </cell>
          <cell r="R126">
            <v>1458940</v>
          </cell>
          <cell r="S126">
            <v>1770570</v>
          </cell>
          <cell r="T126">
            <v>1550570</v>
          </cell>
          <cell r="U126">
            <v>1763600</v>
          </cell>
          <cell r="V126">
            <v>1550570</v>
          </cell>
          <cell r="W126">
            <v>1750570</v>
          </cell>
          <cell r="X126">
            <v>1954500</v>
          </cell>
          <cell r="Y126">
            <v>1550570</v>
          </cell>
          <cell r="Z126">
            <v>13349890</v>
          </cell>
          <cell r="AA126">
            <v>1112400</v>
          </cell>
          <cell r="AB126">
            <v>15</v>
          </cell>
          <cell r="AC126">
            <v>6</v>
          </cell>
          <cell r="AD126">
            <v>1132599.9999929999</v>
          </cell>
          <cell r="AE126">
            <v>94500</v>
          </cell>
          <cell r="AF126">
            <v>3222000</v>
          </cell>
          <cell r="AG126">
            <v>0</v>
          </cell>
          <cell r="AH126">
            <v>7776937</v>
          </cell>
        </row>
        <row r="127">
          <cell r="A127">
            <v>123</v>
          </cell>
          <cell r="B127">
            <v>19980006</v>
          </cell>
          <cell r="C127" t="str">
            <v>성준모</v>
          </cell>
          <cell r="D127">
            <v>19980006</v>
          </cell>
          <cell r="E127" t="str">
            <v>영업부</v>
          </cell>
          <cell r="F127" t="str">
            <v>남</v>
          </cell>
          <cell r="G127" t="str">
            <v>720111-1906014</v>
          </cell>
          <cell r="H127">
            <v>36139</v>
          </cell>
          <cell r="I127">
            <v>39356</v>
          </cell>
          <cell r="J127">
            <v>10.312328767123288</v>
          </cell>
          <cell r="K127">
            <v>1.4986301369863013</v>
          </cell>
          <cell r="L127">
            <v>48803.333333000002</v>
          </cell>
          <cell r="M127">
            <v>1838710</v>
          </cell>
          <cell r="N127">
            <v>1878710</v>
          </cell>
          <cell r="O127">
            <v>1838710</v>
          </cell>
          <cell r="P127">
            <v>5556130</v>
          </cell>
          <cell r="Q127">
            <v>1831800</v>
          </cell>
          <cell r="R127">
            <v>1323650</v>
          </cell>
          <cell r="S127">
            <v>1627720</v>
          </cell>
          <cell r="T127">
            <v>1407720</v>
          </cell>
          <cell r="U127">
            <v>1668920</v>
          </cell>
          <cell r="V127">
            <v>1407720</v>
          </cell>
          <cell r="W127">
            <v>1607720</v>
          </cell>
          <cell r="X127">
            <v>1872870</v>
          </cell>
          <cell r="Y127">
            <v>1407720</v>
          </cell>
          <cell r="Z127">
            <v>12324040</v>
          </cell>
          <cell r="AA127">
            <v>1026900</v>
          </cell>
          <cell r="AB127">
            <v>15</v>
          </cell>
          <cell r="AC127">
            <v>5</v>
          </cell>
          <cell r="AD127">
            <v>976066.6666600001</v>
          </cell>
          <cell r="AE127">
            <v>81300</v>
          </cell>
          <cell r="AF127">
            <v>2940000</v>
          </cell>
          <cell r="AG127">
            <v>0</v>
          </cell>
          <cell r="AH127">
            <v>4405973</v>
          </cell>
        </row>
        <row r="128">
          <cell r="A128">
            <v>124</v>
          </cell>
          <cell r="B128">
            <v>19990018</v>
          </cell>
          <cell r="C128" t="str">
            <v>정지열</v>
          </cell>
          <cell r="D128">
            <v>19990018</v>
          </cell>
          <cell r="E128" t="str">
            <v>영업부</v>
          </cell>
          <cell r="F128" t="str">
            <v>남</v>
          </cell>
          <cell r="G128" t="str">
            <v>721014-1794011</v>
          </cell>
          <cell r="H128">
            <v>36262</v>
          </cell>
          <cell r="I128">
            <v>36262</v>
          </cell>
          <cell r="J128">
            <v>9.9753424657534246</v>
          </cell>
          <cell r="K128">
            <v>9.9753424657534246</v>
          </cell>
          <cell r="L128">
            <v>47970</v>
          </cell>
          <cell r="M128">
            <v>1864970</v>
          </cell>
          <cell r="N128">
            <v>1844970</v>
          </cell>
          <cell r="O128">
            <v>1824970</v>
          </cell>
          <cell r="P128">
            <v>5534910</v>
          </cell>
          <cell r="Q128">
            <v>1824600</v>
          </cell>
          <cell r="R128">
            <v>1312140</v>
          </cell>
          <cell r="S128">
            <v>1627720</v>
          </cell>
          <cell r="T128">
            <v>1407720</v>
          </cell>
          <cell r="U128">
            <v>1668920</v>
          </cell>
          <cell r="V128">
            <v>1407720</v>
          </cell>
          <cell r="W128">
            <v>1607720</v>
          </cell>
          <cell r="X128">
            <v>1836150</v>
          </cell>
          <cell r="Y128">
            <v>1407720</v>
          </cell>
          <cell r="Z128">
            <v>12275810</v>
          </cell>
          <cell r="AA128">
            <v>1023000</v>
          </cell>
          <cell r="AB128">
            <v>15</v>
          </cell>
          <cell r="AC128">
            <v>4</v>
          </cell>
          <cell r="AD128">
            <v>911430</v>
          </cell>
          <cell r="AE128">
            <v>75900</v>
          </cell>
          <cell r="AF128">
            <v>2923500</v>
          </cell>
          <cell r="AG128">
            <v>2</v>
          </cell>
          <cell r="AH128">
            <v>35009914</v>
          </cell>
        </row>
        <row r="129">
          <cell r="A129">
            <v>125</v>
          </cell>
          <cell r="B129">
            <v>19990019</v>
          </cell>
          <cell r="C129" t="str">
            <v>박광진</v>
          </cell>
          <cell r="D129">
            <v>19990019</v>
          </cell>
          <cell r="E129" t="str">
            <v>영업부</v>
          </cell>
          <cell r="F129" t="str">
            <v>남</v>
          </cell>
          <cell r="G129" t="str">
            <v>720301-1256121</v>
          </cell>
          <cell r="H129">
            <v>36267</v>
          </cell>
          <cell r="I129">
            <v>39661</v>
          </cell>
          <cell r="J129">
            <v>9.9616438356164387</v>
          </cell>
          <cell r="K129">
            <v>0.66301369863013704</v>
          </cell>
          <cell r="L129">
            <v>48276.666665999997</v>
          </cell>
          <cell r="M129">
            <v>1855540</v>
          </cell>
          <cell r="N129">
            <v>1855540</v>
          </cell>
          <cell r="O129">
            <v>1815540</v>
          </cell>
          <cell r="P129">
            <v>5526620</v>
          </cell>
          <cell r="Q129">
            <v>1821900</v>
          </cell>
          <cell r="R129">
            <v>1316700</v>
          </cell>
          <cell r="S129">
            <v>1632550</v>
          </cell>
          <cell r="T129">
            <v>1412550</v>
          </cell>
          <cell r="U129">
            <v>1673960</v>
          </cell>
          <cell r="V129">
            <v>1412550</v>
          </cell>
          <cell r="W129">
            <v>1612550</v>
          </cell>
          <cell r="X129">
            <v>1842450</v>
          </cell>
          <cell r="Y129">
            <v>1412550</v>
          </cell>
          <cell r="Z129">
            <v>12315860</v>
          </cell>
          <cell r="AA129">
            <v>1026300</v>
          </cell>
          <cell r="AB129">
            <v>15</v>
          </cell>
          <cell r="AC129">
            <v>4</v>
          </cell>
          <cell r="AD129">
            <v>917256.66665399994</v>
          </cell>
          <cell r="AE129">
            <v>76500</v>
          </cell>
          <cell r="AF129">
            <v>2924700</v>
          </cell>
          <cell r="AG129">
            <v>0</v>
          </cell>
          <cell r="AH129">
            <v>1939116</v>
          </cell>
        </row>
        <row r="130">
          <cell r="A130">
            <v>126</v>
          </cell>
          <cell r="B130">
            <v>20010013</v>
          </cell>
          <cell r="C130" t="str">
            <v>이기억</v>
          </cell>
          <cell r="D130">
            <v>20010013</v>
          </cell>
          <cell r="E130" t="str">
            <v>영업부</v>
          </cell>
          <cell r="F130" t="str">
            <v>남</v>
          </cell>
          <cell r="G130" t="str">
            <v>720122-1150218</v>
          </cell>
          <cell r="H130">
            <v>37032</v>
          </cell>
          <cell r="I130">
            <v>37032</v>
          </cell>
          <cell r="J130">
            <v>7.8657534246575347</v>
          </cell>
          <cell r="K130">
            <v>7.8657534246575347</v>
          </cell>
          <cell r="L130">
            <v>44710</v>
          </cell>
          <cell r="M130">
            <v>1757500</v>
          </cell>
          <cell r="N130">
            <v>1757500</v>
          </cell>
          <cell r="O130">
            <v>1777500</v>
          </cell>
          <cell r="P130">
            <v>5292500</v>
          </cell>
          <cell r="Q130">
            <v>1744800</v>
          </cell>
          <cell r="R130">
            <v>1227520</v>
          </cell>
          <cell r="S130">
            <v>1537920</v>
          </cell>
          <cell r="T130">
            <v>1317920</v>
          </cell>
          <cell r="U130">
            <v>1599560</v>
          </cell>
          <cell r="V130">
            <v>1317920</v>
          </cell>
          <cell r="W130">
            <v>1517920</v>
          </cell>
          <cell r="X130">
            <v>1749450</v>
          </cell>
          <cell r="Y130">
            <v>1317920</v>
          </cell>
          <cell r="Z130">
            <v>11586130</v>
          </cell>
          <cell r="AA130">
            <v>965400</v>
          </cell>
          <cell r="AB130">
            <v>15</v>
          </cell>
          <cell r="AC130">
            <v>3</v>
          </cell>
          <cell r="AD130">
            <v>804780</v>
          </cell>
          <cell r="AE130">
            <v>67200</v>
          </cell>
          <cell r="AF130">
            <v>2777400</v>
          </cell>
          <cell r="AG130">
            <v>1</v>
          </cell>
          <cell r="AH130">
            <v>24623744</v>
          </cell>
        </row>
        <row r="131">
          <cell r="A131">
            <v>127</v>
          </cell>
          <cell r="B131">
            <v>20020011</v>
          </cell>
          <cell r="C131" t="str">
            <v>오은성</v>
          </cell>
          <cell r="D131">
            <v>20020011</v>
          </cell>
          <cell r="E131" t="str">
            <v>영업부</v>
          </cell>
          <cell r="F131" t="str">
            <v>여</v>
          </cell>
          <cell r="G131" t="str">
            <v>831101-2109812</v>
          </cell>
          <cell r="H131">
            <v>37347</v>
          </cell>
          <cell r="I131">
            <v>37347</v>
          </cell>
          <cell r="J131">
            <v>7.0027397260273974</v>
          </cell>
          <cell r="K131">
            <v>7.0027397260273974</v>
          </cell>
          <cell r="L131">
            <v>32836.666665999997</v>
          </cell>
          <cell r="M131">
            <v>1262860</v>
          </cell>
          <cell r="N131">
            <v>1282860</v>
          </cell>
          <cell r="O131">
            <v>1267860</v>
          </cell>
          <cell r="P131">
            <v>3813580</v>
          </cell>
          <cell r="Q131">
            <v>1257300</v>
          </cell>
          <cell r="R131">
            <v>857000</v>
          </cell>
          <cell r="S131">
            <v>1135100</v>
          </cell>
          <cell r="T131">
            <v>915100</v>
          </cell>
          <cell r="U131">
            <v>1298120</v>
          </cell>
          <cell r="V131">
            <v>915100</v>
          </cell>
          <cell r="W131">
            <v>1115100</v>
          </cell>
          <cell r="X131">
            <v>1372650</v>
          </cell>
          <cell r="Y131">
            <v>915100</v>
          </cell>
          <cell r="Z131">
            <v>8523270</v>
          </cell>
          <cell r="AA131">
            <v>710400</v>
          </cell>
          <cell r="AB131">
            <v>15</v>
          </cell>
          <cell r="AC131">
            <v>3</v>
          </cell>
          <cell r="AD131">
            <v>591059.99998799991</v>
          </cell>
          <cell r="AE131">
            <v>49200</v>
          </cell>
          <cell r="AF131">
            <v>2016900</v>
          </cell>
          <cell r="AG131">
            <v>1</v>
          </cell>
          <cell r="AH131">
            <v>16140726</v>
          </cell>
        </row>
        <row r="132">
          <cell r="A132">
            <v>128</v>
          </cell>
          <cell r="B132">
            <v>20020056</v>
          </cell>
          <cell r="C132" t="str">
            <v>신은경</v>
          </cell>
          <cell r="D132">
            <v>20020056</v>
          </cell>
          <cell r="E132" t="str">
            <v>영업부</v>
          </cell>
          <cell r="F132" t="str">
            <v>여</v>
          </cell>
          <cell r="G132" t="str">
            <v>831218-2691214</v>
          </cell>
          <cell r="H132">
            <v>37561</v>
          </cell>
          <cell r="I132">
            <v>37561</v>
          </cell>
          <cell r="J132">
            <v>6.4164383561643836</v>
          </cell>
          <cell r="K132">
            <v>6.4164383561643836</v>
          </cell>
          <cell r="L132">
            <v>32836.666665999997</v>
          </cell>
          <cell r="M132">
            <v>1282860</v>
          </cell>
          <cell r="N132">
            <v>1262860</v>
          </cell>
          <cell r="O132">
            <v>1262860</v>
          </cell>
          <cell r="P132">
            <v>3808580</v>
          </cell>
          <cell r="Q132">
            <v>1255500</v>
          </cell>
          <cell r="R132">
            <v>857000</v>
          </cell>
          <cell r="S132">
            <v>1135100</v>
          </cell>
          <cell r="T132">
            <v>915100</v>
          </cell>
          <cell r="U132">
            <v>1298120</v>
          </cell>
          <cell r="V132">
            <v>915100</v>
          </cell>
          <cell r="W132">
            <v>1115100</v>
          </cell>
          <cell r="X132">
            <v>1372650</v>
          </cell>
          <cell r="Y132">
            <v>915100</v>
          </cell>
          <cell r="Z132">
            <v>8523270</v>
          </cell>
          <cell r="AA132">
            <v>710400</v>
          </cell>
          <cell r="AB132">
            <v>15</v>
          </cell>
          <cell r="AC132">
            <v>3</v>
          </cell>
          <cell r="AD132">
            <v>591059.99998799991</v>
          </cell>
          <cell r="AE132">
            <v>49200</v>
          </cell>
          <cell r="AF132">
            <v>2015100</v>
          </cell>
          <cell r="AG132">
            <v>1</v>
          </cell>
          <cell r="AH132">
            <v>14944865</v>
          </cell>
        </row>
        <row r="133">
          <cell r="A133">
            <v>129</v>
          </cell>
          <cell r="B133">
            <v>20030009</v>
          </cell>
          <cell r="C133" t="str">
            <v>김대철</v>
          </cell>
          <cell r="D133">
            <v>20030009</v>
          </cell>
          <cell r="E133" t="str">
            <v>영업부</v>
          </cell>
          <cell r="F133" t="str">
            <v>남</v>
          </cell>
          <cell r="G133" t="str">
            <v>750424-1156836</v>
          </cell>
          <cell r="H133">
            <v>37712</v>
          </cell>
          <cell r="I133">
            <v>37712</v>
          </cell>
          <cell r="J133">
            <v>6.0027397260273974</v>
          </cell>
          <cell r="K133">
            <v>6.0027397260273974</v>
          </cell>
          <cell r="L133">
            <v>42556.666665999997</v>
          </cell>
          <cell r="M133">
            <v>1603200</v>
          </cell>
          <cell r="N133">
            <v>1623200</v>
          </cell>
          <cell r="O133">
            <v>1648200</v>
          </cell>
          <cell r="P133">
            <v>4874600</v>
          </cell>
          <cell r="Q133">
            <v>1607100</v>
          </cell>
          <cell r="R133">
            <v>1158840</v>
          </cell>
          <cell r="S133">
            <v>1465100</v>
          </cell>
          <cell r="T133">
            <v>1245100</v>
          </cell>
          <cell r="U133">
            <v>1534040</v>
          </cell>
          <cell r="V133">
            <v>1245100</v>
          </cell>
          <cell r="W133">
            <v>1445100</v>
          </cell>
          <cell r="X133">
            <v>1667550</v>
          </cell>
          <cell r="Y133">
            <v>1245100</v>
          </cell>
          <cell r="Z133">
            <v>11005930</v>
          </cell>
          <cell r="AA133">
            <v>917100</v>
          </cell>
          <cell r="AB133">
            <v>15</v>
          </cell>
          <cell r="AC133">
            <v>2</v>
          </cell>
          <cell r="AD133">
            <v>723463.33332199999</v>
          </cell>
          <cell r="AE133">
            <v>60300</v>
          </cell>
          <cell r="AF133">
            <v>2584500</v>
          </cell>
          <cell r="AG133">
            <v>1</v>
          </cell>
          <cell r="AH133">
            <v>18098581</v>
          </cell>
        </row>
        <row r="134">
          <cell r="A134">
            <v>130</v>
          </cell>
          <cell r="B134">
            <v>20030019</v>
          </cell>
          <cell r="C134" t="str">
            <v>황삼성</v>
          </cell>
          <cell r="D134">
            <v>20030019</v>
          </cell>
          <cell r="E134" t="str">
            <v>영업부</v>
          </cell>
          <cell r="F134" t="str">
            <v>남</v>
          </cell>
          <cell r="G134" t="str">
            <v>780112-1524411</v>
          </cell>
          <cell r="H134">
            <v>37767</v>
          </cell>
          <cell r="I134">
            <v>39356</v>
          </cell>
          <cell r="J134">
            <v>5.8520547945205479</v>
          </cell>
          <cell r="K134">
            <v>1.4986301369863013</v>
          </cell>
          <cell r="L134">
            <v>41773.333333000002</v>
          </cell>
          <cell r="M134">
            <v>1566180</v>
          </cell>
          <cell r="N134">
            <v>1546180</v>
          </cell>
          <cell r="O134">
            <v>1586180</v>
          </cell>
          <cell r="P134">
            <v>4698540</v>
          </cell>
          <cell r="Q134">
            <v>1548900</v>
          </cell>
          <cell r="R134">
            <v>1129240</v>
          </cell>
          <cell r="S134">
            <v>1444550</v>
          </cell>
          <cell r="T134">
            <v>1224550</v>
          </cell>
          <cell r="U134">
            <v>1523840</v>
          </cell>
          <cell r="V134">
            <v>1224550</v>
          </cell>
          <cell r="W134">
            <v>1424550</v>
          </cell>
          <cell r="X134">
            <v>1654800</v>
          </cell>
          <cell r="Y134">
            <v>1224550</v>
          </cell>
          <cell r="Z134">
            <v>10850630</v>
          </cell>
          <cell r="AA134">
            <v>904200</v>
          </cell>
          <cell r="AB134">
            <v>15</v>
          </cell>
          <cell r="AC134">
            <v>2</v>
          </cell>
          <cell r="AD134">
            <v>710146.666661</v>
          </cell>
          <cell r="AE134">
            <v>59100</v>
          </cell>
          <cell r="AF134">
            <v>2512200</v>
          </cell>
          <cell r="AG134">
            <v>0</v>
          </cell>
          <cell r="AH134">
            <v>3764859</v>
          </cell>
        </row>
        <row r="135">
          <cell r="A135">
            <v>131</v>
          </cell>
          <cell r="B135">
            <v>20030028</v>
          </cell>
          <cell r="C135" t="str">
            <v>송지연</v>
          </cell>
          <cell r="D135">
            <v>20030028</v>
          </cell>
          <cell r="E135" t="str">
            <v>영업부</v>
          </cell>
          <cell r="F135" t="str">
            <v>여</v>
          </cell>
          <cell r="G135" t="str">
            <v>840228-2148819</v>
          </cell>
          <cell r="H135">
            <v>37803</v>
          </cell>
          <cell r="I135">
            <v>39356</v>
          </cell>
          <cell r="J135">
            <v>5.7534246575342465</v>
          </cell>
          <cell r="K135">
            <v>1.4986301369863013</v>
          </cell>
          <cell r="L135">
            <v>33186.666665999997</v>
          </cell>
          <cell r="M135">
            <v>1249940</v>
          </cell>
          <cell r="N135">
            <v>1289940</v>
          </cell>
          <cell r="O135">
            <v>1269940</v>
          </cell>
          <cell r="P135">
            <v>3809820</v>
          </cell>
          <cell r="Q135">
            <v>1256100</v>
          </cell>
          <cell r="R135">
            <v>867000</v>
          </cell>
          <cell r="S135">
            <v>1145600</v>
          </cell>
          <cell r="T135">
            <v>925600</v>
          </cell>
          <cell r="U135">
            <v>1310720</v>
          </cell>
          <cell r="V135">
            <v>925600</v>
          </cell>
          <cell r="W135">
            <v>1125600</v>
          </cell>
          <cell r="X135">
            <v>1388400</v>
          </cell>
          <cell r="Y135">
            <v>925600</v>
          </cell>
          <cell r="Z135">
            <v>8614120</v>
          </cell>
          <cell r="AA135">
            <v>717900</v>
          </cell>
          <cell r="AB135">
            <v>15</v>
          </cell>
          <cell r="AC135">
            <v>2</v>
          </cell>
          <cell r="AD135">
            <v>564173.33332199999</v>
          </cell>
          <cell r="AE135">
            <v>47100</v>
          </cell>
          <cell r="AF135">
            <v>2021100</v>
          </cell>
          <cell r="AG135">
            <v>0</v>
          </cell>
          <cell r="AH135">
            <v>3028881</v>
          </cell>
        </row>
        <row r="136">
          <cell r="A136">
            <v>132</v>
          </cell>
          <cell r="B136">
            <v>20030032</v>
          </cell>
          <cell r="C136" t="str">
            <v>윤수정</v>
          </cell>
          <cell r="D136">
            <v>20030032</v>
          </cell>
          <cell r="E136" t="str">
            <v>영업부</v>
          </cell>
          <cell r="F136" t="str">
            <v>여</v>
          </cell>
          <cell r="G136" t="str">
            <v>820928-2031619</v>
          </cell>
          <cell r="H136">
            <v>37820</v>
          </cell>
          <cell r="I136">
            <v>39783</v>
          </cell>
          <cell r="J136">
            <v>5.7068493150684931</v>
          </cell>
          <cell r="K136">
            <v>0.32876712328767121</v>
          </cell>
          <cell r="L136">
            <v>33090</v>
          </cell>
          <cell r="M136">
            <v>1236610</v>
          </cell>
          <cell r="N136">
            <v>1216610</v>
          </cell>
          <cell r="O136">
            <v>1236610</v>
          </cell>
          <cell r="P136">
            <v>3689830</v>
          </cell>
          <cell r="Q136">
            <v>1216500</v>
          </cell>
          <cell r="R136">
            <v>869000</v>
          </cell>
          <cell r="S136">
            <v>1147700</v>
          </cell>
          <cell r="T136">
            <v>927700</v>
          </cell>
          <cell r="U136">
            <v>1313240</v>
          </cell>
          <cell r="V136">
            <v>927700</v>
          </cell>
          <cell r="W136">
            <v>1127700</v>
          </cell>
          <cell r="X136">
            <v>1391550</v>
          </cell>
          <cell r="Y136">
            <v>927700</v>
          </cell>
          <cell r="Z136">
            <v>8632290</v>
          </cell>
          <cell r="AA136">
            <v>719400</v>
          </cell>
          <cell r="AB136">
            <v>15</v>
          </cell>
          <cell r="AC136">
            <v>2</v>
          </cell>
          <cell r="AD136">
            <v>562530</v>
          </cell>
          <cell r="AE136">
            <v>46800</v>
          </cell>
          <cell r="AF136">
            <v>1982700</v>
          </cell>
          <cell r="AG136">
            <v>0</v>
          </cell>
          <cell r="AH136">
            <v>651847</v>
          </cell>
        </row>
        <row r="137">
          <cell r="A137">
            <v>133</v>
          </cell>
          <cell r="B137">
            <v>20030040</v>
          </cell>
          <cell r="C137" t="str">
            <v>김정화</v>
          </cell>
          <cell r="D137">
            <v>20030040</v>
          </cell>
          <cell r="E137" t="str">
            <v>영업부</v>
          </cell>
          <cell r="F137" t="str">
            <v>남</v>
          </cell>
          <cell r="G137" t="str">
            <v>761118-1106421</v>
          </cell>
          <cell r="H137">
            <v>37895</v>
          </cell>
          <cell r="I137">
            <v>39814</v>
          </cell>
          <cell r="J137">
            <v>5.5013698630136982</v>
          </cell>
          <cell r="K137">
            <v>0.24383561643835616</v>
          </cell>
          <cell r="L137">
            <v>41633.333333000002</v>
          </cell>
          <cell r="M137">
            <v>1576350</v>
          </cell>
          <cell r="N137">
            <v>1556350</v>
          </cell>
          <cell r="O137">
            <v>1576350</v>
          </cell>
          <cell r="P137">
            <v>4709050</v>
          </cell>
          <cell r="Q137">
            <v>1552500</v>
          </cell>
          <cell r="R137">
            <v>1124880</v>
          </cell>
          <cell r="S137">
            <v>1439890</v>
          </cell>
          <cell r="T137">
            <v>1219890</v>
          </cell>
          <cell r="U137">
            <v>1518800</v>
          </cell>
          <cell r="V137">
            <v>1219890</v>
          </cell>
          <cell r="W137">
            <v>1419890</v>
          </cell>
          <cell r="X137">
            <v>1648500</v>
          </cell>
          <cell r="Y137">
            <v>1219890</v>
          </cell>
          <cell r="Z137">
            <v>10811630</v>
          </cell>
          <cell r="AA137">
            <v>900900</v>
          </cell>
          <cell r="AB137">
            <v>15</v>
          </cell>
          <cell r="AC137">
            <v>2</v>
          </cell>
          <cell r="AD137">
            <v>707766.666661</v>
          </cell>
          <cell r="AE137">
            <v>59100</v>
          </cell>
          <cell r="AF137">
            <v>2512500</v>
          </cell>
          <cell r="AG137">
            <v>0</v>
          </cell>
          <cell r="AH137">
            <v>612637</v>
          </cell>
        </row>
        <row r="138">
          <cell r="A138">
            <v>134</v>
          </cell>
          <cell r="B138">
            <v>20030046</v>
          </cell>
          <cell r="C138" t="str">
            <v>이정훈</v>
          </cell>
          <cell r="D138">
            <v>20030046</v>
          </cell>
          <cell r="E138" t="str">
            <v>영업부</v>
          </cell>
          <cell r="F138" t="str">
            <v>남</v>
          </cell>
          <cell r="G138" t="str">
            <v>720708-1684110</v>
          </cell>
          <cell r="H138">
            <v>37926</v>
          </cell>
          <cell r="I138">
            <v>37926</v>
          </cell>
          <cell r="J138">
            <v>5.4164383561643836</v>
          </cell>
          <cell r="K138">
            <v>5.4164383561643836</v>
          </cell>
          <cell r="L138">
            <v>46690</v>
          </cell>
          <cell r="M138">
            <v>1765810</v>
          </cell>
          <cell r="N138">
            <v>1785810</v>
          </cell>
          <cell r="O138">
            <v>1805810</v>
          </cell>
          <cell r="P138">
            <v>5357430</v>
          </cell>
          <cell r="Q138">
            <v>1766100</v>
          </cell>
          <cell r="R138">
            <v>1291590</v>
          </cell>
          <cell r="S138">
            <v>1605900</v>
          </cell>
          <cell r="T138">
            <v>1385900</v>
          </cell>
          <cell r="U138">
            <v>1658840</v>
          </cell>
          <cell r="V138">
            <v>1385900</v>
          </cell>
          <cell r="W138">
            <v>1585900</v>
          </cell>
          <cell r="X138">
            <v>1823550</v>
          </cell>
          <cell r="Y138">
            <v>1385900</v>
          </cell>
          <cell r="Z138">
            <v>12123480</v>
          </cell>
          <cell r="AA138">
            <v>1010400</v>
          </cell>
          <cell r="AB138">
            <v>15</v>
          </cell>
          <cell r="AC138">
            <v>2</v>
          </cell>
          <cell r="AD138">
            <v>793730</v>
          </cell>
          <cell r="AE138">
            <v>66000</v>
          </cell>
          <cell r="AF138">
            <v>2842500</v>
          </cell>
          <cell r="AG138">
            <v>0.5</v>
          </cell>
          <cell r="AH138">
            <v>16817476</v>
          </cell>
        </row>
        <row r="139">
          <cell r="A139">
            <v>135</v>
          </cell>
          <cell r="B139">
            <v>20040016</v>
          </cell>
          <cell r="C139" t="str">
            <v>김미선</v>
          </cell>
          <cell r="D139">
            <v>20040016</v>
          </cell>
          <cell r="E139" t="str">
            <v>영업부</v>
          </cell>
          <cell r="F139" t="str">
            <v>여</v>
          </cell>
          <cell r="G139" t="str">
            <v>860125-2143415</v>
          </cell>
          <cell r="H139">
            <v>38048</v>
          </cell>
          <cell r="I139">
            <v>38048</v>
          </cell>
          <cell r="J139">
            <v>5.0821917808219181</v>
          </cell>
          <cell r="K139">
            <v>5.0821917808219181</v>
          </cell>
          <cell r="L139">
            <v>32293.333332999999</v>
          </cell>
          <cell r="M139">
            <v>1254120</v>
          </cell>
          <cell r="N139">
            <v>1234120</v>
          </cell>
          <cell r="O139">
            <v>1259120</v>
          </cell>
          <cell r="P139">
            <v>3747360</v>
          </cell>
          <cell r="Q139">
            <v>1235400</v>
          </cell>
          <cell r="R139">
            <v>841500</v>
          </cell>
          <cell r="S139">
            <v>1118800</v>
          </cell>
          <cell r="T139">
            <v>898800</v>
          </cell>
          <cell r="U139">
            <v>1278560</v>
          </cell>
          <cell r="V139">
            <v>898800</v>
          </cell>
          <cell r="W139">
            <v>1098800</v>
          </cell>
          <cell r="X139">
            <v>1375160</v>
          </cell>
          <cell r="Y139">
            <v>898800</v>
          </cell>
          <cell r="Z139">
            <v>8409220</v>
          </cell>
          <cell r="AA139">
            <v>700800</v>
          </cell>
          <cell r="AB139">
            <v>15</v>
          </cell>
          <cell r="AC139">
            <v>2</v>
          </cell>
          <cell r="AD139">
            <v>548986.666661</v>
          </cell>
          <cell r="AE139">
            <v>45600</v>
          </cell>
          <cell r="AF139">
            <v>1981800</v>
          </cell>
          <cell r="AG139">
            <v>0.5</v>
          </cell>
          <cell r="AH139">
            <v>11062788</v>
          </cell>
        </row>
        <row r="140">
          <cell r="A140">
            <v>136</v>
          </cell>
          <cell r="B140">
            <v>20040031</v>
          </cell>
          <cell r="C140" t="str">
            <v>강도수</v>
          </cell>
          <cell r="D140">
            <v>20040031</v>
          </cell>
          <cell r="E140" t="str">
            <v>영업부</v>
          </cell>
          <cell r="F140" t="str">
            <v>남</v>
          </cell>
          <cell r="G140" t="str">
            <v>770526-1398418</v>
          </cell>
          <cell r="H140">
            <v>38089</v>
          </cell>
          <cell r="I140">
            <v>38089</v>
          </cell>
          <cell r="J140">
            <v>4.9698630136986299</v>
          </cell>
          <cell r="K140">
            <v>4.9698630136986299</v>
          </cell>
          <cell r="L140">
            <v>41536.666665999997</v>
          </cell>
          <cell r="M140">
            <v>1583010</v>
          </cell>
          <cell r="N140">
            <v>1563010</v>
          </cell>
          <cell r="O140">
            <v>1563010</v>
          </cell>
          <cell r="P140">
            <v>4709030</v>
          </cell>
          <cell r="Q140">
            <v>1552500</v>
          </cell>
          <cell r="R140">
            <v>1127060</v>
          </cell>
          <cell r="S140">
            <v>1442220</v>
          </cell>
          <cell r="T140">
            <v>1222220</v>
          </cell>
          <cell r="U140">
            <v>1521320</v>
          </cell>
          <cell r="V140">
            <v>1222220</v>
          </cell>
          <cell r="W140">
            <v>1422220</v>
          </cell>
          <cell r="X140">
            <v>1651650</v>
          </cell>
          <cell r="Y140">
            <v>1222220</v>
          </cell>
          <cell r="Z140">
            <v>10831130</v>
          </cell>
          <cell r="AA140">
            <v>902700</v>
          </cell>
          <cell r="AB140">
            <v>15</v>
          </cell>
          <cell r="AC140">
            <v>2</v>
          </cell>
          <cell r="AD140">
            <v>706123.33332199999</v>
          </cell>
          <cell r="AE140">
            <v>58800</v>
          </cell>
          <cell r="AF140">
            <v>2514000</v>
          </cell>
          <cell r="AG140">
            <v>0.5</v>
          </cell>
          <cell r="AH140">
            <v>13751236</v>
          </cell>
        </row>
        <row r="141">
          <cell r="A141">
            <v>137</v>
          </cell>
          <cell r="B141">
            <v>20040060</v>
          </cell>
          <cell r="C141" t="str">
            <v>천희용</v>
          </cell>
          <cell r="D141">
            <v>20040060</v>
          </cell>
          <cell r="E141" t="str">
            <v>영업부</v>
          </cell>
          <cell r="F141" t="str">
            <v>남</v>
          </cell>
          <cell r="G141" t="str">
            <v>760919-1148638</v>
          </cell>
          <cell r="H141">
            <v>38243</v>
          </cell>
          <cell r="I141">
            <v>38243</v>
          </cell>
          <cell r="J141">
            <v>4.5479452054794525</v>
          </cell>
          <cell r="K141">
            <v>4.5479452054794525</v>
          </cell>
          <cell r="L141">
            <v>40800</v>
          </cell>
          <cell r="M141">
            <v>1557600</v>
          </cell>
          <cell r="N141">
            <v>1537600</v>
          </cell>
          <cell r="O141">
            <v>1557600</v>
          </cell>
          <cell r="P141">
            <v>4652800</v>
          </cell>
          <cell r="Q141">
            <v>1533900</v>
          </cell>
          <cell r="R141">
            <v>1062960</v>
          </cell>
          <cell r="S141">
            <v>1417910</v>
          </cell>
          <cell r="T141">
            <v>1197910</v>
          </cell>
          <cell r="U141">
            <v>1518800</v>
          </cell>
          <cell r="V141">
            <v>1197910</v>
          </cell>
          <cell r="W141">
            <v>1397910</v>
          </cell>
          <cell r="X141">
            <v>1648500</v>
          </cell>
          <cell r="Y141">
            <v>1197910</v>
          </cell>
          <cell r="Z141">
            <v>10639810</v>
          </cell>
          <cell r="AA141">
            <v>886800</v>
          </cell>
          <cell r="AB141">
            <v>15</v>
          </cell>
          <cell r="AC141">
            <v>2</v>
          </cell>
          <cell r="AD141">
            <v>693600</v>
          </cell>
          <cell r="AE141">
            <v>57900</v>
          </cell>
          <cell r="AF141">
            <v>2478600</v>
          </cell>
          <cell r="AG141">
            <v>0.5</v>
          </cell>
          <cell r="AH141">
            <v>12511837</v>
          </cell>
        </row>
        <row r="142">
          <cell r="A142">
            <v>138</v>
          </cell>
          <cell r="B142">
            <v>20050055</v>
          </cell>
          <cell r="C142" t="str">
            <v>이영주</v>
          </cell>
          <cell r="D142">
            <v>20050055</v>
          </cell>
          <cell r="E142" t="str">
            <v>영업부</v>
          </cell>
          <cell r="F142" t="str">
            <v>여</v>
          </cell>
          <cell r="G142" t="str">
            <v>870324-2696427</v>
          </cell>
          <cell r="H142">
            <v>38629</v>
          </cell>
          <cell r="I142">
            <v>38629</v>
          </cell>
          <cell r="J142">
            <v>3.4904109589041097</v>
          </cell>
          <cell r="K142">
            <v>3.4904109589041097</v>
          </cell>
          <cell r="L142">
            <v>31750</v>
          </cell>
          <cell r="M142">
            <v>1210380</v>
          </cell>
          <cell r="N142">
            <v>1230380</v>
          </cell>
          <cell r="O142">
            <v>1210380</v>
          </cell>
          <cell r="P142">
            <v>3651140</v>
          </cell>
          <cell r="Q142">
            <v>1203600</v>
          </cell>
          <cell r="R142">
            <v>826000</v>
          </cell>
          <cell r="S142">
            <v>1102500</v>
          </cell>
          <cell r="T142">
            <v>882500</v>
          </cell>
          <cell r="U142">
            <v>1259000</v>
          </cell>
          <cell r="V142">
            <v>882500</v>
          </cell>
          <cell r="W142">
            <v>1082500</v>
          </cell>
          <cell r="X142">
            <v>1323750</v>
          </cell>
          <cell r="Y142">
            <v>882500</v>
          </cell>
          <cell r="Z142">
            <v>8241250</v>
          </cell>
          <cell r="AA142">
            <v>686700</v>
          </cell>
          <cell r="AB142">
            <v>15</v>
          </cell>
          <cell r="AC142">
            <v>1</v>
          </cell>
          <cell r="AD142">
            <v>508000</v>
          </cell>
          <cell r="AE142">
            <v>42300</v>
          </cell>
          <cell r="AF142">
            <v>1932600</v>
          </cell>
          <cell r="AG142">
            <v>0</v>
          </cell>
          <cell r="AH142">
            <v>6745568</v>
          </cell>
        </row>
        <row r="143">
          <cell r="A143">
            <v>139</v>
          </cell>
          <cell r="B143">
            <v>20060006</v>
          </cell>
          <cell r="C143" t="str">
            <v>우성모</v>
          </cell>
          <cell r="D143">
            <v>20060006</v>
          </cell>
          <cell r="E143" t="str">
            <v>영업부</v>
          </cell>
          <cell r="F143" t="str">
            <v>남</v>
          </cell>
          <cell r="G143" t="str">
            <v>711129-1810319</v>
          </cell>
          <cell r="H143">
            <v>38749</v>
          </cell>
          <cell r="I143">
            <v>38749</v>
          </cell>
          <cell r="J143">
            <v>3.1616438356164385</v>
          </cell>
          <cell r="K143">
            <v>3.1616438356164385</v>
          </cell>
          <cell r="L143">
            <v>49050</v>
          </cell>
          <cell r="M143">
            <v>1857230</v>
          </cell>
          <cell r="N143">
            <v>1897230</v>
          </cell>
          <cell r="O143">
            <v>1857230</v>
          </cell>
          <cell r="P143">
            <v>5611690</v>
          </cell>
          <cell r="Q143">
            <v>1850100</v>
          </cell>
          <cell r="R143">
            <v>1331700</v>
          </cell>
          <cell r="S143">
            <v>1636230</v>
          </cell>
          <cell r="T143">
            <v>1416230</v>
          </cell>
          <cell r="U143">
            <v>1677800</v>
          </cell>
          <cell r="V143">
            <v>1416230</v>
          </cell>
          <cell r="W143">
            <v>1616230</v>
          </cell>
          <cell r="X143">
            <v>1847250</v>
          </cell>
          <cell r="Y143">
            <v>1416230</v>
          </cell>
          <cell r="Z143">
            <v>12357900</v>
          </cell>
          <cell r="AA143">
            <v>1029900</v>
          </cell>
          <cell r="AB143">
            <v>15</v>
          </cell>
          <cell r="AC143">
            <v>1</v>
          </cell>
          <cell r="AD143">
            <v>784800</v>
          </cell>
          <cell r="AE143">
            <v>65400</v>
          </cell>
          <cell r="AF143">
            <v>2945400</v>
          </cell>
          <cell r="AG143">
            <v>0</v>
          </cell>
          <cell r="AH143">
            <v>9312306</v>
          </cell>
        </row>
        <row r="144">
          <cell r="A144">
            <v>140</v>
          </cell>
          <cell r="B144">
            <v>20060039</v>
          </cell>
          <cell r="C144" t="str">
            <v>이재승</v>
          </cell>
          <cell r="D144">
            <v>20060039</v>
          </cell>
          <cell r="E144" t="str">
            <v>영업부</v>
          </cell>
          <cell r="F144" t="str">
            <v>남</v>
          </cell>
          <cell r="G144" t="str">
            <v>710601-1056014</v>
          </cell>
          <cell r="H144">
            <v>38991</v>
          </cell>
          <cell r="I144">
            <v>39783</v>
          </cell>
          <cell r="J144">
            <v>2.4986301369863013</v>
          </cell>
          <cell r="K144">
            <v>0.32876712328767121</v>
          </cell>
          <cell r="L144">
            <v>53933.333333000002</v>
          </cell>
          <cell r="M144">
            <v>1995700</v>
          </cell>
          <cell r="N144">
            <v>2015700</v>
          </cell>
          <cell r="O144">
            <v>2015700</v>
          </cell>
          <cell r="P144">
            <v>6027100</v>
          </cell>
          <cell r="Q144">
            <v>1986900</v>
          </cell>
          <cell r="R144">
            <v>1458940</v>
          </cell>
          <cell r="S144">
            <v>1770570</v>
          </cell>
          <cell r="T144">
            <v>1550570</v>
          </cell>
          <cell r="U144">
            <v>1763600</v>
          </cell>
          <cell r="V144">
            <v>1550570</v>
          </cell>
          <cell r="W144">
            <v>1750570</v>
          </cell>
          <cell r="X144">
            <v>1954500</v>
          </cell>
          <cell r="Y144">
            <v>1550570</v>
          </cell>
          <cell r="Z144">
            <v>13349890</v>
          </cell>
          <cell r="AA144">
            <v>1112400</v>
          </cell>
          <cell r="AB144">
            <v>15</v>
          </cell>
          <cell r="AC144">
            <v>1</v>
          </cell>
          <cell r="AD144">
            <v>862933.33332800004</v>
          </cell>
          <cell r="AE144">
            <v>72000</v>
          </cell>
          <cell r="AF144">
            <v>3171300</v>
          </cell>
          <cell r="AG144">
            <v>0</v>
          </cell>
          <cell r="AH144">
            <v>1042619</v>
          </cell>
        </row>
        <row r="145">
          <cell r="A145">
            <v>141</v>
          </cell>
          <cell r="B145">
            <v>20060041</v>
          </cell>
          <cell r="C145" t="str">
            <v>심양순</v>
          </cell>
          <cell r="D145">
            <v>20060041</v>
          </cell>
          <cell r="E145" t="str">
            <v>영업부</v>
          </cell>
          <cell r="F145" t="str">
            <v>여</v>
          </cell>
          <cell r="G145" t="str">
            <v>811102-2183215</v>
          </cell>
          <cell r="H145">
            <v>38991</v>
          </cell>
          <cell r="I145">
            <v>38991</v>
          </cell>
          <cell r="J145">
            <v>2.4986301369863013</v>
          </cell>
          <cell r="K145">
            <v>2.4986301369863013</v>
          </cell>
          <cell r="L145">
            <v>33993.333333000002</v>
          </cell>
          <cell r="M145">
            <v>1292770</v>
          </cell>
          <cell r="N145">
            <v>1292770</v>
          </cell>
          <cell r="O145">
            <v>1272770</v>
          </cell>
          <cell r="P145">
            <v>3858310</v>
          </cell>
          <cell r="Q145">
            <v>1272000</v>
          </cell>
          <cell r="R145">
            <v>890000</v>
          </cell>
          <cell r="S145">
            <v>1169800</v>
          </cell>
          <cell r="T145">
            <v>949800</v>
          </cell>
          <cell r="U145">
            <v>1339760</v>
          </cell>
          <cell r="V145">
            <v>949800</v>
          </cell>
          <cell r="W145">
            <v>1149800</v>
          </cell>
          <cell r="X145">
            <v>1424700</v>
          </cell>
          <cell r="Y145">
            <v>949800</v>
          </cell>
          <cell r="Z145">
            <v>8823460</v>
          </cell>
          <cell r="AA145">
            <v>735300</v>
          </cell>
          <cell r="AB145">
            <v>15</v>
          </cell>
          <cell r="AC145">
            <v>1</v>
          </cell>
          <cell r="AD145">
            <v>543893.33332800004</v>
          </cell>
          <cell r="AE145">
            <v>45300</v>
          </cell>
          <cell r="AF145">
            <v>2052600</v>
          </cell>
          <cell r="AG145">
            <v>0</v>
          </cell>
          <cell r="AH145">
            <v>5128688</v>
          </cell>
        </row>
        <row r="146">
          <cell r="A146">
            <v>142</v>
          </cell>
          <cell r="B146">
            <v>20070012</v>
          </cell>
          <cell r="C146" t="str">
            <v>박이슬</v>
          </cell>
          <cell r="D146">
            <v>20070012</v>
          </cell>
          <cell r="E146" t="str">
            <v>영업부</v>
          </cell>
          <cell r="F146" t="str">
            <v>여</v>
          </cell>
          <cell r="G146" t="str">
            <v>880507-2163310</v>
          </cell>
          <cell r="H146">
            <v>39153</v>
          </cell>
          <cell r="I146">
            <v>39153</v>
          </cell>
          <cell r="J146">
            <v>2.0547945205479454</v>
          </cell>
          <cell r="K146">
            <v>2.0547945205479454</v>
          </cell>
          <cell r="L146">
            <v>30986.666666000001</v>
          </cell>
          <cell r="M146">
            <v>1174040</v>
          </cell>
          <cell r="N146">
            <v>1194040</v>
          </cell>
          <cell r="O146">
            <v>1179040</v>
          </cell>
          <cell r="P146">
            <v>3547120</v>
          </cell>
          <cell r="Q146">
            <v>1169400</v>
          </cell>
          <cell r="R146">
            <v>809000</v>
          </cell>
          <cell r="S146">
            <v>1084600</v>
          </cell>
          <cell r="T146">
            <v>864600</v>
          </cell>
          <cell r="U146">
            <v>1237520</v>
          </cell>
          <cell r="V146">
            <v>864600</v>
          </cell>
          <cell r="W146">
            <v>1064600</v>
          </cell>
          <cell r="X146">
            <v>1296900</v>
          </cell>
          <cell r="Y146">
            <v>864600</v>
          </cell>
          <cell r="Z146">
            <v>8086420</v>
          </cell>
          <cell r="AA146">
            <v>673800</v>
          </cell>
          <cell r="AB146">
            <v>15</v>
          </cell>
          <cell r="AC146">
            <v>0</v>
          </cell>
          <cell r="AD146">
            <v>464799.99999000004</v>
          </cell>
          <cell r="AE146">
            <v>38700</v>
          </cell>
          <cell r="AF146">
            <v>1881900</v>
          </cell>
          <cell r="AG146">
            <v>0</v>
          </cell>
          <cell r="AH146">
            <v>3866918</v>
          </cell>
        </row>
        <row r="147">
          <cell r="A147">
            <v>143</v>
          </cell>
          <cell r="B147">
            <v>20070017</v>
          </cell>
          <cell r="C147" t="str">
            <v>김혜선</v>
          </cell>
          <cell r="D147">
            <v>20070017</v>
          </cell>
          <cell r="E147" t="str">
            <v>영업부</v>
          </cell>
          <cell r="F147" t="str">
            <v>여</v>
          </cell>
          <cell r="G147" t="str">
            <v>881023-2155939</v>
          </cell>
          <cell r="H147">
            <v>39167</v>
          </cell>
          <cell r="I147">
            <v>39167</v>
          </cell>
          <cell r="J147">
            <v>2.0164383561643837</v>
          </cell>
          <cell r="K147">
            <v>2.0164383561643837</v>
          </cell>
          <cell r="L147">
            <v>31153.333332999999</v>
          </cell>
          <cell r="M147">
            <v>1179790</v>
          </cell>
          <cell r="N147">
            <v>1239790</v>
          </cell>
          <cell r="O147">
            <v>1204790</v>
          </cell>
          <cell r="P147">
            <v>3624370</v>
          </cell>
          <cell r="Q147">
            <v>1194900</v>
          </cell>
          <cell r="R147">
            <v>809000</v>
          </cell>
          <cell r="S147">
            <v>1084600</v>
          </cell>
          <cell r="T147">
            <v>864600</v>
          </cell>
          <cell r="U147">
            <v>1237520</v>
          </cell>
          <cell r="V147">
            <v>864600</v>
          </cell>
          <cell r="W147">
            <v>1064600</v>
          </cell>
          <cell r="X147">
            <v>1296900</v>
          </cell>
          <cell r="Y147">
            <v>864600</v>
          </cell>
          <cell r="Z147">
            <v>8086420</v>
          </cell>
          <cell r="AA147">
            <v>673800</v>
          </cell>
          <cell r="AB147">
            <v>15</v>
          </cell>
          <cell r="AC147">
            <v>0</v>
          </cell>
          <cell r="AD147">
            <v>467299.99999499996</v>
          </cell>
          <cell r="AE147">
            <v>39000</v>
          </cell>
          <cell r="AF147">
            <v>1907700</v>
          </cell>
          <cell r="AG147">
            <v>0</v>
          </cell>
          <cell r="AH147">
            <v>3846759</v>
          </cell>
        </row>
        <row r="148">
          <cell r="A148">
            <v>144</v>
          </cell>
          <cell r="B148">
            <v>20070018</v>
          </cell>
          <cell r="C148" t="str">
            <v>손다혜</v>
          </cell>
          <cell r="D148">
            <v>20070018</v>
          </cell>
          <cell r="E148" t="str">
            <v>영업부</v>
          </cell>
          <cell r="F148" t="str">
            <v>여</v>
          </cell>
          <cell r="G148" t="str">
            <v>880525-2056222</v>
          </cell>
          <cell r="H148">
            <v>39167</v>
          </cell>
          <cell r="I148">
            <v>39167</v>
          </cell>
          <cell r="J148">
            <v>2.0164383561643837</v>
          </cell>
          <cell r="K148">
            <v>2.0164383561643837</v>
          </cell>
          <cell r="L148">
            <v>31153.333332999999</v>
          </cell>
          <cell r="M148">
            <v>1199790</v>
          </cell>
          <cell r="N148">
            <v>1199790</v>
          </cell>
          <cell r="O148">
            <v>1224790</v>
          </cell>
          <cell r="P148">
            <v>3624370</v>
          </cell>
          <cell r="Q148">
            <v>1194900</v>
          </cell>
          <cell r="R148">
            <v>809000</v>
          </cell>
          <cell r="S148">
            <v>1084600</v>
          </cell>
          <cell r="T148">
            <v>864600</v>
          </cell>
          <cell r="U148">
            <v>1237520</v>
          </cell>
          <cell r="V148">
            <v>864600</v>
          </cell>
          <cell r="W148">
            <v>1064600</v>
          </cell>
          <cell r="X148">
            <v>1296900</v>
          </cell>
          <cell r="Y148">
            <v>864600</v>
          </cell>
          <cell r="Z148">
            <v>8086420</v>
          </cell>
          <cell r="AA148">
            <v>673800</v>
          </cell>
          <cell r="AB148">
            <v>15</v>
          </cell>
          <cell r="AC148">
            <v>0</v>
          </cell>
          <cell r="AD148">
            <v>467299.99999499996</v>
          </cell>
          <cell r="AE148">
            <v>39000</v>
          </cell>
          <cell r="AF148">
            <v>1907700</v>
          </cell>
          <cell r="AG148">
            <v>0</v>
          </cell>
          <cell r="AH148">
            <v>3846759</v>
          </cell>
        </row>
        <row r="149">
          <cell r="A149">
            <v>145</v>
          </cell>
          <cell r="B149">
            <v>20070022</v>
          </cell>
          <cell r="C149" t="str">
            <v>김영준</v>
          </cell>
          <cell r="D149">
            <v>20070022</v>
          </cell>
          <cell r="E149" t="str">
            <v>영업부</v>
          </cell>
          <cell r="F149" t="str">
            <v>남</v>
          </cell>
          <cell r="G149" t="str">
            <v>790321-1805214</v>
          </cell>
          <cell r="H149">
            <v>39182</v>
          </cell>
          <cell r="I149">
            <v>39182</v>
          </cell>
          <cell r="J149">
            <v>1.9753424657534246</v>
          </cell>
          <cell r="K149">
            <v>1.9753424657534246</v>
          </cell>
          <cell r="L149">
            <v>38680</v>
          </cell>
          <cell r="M149">
            <v>1459460</v>
          </cell>
          <cell r="N149">
            <v>1439460</v>
          </cell>
          <cell r="O149">
            <v>1419460</v>
          </cell>
          <cell r="P149">
            <v>4318380</v>
          </cell>
          <cell r="Q149">
            <v>1423500</v>
          </cell>
          <cell r="R149">
            <v>1019000</v>
          </cell>
          <cell r="S149">
            <v>1305400</v>
          </cell>
          <cell r="T149">
            <v>1085400</v>
          </cell>
          <cell r="U149">
            <v>1502480</v>
          </cell>
          <cell r="V149">
            <v>1085400</v>
          </cell>
          <cell r="W149">
            <v>1285400</v>
          </cell>
          <cell r="X149">
            <v>1628100</v>
          </cell>
          <cell r="Y149">
            <v>1085400</v>
          </cell>
          <cell r="Z149">
            <v>9996580</v>
          </cell>
          <cell r="AA149">
            <v>833100</v>
          </cell>
          <cell r="AB149">
            <v>15</v>
          </cell>
          <cell r="AC149">
            <v>0</v>
          </cell>
          <cell r="AD149">
            <v>580200</v>
          </cell>
          <cell r="AE149">
            <v>48300</v>
          </cell>
          <cell r="AF149">
            <v>2304900</v>
          </cell>
          <cell r="AG149">
            <v>0</v>
          </cell>
          <cell r="AH149">
            <v>4552967</v>
          </cell>
        </row>
        <row r="150">
          <cell r="A150">
            <v>146</v>
          </cell>
          <cell r="B150">
            <v>20070066</v>
          </cell>
          <cell r="C150" t="str">
            <v>박지영</v>
          </cell>
          <cell r="D150">
            <v>20070066</v>
          </cell>
          <cell r="E150" t="str">
            <v>영업부</v>
          </cell>
          <cell r="F150" t="str">
            <v>여</v>
          </cell>
          <cell r="G150" t="str">
            <v>861204-2006112</v>
          </cell>
          <cell r="H150">
            <v>39407</v>
          </cell>
          <cell r="I150">
            <v>39407</v>
          </cell>
          <cell r="J150">
            <v>1.3589041095890411</v>
          </cell>
          <cell r="K150">
            <v>1.3589041095890411</v>
          </cell>
          <cell r="L150">
            <v>31576.666666000001</v>
          </cell>
          <cell r="M150">
            <v>1174390</v>
          </cell>
          <cell r="N150">
            <v>1174390</v>
          </cell>
          <cell r="O150">
            <v>1214390</v>
          </cell>
          <cell r="P150">
            <v>3563170</v>
          </cell>
          <cell r="Q150">
            <v>1174800</v>
          </cell>
          <cell r="R150">
            <v>361240</v>
          </cell>
          <cell r="S150">
            <v>685150</v>
          </cell>
          <cell r="T150">
            <v>684290</v>
          </cell>
          <cell r="U150">
            <v>971150</v>
          </cell>
          <cell r="V150">
            <v>833440</v>
          </cell>
          <cell r="W150">
            <v>1077300</v>
          </cell>
          <cell r="X150">
            <v>1315950</v>
          </cell>
          <cell r="Y150">
            <v>877300</v>
          </cell>
          <cell r="Z150">
            <v>6805820</v>
          </cell>
          <cell r="AA150">
            <v>567300</v>
          </cell>
          <cell r="AB150">
            <v>15</v>
          </cell>
          <cell r="AC150">
            <v>0</v>
          </cell>
          <cell r="AD150">
            <v>473649.99999000004</v>
          </cell>
          <cell r="AE150">
            <v>39600</v>
          </cell>
          <cell r="AF150">
            <v>1781700</v>
          </cell>
          <cell r="AG150">
            <v>0</v>
          </cell>
          <cell r="AH150">
            <v>2421159</v>
          </cell>
        </row>
        <row r="151">
          <cell r="A151">
            <v>147</v>
          </cell>
          <cell r="B151">
            <v>20070070</v>
          </cell>
          <cell r="C151" t="str">
            <v>진봄이</v>
          </cell>
          <cell r="D151">
            <v>20070070</v>
          </cell>
          <cell r="E151" t="str">
            <v>영업부</v>
          </cell>
          <cell r="F151" t="str">
            <v>여</v>
          </cell>
          <cell r="G151" t="str">
            <v>860722-2051515</v>
          </cell>
          <cell r="H151">
            <v>39414</v>
          </cell>
          <cell r="I151">
            <v>39414</v>
          </cell>
          <cell r="J151">
            <v>1.3397260273972602</v>
          </cell>
          <cell r="K151">
            <v>1.3397260273972602</v>
          </cell>
          <cell r="L151">
            <v>31410</v>
          </cell>
          <cell r="M151">
            <v>1208650</v>
          </cell>
          <cell r="N151">
            <v>1188650</v>
          </cell>
          <cell r="O151">
            <v>1168650</v>
          </cell>
          <cell r="P151">
            <v>3565950</v>
          </cell>
          <cell r="Q151">
            <v>1175700</v>
          </cell>
          <cell r="R151">
            <v>344820</v>
          </cell>
          <cell r="S151">
            <v>667610</v>
          </cell>
          <cell r="T151">
            <v>666750</v>
          </cell>
          <cell r="U151">
            <v>950100</v>
          </cell>
          <cell r="V151">
            <v>815890</v>
          </cell>
          <cell r="W151">
            <v>1077300</v>
          </cell>
          <cell r="X151">
            <v>1315950</v>
          </cell>
          <cell r="Y151">
            <v>877300</v>
          </cell>
          <cell r="Z151">
            <v>6715720</v>
          </cell>
          <cell r="AA151">
            <v>559500</v>
          </cell>
          <cell r="AB151">
            <v>15</v>
          </cell>
          <cell r="AC151">
            <v>0</v>
          </cell>
          <cell r="AD151">
            <v>471150</v>
          </cell>
          <cell r="AE151">
            <v>39300</v>
          </cell>
          <cell r="AF151">
            <v>1774500</v>
          </cell>
          <cell r="AG151">
            <v>0</v>
          </cell>
          <cell r="AH151">
            <v>2377344</v>
          </cell>
        </row>
        <row r="152">
          <cell r="A152">
            <v>148</v>
          </cell>
          <cell r="B152">
            <v>20080008</v>
          </cell>
          <cell r="C152" t="str">
            <v>전수진</v>
          </cell>
          <cell r="D152">
            <v>20080008</v>
          </cell>
          <cell r="E152" t="str">
            <v>영업부</v>
          </cell>
          <cell r="F152" t="str">
            <v>여</v>
          </cell>
          <cell r="G152" t="str">
            <v>870922-2056413</v>
          </cell>
          <cell r="H152">
            <v>39475</v>
          </cell>
          <cell r="I152">
            <v>39475</v>
          </cell>
          <cell r="J152">
            <v>1.1726027397260275</v>
          </cell>
          <cell r="K152">
            <v>1.1726027397260275</v>
          </cell>
          <cell r="L152">
            <v>31406.666666000001</v>
          </cell>
          <cell r="M152">
            <v>1168530</v>
          </cell>
          <cell r="N152">
            <v>1188530</v>
          </cell>
          <cell r="O152">
            <v>1168530</v>
          </cell>
          <cell r="P152">
            <v>3525590</v>
          </cell>
          <cell r="Q152">
            <v>1162200</v>
          </cell>
          <cell r="R152">
            <v>213460</v>
          </cell>
          <cell r="S152">
            <v>518420</v>
          </cell>
          <cell r="T152">
            <v>517550</v>
          </cell>
          <cell r="U152">
            <v>771060</v>
          </cell>
          <cell r="V152">
            <v>666670</v>
          </cell>
          <cell r="W152">
            <v>965800</v>
          </cell>
          <cell r="X152">
            <v>1223690</v>
          </cell>
          <cell r="Y152">
            <v>877200</v>
          </cell>
          <cell r="Z152">
            <v>5753850</v>
          </cell>
          <cell r="AA152">
            <v>479400</v>
          </cell>
          <cell r="AB152">
            <v>15</v>
          </cell>
          <cell r="AC152">
            <v>0</v>
          </cell>
          <cell r="AD152">
            <v>471099.99999000004</v>
          </cell>
          <cell r="AE152">
            <v>39300</v>
          </cell>
          <cell r="AF152">
            <v>1680900</v>
          </cell>
          <cell r="AG152">
            <v>0</v>
          </cell>
          <cell r="AH152">
            <v>1971028</v>
          </cell>
        </row>
        <row r="153">
          <cell r="A153">
            <v>149</v>
          </cell>
          <cell r="B153">
            <v>20080013</v>
          </cell>
          <cell r="C153" t="str">
            <v>고원경</v>
          </cell>
          <cell r="D153">
            <v>20080013</v>
          </cell>
          <cell r="E153" t="str">
            <v>영업부</v>
          </cell>
          <cell r="F153" t="str">
            <v>여</v>
          </cell>
          <cell r="G153" t="str">
            <v>870404-2082111</v>
          </cell>
          <cell r="H153">
            <v>39517</v>
          </cell>
          <cell r="I153">
            <v>39517</v>
          </cell>
          <cell r="J153">
            <v>1.0575342465753426</v>
          </cell>
          <cell r="K153">
            <v>1.0575342465753426</v>
          </cell>
          <cell r="L153">
            <v>31573.333332999999</v>
          </cell>
          <cell r="M153">
            <v>1179280</v>
          </cell>
          <cell r="N153">
            <v>1199280</v>
          </cell>
          <cell r="O153">
            <v>1214280</v>
          </cell>
          <cell r="P153">
            <v>3592840</v>
          </cell>
          <cell r="Q153">
            <v>1184400</v>
          </cell>
          <cell r="R153">
            <v>112640</v>
          </cell>
          <cell r="S153">
            <v>371930</v>
          </cell>
          <cell r="T153">
            <v>421060</v>
          </cell>
          <cell r="U153">
            <v>655270</v>
          </cell>
          <cell r="V153">
            <v>570180</v>
          </cell>
          <cell r="W153">
            <v>860530</v>
          </cell>
          <cell r="X153">
            <v>1065800</v>
          </cell>
          <cell r="Y153">
            <v>859660</v>
          </cell>
          <cell r="Z153">
            <v>4917070</v>
          </cell>
          <cell r="AA153">
            <v>409800</v>
          </cell>
          <cell r="AB153">
            <v>15</v>
          </cell>
          <cell r="AC153">
            <v>0</v>
          </cell>
          <cell r="AD153">
            <v>473599.99999499996</v>
          </cell>
          <cell r="AE153">
            <v>39600</v>
          </cell>
          <cell r="AF153">
            <v>1633800</v>
          </cell>
          <cell r="AG153">
            <v>0</v>
          </cell>
          <cell r="AH153">
            <v>1727799</v>
          </cell>
        </row>
        <row r="154">
          <cell r="A154">
            <v>150</v>
          </cell>
          <cell r="B154">
            <v>20080021</v>
          </cell>
          <cell r="C154" t="str">
            <v>박미나</v>
          </cell>
          <cell r="D154">
            <v>20080021</v>
          </cell>
          <cell r="E154" t="str">
            <v>영업부</v>
          </cell>
          <cell r="F154" t="str">
            <v>여</v>
          </cell>
          <cell r="G154" t="str">
            <v>860110-2063812</v>
          </cell>
          <cell r="H154">
            <v>39566</v>
          </cell>
          <cell r="I154">
            <v>39566</v>
          </cell>
          <cell r="J154">
            <v>0.92328767123287669</v>
          </cell>
          <cell r="K154">
            <v>0.92328767123287669</v>
          </cell>
          <cell r="L154">
            <v>30800</v>
          </cell>
          <cell r="M154">
            <v>1172600</v>
          </cell>
          <cell r="N154">
            <v>1152600</v>
          </cell>
          <cell r="O154">
            <v>1132600</v>
          </cell>
          <cell r="P154">
            <v>3457800</v>
          </cell>
          <cell r="Q154">
            <v>1140000</v>
          </cell>
          <cell r="R154">
            <v>20000</v>
          </cell>
          <cell r="S154">
            <v>250650</v>
          </cell>
          <cell r="T154">
            <v>298900</v>
          </cell>
          <cell r="U154">
            <v>458680</v>
          </cell>
          <cell r="V154">
            <v>435540</v>
          </cell>
          <cell r="W154">
            <v>730720</v>
          </cell>
          <cell r="X154">
            <v>871080</v>
          </cell>
          <cell r="Y154">
            <v>717360</v>
          </cell>
          <cell r="Z154">
            <v>3782930</v>
          </cell>
          <cell r="AA154">
            <v>315300</v>
          </cell>
          <cell r="AB154">
            <v>0</v>
          </cell>
          <cell r="AC154">
            <v>0</v>
          </cell>
          <cell r="AD154">
            <v>0</v>
          </cell>
          <cell r="AE154">
            <v>0</v>
          </cell>
          <cell r="AF154">
            <v>1455300</v>
          </cell>
          <cell r="AG154">
            <v>0</v>
          </cell>
          <cell r="AH154" t="str">
            <v>퇴직금없음</v>
          </cell>
        </row>
        <row r="155">
          <cell r="A155">
            <v>151</v>
          </cell>
          <cell r="B155">
            <v>20080035</v>
          </cell>
          <cell r="C155" t="str">
            <v>임상우</v>
          </cell>
          <cell r="D155">
            <v>20080035</v>
          </cell>
          <cell r="E155" t="str">
            <v>영업부</v>
          </cell>
          <cell r="F155" t="str">
            <v>남</v>
          </cell>
          <cell r="G155" t="str">
            <v>820930-1149214</v>
          </cell>
          <cell r="H155">
            <v>39603</v>
          </cell>
          <cell r="I155">
            <v>39603</v>
          </cell>
          <cell r="J155">
            <v>0.82191780821917804</v>
          </cell>
          <cell r="K155">
            <v>0.82191780821917804</v>
          </cell>
          <cell r="L155">
            <v>37260</v>
          </cell>
          <cell r="M155">
            <v>1345470</v>
          </cell>
          <cell r="N155">
            <v>1365470</v>
          </cell>
          <cell r="O155">
            <v>1365470</v>
          </cell>
          <cell r="P155">
            <v>4076410</v>
          </cell>
          <cell r="Q155">
            <v>1344000</v>
          </cell>
          <cell r="R155">
            <v>0</v>
          </cell>
          <cell r="S155">
            <v>143700</v>
          </cell>
          <cell r="T155">
            <v>252670</v>
          </cell>
          <cell r="U155">
            <v>403210</v>
          </cell>
          <cell r="V155">
            <v>431650</v>
          </cell>
          <cell r="W155">
            <v>760620</v>
          </cell>
          <cell r="X155">
            <v>915940</v>
          </cell>
          <cell r="Y155">
            <v>779070</v>
          </cell>
          <cell r="Z155">
            <v>3686860</v>
          </cell>
          <cell r="AA155">
            <v>307200</v>
          </cell>
          <cell r="AB155">
            <v>0</v>
          </cell>
          <cell r="AC155">
            <v>0</v>
          </cell>
          <cell r="AD155">
            <v>0</v>
          </cell>
          <cell r="AE155">
            <v>0</v>
          </cell>
          <cell r="AF155">
            <v>1651200</v>
          </cell>
          <cell r="AG155">
            <v>0</v>
          </cell>
          <cell r="AH155" t="str">
            <v>퇴직금없음</v>
          </cell>
        </row>
        <row r="156">
          <cell r="A156">
            <v>152</v>
          </cell>
          <cell r="B156">
            <v>20080045</v>
          </cell>
          <cell r="C156" t="str">
            <v>이연주</v>
          </cell>
          <cell r="D156">
            <v>20080045</v>
          </cell>
          <cell r="E156" t="str">
            <v>영업부</v>
          </cell>
          <cell r="F156" t="str">
            <v>여</v>
          </cell>
          <cell r="G156" t="str">
            <v>871222-2110220</v>
          </cell>
          <cell r="H156">
            <v>39624</v>
          </cell>
          <cell r="I156">
            <v>39624</v>
          </cell>
          <cell r="J156">
            <v>0.76438356164383559</v>
          </cell>
          <cell r="K156">
            <v>0.76438356164383559</v>
          </cell>
          <cell r="L156">
            <v>30633.333332999999</v>
          </cell>
          <cell r="M156">
            <v>1166850</v>
          </cell>
          <cell r="N156">
            <v>1146850</v>
          </cell>
          <cell r="O156">
            <v>1146850</v>
          </cell>
          <cell r="P156">
            <v>3460550</v>
          </cell>
          <cell r="Q156">
            <v>1140900</v>
          </cell>
          <cell r="R156">
            <v>0</v>
          </cell>
          <cell r="S156">
            <v>90000</v>
          </cell>
          <cell r="T156">
            <v>159010</v>
          </cell>
          <cell r="U156">
            <v>260820</v>
          </cell>
          <cell r="V156">
            <v>298900</v>
          </cell>
          <cell r="W156">
            <v>594080</v>
          </cell>
          <cell r="X156">
            <v>666120</v>
          </cell>
          <cell r="Y156">
            <v>580720</v>
          </cell>
          <cell r="Z156">
            <v>2649650</v>
          </cell>
          <cell r="AA156">
            <v>220800</v>
          </cell>
          <cell r="AB156">
            <v>0</v>
          </cell>
          <cell r="AC156">
            <v>0</v>
          </cell>
          <cell r="AD156">
            <v>0</v>
          </cell>
          <cell r="AE156">
            <v>0</v>
          </cell>
          <cell r="AF156">
            <v>1361700</v>
          </cell>
          <cell r="AG156">
            <v>0</v>
          </cell>
          <cell r="AH156" t="str">
            <v>퇴직금없음</v>
          </cell>
        </row>
        <row r="157">
          <cell r="A157">
            <v>153</v>
          </cell>
          <cell r="B157">
            <v>20080065</v>
          </cell>
          <cell r="C157" t="str">
            <v>김광태</v>
          </cell>
          <cell r="D157">
            <v>20080065</v>
          </cell>
          <cell r="E157" t="str">
            <v>영업부</v>
          </cell>
          <cell r="F157" t="str">
            <v>남</v>
          </cell>
          <cell r="G157" t="str">
            <v>771211-1163015</v>
          </cell>
          <cell r="H157">
            <v>39657</v>
          </cell>
          <cell r="I157">
            <v>39657</v>
          </cell>
          <cell r="J157">
            <v>0.67397260273972603</v>
          </cell>
          <cell r="K157">
            <v>0.67397260273972603</v>
          </cell>
          <cell r="L157">
            <v>40976.666665999997</v>
          </cell>
          <cell r="M157">
            <v>1473690</v>
          </cell>
          <cell r="N157">
            <v>1513690</v>
          </cell>
          <cell r="O157">
            <v>1533690</v>
          </cell>
          <cell r="P157">
            <v>4521070</v>
          </cell>
          <cell r="Q157">
            <v>1490400</v>
          </cell>
          <cell r="R157">
            <v>0</v>
          </cell>
          <cell r="S157">
            <v>0</v>
          </cell>
          <cell r="T157">
            <v>115800</v>
          </cell>
          <cell r="U157">
            <v>204920</v>
          </cell>
          <cell r="V157">
            <v>301090</v>
          </cell>
          <cell r="W157">
            <v>597950</v>
          </cell>
          <cell r="X157">
            <v>725170</v>
          </cell>
          <cell r="Y157">
            <v>683240</v>
          </cell>
          <cell r="Z157">
            <v>2628170</v>
          </cell>
          <cell r="AA157">
            <v>219000</v>
          </cell>
          <cell r="AB157">
            <v>0</v>
          </cell>
          <cell r="AC157">
            <v>0</v>
          </cell>
          <cell r="AD157">
            <v>0</v>
          </cell>
          <cell r="AE157">
            <v>0</v>
          </cell>
          <cell r="AF157">
            <v>1709400</v>
          </cell>
          <cell r="AG157">
            <v>0</v>
          </cell>
          <cell r="AH157" t="str">
            <v>퇴직금없음</v>
          </cell>
        </row>
        <row r="158">
          <cell r="A158">
            <v>154</v>
          </cell>
          <cell r="B158">
            <v>20080110</v>
          </cell>
          <cell r="C158" t="str">
            <v>박정아</v>
          </cell>
          <cell r="D158">
            <v>20080110</v>
          </cell>
          <cell r="E158" t="str">
            <v>영업부</v>
          </cell>
          <cell r="F158" t="str">
            <v>여</v>
          </cell>
          <cell r="G158" t="str">
            <v>910226-2702919</v>
          </cell>
          <cell r="H158">
            <v>39790</v>
          </cell>
          <cell r="I158">
            <v>39790</v>
          </cell>
          <cell r="J158">
            <v>0.30958904109589042</v>
          </cell>
          <cell r="K158">
            <v>0.30958904109589042</v>
          </cell>
          <cell r="L158">
            <v>29443.333332999999</v>
          </cell>
          <cell r="M158">
            <v>1110790</v>
          </cell>
          <cell r="N158">
            <v>1130790</v>
          </cell>
          <cell r="O158">
            <v>1170000</v>
          </cell>
          <cell r="P158">
            <v>3411580</v>
          </cell>
          <cell r="Q158">
            <v>1124700</v>
          </cell>
          <cell r="R158">
            <v>0</v>
          </cell>
          <cell r="S158">
            <v>0</v>
          </cell>
          <cell r="T158">
            <v>0</v>
          </cell>
          <cell r="U158">
            <v>0</v>
          </cell>
          <cell r="V158">
            <v>0</v>
          </cell>
          <cell r="W158">
            <v>107280</v>
          </cell>
          <cell r="X158">
            <v>85920</v>
          </cell>
          <cell r="Y158">
            <v>188210</v>
          </cell>
          <cell r="Z158">
            <v>381410</v>
          </cell>
          <cell r="AA158">
            <v>31800</v>
          </cell>
          <cell r="AB158">
            <v>0</v>
          </cell>
          <cell r="AC158">
            <v>0</v>
          </cell>
          <cell r="AD158">
            <v>0</v>
          </cell>
          <cell r="AE158">
            <v>0</v>
          </cell>
          <cell r="AF158">
            <v>1156500</v>
          </cell>
          <cell r="AG158">
            <v>0</v>
          </cell>
          <cell r="AH158" t="str">
            <v>퇴직금없음</v>
          </cell>
        </row>
        <row r="159">
          <cell r="A159">
            <v>155</v>
          </cell>
          <cell r="B159">
            <v>20080111</v>
          </cell>
          <cell r="C159" t="str">
            <v>이혜진</v>
          </cell>
          <cell r="D159">
            <v>20080111</v>
          </cell>
          <cell r="E159" t="str">
            <v>영업부</v>
          </cell>
          <cell r="F159" t="str">
            <v>여</v>
          </cell>
          <cell r="G159" t="str">
            <v>901229-2183419</v>
          </cell>
          <cell r="H159">
            <v>39790</v>
          </cell>
          <cell r="I159">
            <v>39790</v>
          </cell>
          <cell r="J159">
            <v>0.30958904109589042</v>
          </cell>
          <cell r="K159">
            <v>0.30958904109589042</v>
          </cell>
          <cell r="L159">
            <v>29443.333332999999</v>
          </cell>
          <cell r="M159">
            <v>1130790</v>
          </cell>
          <cell r="N159">
            <v>1150790</v>
          </cell>
          <cell r="O159">
            <v>1150000</v>
          </cell>
          <cell r="P159">
            <v>3431580</v>
          </cell>
          <cell r="Q159">
            <v>1131300</v>
          </cell>
          <cell r="R159">
            <v>0</v>
          </cell>
          <cell r="S159">
            <v>0</v>
          </cell>
          <cell r="T159">
            <v>0</v>
          </cell>
          <cell r="U159">
            <v>0</v>
          </cell>
          <cell r="V159">
            <v>0</v>
          </cell>
          <cell r="W159">
            <v>107280</v>
          </cell>
          <cell r="X159">
            <v>85920</v>
          </cell>
          <cell r="Y159">
            <v>188210</v>
          </cell>
          <cell r="Z159">
            <v>381410</v>
          </cell>
          <cell r="AA159">
            <v>31800</v>
          </cell>
          <cell r="AB159">
            <v>0</v>
          </cell>
          <cell r="AC159">
            <v>0</v>
          </cell>
          <cell r="AD159">
            <v>0</v>
          </cell>
          <cell r="AE159">
            <v>0</v>
          </cell>
          <cell r="AF159">
            <v>1163100</v>
          </cell>
          <cell r="AG159">
            <v>0</v>
          </cell>
          <cell r="AH159" t="str">
            <v>퇴직금없음</v>
          </cell>
        </row>
        <row r="160">
          <cell r="A160">
            <v>156</v>
          </cell>
          <cell r="B160">
            <v>20080113</v>
          </cell>
          <cell r="C160" t="str">
            <v>이경희</v>
          </cell>
          <cell r="D160">
            <v>20080113</v>
          </cell>
          <cell r="E160" t="str">
            <v>영업부</v>
          </cell>
          <cell r="F160" t="str">
            <v>여</v>
          </cell>
          <cell r="G160" t="str">
            <v>900727-2155519</v>
          </cell>
          <cell r="H160">
            <v>39790</v>
          </cell>
          <cell r="I160">
            <v>39790</v>
          </cell>
          <cell r="J160">
            <v>0.30958904109589042</v>
          </cell>
          <cell r="K160">
            <v>0.30958904109589042</v>
          </cell>
          <cell r="L160">
            <v>29443.333332999999</v>
          </cell>
          <cell r="M160">
            <v>1090790</v>
          </cell>
          <cell r="N160">
            <v>1150790</v>
          </cell>
          <cell r="O160">
            <v>1170000</v>
          </cell>
          <cell r="P160">
            <v>3411580</v>
          </cell>
          <cell r="Q160">
            <v>1124700</v>
          </cell>
          <cell r="R160">
            <v>0</v>
          </cell>
          <cell r="S160">
            <v>0</v>
          </cell>
          <cell r="T160">
            <v>0</v>
          </cell>
          <cell r="U160">
            <v>0</v>
          </cell>
          <cell r="V160">
            <v>0</v>
          </cell>
          <cell r="W160">
            <v>107280</v>
          </cell>
          <cell r="X160">
            <v>85920</v>
          </cell>
          <cell r="Y160">
            <v>188210</v>
          </cell>
          <cell r="Z160">
            <v>381410</v>
          </cell>
          <cell r="AA160">
            <v>31800</v>
          </cell>
          <cell r="AB160">
            <v>0</v>
          </cell>
          <cell r="AC160">
            <v>0</v>
          </cell>
          <cell r="AD160">
            <v>0</v>
          </cell>
          <cell r="AE160">
            <v>0</v>
          </cell>
          <cell r="AF160">
            <v>1156500</v>
          </cell>
          <cell r="AG160">
            <v>0</v>
          </cell>
          <cell r="AH160" t="str">
            <v>퇴직금없음</v>
          </cell>
        </row>
        <row r="161">
          <cell r="A161">
            <v>157</v>
          </cell>
          <cell r="B161">
            <v>20090004</v>
          </cell>
          <cell r="C161" t="str">
            <v>박민아</v>
          </cell>
          <cell r="D161">
            <v>20090004</v>
          </cell>
          <cell r="E161" t="str">
            <v>영업부</v>
          </cell>
          <cell r="F161" t="str">
            <v>여</v>
          </cell>
          <cell r="G161" t="str">
            <v>900630-2158119</v>
          </cell>
          <cell r="H161">
            <v>39867</v>
          </cell>
          <cell r="I161">
            <v>39867</v>
          </cell>
          <cell r="J161">
            <v>9.8630136986301367E-2</v>
          </cell>
          <cell r="K161">
            <v>9.8630136986301367E-2</v>
          </cell>
          <cell r="L161" t="e">
            <v>#N/A</v>
          </cell>
          <cell r="M161">
            <v>0</v>
          </cell>
          <cell r="N161">
            <v>0</v>
          </cell>
          <cell r="O161">
            <v>1395980</v>
          </cell>
          <cell r="P161">
            <v>1395980</v>
          </cell>
          <cell r="Q161">
            <v>460200</v>
          </cell>
          <cell r="R161">
            <v>0</v>
          </cell>
          <cell r="S161">
            <v>0</v>
          </cell>
          <cell r="T161">
            <v>0</v>
          </cell>
          <cell r="U161">
            <v>0</v>
          </cell>
          <cell r="V161">
            <v>0</v>
          </cell>
          <cell r="W161">
            <v>0</v>
          </cell>
          <cell r="X161">
            <v>0</v>
          </cell>
          <cell r="Y161">
            <v>20000</v>
          </cell>
          <cell r="Z161">
            <v>20000</v>
          </cell>
          <cell r="AA161">
            <v>1800</v>
          </cell>
          <cell r="AB161">
            <v>0</v>
          </cell>
          <cell r="AC161">
            <v>0</v>
          </cell>
          <cell r="AD161" t="e">
            <v>#N/A</v>
          </cell>
          <cell r="AE161" t="e">
            <v>#N/A</v>
          </cell>
          <cell r="AF161" t="e">
            <v>#N/A</v>
          </cell>
          <cell r="AG161">
            <v>0</v>
          </cell>
          <cell r="AH161" t="str">
            <v>퇴직금없음</v>
          </cell>
        </row>
        <row r="162">
          <cell r="A162">
            <v>158</v>
          </cell>
          <cell r="B162">
            <v>19880001</v>
          </cell>
          <cell r="C162" t="str">
            <v>윤종수</v>
          </cell>
          <cell r="D162">
            <v>19880001</v>
          </cell>
          <cell r="E162" t="str">
            <v>임원</v>
          </cell>
          <cell r="F162" t="str">
            <v>남</v>
          </cell>
          <cell r="G162" t="str">
            <v>361108-1066811</v>
          </cell>
          <cell r="H162">
            <v>32352</v>
          </cell>
          <cell r="I162">
            <v>32352</v>
          </cell>
          <cell r="J162">
            <v>20.687671232876713</v>
          </cell>
          <cell r="K162">
            <v>20.687671232876713</v>
          </cell>
          <cell r="L162">
            <v>273550</v>
          </cell>
          <cell r="M162">
            <v>9461500</v>
          </cell>
          <cell r="N162">
            <v>9461500</v>
          </cell>
          <cell r="O162">
            <v>9461500</v>
          </cell>
          <cell r="P162">
            <v>28384500</v>
          </cell>
          <cell r="Q162">
            <v>9357600</v>
          </cell>
          <cell r="R162">
            <v>7896150</v>
          </cell>
          <cell r="S162">
            <v>8511030</v>
          </cell>
          <cell r="T162">
            <v>8291030</v>
          </cell>
          <cell r="U162">
            <v>7569800</v>
          </cell>
          <cell r="V162">
            <v>8291030</v>
          </cell>
          <cell r="W162">
            <v>8491030</v>
          </cell>
          <cell r="X162">
            <v>9212250</v>
          </cell>
          <cell r="Y162">
            <v>8291030</v>
          </cell>
          <cell r="Z162">
            <v>66553350</v>
          </cell>
          <cell r="AA162">
            <v>5546100</v>
          </cell>
          <cell r="AB162">
            <v>15</v>
          </cell>
          <cell r="AC162">
            <v>10</v>
          </cell>
          <cell r="AD162">
            <v>6838750</v>
          </cell>
          <cell r="AF162">
            <v>14903700</v>
          </cell>
          <cell r="AG162" t="str">
            <v>2배</v>
          </cell>
          <cell r="AH162">
            <v>616645692</v>
          </cell>
        </row>
        <row r="163">
          <cell r="A163">
            <v>159</v>
          </cell>
          <cell r="B163">
            <v>19990028</v>
          </cell>
          <cell r="C163" t="str">
            <v>윤현도</v>
          </cell>
          <cell r="D163">
            <v>19990028</v>
          </cell>
          <cell r="E163" t="str">
            <v>임원</v>
          </cell>
          <cell r="F163" t="str">
            <v>남</v>
          </cell>
          <cell r="G163" t="str">
            <v>660614-1066822</v>
          </cell>
          <cell r="H163">
            <v>36396</v>
          </cell>
          <cell r="I163">
            <v>36396</v>
          </cell>
          <cell r="J163">
            <v>9.6082191780821926</v>
          </cell>
          <cell r="K163">
            <v>9.6082191780821926</v>
          </cell>
          <cell r="L163">
            <v>329666.66666599998</v>
          </cell>
          <cell r="M163">
            <v>11475000</v>
          </cell>
          <cell r="N163">
            <v>11475000</v>
          </cell>
          <cell r="O163">
            <v>11475000</v>
          </cell>
          <cell r="P163">
            <v>34425000</v>
          </cell>
          <cell r="Q163">
            <v>11349000</v>
          </cell>
          <cell r="R163">
            <v>8645000</v>
          </cell>
          <cell r="S163">
            <v>9297250</v>
          </cell>
          <cell r="T163">
            <v>9077250</v>
          </cell>
          <cell r="U163">
            <v>8390000</v>
          </cell>
          <cell r="V163">
            <v>9077250</v>
          </cell>
          <cell r="W163">
            <v>9277250</v>
          </cell>
          <cell r="X163">
            <v>10237500</v>
          </cell>
          <cell r="Y163">
            <v>9077250</v>
          </cell>
          <cell r="Z163">
            <v>73078750</v>
          </cell>
          <cell r="AA163">
            <v>6090000</v>
          </cell>
          <cell r="AB163">
            <v>15</v>
          </cell>
          <cell r="AC163">
            <v>4</v>
          </cell>
          <cell r="AD163">
            <v>6263666.6666539991</v>
          </cell>
          <cell r="AF163">
            <v>17439000</v>
          </cell>
          <cell r="AG163" t="str">
            <v>2배</v>
          </cell>
          <cell r="AH163">
            <v>303787380</v>
          </cell>
        </row>
        <row r="164">
          <cell r="A164">
            <v>160</v>
          </cell>
          <cell r="B164">
            <v>20020025</v>
          </cell>
          <cell r="C164" t="str">
            <v>오한경</v>
          </cell>
          <cell r="D164">
            <v>20020025</v>
          </cell>
          <cell r="E164" t="str">
            <v>임원</v>
          </cell>
          <cell r="F164" t="str">
            <v>남</v>
          </cell>
          <cell r="G164" t="str">
            <v>500201-1830328</v>
          </cell>
          <cell r="H164">
            <v>37422</v>
          </cell>
          <cell r="I164">
            <v>37422</v>
          </cell>
          <cell r="J164">
            <v>6.7972602739726025</v>
          </cell>
          <cell r="K164">
            <v>6.7972602739726025</v>
          </cell>
          <cell r="L164">
            <v>115366.666666</v>
          </cell>
          <cell r="M164">
            <v>4516000</v>
          </cell>
          <cell r="N164">
            <v>4516000</v>
          </cell>
          <cell r="O164">
            <v>4516000</v>
          </cell>
          <cell r="P164">
            <v>13548000</v>
          </cell>
          <cell r="Q164">
            <v>4466400</v>
          </cell>
          <cell r="R164">
            <v>2809620</v>
          </cell>
          <cell r="S164">
            <v>3181840</v>
          </cell>
          <cell r="T164">
            <v>2961840</v>
          </cell>
          <cell r="U164">
            <v>2955200</v>
          </cell>
          <cell r="V164">
            <v>2961840</v>
          </cell>
          <cell r="W164">
            <v>3161840</v>
          </cell>
          <cell r="X164">
            <v>3444000</v>
          </cell>
          <cell r="Y164">
            <v>2961840</v>
          </cell>
          <cell r="Z164">
            <v>24438020</v>
          </cell>
          <cell r="AA164">
            <v>2036400</v>
          </cell>
          <cell r="AB164">
            <v>15</v>
          </cell>
          <cell r="AC164">
            <v>3</v>
          </cell>
          <cell r="AD164">
            <v>2076599.9999880001</v>
          </cell>
          <cell r="AF164">
            <v>6502800</v>
          </cell>
          <cell r="AG164" t="str">
            <v>1.5배</v>
          </cell>
          <cell r="AH164">
            <v>66301836</v>
          </cell>
        </row>
        <row r="165">
          <cell r="A165">
            <v>161</v>
          </cell>
          <cell r="B165">
            <v>20020026</v>
          </cell>
          <cell r="C165" t="str">
            <v>황영춘</v>
          </cell>
          <cell r="D165">
            <v>20020026</v>
          </cell>
          <cell r="E165" t="str">
            <v>임원</v>
          </cell>
          <cell r="F165" t="str">
            <v>남</v>
          </cell>
          <cell r="G165" t="str">
            <v>520120-1140328</v>
          </cell>
          <cell r="H165">
            <v>37422</v>
          </cell>
          <cell r="I165">
            <v>37422</v>
          </cell>
          <cell r="J165">
            <v>6.7972602739726025</v>
          </cell>
          <cell r="K165">
            <v>6.7972602739726025</v>
          </cell>
          <cell r="L165">
            <v>112833.333333</v>
          </cell>
          <cell r="M165">
            <v>4373000</v>
          </cell>
          <cell r="N165">
            <v>4373000</v>
          </cell>
          <cell r="O165">
            <v>4373000</v>
          </cell>
          <cell r="P165">
            <v>13119000</v>
          </cell>
          <cell r="Q165">
            <v>4324800</v>
          </cell>
          <cell r="R165">
            <v>2716740</v>
          </cell>
          <cell r="S165">
            <v>3083800</v>
          </cell>
          <cell r="T165">
            <v>2863800</v>
          </cell>
          <cell r="U165">
            <v>2864000</v>
          </cell>
          <cell r="V165">
            <v>2863800</v>
          </cell>
          <cell r="W165">
            <v>3063800</v>
          </cell>
          <cell r="X165">
            <v>3330000</v>
          </cell>
          <cell r="Y165">
            <v>2863800</v>
          </cell>
          <cell r="Z165">
            <v>23649740</v>
          </cell>
          <cell r="AA165">
            <v>1970700</v>
          </cell>
          <cell r="AB165">
            <v>15</v>
          </cell>
          <cell r="AC165">
            <v>3</v>
          </cell>
          <cell r="AD165">
            <v>2030999.999994</v>
          </cell>
          <cell r="AF165">
            <v>6295500</v>
          </cell>
          <cell r="AG165" t="str">
            <v>1.5배</v>
          </cell>
          <cell r="AH165">
            <v>64188228</v>
          </cell>
        </row>
        <row r="166">
          <cell r="A166">
            <v>162</v>
          </cell>
          <cell r="B166">
            <v>20020027</v>
          </cell>
          <cell r="C166" t="str">
            <v>김승호</v>
          </cell>
          <cell r="D166">
            <v>20020027</v>
          </cell>
          <cell r="E166" t="str">
            <v>임원</v>
          </cell>
          <cell r="F166" t="str">
            <v>남</v>
          </cell>
          <cell r="G166" t="str">
            <v>540828-1056015</v>
          </cell>
          <cell r="H166">
            <v>37422</v>
          </cell>
          <cell r="I166">
            <v>37422</v>
          </cell>
          <cell r="J166">
            <v>6.7972602739726025</v>
          </cell>
          <cell r="K166">
            <v>6.7972602739726025</v>
          </cell>
          <cell r="L166">
            <v>76166.666666000005</v>
          </cell>
          <cell r="M166">
            <v>3215000</v>
          </cell>
          <cell r="N166">
            <v>3215000</v>
          </cell>
          <cell r="O166">
            <v>3215000</v>
          </cell>
          <cell r="P166">
            <v>9645000</v>
          </cell>
          <cell r="Q166">
            <v>3179700</v>
          </cell>
          <cell r="R166">
            <v>2716740</v>
          </cell>
          <cell r="S166">
            <v>3083800</v>
          </cell>
          <cell r="T166">
            <v>2863800</v>
          </cell>
          <cell r="U166">
            <v>2864000</v>
          </cell>
          <cell r="V166">
            <v>2863800</v>
          </cell>
          <cell r="W166">
            <v>3063800</v>
          </cell>
          <cell r="X166">
            <v>1748250</v>
          </cell>
          <cell r="Y166">
            <v>2863800</v>
          </cell>
          <cell r="Z166">
            <v>22067990</v>
          </cell>
          <cell r="AA166">
            <v>1839000</v>
          </cell>
          <cell r="AB166">
            <v>15</v>
          </cell>
          <cell r="AC166">
            <v>3</v>
          </cell>
          <cell r="AD166">
            <v>1370999.9999880001</v>
          </cell>
          <cell r="AF166">
            <v>5018700</v>
          </cell>
          <cell r="AG166" t="str">
            <v>1.5배</v>
          </cell>
          <cell r="AH166">
            <v>51170115</v>
          </cell>
        </row>
        <row r="167">
          <cell r="A167">
            <v>163</v>
          </cell>
          <cell r="B167">
            <v>20050022</v>
          </cell>
          <cell r="C167" t="str">
            <v>박승용</v>
          </cell>
          <cell r="D167">
            <v>20050022</v>
          </cell>
          <cell r="E167" t="str">
            <v>임원</v>
          </cell>
          <cell r="F167" t="str">
            <v>남</v>
          </cell>
          <cell r="G167" t="str">
            <v>610318-1840514</v>
          </cell>
          <cell r="H167">
            <v>38474</v>
          </cell>
          <cell r="I167">
            <v>38474</v>
          </cell>
          <cell r="J167">
            <v>3.9150684931506849</v>
          </cell>
          <cell r="K167">
            <v>3.9150684931506849</v>
          </cell>
          <cell r="L167">
            <v>92386.666666000005</v>
          </cell>
          <cell r="M167">
            <v>3441600</v>
          </cell>
          <cell r="N167">
            <v>3441600</v>
          </cell>
          <cell r="O167">
            <v>3441600</v>
          </cell>
          <cell r="P167">
            <v>10324800</v>
          </cell>
          <cell r="Q167">
            <v>3403800</v>
          </cell>
          <cell r="R167">
            <v>2044700</v>
          </cell>
          <cell r="S167">
            <v>2421510</v>
          </cell>
          <cell r="T167">
            <v>2201510</v>
          </cell>
          <cell r="U167">
            <v>2247920</v>
          </cell>
          <cell r="V167">
            <v>2201510</v>
          </cell>
          <cell r="W167">
            <v>2401510</v>
          </cell>
          <cell r="X167">
            <v>2559900</v>
          </cell>
          <cell r="Y167">
            <v>2201510</v>
          </cell>
          <cell r="Z167">
            <v>18280070</v>
          </cell>
          <cell r="AA167">
            <v>1523400</v>
          </cell>
          <cell r="AB167">
            <v>15</v>
          </cell>
          <cell r="AC167">
            <v>1</v>
          </cell>
          <cell r="AD167">
            <v>1478186.6666560001</v>
          </cell>
          <cell r="AF167">
            <v>4927200</v>
          </cell>
          <cell r="AH167">
            <v>25867800</v>
          </cell>
        </row>
        <row r="168">
          <cell r="A168">
            <v>164</v>
          </cell>
          <cell r="B168">
            <v>20080036</v>
          </cell>
          <cell r="C168" t="str">
            <v>김두황</v>
          </cell>
          <cell r="D168">
            <v>20080036</v>
          </cell>
          <cell r="E168" t="str">
            <v>임원</v>
          </cell>
          <cell r="F168" t="str">
            <v>남</v>
          </cell>
          <cell r="G168" t="str">
            <v>310211-1030719</v>
          </cell>
          <cell r="H168">
            <v>39609</v>
          </cell>
          <cell r="I168">
            <v>39609</v>
          </cell>
          <cell r="J168">
            <v>0.80547945205479454</v>
          </cell>
          <cell r="K168">
            <v>0.80547945205479454</v>
          </cell>
          <cell r="L168">
            <v>83333.333333000002</v>
          </cell>
          <cell r="M168">
            <v>2500000</v>
          </cell>
          <cell r="N168">
            <v>2500000</v>
          </cell>
          <cell r="O168">
            <v>2500000</v>
          </cell>
          <cell r="P168">
            <v>7500000</v>
          </cell>
          <cell r="Q168">
            <v>2472600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2472600</v>
          </cell>
          <cell r="AG168">
            <v>0</v>
          </cell>
          <cell r="AH168" t="str">
            <v>퇴직금없음</v>
          </cell>
        </row>
        <row r="169">
          <cell r="A169">
            <v>165</v>
          </cell>
          <cell r="B169">
            <v>20080037</v>
          </cell>
          <cell r="C169" t="str">
            <v>최효성</v>
          </cell>
          <cell r="D169">
            <v>20080037</v>
          </cell>
          <cell r="E169" t="str">
            <v>임원</v>
          </cell>
          <cell r="F169" t="str">
            <v>남</v>
          </cell>
          <cell r="G169" t="str">
            <v>630214-1520111</v>
          </cell>
          <cell r="H169">
            <v>39609</v>
          </cell>
          <cell r="I169">
            <v>39609</v>
          </cell>
          <cell r="J169">
            <v>0.80547945205479454</v>
          </cell>
          <cell r="K169">
            <v>0.80547945205479454</v>
          </cell>
          <cell r="L169">
            <v>66666.666666000005</v>
          </cell>
          <cell r="M169">
            <v>2000000</v>
          </cell>
          <cell r="N169">
            <v>2000000</v>
          </cell>
          <cell r="O169">
            <v>2000000</v>
          </cell>
          <cell r="P169">
            <v>6000000</v>
          </cell>
          <cell r="Q169">
            <v>1977900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1977900</v>
          </cell>
          <cell r="AG169">
            <v>0</v>
          </cell>
          <cell r="AH169" t="str">
            <v>퇴직금없음</v>
          </cell>
        </row>
        <row r="170">
          <cell r="A170">
            <v>166</v>
          </cell>
          <cell r="B170">
            <v>20080038</v>
          </cell>
          <cell r="C170" t="str">
            <v>형창우</v>
          </cell>
          <cell r="D170">
            <v>20080038</v>
          </cell>
          <cell r="E170" t="str">
            <v>임원</v>
          </cell>
          <cell r="F170" t="str">
            <v>남</v>
          </cell>
          <cell r="G170" t="str">
            <v>660428-1654611</v>
          </cell>
          <cell r="H170">
            <v>39609</v>
          </cell>
          <cell r="I170">
            <v>39609</v>
          </cell>
          <cell r="J170">
            <v>0.80547945205479454</v>
          </cell>
          <cell r="K170">
            <v>0.80547945205479454</v>
          </cell>
          <cell r="L170">
            <v>66666.666666000005</v>
          </cell>
          <cell r="M170">
            <v>2000000</v>
          </cell>
          <cell r="N170">
            <v>2000000</v>
          </cell>
          <cell r="O170">
            <v>2000000</v>
          </cell>
          <cell r="P170">
            <v>6000000</v>
          </cell>
          <cell r="Q170">
            <v>1977900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1977900</v>
          </cell>
          <cell r="AG170">
            <v>0</v>
          </cell>
          <cell r="AH170" t="str">
            <v>퇴직금없음</v>
          </cell>
        </row>
        <row r="171">
          <cell r="A171">
            <v>167</v>
          </cell>
          <cell r="B171">
            <v>19980002</v>
          </cell>
          <cell r="C171" t="str">
            <v>차병권</v>
          </cell>
          <cell r="D171">
            <v>19980002</v>
          </cell>
          <cell r="E171" t="str">
            <v>자재과</v>
          </cell>
          <cell r="F171" t="str">
            <v>남</v>
          </cell>
          <cell r="G171" t="str">
            <v>680305-1148221</v>
          </cell>
          <cell r="H171">
            <v>35908</v>
          </cell>
          <cell r="I171">
            <v>39264</v>
          </cell>
          <cell r="J171">
            <v>10.945205479452055</v>
          </cell>
          <cell r="K171">
            <v>1.7506849315068493</v>
          </cell>
          <cell r="L171">
            <v>53600</v>
          </cell>
          <cell r="M171">
            <v>1944200</v>
          </cell>
          <cell r="N171">
            <v>1944200</v>
          </cell>
          <cell r="O171">
            <v>1944200</v>
          </cell>
          <cell r="P171">
            <v>5832600</v>
          </cell>
          <cell r="Q171">
            <v>1922700</v>
          </cell>
          <cell r="R171">
            <v>1458940</v>
          </cell>
          <cell r="S171">
            <v>1770570</v>
          </cell>
          <cell r="T171">
            <v>1550570</v>
          </cell>
          <cell r="U171">
            <v>1763600</v>
          </cell>
          <cell r="V171">
            <v>1550570</v>
          </cell>
          <cell r="W171">
            <v>1750570</v>
          </cell>
          <cell r="X171">
            <v>1954500</v>
          </cell>
          <cell r="Y171">
            <v>1550570</v>
          </cell>
          <cell r="Z171">
            <v>13349890</v>
          </cell>
          <cell r="AA171">
            <v>1112400</v>
          </cell>
          <cell r="AB171">
            <v>15</v>
          </cell>
          <cell r="AC171">
            <v>5</v>
          </cell>
          <cell r="AD171">
            <v>1072000</v>
          </cell>
          <cell r="AE171">
            <v>89400</v>
          </cell>
          <cell r="AF171">
            <v>3124500</v>
          </cell>
          <cell r="AG171">
            <v>0</v>
          </cell>
          <cell r="AH171">
            <v>5470015</v>
          </cell>
        </row>
        <row r="172">
          <cell r="A172">
            <v>168</v>
          </cell>
          <cell r="B172">
            <v>19990005</v>
          </cell>
          <cell r="C172" t="str">
            <v>손성용</v>
          </cell>
          <cell r="D172">
            <v>19990005</v>
          </cell>
          <cell r="E172" t="str">
            <v>자재과</v>
          </cell>
          <cell r="F172" t="str">
            <v>남</v>
          </cell>
          <cell r="G172" t="str">
            <v>710628-1156416</v>
          </cell>
          <cell r="H172">
            <v>36213</v>
          </cell>
          <cell r="I172">
            <v>38838</v>
          </cell>
          <cell r="J172">
            <v>10.109589041095891</v>
          </cell>
          <cell r="K172">
            <v>2.9178082191780823</v>
          </cell>
          <cell r="L172">
            <v>47706.666665999997</v>
          </cell>
          <cell r="M172">
            <v>1750880</v>
          </cell>
          <cell r="N172">
            <v>1770880</v>
          </cell>
          <cell r="O172">
            <v>1750880</v>
          </cell>
          <cell r="P172">
            <v>5272640</v>
          </cell>
          <cell r="Q172">
            <v>1738200</v>
          </cell>
          <cell r="R172">
            <v>1314420</v>
          </cell>
          <cell r="S172">
            <v>1630130</v>
          </cell>
          <cell r="T172">
            <v>1410130</v>
          </cell>
          <cell r="U172">
            <v>1671440</v>
          </cell>
          <cell r="V172">
            <v>1410130</v>
          </cell>
          <cell r="W172">
            <v>1610130</v>
          </cell>
          <cell r="X172">
            <v>1839300</v>
          </cell>
          <cell r="Y172">
            <v>1410130</v>
          </cell>
          <cell r="Z172">
            <v>12295810</v>
          </cell>
          <cell r="AA172">
            <v>1024800</v>
          </cell>
          <cell r="AB172">
            <v>15</v>
          </cell>
          <cell r="AC172">
            <v>4</v>
          </cell>
          <cell r="AD172">
            <v>906426.66665399994</v>
          </cell>
          <cell r="AE172">
            <v>75600</v>
          </cell>
          <cell r="AF172">
            <v>2838600</v>
          </cell>
          <cell r="AG172">
            <v>0</v>
          </cell>
          <cell r="AH172">
            <v>8282490</v>
          </cell>
        </row>
        <row r="173">
          <cell r="A173">
            <v>169</v>
          </cell>
          <cell r="B173">
            <v>20050036</v>
          </cell>
          <cell r="C173" t="str">
            <v>곽주영</v>
          </cell>
          <cell r="D173">
            <v>20050036</v>
          </cell>
          <cell r="E173" t="str">
            <v>자재과</v>
          </cell>
          <cell r="F173" t="str">
            <v>남</v>
          </cell>
          <cell r="G173" t="str">
            <v>800926-1149516</v>
          </cell>
          <cell r="H173">
            <v>38530</v>
          </cell>
          <cell r="I173">
            <v>38530</v>
          </cell>
          <cell r="J173">
            <v>3.7616438356164386</v>
          </cell>
          <cell r="K173">
            <v>3.7616438356164386</v>
          </cell>
          <cell r="L173">
            <v>39266.666665999997</v>
          </cell>
          <cell r="M173">
            <v>1429700</v>
          </cell>
          <cell r="N173">
            <v>1409700</v>
          </cell>
          <cell r="O173">
            <v>1449700</v>
          </cell>
          <cell r="P173">
            <v>4289100</v>
          </cell>
          <cell r="Q173">
            <v>1413900</v>
          </cell>
          <cell r="R173">
            <v>1012000</v>
          </cell>
          <cell r="S173">
            <v>1330340</v>
          </cell>
          <cell r="T173">
            <v>1110340</v>
          </cell>
          <cell r="U173">
            <v>1493600</v>
          </cell>
          <cell r="V173">
            <v>1110340</v>
          </cell>
          <cell r="W173">
            <v>1310340</v>
          </cell>
          <cell r="X173">
            <v>1617000</v>
          </cell>
          <cell r="Y173">
            <v>1110340</v>
          </cell>
          <cell r="Z173">
            <v>10094300</v>
          </cell>
          <cell r="AA173">
            <v>841200</v>
          </cell>
          <cell r="AB173">
            <v>15</v>
          </cell>
          <cell r="AC173">
            <v>1</v>
          </cell>
          <cell r="AD173">
            <v>628266.66665599996</v>
          </cell>
          <cell r="AE173">
            <v>52500</v>
          </cell>
          <cell r="AF173">
            <v>2307600</v>
          </cell>
          <cell r="AG173">
            <v>0</v>
          </cell>
          <cell r="AH173">
            <v>8680369</v>
          </cell>
        </row>
        <row r="174">
          <cell r="A174">
            <v>170</v>
          </cell>
          <cell r="B174">
            <v>20070029</v>
          </cell>
          <cell r="C174" t="str">
            <v>강유리</v>
          </cell>
          <cell r="D174">
            <v>20070029</v>
          </cell>
          <cell r="E174" t="str">
            <v>자재과</v>
          </cell>
          <cell r="F174" t="str">
            <v>여</v>
          </cell>
          <cell r="G174" t="str">
            <v>851210-2149218</v>
          </cell>
          <cell r="H174">
            <v>39230</v>
          </cell>
          <cell r="I174">
            <v>39230</v>
          </cell>
          <cell r="J174">
            <v>1.8438356164383563</v>
          </cell>
          <cell r="K174">
            <v>1.8438356164383563</v>
          </cell>
          <cell r="L174">
            <v>32293.333332999999</v>
          </cell>
          <cell r="M174">
            <v>1219120</v>
          </cell>
          <cell r="N174">
            <v>1179120</v>
          </cell>
          <cell r="O174">
            <v>1199120</v>
          </cell>
          <cell r="P174">
            <v>3597360</v>
          </cell>
          <cell r="Q174">
            <v>1185900</v>
          </cell>
          <cell r="R174">
            <v>782600</v>
          </cell>
          <cell r="S174">
            <v>1118800</v>
          </cell>
          <cell r="T174">
            <v>898800</v>
          </cell>
          <cell r="U174">
            <v>1278560</v>
          </cell>
          <cell r="V174">
            <v>898800</v>
          </cell>
          <cell r="W174">
            <v>1098800</v>
          </cell>
          <cell r="X174">
            <v>1348200</v>
          </cell>
          <cell r="Y174">
            <v>898800</v>
          </cell>
          <cell r="Z174">
            <v>8323360</v>
          </cell>
          <cell r="AA174">
            <v>693600</v>
          </cell>
          <cell r="AB174">
            <v>15</v>
          </cell>
          <cell r="AC174">
            <v>0</v>
          </cell>
          <cell r="AD174">
            <v>484399.99999499996</v>
          </cell>
          <cell r="AE174">
            <v>40500</v>
          </cell>
          <cell r="AF174">
            <v>1920000</v>
          </cell>
          <cell r="AG174">
            <v>0</v>
          </cell>
          <cell r="AH174">
            <v>3540164</v>
          </cell>
        </row>
        <row r="175">
          <cell r="A175">
            <v>171</v>
          </cell>
          <cell r="B175">
            <v>19890009</v>
          </cell>
          <cell r="C175" t="str">
            <v>최영근</v>
          </cell>
          <cell r="D175">
            <v>19890009</v>
          </cell>
          <cell r="E175" t="str">
            <v>전산실</v>
          </cell>
          <cell r="F175" t="str">
            <v>남</v>
          </cell>
          <cell r="G175" t="str">
            <v>620103-1143411</v>
          </cell>
          <cell r="H175">
            <v>32599</v>
          </cell>
          <cell r="I175">
            <v>39356</v>
          </cell>
          <cell r="J175">
            <v>20.010958904109589</v>
          </cell>
          <cell r="K175">
            <v>1.4986301369863013</v>
          </cell>
          <cell r="L175">
            <v>76796.666666000005</v>
          </cell>
          <cell r="M175">
            <v>2924480</v>
          </cell>
          <cell r="N175">
            <v>2924480</v>
          </cell>
          <cell r="O175">
            <v>2924480</v>
          </cell>
          <cell r="P175">
            <v>8773440</v>
          </cell>
          <cell r="Q175">
            <v>2892300</v>
          </cell>
          <cell r="R175">
            <v>1921250</v>
          </cell>
          <cell r="S175">
            <v>2273670</v>
          </cell>
          <cell r="T175">
            <v>2053670</v>
          </cell>
          <cell r="U175">
            <v>2155880</v>
          </cell>
          <cell r="V175">
            <v>2053670</v>
          </cell>
          <cell r="W175">
            <v>2253670</v>
          </cell>
          <cell r="X175">
            <v>2444850</v>
          </cell>
          <cell r="Y175">
            <v>2053670</v>
          </cell>
          <cell r="Z175">
            <v>17210330</v>
          </cell>
          <cell r="AA175">
            <v>1434300</v>
          </cell>
          <cell r="AB175">
            <v>15</v>
          </cell>
          <cell r="AC175">
            <v>9</v>
          </cell>
          <cell r="AD175">
            <v>1843119.9999840001</v>
          </cell>
          <cell r="AE175">
            <v>153600</v>
          </cell>
          <cell r="AF175">
            <v>4480200</v>
          </cell>
          <cell r="AG175">
            <v>0</v>
          </cell>
          <cell r="AH175">
            <v>6714163</v>
          </cell>
        </row>
        <row r="176">
          <cell r="A176">
            <v>172</v>
          </cell>
          <cell r="B176">
            <v>20000010</v>
          </cell>
          <cell r="C176" t="str">
            <v>김유진</v>
          </cell>
          <cell r="D176">
            <v>20000010</v>
          </cell>
          <cell r="E176" t="str">
            <v>전산실</v>
          </cell>
          <cell r="F176" t="str">
            <v>남</v>
          </cell>
          <cell r="G176" t="str">
            <v>710814-1056715</v>
          </cell>
          <cell r="H176">
            <v>36612</v>
          </cell>
          <cell r="I176">
            <v>38899</v>
          </cell>
          <cell r="J176">
            <v>9.0164383561643842</v>
          </cell>
          <cell r="K176">
            <v>2.7506849315068491</v>
          </cell>
          <cell r="L176">
            <v>53590</v>
          </cell>
          <cell r="M176">
            <v>2003860</v>
          </cell>
          <cell r="N176">
            <v>2003860</v>
          </cell>
          <cell r="O176">
            <v>1975560</v>
          </cell>
          <cell r="P176">
            <v>5983280</v>
          </cell>
          <cell r="Q176">
            <v>1972500</v>
          </cell>
          <cell r="R176">
            <v>1428570</v>
          </cell>
          <cell r="S176">
            <v>1751290</v>
          </cell>
          <cell r="T176">
            <v>1531290</v>
          </cell>
          <cell r="U176">
            <v>1757240</v>
          </cell>
          <cell r="V176">
            <v>1531290</v>
          </cell>
          <cell r="W176">
            <v>1731290</v>
          </cell>
          <cell r="X176">
            <v>1946550</v>
          </cell>
          <cell r="Y176">
            <v>1531290</v>
          </cell>
          <cell r="Z176">
            <v>13208810</v>
          </cell>
          <cell r="AA176">
            <v>1100700</v>
          </cell>
          <cell r="AB176">
            <v>15</v>
          </cell>
          <cell r="AC176">
            <v>4</v>
          </cell>
          <cell r="AD176">
            <v>1018210</v>
          </cell>
          <cell r="AE176">
            <v>84900</v>
          </cell>
          <cell r="AF176">
            <v>3158100</v>
          </cell>
          <cell r="AG176">
            <v>0</v>
          </cell>
          <cell r="AH176">
            <v>8686938</v>
          </cell>
        </row>
        <row r="177">
          <cell r="A177">
            <v>173</v>
          </cell>
          <cell r="B177">
            <v>20010037</v>
          </cell>
          <cell r="C177" t="str">
            <v>정진일</v>
          </cell>
          <cell r="D177">
            <v>20010037</v>
          </cell>
          <cell r="E177" t="str">
            <v>전산실</v>
          </cell>
          <cell r="F177" t="str">
            <v>남</v>
          </cell>
          <cell r="G177" t="str">
            <v>700214-1453112</v>
          </cell>
          <cell r="H177">
            <v>37172</v>
          </cell>
          <cell r="I177">
            <v>39539</v>
          </cell>
          <cell r="J177">
            <v>7.4821917808219176</v>
          </cell>
          <cell r="K177">
            <v>0.99726027397260275</v>
          </cell>
          <cell r="L177">
            <v>54476.666665999997</v>
          </cell>
          <cell r="M177">
            <v>2079440</v>
          </cell>
          <cell r="N177">
            <v>2079440</v>
          </cell>
          <cell r="O177">
            <v>2064440</v>
          </cell>
          <cell r="P177">
            <v>6223320</v>
          </cell>
          <cell r="Q177">
            <v>2051700</v>
          </cell>
          <cell r="R177">
            <v>1488690</v>
          </cell>
          <cell r="S177">
            <v>1801870</v>
          </cell>
          <cell r="T177">
            <v>1581870</v>
          </cell>
          <cell r="U177">
            <v>1795160</v>
          </cell>
          <cell r="V177">
            <v>1581870</v>
          </cell>
          <cell r="W177">
            <v>1781870</v>
          </cell>
          <cell r="X177">
            <v>1954100</v>
          </cell>
          <cell r="Y177">
            <v>1581870</v>
          </cell>
          <cell r="Z177">
            <v>13567300</v>
          </cell>
          <cell r="AA177">
            <v>1130700</v>
          </cell>
          <cell r="AB177">
            <v>15</v>
          </cell>
          <cell r="AC177">
            <v>3</v>
          </cell>
          <cell r="AD177">
            <v>980579.99998799991</v>
          </cell>
          <cell r="AE177">
            <v>81600</v>
          </cell>
          <cell r="AF177">
            <v>3264000</v>
          </cell>
          <cell r="AG177">
            <v>0</v>
          </cell>
          <cell r="AH177">
            <v>3255058</v>
          </cell>
        </row>
        <row r="178">
          <cell r="A178">
            <v>174</v>
          </cell>
          <cell r="B178">
            <v>20040025</v>
          </cell>
          <cell r="C178" t="str">
            <v>이범선</v>
          </cell>
          <cell r="D178">
            <v>20040025</v>
          </cell>
          <cell r="E178" t="str">
            <v>전산실</v>
          </cell>
          <cell r="F178" t="str">
            <v>남</v>
          </cell>
          <cell r="G178" t="str">
            <v>770408-1474214</v>
          </cell>
          <cell r="H178">
            <v>38072</v>
          </cell>
          <cell r="I178">
            <v>38072</v>
          </cell>
          <cell r="J178">
            <v>5.0164383561643833</v>
          </cell>
          <cell r="K178">
            <v>5.0164383561643833</v>
          </cell>
          <cell r="L178">
            <v>42300</v>
          </cell>
          <cell r="M178">
            <v>1529350</v>
          </cell>
          <cell r="N178">
            <v>1529350</v>
          </cell>
          <cell r="O178">
            <v>1534350</v>
          </cell>
          <cell r="P178">
            <v>4593050</v>
          </cell>
          <cell r="Q178">
            <v>1514100</v>
          </cell>
          <cell r="R178">
            <v>1124880</v>
          </cell>
          <cell r="S178">
            <v>1439890</v>
          </cell>
          <cell r="T178">
            <v>1219890</v>
          </cell>
          <cell r="U178">
            <v>1518800</v>
          </cell>
          <cell r="V178">
            <v>1219890</v>
          </cell>
          <cell r="W178">
            <v>1419890</v>
          </cell>
          <cell r="X178">
            <v>1648500</v>
          </cell>
          <cell r="Y178">
            <v>1219890</v>
          </cell>
          <cell r="Z178">
            <v>10811630</v>
          </cell>
          <cell r="AA178">
            <v>900900</v>
          </cell>
          <cell r="AB178">
            <v>15</v>
          </cell>
          <cell r="AC178">
            <v>2</v>
          </cell>
          <cell r="AD178">
            <v>719100</v>
          </cell>
          <cell r="AE178">
            <v>60000</v>
          </cell>
          <cell r="AF178">
            <v>2475000</v>
          </cell>
          <cell r="AG178">
            <v>0.5</v>
          </cell>
          <cell r="AH178">
            <v>13653185</v>
          </cell>
        </row>
        <row r="179">
          <cell r="A179">
            <v>175</v>
          </cell>
          <cell r="B179">
            <v>20070032</v>
          </cell>
          <cell r="C179" t="str">
            <v>김성연</v>
          </cell>
          <cell r="D179">
            <v>20070032</v>
          </cell>
          <cell r="E179" t="str">
            <v>전산실</v>
          </cell>
          <cell r="F179" t="str">
            <v>여</v>
          </cell>
          <cell r="G179" t="str">
            <v>840718-2030813</v>
          </cell>
          <cell r="H179">
            <v>39258</v>
          </cell>
          <cell r="I179">
            <v>39258</v>
          </cell>
          <cell r="J179">
            <v>1.7671232876712328</v>
          </cell>
          <cell r="K179">
            <v>1.7671232876712328</v>
          </cell>
          <cell r="L179">
            <v>33106.666665999997</v>
          </cell>
          <cell r="M179">
            <v>1187180</v>
          </cell>
          <cell r="N179">
            <v>1187180</v>
          </cell>
          <cell r="O179">
            <v>1187180</v>
          </cell>
          <cell r="P179">
            <v>3561540</v>
          </cell>
          <cell r="Q179">
            <v>1174200</v>
          </cell>
          <cell r="R179">
            <v>731000</v>
          </cell>
          <cell r="S179">
            <v>1138200</v>
          </cell>
          <cell r="T179">
            <v>918200</v>
          </cell>
          <cell r="U179">
            <v>1301840</v>
          </cell>
          <cell r="V179">
            <v>918200</v>
          </cell>
          <cell r="W179">
            <v>1118200</v>
          </cell>
          <cell r="X179">
            <v>1377300</v>
          </cell>
          <cell r="Y179">
            <v>918200</v>
          </cell>
          <cell r="Z179">
            <v>8421140</v>
          </cell>
          <cell r="AA179">
            <v>701700</v>
          </cell>
          <cell r="AB179">
            <v>15</v>
          </cell>
          <cell r="AC179">
            <v>0</v>
          </cell>
          <cell r="AD179">
            <v>496599.99998999998</v>
          </cell>
          <cell r="AE179">
            <v>41400</v>
          </cell>
          <cell r="AF179">
            <v>1917300</v>
          </cell>
          <cell r="AG179">
            <v>0</v>
          </cell>
          <cell r="AH179">
            <v>3388105</v>
          </cell>
        </row>
        <row r="180">
          <cell r="A180">
            <v>176</v>
          </cell>
          <cell r="B180">
            <v>19890008</v>
          </cell>
          <cell r="C180" t="str">
            <v>전해주</v>
          </cell>
          <cell r="D180">
            <v>19890008</v>
          </cell>
          <cell r="E180" t="str">
            <v>제조관리부</v>
          </cell>
          <cell r="F180" t="str">
            <v>남</v>
          </cell>
          <cell r="G180" t="str">
            <v>600705-1056511</v>
          </cell>
          <cell r="H180">
            <v>32599</v>
          </cell>
          <cell r="I180">
            <v>39356</v>
          </cell>
          <cell r="J180">
            <v>20.010958904109589</v>
          </cell>
          <cell r="K180">
            <v>1.4986301369863013</v>
          </cell>
          <cell r="L180">
            <v>77053.333333000002</v>
          </cell>
          <cell r="M180">
            <v>2838340</v>
          </cell>
          <cell r="N180">
            <v>2838340</v>
          </cell>
          <cell r="O180">
            <v>2838340</v>
          </cell>
          <cell r="P180">
            <v>8515020</v>
          </cell>
          <cell r="Q180">
            <v>2807100</v>
          </cell>
          <cell r="R180">
            <v>2048510</v>
          </cell>
          <cell r="S180">
            <v>2387380</v>
          </cell>
          <cell r="T180">
            <v>2167380</v>
          </cell>
          <cell r="U180">
            <v>2247920</v>
          </cell>
          <cell r="V180">
            <v>2167380</v>
          </cell>
          <cell r="W180">
            <v>2367380</v>
          </cell>
          <cell r="X180">
            <v>2559900</v>
          </cell>
          <cell r="Y180">
            <v>2167380</v>
          </cell>
          <cell r="Z180">
            <v>18113230</v>
          </cell>
          <cell r="AA180">
            <v>1509300</v>
          </cell>
          <cell r="AB180">
            <v>15</v>
          </cell>
          <cell r="AC180">
            <v>9</v>
          </cell>
          <cell r="AD180">
            <v>1849279.9999919999</v>
          </cell>
          <cell r="AE180">
            <v>154200</v>
          </cell>
          <cell r="AF180">
            <v>4470600</v>
          </cell>
          <cell r="AG180">
            <v>0</v>
          </cell>
          <cell r="AH180">
            <v>6699776</v>
          </cell>
        </row>
        <row r="181">
          <cell r="A181">
            <v>177</v>
          </cell>
          <cell r="B181">
            <v>19890014</v>
          </cell>
          <cell r="C181" t="str">
            <v>김영훈</v>
          </cell>
          <cell r="D181">
            <v>19890014</v>
          </cell>
          <cell r="E181" t="str">
            <v>제조관리부</v>
          </cell>
          <cell r="F181" t="str">
            <v>남</v>
          </cell>
          <cell r="G181" t="str">
            <v>631102-1143218</v>
          </cell>
          <cell r="H181">
            <v>32599</v>
          </cell>
          <cell r="I181">
            <v>39326</v>
          </cell>
          <cell r="J181">
            <v>20.010958904109589</v>
          </cell>
          <cell r="K181">
            <v>1.5808219178082192</v>
          </cell>
          <cell r="L181">
            <v>65333.333333000002</v>
          </cell>
          <cell r="M181">
            <v>2569000</v>
          </cell>
          <cell r="N181">
            <v>2609000</v>
          </cell>
          <cell r="O181">
            <v>2569000</v>
          </cell>
          <cell r="P181">
            <v>7747000</v>
          </cell>
          <cell r="Q181">
            <v>2553900</v>
          </cell>
          <cell r="R181">
            <v>2024580</v>
          </cell>
          <cell r="S181">
            <v>2104900</v>
          </cell>
          <cell r="T181">
            <v>1884900</v>
          </cell>
          <cell r="U181">
            <v>2054000</v>
          </cell>
          <cell r="V181">
            <v>1884900</v>
          </cell>
          <cell r="W181">
            <v>2084900</v>
          </cell>
          <cell r="X181">
            <v>2317500</v>
          </cell>
          <cell r="Y181">
            <v>1884900</v>
          </cell>
          <cell r="Z181">
            <v>16240580</v>
          </cell>
          <cell r="AA181">
            <v>1353300</v>
          </cell>
          <cell r="AB181">
            <v>15</v>
          </cell>
          <cell r="AC181">
            <v>9</v>
          </cell>
          <cell r="AD181">
            <v>1567999.9999919999</v>
          </cell>
          <cell r="AE181">
            <v>130800</v>
          </cell>
          <cell r="AF181">
            <v>4038000</v>
          </cell>
          <cell r="AG181">
            <v>0</v>
          </cell>
          <cell r="AH181">
            <v>6383359</v>
          </cell>
        </row>
        <row r="182">
          <cell r="A182">
            <v>178</v>
          </cell>
          <cell r="B182">
            <v>19940006</v>
          </cell>
          <cell r="C182" t="str">
            <v>이희욱</v>
          </cell>
          <cell r="D182">
            <v>19940006</v>
          </cell>
          <cell r="E182" t="str">
            <v>제조관리부</v>
          </cell>
          <cell r="F182" t="str">
            <v>남</v>
          </cell>
          <cell r="G182" t="str">
            <v>731212-1470924</v>
          </cell>
          <cell r="H182">
            <v>34550</v>
          </cell>
          <cell r="I182">
            <v>39356</v>
          </cell>
          <cell r="J182">
            <v>14.665753424657535</v>
          </cell>
          <cell r="K182">
            <v>1.4986301369863013</v>
          </cell>
          <cell r="L182">
            <v>44216.666665999997</v>
          </cell>
          <cell r="M182">
            <v>1820470</v>
          </cell>
          <cell r="N182">
            <v>1760470</v>
          </cell>
          <cell r="O182">
            <v>1700470</v>
          </cell>
          <cell r="P182">
            <v>5281410</v>
          </cell>
          <cell r="Q182">
            <v>1741200</v>
          </cell>
          <cell r="R182">
            <v>1243200</v>
          </cell>
          <cell r="S182">
            <v>1542570</v>
          </cell>
          <cell r="T182">
            <v>1322570</v>
          </cell>
          <cell r="U182">
            <v>1629800</v>
          </cell>
          <cell r="V182">
            <v>1322570</v>
          </cell>
          <cell r="W182">
            <v>1522570</v>
          </cell>
          <cell r="X182">
            <v>1787250</v>
          </cell>
          <cell r="Y182">
            <v>1322570</v>
          </cell>
          <cell r="Z182">
            <v>11693100</v>
          </cell>
          <cell r="AA182">
            <v>974400</v>
          </cell>
          <cell r="AB182">
            <v>15</v>
          </cell>
          <cell r="AC182">
            <v>7</v>
          </cell>
          <cell r="AD182">
            <v>972766.66665199993</v>
          </cell>
          <cell r="AE182">
            <v>81000</v>
          </cell>
          <cell r="AF182">
            <v>2796600</v>
          </cell>
          <cell r="AG182">
            <v>0</v>
          </cell>
          <cell r="AH182">
            <v>4191069</v>
          </cell>
        </row>
        <row r="183">
          <cell r="A183">
            <v>179</v>
          </cell>
          <cell r="B183">
            <v>19970019</v>
          </cell>
          <cell r="C183" t="str">
            <v>손은주</v>
          </cell>
          <cell r="D183">
            <v>19970019</v>
          </cell>
          <cell r="E183" t="str">
            <v>제조관리부</v>
          </cell>
          <cell r="F183" t="str">
            <v>여</v>
          </cell>
          <cell r="G183" t="str">
            <v>770426-2472311</v>
          </cell>
          <cell r="H183">
            <v>35668</v>
          </cell>
          <cell r="I183">
            <v>35668</v>
          </cell>
          <cell r="J183">
            <v>11.602739726027398</v>
          </cell>
          <cell r="K183">
            <v>11.602739726027398</v>
          </cell>
          <cell r="L183">
            <v>38366.666665999997</v>
          </cell>
          <cell r="M183">
            <v>1528650</v>
          </cell>
          <cell r="N183">
            <v>1508650</v>
          </cell>
          <cell r="O183">
            <v>1448650</v>
          </cell>
          <cell r="P183">
            <v>4485950</v>
          </cell>
          <cell r="Q183">
            <v>1479000</v>
          </cell>
          <cell r="R183">
            <v>1001160</v>
          </cell>
          <cell r="S183">
            <v>1349240</v>
          </cell>
          <cell r="T183">
            <v>1129240</v>
          </cell>
          <cell r="U183">
            <v>1443200</v>
          </cell>
          <cell r="V183">
            <v>1129240</v>
          </cell>
          <cell r="W183">
            <v>1329240</v>
          </cell>
          <cell r="X183">
            <v>1554000</v>
          </cell>
          <cell r="Y183">
            <v>1129240</v>
          </cell>
          <cell r="Z183">
            <v>10064560</v>
          </cell>
          <cell r="AA183">
            <v>838800</v>
          </cell>
          <cell r="AB183">
            <v>15</v>
          </cell>
          <cell r="AC183">
            <v>5</v>
          </cell>
          <cell r="AD183">
            <v>767333.33331999998</v>
          </cell>
          <cell r="AE183">
            <v>63900</v>
          </cell>
          <cell r="AF183">
            <v>2381700</v>
          </cell>
          <cell r="AG183">
            <v>3</v>
          </cell>
          <cell r="AH183">
            <v>34779345</v>
          </cell>
        </row>
        <row r="184">
          <cell r="A184">
            <v>180</v>
          </cell>
          <cell r="B184">
            <v>20010018</v>
          </cell>
          <cell r="C184" t="str">
            <v>이춘광주</v>
          </cell>
          <cell r="D184">
            <v>20010018</v>
          </cell>
          <cell r="E184" t="str">
            <v>제조관리부</v>
          </cell>
          <cell r="F184" t="str">
            <v>남</v>
          </cell>
          <cell r="G184" t="str">
            <v>750225-1658918</v>
          </cell>
          <cell r="H184">
            <v>37049</v>
          </cell>
          <cell r="I184">
            <v>39356</v>
          </cell>
          <cell r="J184">
            <v>7.8191780821917805</v>
          </cell>
          <cell r="K184">
            <v>1.4986301369863013</v>
          </cell>
          <cell r="L184">
            <v>43763.333333000002</v>
          </cell>
          <cell r="M184">
            <v>1649830</v>
          </cell>
          <cell r="N184">
            <v>1629830</v>
          </cell>
          <cell r="O184">
            <v>1629830</v>
          </cell>
          <cell r="P184">
            <v>4909490</v>
          </cell>
          <cell r="Q184">
            <v>1618500</v>
          </cell>
          <cell r="R184">
            <v>1207680</v>
          </cell>
          <cell r="S184">
            <v>1516850</v>
          </cell>
          <cell r="T184">
            <v>1296850</v>
          </cell>
          <cell r="U184">
            <v>1589480</v>
          </cell>
          <cell r="V184">
            <v>1296850</v>
          </cell>
          <cell r="W184">
            <v>1496850</v>
          </cell>
          <cell r="X184">
            <v>1736850</v>
          </cell>
          <cell r="Y184">
            <v>1296850</v>
          </cell>
          <cell r="Z184">
            <v>11438260</v>
          </cell>
          <cell r="AA184">
            <v>953100</v>
          </cell>
          <cell r="AB184">
            <v>15</v>
          </cell>
          <cell r="AC184">
            <v>3</v>
          </cell>
          <cell r="AD184">
            <v>787739.99999400007</v>
          </cell>
          <cell r="AE184">
            <v>65700</v>
          </cell>
          <cell r="AF184">
            <v>2637300</v>
          </cell>
          <cell r="AG184">
            <v>0</v>
          </cell>
          <cell r="AH184">
            <v>3952337</v>
          </cell>
        </row>
        <row r="185">
          <cell r="A185">
            <v>181</v>
          </cell>
          <cell r="B185">
            <v>20020006</v>
          </cell>
          <cell r="C185" t="str">
            <v>한연란</v>
          </cell>
          <cell r="D185">
            <v>20020006</v>
          </cell>
          <cell r="E185" t="str">
            <v>제조관리부</v>
          </cell>
          <cell r="F185" t="str">
            <v>여</v>
          </cell>
          <cell r="G185" t="str">
            <v>811020-2064018</v>
          </cell>
          <cell r="H185">
            <v>37326</v>
          </cell>
          <cell r="I185">
            <v>37326</v>
          </cell>
          <cell r="J185">
            <v>7.0602739726027401</v>
          </cell>
          <cell r="K185">
            <v>7.0602739726027401</v>
          </cell>
          <cell r="L185">
            <v>34043.333333000002</v>
          </cell>
          <cell r="M185">
            <v>1314490</v>
          </cell>
          <cell r="N185">
            <v>1374490</v>
          </cell>
          <cell r="O185">
            <v>1319490</v>
          </cell>
          <cell r="P185">
            <v>4008470</v>
          </cell>
          <cell r="Q185">
            <v>1321500</v>
          </cell>
          <cell r="R185">
            <v>891500</v>
          </cell>
          <cell r="S185">
            <v>1171300</v>
          </cell>
          <cell r="T185">
            <v>951300</v>
          </cell>
          <cell r="U185">
            <v>1341560</v>
          </cell>
          <cell r="V185">
            <v>951300</v>
          </cell>
          <cell r="W185">
            <v>1151300</v>
          </cell>
          <cell r="X185">
            <v>1426950</v>
          </cell>
          <cell r="Y185">
            <v>951300</v>
          </cell>
          <cell r="Z185">
            <v>8836510</v>
          </cell>
          <cell r="AA185">
            <v>736500</v>
          </cell>
          <cell r="AB185">
            <v>15</v>
          </cell>
          <cell r="AC185">
            <v>3</v>
          </cell>
          <cell r="AD185">
            <v>612779.99999400007</v>
          </cell>
          <cell r="AE185">
            <v>51000</v>
          </cell>
          <cell r="AF185">
            <v>2109000</v>
          </cell>
          <cell r="AG185">
            <v>1</v>
          </cell>
          <cell r="AH185">
            <v>16999118</v>
          </cell>
        </row>
        <row r="186">
          <cell r="A186">
            <v>182</v>
          </cell>
          <cell r="B186">
            <v>20050039</v>
          </cell>
          <cell r="C186" t="str">
            <v>이정애</v>
          </cell>
          <cell r="D186">
            <v>20050039</v>
          </cell>
          <cell r="E186" t="str">
            <v>제조관리부</v>
          </cell>
          <cell r="F186" t="str">
            <v>여</v>
          </cell>
          <cell r="G186" t="str">
            <v>821121-2008911</v>
          </cell>
          <cell r="H186">
            <v>38547</v>
          </cell>
          <cell r="I186">
            <v>38547</v>
          </cell>
          <cell r="J186">
            <v>3.7150684931506848</v>
          </cell>
          <cell r="K186">
            <v>3.7150684931506848</v>
          </cell>
          <cell r="L186">
            <v>33186.666665999997</v>
          </cell>
          <cell r="M186">
            <v>1309940</v>
          </cell>
          <cell r="N186">
            <v>1269940</v>
          </cell>
          <cell r="O186">
            <v>1309940</v>
          </cell>
          <cell r="P186">
            <v>3889820</v>
          </cell>
          <cell r="Q186">
            <v>1282500</v>
          </cell>
          <cell r="R186">
            <v>867000</v>
          </cell>
          <cell r="S186">
            <v>1145600</v>
          </cell>
          <cell r="T186">
            <v>925600</v>
          </cell>
          <cell r="U186">
            <v>1310720</v>
          </cell>
          <cell r="V186">
            <v>925600</v>
          </cell>
          <cell r="W186">
            <v>1125600</v>
          </cell>
          <cell r="X186">
            <v>1388400</v>
          </cell>
          <cell r="Y186">
            <v>925600</v>
          </cell>
          <cell r="Z186">
            <v>8614120</v>
          </cell>
          <cell r="AA186">
            <v>717900</v>
          </cell>
          <cell r="AB186">
            <v>15</v>
          </cell>
          <cell r="AC186">
            <v>1</v>
          </cell>
          <cell r="AD186">
            <v>530986.66665599996</v>
          </cell>
          <cell r="AE186">
            <v>44100</v>
          </cell>
          <cell r="AF186">
            <v>2044500</v>
          </cell>
          <cell r="AG186">
            <v>0</v>
          </cell>
          <cell r="AH186">
            <v>7595458</v>
          </cell>
        </row>
        <row r="187">
          <cell r="A187">
            <v>183</v>
          </cell>
          <cell r="B187">
            <v>20070004</v>
          </cell>
          <cell r="C187" t="str">
            <v>김태근</v>
          </cell>
          <cell r="D187">
            <v>20070004</v>
          </cell>
          <cell r="E187" t="str">
            <v>제조관리부</v>
          </cell>
          <cell r="F187" t="str">
            <v>남</v>
          </cell>
          <cell r="G187" t="str">
            <v>820612-1775324</v>
          </cell>
          <cell r="H187">
            <v>39133</v>
          </cell>
          <cell r="I187">
            <v>39133</v>
          </cell>
          <cell r="J187">
            <v>2.1095890410958904</v>
          </cell>
          <cell r="K187">
            <v>2.1095890410958904</v>
          </cell>
          <cell r="L187">
            <v>37706.666665999997</v>
          </cell>
          <cell r="M187">
            <v>1385880</v>
          </cell>
          <cell r="N187">
            <v>1410880</v>
          </cell>
          <cell r="O187">
            <v>1390880</v>
          </cell>
          <cell r="P187">
            <v>4187640</v>
          </cell>
          <cell r="Q187">
            <v>1380600</v>
          </cell>
          <cell r="R187">
            <v>996000</v>
          </cell>
          <cell r="S187">
            <v>1281200</v>
          </cell>
          <cell r="T187">
            <v>1061200</v>
          </cell>
          <cell r="U187">
            <v>1473440</v>
          </cell>
          <cell r="V187">
            <v>1061200</v>
          </cell>
          <cell r="W187">
            <v>1261200</v>
          </cell>
          <cell r="X187">
            <v>1591800</v>
          </cell>
          <cell r="Y187">
            <v>1061200</v>
          </cell>
          <cell r="Z187">
            <v>9787240</v>
          </cell>
          <cell r="AA187">
            <v>815700</v>
          </cell>
          <cell r="AB187">
            <v>15</v>
          </cell>
          <cell r="AC187">
            <v>0</v>
          </cell>
          <cell r="AD187">
            <v>565599.99998999992</v>
          </cell>
          <cell r="AE187">
            <v>47100</v>
          </cell>
          <cell r="AF187">
            <v>2243400</v>
          </cell>
          <cell r="AG187">
            <v>0</v>
          </cell>
          <cell r="AH187">
            <v>4732652</v>
          </cell>
        </row>
        <row r="188">
          <cell r="A188">
            <v>184</v>
          </cell>
          <cell r="B188">
            <v>20070037</v>
          </cell>
          <cell r="C188" t="str">
            <v>김학준</v>
          </cell>
          <cell r="D188">
            <v>20070037</v>
          </cell>
          <cell r="E188" t="str">
            <v>제조관리부</v>
          </cell>
          <cell r="F188" t="str">
            <v>남</v>
          </cell>
          <cell r="G188" t="str">
            <v>720822-1029514</v>
          </cell>
          <cell r="H188">
            <v>39310</v>
          </cell>
          <cell r="I188">
            <v>39310</v>
          </cell>
          <cell r="J188">
            <v>1.6246575342465754</v>
          </cell>
          <cell r="K188">
            <v>1.6246575342465754</v>
          </cell>
          <cell r="L188">
            <v>47966.666665999997</v>
          </cell>
          <cell r="M188">
            <v>1754850</v>
          </cell>
          <cell r="N188">
            <v>1754850</v>
          </cell>
          <cell r="O188">
            <v>1754850</v>
          </cell>
          <cell r="P188">
            <v>5264550</v>
          </cell>
          <cell r="Q188">
            <v>1735500</v>
          </cell>
          <cell r="R188">
            <v>1314420</v>
          </cell>
          <cell r="S188">
            <v>1557600</v>
          </cell>
          <cell r="T188">
            <v>1407600</v>
          </cell>
          <cell r="U188">
            <v>1668800</v>
          </cell>
          <cell r="V188">
            <v>1407600</v>
          </cell>
          <cell r="W188">
            <v>1607600</v>
          </cell>
          <cell r="X188">
            <v>1836000</v>
          </cell>
          <cell r="Y188">
            <v>1407600</v>
          </cell>
          <cell r="Z188">
            <v>12207220</v>
          </cell>
          <cell r="AA188">
            <v>1017300</v>
          </cell>
          <cell r="AB188">
            <v>15</v>
          </cell>
          <cell r="AC188">
            <v>0</v>
          </cell>
          <cell r="AD188">
            <v>719499.99998999992</v>
          </cell>
          <cell r="AE188">
            <v>60000</v>
          </cell>
          <cell r="AF188">
            <v>2812800</v>
          </cell>
          <cell r="AG188">
            <v>0</v>
          </cell>
          <cell r="AH188">
            <v>4569837</v>
          </cell>
        </row>
        <row r="189">
          <cell r="A189">
            <v>185</v>
          </cell>
          <cell r="B189">
            <v>20090002</v>
          </cell>
          <cell r="C189" t="str">
            <v>최혜정</v>
          </cell>
          <cell r="D189">
            <v>20090002</v>
          </cell>
          <cell r="E189" t="str">
            <v>제조관리부</v>
          </cell>
          <cell r="F189" t="str">
            <v>여</v>
          </cell>
          <cell r="G189" t="str">
            <v>900322-2151819</v>
          </cell>
          <cell r="H189">
            <v>39846</v>
          </cell>
          <cell r="I189">
            <v>39846</v>
          </cell>
          <cell r="J189">
            <v>0.15616438356164383</v>
          </cell>
          <cell r="K189">
            <v>0.15616438356164383</v>
          </cell>
          <cell r="L189">
            <v>29443.333332999999</v>
          </cell>
          <cell r="M189">
            <v>0</v>
          </cell>
          <cell r="N189">
            <v>945720</v>
          </cell>
          <cell r="O189">
            <v>1070790</v>
          </cell>
          <cell r="P189">
            <v>2016510</v>
          </cell>
          <cell r="Q189">
            <v>664800</v>
          </cell>
          <cell r="R189">
            <v>0</v>
          </cell>
          <cell r="S189">
            <v>0</v>
          </cell>
          <cell r="T189">
            <v>0</v>
          </cell>
          <cell r="U189">
            <v>0</v>
          </cell>
          <cell r="V189">
            <v>0</v>
          </cell>
          <cell r="W189">
            <v>0</v>
          </cell>
          <cell r="X189">
            <v>0</v>
          </cell>
          <cell r="Y189">
            <v>57280</v>
          </cell>
          <cell r="Z189">
            <v>57280</v>
          </cell>
          <cell r="AA189">
            <v>4800</v>
          </cell>
          <cell r="AB189">
            <v>0</v>
          </cell>
          <cell r="AC189">
            <v>-1</v>
          </cell>
          <cell r="AD189">
            <v>-29443.333332999999</v>
          </cell>
          <cell r="AE189">
            <v>-2400</v>
          </cell>
          <cell r="AF189">
            <v>667200</v>
          </cell>
          <cell r="AG189">
            <v>0</v>
          </cell>
          <cell r="AH189" t="str">
            <v>퇴직금없음</v>
          </cell>
        </row>
        <row r="190">
          <cell r="A190">
            <v>186</v>
          </cell>
          <cell r="B190">
            <v>20090003</v>
          </cell>
          <cell r="C190" t="str">
            <v>이진경</v>
          </cell>
          <cell r="D190">
            <v>20090003</v>
          </cell>
          <cell r="E190" t="str">
            <v>제조관리부</v>
          </cell>
          <cell r="F190" t="str">
            <v>여</v>
          </cell>
          <cell r="G190" t="str">
            <v>880625-2469519</v>
          </cell>
          <cell r="H190">
            <v>39847</v>
          </cell>
          <cell r="I190">
            <v>39847</v>
          </cell>
          <cell r="J190">
            <v>0.15342465753424658</v>
          </cell>
          <cell r="K190">
            <v>0.15342465753424658</v>
          </cell>
          <cell r="L190">
            <v>30064</v>
          </cell>
          <cell r="M190">
            <v>0</v>
          </cell>
          <cell r="N190">
            <v>1009240</v>
          </cell>
          <cell r="O190">
            <v>1152210</v>
          </cell>
          <cell r="P190">
            <v>2161450</v>
          </cell>
          <cell r="Q190">
            <v>712500</v>
          </cell>
          <cell r="R190">
            <v>0</v>
          </cell>
          <cell r="S190">
            <v>0</v>
          </cell>
          <cell r="T190">
            <v>0</v>
          </cell>
          <cell r="U190">
            <v>0</v>
          </cell>
          <cell r="V190">
            <v>0</v>
          </cell>
          <cell r="W190">
            <v>0</v>
          </cell>
          <cell r="X190">
            <v>0</v>
          </cell>
          <cell r="Y190">
            <v>58580</v>
          </cell>
          <cell r="Z190">
            <v>58580</v>
          </cell>
          <cell r="AA190">
            <v>4800</v>
          </cell>
          <cell r="AB190">
            <v>0</v>
          </cell>
          <cell r="AC190">
            <v>-1</v>
          </cell>
          <cell r="AD190">
            <v>-30064</v>
          </cell>
          <cell r="AE190">
            <v>-2400</v>
          </cell>
          <cell r="AF190">
            <v>714900</v>
          </cell>
          <cell r="AG190">
            <v>0</v>
          </cell>
          <cell r="AH190" t="str">
            <v>퇴직금없음</v>
          </cell>
        </row>
        <row r="191">
          <cell r="A191">
            <v>187</v>
          </cell>
          <cell r="B191">
            <v>19890003</v>
          </cell>
          <cell r="C191" t="str">
            <v>안광옥</v>
          </cell>
          <cell r="D191">
            <v>19890003</v>
          </cell>
          <cell r="E191" t="str">
            <v>제조관리부2</v>
          </cell>
          <cell r="F191" t="str">
            <v>남</v>
          </cell>
          <cell r="G191" t="str">
            <v>581011-1822510</v>
          </cell>
          <cell r="H191">
            <v>32524</v>
          </cell>
          <cell r="I191">
            <v>39356</v>
          </cell>
          <cell r="J191">
            <v>20.216438356164385</v>
          </cell>
          <cell r="K191">
            <v>1.4986301369863013</v>
          </cell>
          <cell r="L191">
            <v>74896.666666000005</v>
          </cell>
          <cell r="M191">
            <v>2713930</v>
          </cell>
          <cell r="N191">
            <v>2713930</v>
          </cell>
          <cell r="O191">
            <v>2713930</v>
          </cell>
          <cell r="P191">
            <v>8141790</v>
          </cell>
          <cell r="Q191">
            <v>2684100</v>
          </cell>
          <cell r="R191">
            <v>2002600</v>
          </cell>
          <cell r="S191">
            <v>2359880</v>
          </cell>
          <cell r="T191">
            <v>2139880</v>
          </cell>
          <cell r="U191">
            <v>2254280</v>
          </cell>
          <cell r="V191">
            <v>2139880</v>
          </cell>
          <cell r="W191">
            <v>2339880</v>
          </cell>
          <cell r="X191">
            <v>2567850</v>
          </cell>
          <cell r="Y191">
            <v>2139880</v>
          </cell>
          <cell r="Z191">
            <v>17944130</v>
          </cell>
          <cell r="AA191">
            <v>1495200</v>
          </cell>
          <cell r="AB191">
            <v>15</v>
          </cell>
          <cell r="AC191">
            <v>9</v>
          </cell>
          <cell r="AD191">
            <v>1797519.9999840001</v>
          </cell>
          <cell r="AE191">
            <v>149700</v>
          </cell>
          <cell r="AF191">
            <v>4329000</v>
          </cell>
          <cell r="AG191">
            <v>0</v>
          </cell>
          <cell r="AH191">
            <v>6487570</v>
          </cell>
        </row>
        <row r="192">
          <cell r="A192">
            <v>188</v>
          </cell>
          <cell r="B192">
            <v>19930006</v>
          </cell>
          <cell r="C192" t="str">
            <v>장호철</v>
          </cell>
          <cell r="D192">
            <v>19930006</v>
          </cell>
          <cell r="E192" t="str">
            <v>제조관리부2</v>
          </cell>
          <cell r="F192" t="str">
            <v>남</v>
          </cell>
          <cell r="G192" t="str">
            <v>680503-1144114</v>
          </cell>
          <cell r="H192">
            <v>34255</v>
          </cell>
          <cell r="I192">
            <v>39356</v>
          </cell>
          <cell r="J192">
            <v>15.473972602739726</v>
          </cell>
          <cell r="K192">
            <v>1.4986301369863013</v>
          </cell>
          <cell r="L192">
            <v>54546.666665999997</v>
          </cell>
          <cell r="M192">
            <v>1991860</v>
          </cell>
          <cell r="N192">
            <v>1991860</v>
          </cell>
          <cell r="O192">
            <v>1991860</v>
          </cell>
          <cell r="P192">
            <v>5975580</v>
          </cell>
          <cell r="Q192">
            <v>1970100</v>
          </cell>
          <cell r="R192">
            <v>1491070</v>
          </cell>
          <cell r="S192">
            <v>1804370</v>
          </cell>
          <cell r="T192">
            <v>1584370</v>
          </cell>
          <cell r="U192">
            <v>1797680</v>
          </cell>
          <cell r="V192">
            <v>1584370</v>
          </cell>
          <cell r="W192">
            <v>1784370</v>
          </cell>
          <cell r="X192">
            <v>1997100</v>
          </cell>
          <cell r="Y192">
            <v>1584370</v>
          </cell>
          <cell r="Z192">
            <v>13627700</v>
          </cell>
          <cell r="AA192">
            <v>1135500</v>
          </cell>
          <cell r="AB192">
            <v>15</v>
          </cell>
          <cell r="AC192">
            <v>7</v>
          </cell>
          <cell r="AD192">
            <v>1200026.666652</v>
          </cell>
          <cell r="AE192">
            <v>99900</v>
          </cell>
          <cell r="AF192">
            <v>3205500</v>
          </cell>
          <cell r="AG192">
            <v>0</v>
          </cell>
          <cell r="AH192">
            <v>4803859</v>
          </cell>
        </row>
        <row r="193">
          <cell r="A193">
            <v>189</v>
          </cell>
          <cell r="B193">
            <v>19940005</v>
          </cell>
          <cell r="C193" t="str">
            <v>한승희</v>
          </cell>
          <cell r="D193">
            <v>19940005</v>
          </cell>
          <cell r="E193" t="str">
            <v>제조관리부2</v>
          </cell>
          <cell r="F193" t="str">
            <v>여</v>
          </cell>
          <cell r="G193" t="str">
            <v>761111-2332818</v>
          </cell>
          <cell r="H193">
            <v>34540</v>
          </cell>
          <cell r="I193">
            <v>38899</v>
          </cell>
          <cell r="J193">
            <v>14.693150684931506</v>
          </cell>
          <cell r="K193">
            <v>2.7506849315068491</v>
          </cell>
          <cell r="L193">
            <v>39356.666665999997</v>
          </cell>
          <cell r="M193">
            <v>1477800</v>
          </cell>
          <cell r="N193">
            <v>1457800</v>
          </cell>
          <cell r="O193">
            <v>1477800</v>
          </cell>
          <cell r="P193">
            <v>4413400</v>
          </cell>
          <cell r="Q193">
            <v>1455000</v>
          </cell>
          <cell r="R193">
            <v>1095450</v>
          </cell>
          <cell r="S193">
            <v>1381610</v>
          </cell>
          <cell r="T193">
            <v>1161610</v>
          </cell>
          <cell r="U193">
            <v>1478840</v>
          </cell>
          <cell r="V193">
            <v>1161610</v>
          </cell>
          <cell r="W193">
            <v>1361610</v>
          </cell>
          <cell r="X193">
            <v>1598550</v>
          </cell>
          <cell r="Y193">
            <v>1161610</v>
          </cell>
          <cell r="Z193">
            <v>10400890</v>
          </cell>
          <cell r="AA193">
            <v>866700</v>
          </cell>
          <cell r="AB193">
            <v>15</v>
          </cell>
          <cell r="AC193">
            <v>7</v>
          </cell>
          <cell r="AD193">
            <v>865846.66665199993</v>
          </cell>
          <cell r="AE193">
            <v>72300</v>
          </cell>
          <cell r="AF193">
            <v>2394000</v>
          </cell>
          <cell r="AG193">
            <v>0</v>
          </cell>
          <cell r="AH193">
            <v>6585140</v>
          </cell>
        </row>
        <row r="194">
          <cell r="A194">
            <v>190</v>
          </cell>
          <cell r="B194">
            <v>20010047</v>
          </cell>
          <cell r="C194" t="str">
            <v>이윤경</v>
          </cell>
          <cell r="D194">
            <v>20010047</v>
          </cell>
          <cell r="E194" t="str">
            <v>제조관리부2</v>
          </cell>
          <cell r="F194" t="str">
            <v>여</v>
          </cell>
          <cell r="G194" t="str">
            <v>831231-2148518</v>
          </cell>
          <cell r="H194">
            <v>37228</v>
          </cell>
          <cell r="I194">
            <v>37228</v>
          </cell>
          <cell r="J194">
            <v>7.3287671232876717</v>
          </cell>
          <cell r="K194">
            <v>7.3287671232876717</v>
          </cell>
          <cell r="L194">
            <v>33150</v>
          </cell>
          <cell r="M194">
            <v>1218680</v>
          </cell>
          <cell r="N194">
            <v>1218680</v>
          </cell>
          <cell r="O194">
            <v>1218680</v>
          </cell>
          <cell r="P194">
            <v>3656040</v>
          </cell>
          <cell r="Q194">
            <v>1205400</v>
          </cell>
          <cell r="R194">
            <v>866000</v>
          </cell>
          <cell r="S194">
            <v>1144500</v>
          </cell>
          <cell r="T194">
            <v>924500</v>
          </cell>
          <cell r="U194">
            <v>1309400</v>
          </cell>
          <cell r="V194">
            <v>924500</v>
          </cell>
          <cell r="W194">
            <v>1124500</v>
          </cell>
          <cell r="X194">
            <v>1386750</v>
          </cell>
          <cell r="Y194">
            <v>924500</v>
          </cell>
          <cell r="Z194">
            <v>8604650</v>
          </cell>
          <cell r="AA194">
            <v>717000</v>
          </cell>
          <cell r="AB194">
            <v>15</v>
          </cell>
          <cell r="AC194">
            <v>3</v>
          </cell>
          <cell r="AD194">
            <v>596700</v>
          </cell>
          <cell r="AE194">
            <v>49800</v>
          </cell>
          <cell r="AF194">
            <v>1972200</v>
          </cell>
          <cell r="AG194">
            <v>1</v>
          </cell>
          <cell r="AH194">
            <v>16425995</v>
          </cell>
        </row>
        <row r="195">
          <cell r="A195">
            <v>191</v>
          </cell>
          <cell r="B195">
            <v>20070015</v>
          </cell>
          <cell r="C195" t="str">
            <v>이수훈</v>
          </cell>
          <cell r="D195">
            <v>20070015</v>
          </cell>
          <cell r="E195" t="str">
            <v>제조관리부2</v>
          </cell>
          <cell r="F195" t="str">
            <v>남</v>
          </cell>
          <cell r="G195" t="str">
            <v>790615-1853147</v>
          </cell>
          <cell r="H195">
            <v>39160</v>
          </cell>
          <cell r="I195">
            <v>39160</v>
          </cell>
          <cell r="J195">
            <v>2.0356164383561643</v>
          </cell>
          <cell r="K195">
            <v>2.0356164383561643</v>
          </cell>
          <cell r="L195">
            <v>39513.333333000002</v>
          </cell>
          <cell r="M195">
            <v>1428210</v>
          </cell>
          <cell r="N195">
            <v>1468210</v>
          </cell>
          <cell r="O195">
            <v>1453210</v>
          </cell>
          <cell r="P195">
            <v>4349630</v>
          </cell>
          <cell r="Q195">
            <v>1434000</v>
          </cell>
          <cell r="R195">
            <v>1019000</v>
          </cell>
          <cell r="S195">
            <v>1337960</v>
          </cell>
          <cell r="T195">
            <v>1117960</v>
          </cell>
          <cell r="U195">
            <v>1502480</v>
          </cell>
          <cell r="V195">
            <v>1117960</v>
          </cell>
          <cell r="W195">
            <v>1317960</v>
          </cell>
          <cell r="X195">
            <v>1628100</v>
          </cell>
          <cell r="Y195">
            <v>1117960</v>
          </cell>
          <cell r="Z195">
            <v>10159380</v>
          </cell>
          <cell r="AA195">
            <v>846600</v>
          </cell>
          <cell r="AB195">
            <v>15</v>
          </cell>
          <cell r="AC195">
            <v>0</v>
          </cell>
          <cell r="AD195">
            <v>592699.99999500008</v>
          </cell>
          <cell r="AE195">
            <v>49500</v>
          </cell>
          <cell r="AF195">
            <v>2330100</v>
          </cell>
          <cell r="AG195">
            <v>0</v>
          </cell>
          <cell r="AH195">
            <v>4743190</v>
          </cell>
        </row>
        <row r="196">
          <cell r="A196">
            <v>192</v>
          </cell>
          <cell r="B196">
            <v>20070036</v>
          </cell>
          <cell r="C196" t="str">
            <v>최낙민</v>
          </cell>
          <cell r="D196">
            <v>20070036</v>
          </cell>
          <cell r="E196" t="str">
            <v>제조관리부2</v>
          </cell>
          <cell r="F196" t="str">
            <v>남</v>
          </cell>
          <cell r="G196" t="str">
            <v>800111-1852211</v>
          </cell>
          <cell r="H196">
            <v>39307</v>
          </cell>
          <cell r="I196">
            <v>39307</v>
          </cell>
          <cell r="J196">
            <v>1.6328767123287671</v>
          </cell>
          <cell r="K196">
            <v>1.6328767123287671</v>
          </cell>
          <cell r="L196">
            <v>40116.666665999997</v>
          </cell>
          <cell r="M196">
            <v>1574020</v>
          </cell>
          <cell r="N196">
            <v>1554020</v>
          </cell>
          <cell r="O196">
            <v>1554020</v>
          </cell>
          <cell r="P196">
            <v>4682060</v>
          </cell>
          <cell r="Q196">
            <v>1543500</v>
          </cell>
          <cell r="R196">
            <v>1072230</v>
          </cell>
          <cell r="S196">
            <v>1291760</v>
          </cell>
          <cell r="T196">
            <v>1141760</v>
          </cell>
          <cell r="U196">
            <v>1530200</v>
          </cell>
          <cell r="V196">
            <v>1141760</v>
          </cell>
          <cell r="W196">
            <v>1341760</v>
          </cell>
          <cell r="X196">
            <v>1662750</v>
          </cell>
          <cell r="Y196">
            <v>1141760</v>
          </cell>
          <cell r="Z196">
            <v>10323980</v>
          </cell>
          <cell r="AA196">
            <v>860400</v>
          </cell>
          <cell r="AB196">
            <v>15</v>
          </cell>
          <cell r="AC196">
            <v>0</v>
          </cell>
          <cell r="AD196">
            <v>601749.99998999992</v>
          </cell>
          <cell r="AE196">
            <v>50100</v>
          </cell>
          <cell r="AF196">
            <v>2454000</v>
          </cell>
          <cell r="AG196">
            <v>0</v>
          </cell>
          <cell r="AH196">
            <v>4007079</v>
          </cell>
        </row>
        <row r="197">
          <cell r="A197">
            <v>193</v>
          </cell>
          <cell r="B197">
            <v>20080031</v>
          </cell>
          <cell r="C197" t="str">
            <v>오세현</v>
          </cell>
          <cell r="D197">
            <v>20080031</v>
          </cell>
          <cell r="E197" t="str">
            <v>제조관리부2</v>
          </cell>
          <cell r="F197" t="str">
            <v>남</v>
          </cell>
          <cell r="G197" t="str">
            <v>750301-1830311</v>
          </cell>
          <cell r="H197">
            <v>39595</v>
          </cell>
          <cell r="I197">
            <v>39595</v>
          </cell>
          <cell r="J197">
            <v>0.84383561643835614</v>
          </cell>
          <cell r="K197">
            <v>0.84383561643835614</v>
          </cell>
          <cell r="L197">
            <v>41556.666665999997</v>
          </cell>
          <cell r="M197">
            <v>1543700</v>
          </cell>
          <cell r="N197">
            <v>1583700</v>
          </cell>
          <cell r="O197">
            <v>1523700</v>
          </cell>
          <cell r="P197">
            <v>4651100</v>
          </cell>
          <cell r="Q197">
            <v>1533300</v>
          </cell>
          <cell r="R197">
            <v>0</v>
          </cell>
          <cell r="S197">
            <v>427860</v>
          </cell>
          <cell r="T197">
            <v>740390</v>
          </cell>
          <cell r="U197">
            <v>460190</v>
          </cell>
          <cell r="V197">
            <v>863790</v>
          </cell>
          <cell r="W197">
            <v>1013790</v>
          </cell>
          <cell r="X197">
            <v>1000530</v>
          </cell>
          <cell r="Y197">
            <v>1048890</v>
          </cell>
          <cell r="Z197">
            <v>5555440</v>
          </cell>
          <cell r="AA197">
            <v>462900</v>
          </cell>
          <cell r="AB197">
            <v>0</v>
          </cell>
          <cell r="AC197">
            <v>0</v>
          </cell>
          <cell r="AD197">
            <v>0</v>
          </cell>
          <cell r="AE197">
            <v>0</v>
          </cell>
          <cell r="AF197">
            <v>1996200</v>
          </cell>
          <cell r="AG197">
            <v>0</v>
          </cell>
          <cell r="AH197" t="str">
            <v>퇴직금없음</v>
          </cell>
        </row>
        <row r="198">
          <cell r="A198">
            <v>194</v>
          </cell>
          <cell r="B198">
            <v>19930003</v>
          </cell>
          <cell r="C198" t="str">
            <v>우성한</v>
          </cell>
          <cell r="D198">
            <v>19930003</v>
          </cell>
          <cell r="E198" t="str">
            <v>조립반</v>
          </cell>
          <cell r="F198" t="str">
            <v>남</v>
          </cell>
          <cell r="G198" t="str">
            <v>690601-1812920</v>
          </cell>
          <cell r="H198">
            <v>34190</v>
          </cell>
          <cell r="I198">
            <v>34190</v>
          </cell>
          <cell r="J198">
            <v>15.652054794520549</v>
          </cell>
          <cell r="K198">
            <v>15.652054794520549</v>
          </cell>
          <cell r="L198">
            <v>52603.333333000002</v>
          </cell>
          <cell r="M198">
            <v>2354620</v>
          </cell>
          <cell r="N198">
            <v>2209860</v>
          </cell>
          <cell r="O198">
            <v>2486050</v>
          </cell>
          <cell r="P198">
            <v>7050530</v>
          </cell>
          <cell r="Q198">
            <v>2324400</v>
          </cell>
          <cell r="R198">
            <v>1411920</v>
          </cell>
          <cell r="S198">
            <v>1881730</v>
          </cell>
          <cell r="T198">
            <v>1531550</v>
          </cell>
          <cell r="U198">
            <v>1901720</v>
          </cell>
          <cell r="V198">
            <v>1661730</v>
          </cell>
          <cell r="W198">
            <v>1731550</v>
          </cell>
          <cell r="X198">
            <v>2127150</v>
          </cell>
          <cell r="Y198">
            <v>1531550</v>
          </cell>
          <cell r="Z198">
            <v>13778900</v>
          </cell>
          <cell r="AA198">
            <v>1148100</v>
          </cell>
          <cell r="AB198">
            <v>15</v>
          </cell>
          <cell r="AC198">
            <v>7</v>
          </cell>
          <cell r="AD198">
            <v>1157273.333326</v>
          </cell>
          <cell r="AE198">
            <v>96300</v>
          </cell>
          <cell r="AF198">
            <v>3568800</v>
          </cell>
          <cell r="AG198">
            <v>3</v>
          </cell>
          <cell r="AH198">
            <v>66565453</v>
          </cell>
        </row>
        <row r="199">
          <cell r="A199">
            <v>195</v>
          </cell>
          <cell r="B199">
            <v>19940007</v>
          </cell>
          <cell r="C199" t="str">
            <v>김성기</v>
          </cell>
          <cell r="D199">
            <v>19940007</v>
          </cell>
          <cell r="E199" t="str">
            <v>조립반</v>
          </cell>
          <cell r="F199" t="str">
            <v>남</v>
          </cell>
          <cell r="G199" t="str">
            <v>751215-1144411</v>
          </cell>
          <cell r="H199">
            <v>34550</v>
          </cell>
          <cell r="I199">
            <v>34550</v>
          </cell>
          <cell r="J199">
            <v>14.665753424657535</v>
          </cell>
          <cell r="K199">
            <v>14.665753424657535</v>
          </cell>
          <cell r="L199">
            <v>48346.666665999997</v>
          </cell>
          <cell r="M199">
            <v>2293010</v>
          </cell>
          <cell r="N199">
            <v>2143540</v>
          </cell>
          <cell r="O199">
            <v>2296940</v>
          </cell>
          <cell r="P199">
            <v>6733490</v>
          </cell>
          <cell r="Q199">
            <v>2219700</v>
          </cell>
          <cell r="R199">
            <v>1231200</v>
          </cell>
          <cell r="S199">
            <v>1673540</v>
          </cell>
          <cell r="T199">
            <v>1453540</v>
          </cell>
          <cell r="U199">
            <v>1776080</v>
          </cell>
          <cell r="V199">
            <v>1339670</v>
          </cell>
          <cell r="W199">
            <v>1653540</v>
          </cell>
          <cell r="X199">
            <v>1970100</v>
          </cell>
          <cell r="Y199">
            <v>1453540</v>
          </cell>
          <cell r="Z199">
            <v>12551210</v>
          </cell>
          <cell r="AA199">
            <v>1045800</v>
          </cell>
          <cell r="AB199">
            <v>15</v>
          </cell>
          <cell r="AC199">
            <v>7</v>
          </cell>
          <cell r="AD199">
            <v>1063626.666652</v>
          </cell>
          <cell r="AE199">
            <v>88500</v>
          </cell>
          <cell r="AF199">
            <v>3354000</v>
          </cell>
          <cell r="AG199">
            <v>3</v>
          </cell>
          <cell r="AH199">
            <v>59250937</v>
          </cell>
        </row>
        <row r="200">
          <cell r="A200">
            <v>196</v>
          </cell>
          <cell r="B200">
            <v>19940010</v>
          </cell>
          <cell r="C200" t="str">
            <v>박진우</v>
          </cell>
          <cell r="D200">
            <v>19940010</v>
          </cell>
          <cell r="E200" t="str">
            <v>조립반</v>
          </cell>
          <cell r="F200" t="str">
            <v>남</v>
          </cell>
          <cell r="G200" t="str">
            <v>740505-1156316</v>
          </cell>
          <cell r="H200">
            <v>34624</v>
          </cell>
          <cell r="I200">
            <v>39326</v>
          </cell>
          <cell r="J200">
            <v>14.463013698630137</v>
          </cell>
          <cell r="K200">
            <v>1.5808219178082192</v>
          </cell>
          <cell r="L200">
            <v>50163.333333000002</v>
          </cell>
          <cell r="M200">
            <v>2211380</v>
          </cell>
          <cell r="N200">
            <v>2142540</v>
          </cell>
          <cell r="O200">
            <v>2325560</v>
          </cell>
          <cell r="P200">
            <v>6679480</v>
          </cell>
          <cell r="Q200">
            <v>2202000</v>
          </cell>
          <cell r="R200">
            <v>1413030</v>
          </cell>
          <cell r="S200">
            <v>1739760</v>
          </cell>
          <cell r="T200">
            <v>1519760</v>
          </cell>
          <cell r="U200">
            <v>1831880</v>
          </cell>
          <cell r="V200">
            <v>1519760</v>
          </cell>
          <cell r="W200">
            <v>1719760</v>
          </cell>
          <cell r="X200">
            <v>2039850</v>
          </cell>
          <cell r="Y200">
            <v>1519760</v>
          </cell>
          <cell r="Z200">
            <v>13303560</v>
          </cell>
          <cell r="AA200">
            <v>1108500</v>
          </cell>
          <cell r="AB200">
            <v>15</v>
          </cell>
          <cell r="AC200">
            <v>7</v>
          </cell>
          <cell r="AD200">
            <v>1103593.333326</v>
          </cell>
          <cell r="AE200">
            <v>92100</v>
          </cell>
          <cell r="AF200">
            <v>3402600</v>
          </cell>
          <cell r="AG200">
            <v>0</v>
          </cell>
          <cell r="AH200">
            <v>5378905</v>
          </cell>
        </row>
        <row r="201">
          <cell r="A201">
            <v>197</v>
          </cell>
          <cell r="B201">
            <v>19940011</v>
          </cell>
          <cell r="C201" t="str">
            <v>서용기</v>
          </cell>
          <cell r="D201">
            <v>19940011</v>
          </cell>
          <cell r="E201" t="str">
            <v>조립반</v>
          </cell>
          <cell r="F201" t="str">
            <v>남</v>
          </cell>
          <cell r="G201" t="str">
            <v>700408-1057227</v>
          </cell>
          <cell r="H201">
            <v>34639</v>
          </cell>
          <cell r="I201">
            <v>39326</v>
          </cell>
          <cell r="J201">
            <v>14.421917808219177</v>
          </cell>
          <cell r="K201">
            <v>1.5808219178082192</v>
          </cell>
          <cell r="L201">
            <v>50733.333333000002</v>
          </cell>
          <cell r="M201">
            <v>2423050</v>
          </cell>
          <cell r="N201">
            <v>2228270</v>
          </cell>
          <cell r="O201">
            <v>2359590</v>
          </cell>
          <cell r="P201">
            <v>7010910</v>
          </cell>
          <cell r="Q201">
            <v>2311200</v>
          </cell>
          <cell r="R201">
            <v>1444990</v>
          </cell>
          <cell r="S201">
            <v>1773810</v>
          </cell>
          <cell r="T201">
            <v>1553810</v>
          </cell>
          <cell r="U201">
            <v>1852400</v>
          </cell>
          <cell r="V201">
            <v>1432080</v>
          </cell>
          <cell r="W201">
            <v>1753810</v>
          </cell>
          <cell r="X201">
            <v>2065500</v>
          </cell>
          <cell r="Y201">
            <v>1553810</v>
          </cell>
          <cell r="Z201">
            <v>13430210</v>
          </cell>
          <cell r="AA201">
            <v>1119300</v>
          </cell>
          <cell r="AB201">
            <v>15</v>
          </cell>
          <cell r="AC201">
            <v>7</v>
          </cell>
          <cell r="AD201">
            <v>1116133.333326</v>
          </cell>
          <cell r="AE201">
            <v>93000</v>
          </cell>
          <cell r="AF201">
            <v>3523500</v>
          </cell>
          <cell r="AG201">
            <v>0</v>
          </cell>
          <cell r="AH201">
            <v>5570026</v>
          </cell>
        </row>
        <row r="202">
          <cell r="A202">
            <v>198</v>
          </cell>
          <cell r="B202">
            <v>19950004</v>
          </cell>
          <cell r="C202" t="str">
            <v>한재식</v>
          </cell>
          <cell r="D202">
            <v>19950004</v>
          </cell>
          <cell r="E202" t="str">
            <v>조립반</v>
          </cell>
          <cell r="F202" t="str">
            <v>남</v>
          </cell>
          <cell r="G202" t="str">
            <v>760215-1148817</v>
          </cell>
          <cell r="H202">
            <v>34932</v>
          </cell>
          <cell r="I202">
            <v>39326</v>
          </cell>
          <cell r="J202">
            <v>13.61917808219178</v>
          </cell>
          <cell r="K202">
            <v>1.5808219178082192</v>
          </cell>
          <cell r="L202">
            <v>45776.666665999997</v>
          </cell>
          <cell r="M202">
            <v>2007770</v>
          </cell>
          <cell r="N202">
            <v>1904990</v>
          </cell>
          <cell r="O202">
            <v>2035530</v>
          </cell>
          <cell r="P202">
            <v>5948290</v>
          </cell>
          <cell r="Q202">
            <v>1961100</v>
          </cell>
          <cell r="R202">
            <v>1174500</v>
          </cell>
          <cell r="S202">
            <v>1576030</v>
          </cell>
          <cell r="T202">
            <v>1356030</v>
          </cell>
          <cell r="U202">
            <v>1699760</v>
          </cell>
          <cell r="V202">
            <v>1356030</v>
          </cell>
          <cell r="W202">
            <v>1556030</v>
          </cell>
          <cell r="X202">
            <v>1874700</v>
          </cell>
          <cell r="Y202">
            <v>1212310</v>
          </cell>
          <cell r="Z202">
            <v>11805390</v>
          </cell>
          <cell r="AA202">
            <v>983700</v>
          </cell>
          <cell r="AB202">
            <v>15</v>
          </cell>
          <cell r="AC202">
            <v>6</v>
          </cell>
          <cell r="AD202">
            <v>961309.99998599989</v>
          </cell>
          <cell r="AE202">
            <v>80100</v>
          </cell>
          <cell r="AF202">
            <v>3024900</v>
          </cell>
          <cell r="AG202">
            <v>0</v>
          </cell>
          <cell r="AH202">
            <v>4781828</v>
          </cell>
        </row>
        <row r="203">
          <cell r="A203">
            <v>199</v>
          </cell>
          <cell r="B203">
            <v>19970009</v>
          </cell>
          <cell r="C203" t="str">
            <v>이광진</v>
          </cell>
          <cell r="D203">
            <v>19970009</v>
          </cell>
          <cell r="E203" t="str">
            <v>조립반</v>
          </cell>
          <cell r="F203" t="str">
            <v>남</v>
          </cell>
          <cell r="G203" t="str">
            <v>701017-1052616</v>
          </cell>
          <cell r="H203">
            <v>35541</v>
          </cell>
          <cell r="I203">
            <v>39326</v>
          </cell>
          <cell r="J203">
            <v>11.950684931506849</v>
          </cell>
          <cell r="K203">
            <v>1.5808219178082192</v>
          </cell>
          <cell r="L203">
            <v>47890</v>
          </cell>
          <cell r="M203">
            <v>2115230</v>
          </cell>
          <cell r="N203">
            <v>2148310</v>
          </cell>
          <cell r="O203">
            <v>2269500</v>
          </cell>
          <cell r="P203">
            <v>6533040</v>
          </cell>
          <cell r="Q203">
            <v>2153700</v>
          </cell>
          <cell r="R203">
            <v>1319580</v>
          </cell>
          <cell r="S203">
            <v>1632340</v>
          </cell>
          <cell r="T203">
            <v>1412340</v>
          </cell>
          <cell r="U203">
            <v>1762040</v>
          </cell>
          <cell r="V203">
            <v>1412340</v>
          </cell>
          <cell r="W203">
            <v>1612340</v>
          </cell>
          <cell r="X203">
            <v>1952550</v>
          </cell>
          <cell r="Y203">
            <v>1412340</v>
          </cell>
          <cell r="Z203">
            <v>12515870</v>
          </cell>
          <cell r="AA203">
            <v>1043100</v>
          </cell>
          <cell r="AB203">
            <v>15</v>
          </cell>
          <cell r="AC203">
            <v>5</v>
          </cell>
          <cell r="AD203">
            <v>957800</v>
          </cell>
          <cell r="AE203">
            <v>79800</v>
          </cell>
          <cell r="AF203">
            <v>3276600</v>
          </cell>
          <cell r="AG203">
            <v>0</v>
          </cell>
          <cell r="AH203">
            <v>5179721</v>
          </cell>
        </row>
        <row r="204">
          <cell r="A204">
            <v>200</v>
          </cell>
          <cell r="B204">
            <v>20000004</v>
          </cell>
          <cell r="C204" t="str">
            <v>신대균</v>
          </cell>
          <cell r="D204">
            <v>20000004</v>
          </cell>
          <cell r="E204" t="str">
            <v>조립반</v>
          </cell>
          <cell r="F204" t="str">
            <v>남</v>
          </cell>
          <cell r="G204" t="str">
            <v>780807-1155418</v>
          </cell>
          <cell r="H204">
            <v>36570</v>
          </cell>
          <cell r="I204">
            <v>36570</v>
          </cell>
          <cell r="J204">
            <v>9.131506849315068</v>
          </cell>
          <cell r="K204">
            <v>9.131506849315068</v>
          </cell>
          <cell r="L204">
            <v>43390</v>
          </cell>
          <cell r="M204">
            <v>1980160</v>
          </cell>
          <cell r="N204">
            <v>1861990</v>
          </cell>
          <cell r="O204">
            <v>1894730</v>
          </cell>
          <cell r="P204">
            <v>5736880</v>
          </cell>
          <cell r="Q204">
            <v>1891200</v>
          </cell>
          <cell r="R204">
            <v>1108800</v>
          </cell>
          <cell r="S204">
            <v>1401700</v>
          </cell>
          <cell r="T204">
            <v>1181700</v>
          </cell>
          <cell r="U204">
            <v>1618040</v>
          </cell>
          <cell r="V204">
            <v>1146250</v>
          </cell>
          <cell r="W204">
            <v>1482140</v>
          </cell>
          <cell r="X204">
            <v>1772550</v>
          </cell>
          <cell r="Y204">
            <v>1282140</v>
          </cell>
          <cell r="Z204">
            <v>10993320</v>
          </cell>
          <cell r="AA204">
            <v>916200</v>
          </cell>
          <cell r="AB204">
            <v>15</v>
          </cell>
          <cell r="AC204">
            <v>4</v>
          </cell>
          <cell r="AD204">
            <v>824410</v>
          </cell>
          <cell r="AE204">
            <v>68700</v>
          </cell>
          <cell r="AF204">
            <v>2876100</v>
          </cell>
          <cell r="AG204">
            <v>2</v>
          </cell>
          <cell r="AH204">
            <v>32015327</v>
          </cell>
        </row>
        <row r="205">
          <cell r="A205">
            <v>201</v>
          </cell>
          <cell r="B205">
            <v>20000006</v>
          </cell>
          <cell r="C205" t="str">
            <v>이은용</v>
          </cell>
          <cell r="D205">
            <v>20000006</v>
          </cell>
          <cell r="E205" t="str">
            <v>조립반</v>
          </cell>
          <cell r="F205" t="str">
            <v>남</v>
          </cell>
          <cell r="G205" t="str">
            <v>760912-1155618</v>
          </cell>
          <cell r="H205">
            <v>36587</v>
          </cell>
          <cell r="I205">
            <v>39326</v>
          </cell>
          <cell r="J205">
            <v>9.0849315068493155</v>
          </cell>
          <cell r="K205">
            <v>1.5808219178082192</v>
          </cell>
          <cell r="L205">
            <v>42840</v>
          </cell>
          <cell r="M205">
            <v>1925970</v>
          </cell>
          <cell r="N205">
            <v>1656190</v>
          </cell>
          <cell r="O205">
            <v>1847790</v>
          </cell>
          <cell r="P205">
            <v>5429950</v>
          </cell>
          <cell r="Q205">
            <v>1790100</v>
          </cell>
          <cell r="R205">
            <v>1095900</v>
          </cell>
          <cell r="S205">
            <v>1385200</v>
          </cell>
          <cell r="T205">
            <v>1165200</v>
          </cell>
          <cell r="U205">
            <v>1598240</v>
          </cell>
          <cell r="V205">
            <v>1165200</v>
          </cell>
          <cell r="W205">
            <v>1365200</v>
          </cell>
          <cell r="X205">
            <v>1747800</v>
          </cell>
          <cell r="Y205">
            <v>1165200</v>
          </cell>
          <cell r="Z205">
            <v>10687940</v>
          </cell>
          <cell r="AA205">
            <v>890700</v>
          </cell>
          <cell r="AB205">
            <v>15</v>
          </cell>
          <cell r="AC205">
            <v>4</v>
          </cell>
          <cell r="AD205">
            <v>813960</v>
          </cell>
          <cell r="AE205">
            <v>67800</v>
          </cell>
          <cell r="AF205">
            <v>2748600</v>
          </cell>
          <cell r="AG205">
            <v>0</v>
          </cell>
          <cell r="AH205">
            <v>4345047</v>
          </cell>
        </row>
        <row r="206">
          <cell r="A206">
            <v>202</v>
          </cell>
          <cell r="B206">
            <v>20010015</v>
          </cell>
          <cell r="C206" t="str">
            <v>이용영</v>
          </cell>
          <cell r="D206">
            <v>20010015</v>
          </cell>
          <cell r="E206" t="str">
            <v>조립반</v>
          </cell>
          <cell r="F206" t="str">
            <v>남</v>
          </cell>
          <cell r="G206" t="str">
            <v>771030-1471227</v>
          </cell>
          <cell r="H206">
            <v>37041</v>
          </cell>
          <cell r="I206">
            <v>39326</v>
          </cell>
          <cell r="J206">
            <v>7.8410958904109593</v>
          </cell>
          <cell r="K206">
            <v>1.5808219178082192</v>
          </cell>
          <cell r="L206">
            <v>41626.666665999997</v>
          </cell>
          <cell r="M206">
            <v>1841990</v>
          </cell>
          <cell r="N206">
            <v>1880270</v>
          </cell>
          <cell r="O206">
            <v>1984850</v>
          </cell>
          <cell r="P206">
            <v>5707110</v>
          </cell>
          <cell r="Q206">
            <v>1881600</v>
          </cell>
          <cell r="R206">
            <v>1142510</v>
          </cell>
          <cell r="S206">
            <v>1439320</v>
          </cell>
          <cell r="T206">
            <v>1219320</v>
          </cell>
          <cell r="U206">
            <v>1548560</v>
          </cell>
          <cell r="V206">
            <v>1219320</v>
          </cell>
          <cell r="W206">
            <v>1419320</v>
          </cell>
          <cell r="X206">
            <v>1685700</v>
          </cell>
          <cell r="Y206">
            <v>1219320</v>
          </cell>
          <cell r="Z206">
            <v>10893370</v>
          </cell>
          <cell r="AA206">
            <v>907800</v>
          </cell>
          <cell r="AB206">
            <v>15</v>
          </cell>
          <cell r="AC206">
            <v>3</v>
          </cell>
          <cell r="AD206">
            <v>749279.99998799991</v>
          </cell>
          <cell r="AE206">
            <v>62400</v>
          </cell>
          <cell r="AF206">
            <v>2851800</v>
          </cell>
          <cell r="AG206">
            <v>0</v>
          </cell>
          <cell r="AH206">
            <v>4508188</v>
          </cell>
        </row>
        <row r="207">
          <cell r="A207">
            <v>203</v>
          </cell>
          <cell r="B207">
            <v>20040037</v>
          </cell>
          <cell r="C207" t="str">
            <v>이영천</v>
          </cell>
          <cell r="D207">
            <v>20040037</v>
          </cell>
          <cell r="E207" t="str">
            <v>조립반</v>
          </cell>
          <cell r="F207" t="str">
            <v>남</v>
          </cell>
          <cell r="G207" t="str">
            <v>800716-1081311</v>
          </cell>
          <cell r="H207">
            <v>38124</v>
          </cell>
          <cell r="I207">
            <v>38124</v>
          </cell>
          <cell r="J207">
            <v>4.8739726027397259</v>
          </cell>
          <cell r="K207">
            <v>4.8739726027397259</v>
          </cell>
          <cell r="L207">
            <v>39283.333333000002</v>
          </cell>
          <cell r="M207">
            <v>1693640</v>
          </cell>
          <cell r="N207">
            <v>1491980</v>
          </cell>
          <cell r="O207">
            <v>1566350</v>
          </cell>
          <cell r="P207">
            <v>4751970</v>
          </cell>
          <cell r="Q207">
            <v>1566600</v>
          </cell>
          <cell r="R207">
            <v>965540</v>
          </cell>
          <cell r="S207">
            <v>1279000</v>
          </cell>
          <cell r="T207">
            <v>1059000</v>
          </cell>
          <cell r="U207">
            <v>1470800</v>
          </cell>
          <cell r="V207">
            <v>1149020</v>
          </cell>
          <cell r="W207">
            <v>1349020</v>
          </cell>
          <cell r="X207">
            <v>1588500</v>
          </cell>
          <cell r="Y207">
            <v>1149020</v>
          </cell>
          <cell r="Z207">
            <v>10009900</v>
          </cell>
          <cell r="AA207">
            <v>834300</v>
          </cell>
          <cell r="AB207">
            <v>15</v>
          </cell>
          <cell r="AC207">
            <v>2</v>
          </cell>
          <cell r="AD207">
            <v>667816.666661</v>
          </cell>
          <cell r="AE207">
            <v>55800</v>
          </cell>
          <cell r="AF207">
            <v>2456700</v>
          </cell>
          <cell r="AG207">
            <v>0.5</v>
          </cell>
          <cell r="AH207">
            <v>13202238</v>
          </cell>
        </row>
        <row r="208">
          <cell r="A208">
            <v>204</v>
          </cell>
          <cell r="B208">
            <v>20050023</v>
          </cell>
          <cell r="C208" t="str">
            <v>유광표</v>
          </cell>
          <cell r="D208">
            <v>20050023</v>
          </cell>
          <cell r="E208" t="str">
            <v>조립반</v>
          </cell>
          <cell r="F208" t="str">
            <v>남</v>
          </cell>
          <cell r="G208" t="str">
            <v>830228-1151223</v>
          </cell>
          <cell r="H208">
            <v>38483</v>
          </cell>
          <cell r="I208">
            <v>38483</v>
          </cell>
          <cell r="J208">
            <v>3.8904109589041096</v>
          </cell>
          <cell r="K208">
            <v>3.8904109589041096</v>
          </cell>
          <cell r="L208">
            <v>38790</v>
          </cell>
          <cell r="M208">
            <v>1624400</v>
          </cell>
          <cell r="N208">
            <v>1537020</v>
          </cell>
          <cell r="O208">
            <v>1517160</v>
          </cell>
          <cell r="P208">
            <v>4678580</v>
          </cell>
          <cell r="Q208">
            <v>1542300</v>
          </cell>
          <cell r="R208">
            <v>1063730</v>
          </cell>
          <cell r="S208">
            <v>1263700</v>
          </cell>
          <cell r="T208">
            <v>1132410</v>
          </cell>
          <cell r="U208">
            <v>1452440</v>
          </cell>
          <cell r="V208">
            <v>1043700</v>
          </cell>
          <cell r="W208">
            <v>1332410</v>
          </cell>
          <cell r="X208">
            <v>1565550</v>
          </cell>
          <cell r="Y208">
            <v>1043700</v>
          </cell>
          <cell r="Z208">
            <v>9897640</v>
          </cell>
          <cell r="AA208">
            <v>824700</v>
          </cell>
          <cell r="AB208">
            <v>15</v>
          </cell>
          <cell r="AC208">
            <v>1</v>
          </cell>
          <cell r="AD208">
            <v>620640</v>
          </cell>
          <cell r="AE208">
            <v>51600</v>
          </cell>
          <cell r="AF208">
            <v>2418600</v>
          </cell>
          <cell r="AG208">
            <v>0</v>
          </cell>
          <cell r="AH208">
            <v>9409348</v>
          </cell>
        </row>
        <row r="209">
          <cell r="A209">
            <v>205</v>
          </cell>
          <cell r="B209">
            <v>20050049</v>
          </cell>
          <cell r="C209" t="str">
            <v>김응태</v>
          </cell>
          <cell r="D209">
            <v>20050049</v>
          </cell>
          <cell r="E209" t="str">
            <v>조립반</v>
          </cell>
          <cell r="F209" t="str">
            <v>남</v>
          </cell>
          <cell r="G209" t="str">
            <v>800213-1143113</v>
          </cell>
          <cell r="H209">
            <v>38600</v>
          </cell>
          <cell r="I209">
            <v>38600</v>
          </cell>
          <cell r="J209">
            <v>3.56986301369863</v>
          </cell>
          <cell r="K209">
            <v>3.56986301369863</v>
          </cell>
          <cell r="L209">
            <v>39336.666665999997</v>
          </cell>
          <cell r="M209">
            <v>1609810</v>
          </cell>
          <cell r="N209">
            <v>1598730</v>
          </cell>
          <cell r="O209">
            <v>1597250</v>
          </cell>
          <cell r="P209">
            <v>4805790</v>
          </cell>
          <cell r="Q209">
            <v>1584300</v>
          </cell>
          <cell r="R209">
            <v>991200</v>
          </cell>
          <cell r="S209">
            <v>1364780</v>
          </cell>
          <cell r="T209">
            <v>1023450</v>
          </cell>
          <cell r="U209">
            <v>1466120</v>
          </cell>
          <cell r="V209">
            <v>1055100</v>
          </cell>
          <cell r="W209">
            <v>1255100</v>
          </cell>
          <cell r="X209">
            <v>1582650</v>
          </cell>
          <cell r="Y209">
            <v>1055100</v>
          </cell>
          <cell r="Z209">
            <v>9793500</v>
          </cell>
          <cell r="AA209">
            <v>816000</v>
          </cell>
          <cell r="AB209">
            <v>15</v>
          </cell>
          <cell r="AC209">
            <v>1</v>
          </cell>
          <cell r="AD209">
            <v>629386.66665599996</v>
          </cell>
          <cell r="AE209">
            <v>52500</v>
          </cell>
          <cell r="AF209">
            <v>2452800</v>
          </cell>
          <cell r="AG209">
            <v>0</v>
          </cell>
          <cell r="AH209">
            <v>8756160</v>
          </cell>
        </row>
        <row r="210">
          <cell r="A210">
            <v>206</v>
          </cell>
          <cell r="B210">
            <v>20060028</v>
          </cell>
          <cell r="C210" t="str">
            <v>윤세현</v>
          </cell>
          <cell r="D210">
            <v>20060028</v>
          </cell>
          <cell r="E210" t="str">
            <v>조립반</v>
          </cell>
          <cell r="F210" t="str">
            <v>남</v>
          </cell>
          <cell r="G210" t="str">
            <v>820111-1648126</v>
          </cell>
          <cell r="H210">
            <v>38881</v>
          </cell>
          <cell r="I210">
            <v>38881</v>
          </cell>
          <cell r="J210">
            <v>2.8</v>
          </cell>
          <cell r="K210">
            <v>2.8</v>
          </cell>
          <cell r="L210">
            <v>38746.666665999997</v>
          </cell>
          <cell r="M210">
            <v>1865130</v>
          </cell>
          <cell r="N210">
            <v>1645150</v>
          </cell>
          <cell r="O210">
            <v>1791340</v>
          </cell>
          <cell r="P210">
            <v>5301620</v>
          </cell>
          <cell r="Q210">
            <v>1747800</v>
          </cell>
          <cell r="R210">
            <v>1055600</v>
          </cell>
          <cell r="S210">
            <v>1345580</v>
          </cell>
          <cell r="T210">
            <v>1037400</v>
          </cell>
          <cell r="U210">
            <v>1444880</v>
          </cell>
          <cell r="V210">
            <v>1125580</v>
          </cell>
          <cell r="W210">
            <v>1325580</v>
          </cell>
          <cell r="X210">
            <v>1556100</v>
          </cell>
          <cell r="Y210">
            <v>1125580</v>
          </cell>
          <cell r="Z210">
            <v>10016300</v>
          </cell>
          <cell r="AA210">
            <v>834600</v>
          </cell>
          <cell r="AB210">
            <v>15</v>
          </cell>
          <cell r="AC210">
            <v>1</v>
          </cell>
          <cell r="AD210">
            <v>619946.66665599996</v>
          </cell>
          <cell r="AE210">
            <v>51600</v>
          </cell>
          <cell r="AF210">
            <v>2634000</v>
          </cell>
          <cell r="AG210">
            <v>0</v>
          </cell>
          <cell r="AH210">
            <v>7375200</v>
          </cell>
        </row>
        <row r="211">
          <cell r="A211">
            <v>207</v>
          </cell>
          <cell r="B211">
            <v>20070069</v>
          </cell>
          <cell r="C211" t="str">
            <v>나중환</v>
          </cell>
          <cell r="D211">
            <v>20070069</v>
          </cell>
          <cell r="E211" t="str">
            <v>조립반</v>
          </cell>
          <cell r="F211" t="str">
            <v>남</v>
          </cell>
          <cell r="G211" t="str">
            <v>790917-1231614</v>
          </cell>
          <cell r="H211">
            <v>39413</v>
          </cell>
          <cell r="I211">
            <v>39413</v>
          </cell>
          <cell r="J211">
            <v>1.3424657534246576</v>
          </cell>
          <cell r="K211">
            <v>1.3424657534246576</v>
          </cell>
          <cell r="L211">
            <v>37796.666665999997</v>
          </cell>
          <cell r="M211">
            <v>1763530</v>
          </cell>
          <cell r="N211">
            <v>1503780</v>
          </cell>
          <cell r="O211">
            <v>1717270</v>
          </cell>
          <cell r="P211">
            <v>4984580</v>
          </cell>
          <cell r="Q211">
            <v>1643400</v>
          </cell>
          <cell r="R211">
            <v>396790</v>
          </cell>
          <cell r="S211">
            <v>727390</v>
          </cell>
          <cell r="T211">
            <v>766760</v>
          </cell>
          <cell r="U211">
            <v>1070120</v>
          </cell>
          <cell r="V211">
            <v>910130</v>
          </cell>
          <cell r="W211">
            <v>1294660</v>
          </cell>
          <cell r="X211">
            <v>1513350</v>
          </cell>
          <cell r="Y211">
            <v>1008900</v>
          </cell>
          <cell r="Z211">
            <v>7688100</v>
          </cell>
          <cell r="AA211">
            <v>640800</v>
          </cell>
          <cell r="AB211">
            <v>15</v>
          </cell>
          <cell r="AC211">
            <v>0</v>
          </cell>
          <cell r="AD211">
            <v>566949.99998999992</v>
          </cell>
          <cell r="AE211">
            <v>47100</v>
          </cell>
          <cell r="AF211">
            <v>2331300</v>
          </cell>
          <cell r="AG211">
            <v>0</v>
          </cell>
          <cell r="AH211">
            <v>3129690</v>
          </cell>
        </row>
        <row r="212">
          <cell r="A212">
            <v>208</v>
          </cell>
          <cell r="B212">
            <v>20080002</v>
          </cell>
          <cell r="C212" t="str">
            <v>김상진</v>
          </cell>
          <cell r="D212">
            <v>20080002</v>
          </cell>
          <cell r="E212" t="str">
            <v>조립반</v>
          </cell>
          <cell r="F212" t="str">
            <v>남</v>
          </cell>
          <cell r="G212" t="str">
            <v>810310-1637713</v>
          </cell>
          <cell r="H212">
            <v>39461</v>
          </cell>
          <cell r="I212">
            <v>39461</v>
          </cell>
          <cell r="J212">
            <v>1.210958904109589</v>
          </cell>
          <cell r="K212">
            <v>1.210958904109589</v>
          </cell>
          <cell r="L212">
            <v>36940</v>
          </cell>
          <cell r="M212">
            <v>1535770</v>
          </cell>
          <cell r="N212">
            <v>1491350</v>
          </cell>
          <cell r="O212">
            <v>1474590</v>
          </cell>
          <cell r="P212">
            <v>4501710</v>
          </cell>
          <cell r="Q212">
            <v>1484100</v>
          </cell>
          <cell r="R212">
            <v>309650</v>
          </cell>
          <cell r="S212">
            <v>604570</v>
          </cell>
          <cell r="T212">
            <v>622570</v>
          </cell>
          <cell r="U212">
            <v>897080</v>
          </cell>
          <cell r="V212">
            <v>790560</v>
          </cell>
          <cell r="W212">
            <v>1108550</v>
          </cell>
          <cell r="X212">
            <v>1437830</v>
          </cell>
          <cell r="Y212">
            <v>988200</v>
          </cell>
          <cell r="Z212">
            <v>6759010</v>
          </cell>
          <cell r="AA212">
            <v>563400</v>
          </cell>
          <cell r="AB212">
            <v>15</v>
          </cell>
          <cell r="AC212">
            <v>0</v>
          </cell>
          <cell r="AD212">
            <v>554100</v>
          </cell>
          <cell r="AE212">
            <v>46200</v>
          </cell>
          <cell r="AF212">
            <v>2093700</v>
          </cell>
          <cell r="AG212">
            <v>0</v>
          </cell>
          <cell r="AH212">
            <v>2535385</v>
          </cell>
        </row>
        <row r="213">
          <cell r="A213">
            <v>209</v>
          </cell>
          <cell r="B213">
            <v>20080027</v>
          </cell>
          <cell r="C213" t="str">
            <v>노시웅</v>
          </cell>
          <cell r="D213">
            <v>20080027</v>
          </cell>
          <cell r="E213" t="str">
            <v>조립반</v>
          </cell>
          <cell r="F213" t="str">
            <v>남</v>
          </cell>
          <cell r="G213" t="str">
            <v>821204-1530516</v>
          </cell>
          <cell r="H213">
            <v>39582</v>
          </cell>
          <cell r="I213">
            <v>39582</v>
          </cell>
          <cell r="J213">
            <v>0.8794520547945206</v>
          </cell>
          <cell r="K213">
            <v>0.8794520547945206</v>
          </cell>
          <cell r="L213">
            <v>37296.666665999997</v>
          </cell>
          <cell r="M213">
            <v>1648910</v>
          </cell>
          <cell r="N213">
            <v>1577490</v>
          </cell>
          <cell r="O213">
            <v>1680080</v>
          </cell>
          <cell r="P213">
            <v>4906480</v>
          </cell>
          <cell r="Q213">
            <v>1617600</v>
          </cell>
          <cell r="R213">
            <v>0</v>
          </cell>
          <cell r="S213">
            <v>196630</v>
          </cell>
          <cell r="T213">
            <v>323510</v>
          </cell>
          <cell r="U213">
            <v>457800</v>
          </cell>
          <cell r="V213">
            <v>467130</v>
          </cell>
          <cell r="W213">
            <v>840160</v>
          </cell>
          <cell r="X213">
            <v>954140</v>
          </cell>
          <cell r="Y213">
            <v>862710</v>
          </cell>
          <cell r="Z213">
            <v>4102080</v>
          </cell>
          <cell r="AA213">
            <v>341700</v>
          </cell>
          <cell r="AB213">
            <v>0</v>
          </cell>
          <cell r="AC213">
            <v>0</v>
          </cell>
          <cell r="AD213">
            <v>0</v>
          </cell>
          <cell r="AE213">
            <v>0</v>
          </cell>
          <cell r="AF213">
            <v>1959300</v>
          </cell>
          <cell r="AG213">
            <v>0</v>
          </cell>
          <cell r="AH213" t="str">
            <v>퇴직금없음</v>
          </cell>
        </row>
        <row r="214">
          <cell r="A214">
            <v>210</v>
          </cell>
          <cell r="B214">
            <v>20080029</v>
          </cell>
          <cell r="C214" t="str">
            <v>최재명</v>
          </cell>
          <cell r="D214">
            <v>20080029</v>
          </cell>
          <cell r="E214" t="str">
            <v>조립반</v>
          </cell>
          <cell r="F214" t="str">
            <v>남</v>
          </cell>
          <cell r="G214" t="str">
            <v>820525-1056413</v>
          </cell>
          <cell r="H214">
            <v>39587</v>
          </cell>
          <cell r="I214">
            <v>39587</v>
          </cell>
          <cell r="J214">
            <v>0.86575342465753424</v>
          </cell>
          <cell r="K214">
            <v>0.86575342465753424</v>
          </cell>
          <cell r="L214">
            <v>37266.666665999997</v>
          </cell>
          <cell r="M214">
            <v>1454800</v>
          </cell>
          <cell r="N214">
            <v>1461440</v>
          </cell>
          <cell r="O214">
            <v>1510420</v>
          </cell>
          <cell r="P214">
            <v>4426660</v>
          </cell>
          <cell r="Q214">
            <v>1459200</v>
          </cell>
          <cell r="R214">
            <v>0</v>
          </cell>
          <cell r="S214">
            <v>188010</v>
          </cell>
          <cell r="T214">
            <v>315750</v>
          </cell>
          <cell r="U214">
            <v>449220</v>
          </cell>
          <cell r="V214">
            <v>451580</v>
          </cell>
          <cell r="W214">
            <v>772170</v>
          </cell>
          <cell r="X214">
            <v>933260</v>
          </cell>
          <cell r="Y214">
            <v>782730</v>
          </cell>
          <cell r="Z214">
            <v>3892720</v>
          </cell>
          <cell r="AA214">
            <v>324300</v>
          </cell>
          <cell r="AB214">
            <v>0</v>
          </cell>
          <cell r="AC214">
            <v>0</v>
          </cell>
          <cell r="AD214">
            <v>0</v>
          </cell>
          <cell r="AE214">
            <v>0</v>
          </cell>
          <cell r="AF214">
            <v>1783500</v>
          </cell>
          <cell r="AG214">
            <v>0</v>
          </cell>
          <cell r="AH214" t="str">
            <v>퇴직금없음</v>
          </cell>
        </row>
        <row r="215">
          <cell r="A215">
            <v>211</v>
          </cell>
          <cell r="B215">
            <v>20080030</v>
          </cell>
          <cell r="C215" t="str">
            <v>손석호</v>
          </cell>
          <cell r="D215">
            <v>20080030</v>
          </cell>
          <cell r="E215" t="str">
            <v>조립반</v>
          </cell>
          <cell r="F215" t="str">
            <v>남</v>
          </cell>
          <cell r="G215" t="str">
            <v>820917-1151510</v>
          </cell>
          <cell r="H215">
            <v>39587</v>
          </cell>
          <cell r="I215">
            <v>39587</v>
          </cell>
          <cell r="J215">
            <v>0.86575342465753424</v>
          </cell>
          <cell r="K215">
            <v>0.86575342465753424</v>
          </cell>
          <cell r="L215">
            <v>37130</v>
          </cell>
          <cell r="M215">
            <v>1492090</v>
          </cell>
          <cell r="N215">
            <v>1368430</v>
          </cell>
          <cell r="O215">
            <v>1590740</v>
          </cell>
          <cell r="P215">
            <v>4451260</v>
          </cell>
          <cell r="Q215">
            <v>1467300</v>
          </cell>
          <cell r="R215">
            <v>0</v>
          </cell>
          <cell r="S215">
            <v>186890</v>
          </cell>
          <cell r="T215">
            <v>288230</v>
          </cell>
          <cell r="U215">
            <v>445880</v>
          </cell>
          <cell r="V215">
            <v>447260</v>
          </cell>
          <cell r="W215">
            <v>747730</v>
          </cell>
          <cell r="X215">
            <v>924330</v>
          </cell>
          <cell r="Y215">
            <v>775240</v>
          </cell>
          <cell r="Z215">
            <v>3815560</v>
          </cell>
          <cell r="AA215">
            <v>318000</v>
          </cell>
          <cell r="AB215">
            <v>0</v>
          </cell>
          <cell r="AC215">
            <v>0</v>
          </cell>
          <cell r="AD215">
            <v>0</v>
          </cell>
          <cell r="AE215">
            <v>0</v>
          </cell>
          <cell r="AF215">
            <v>1785300</v>
          </cell>
          <cell r="AG215">
            <v>0</v>
          </cell>
          <cell r="AH215" t="str">
            <v>퇴직금없음</v>
          </cell>
        </row>
        <row r="216">
          <cell r="A216">
            <v>212</v>
          </cell>
          <cell r="B216">
            <v>20080054</v>
          </cell>
          <cell r="C216" t="str">
            <v>신동석</v>
          </cell>
          <cell r="D216">
            <v>20080054</v>
          </cell>
          <cell r="E216" t="str">
            <v>조립반</v>
          </cell>
          <cell r="F216" t="str">
            <v>남</v>
          </cell>
          <cell r="G216" t="str">
            <v>810917-1148841</v>
          </cell>
          <cell r="H216">
            <v>39643</v>
          </cell>
          <cell r="I216">
            <v>39643</v>
          </cell>
          <cell r="J216">
            <v>0.71232876712328763</v>
          </cell>
          <cell r="K216">
            <v>0.71232876712328763</v>
          </cell>
          <cell r="L216">
            <v>37130</v>
          </cell>
          <cell r="M216">
            <v>1716380</v>
          </cell>
          <cell r="N216">
            <v>1438060</v>
          </cell>
          <cell r="O216">
            <v>1547010</v>
          </cell>
          <cell r="P216">
            <v>4701450</v>
          </cell>
          <cell r="Q216">
            <v>1549800</v>
          </cell>
          <cell r="R216">
            <v>0</v>
          </cell>
          <cell r="S216">
            <v>0</v>
          </cell>
          <cell r="T216">
            <v>126630</v>
          </cell>
          <cell r="U216">
            <v>221960</v>
          </cell>
          <cell r="V216">
            <v>298170</v>
          </cell>
          <cell r="W216">
            <v>567130</v>
          </cell>
          <cell r="X216">
            <v>700700</v>
          </cell>
          <cell r="Y216">
            <v>626160</v>
          </cell>
          <cell r="Z216">
            <v>2540750</v>
          </cell>
          <cell r="AA216">
            <v>211800</v>
          </cell>
          <cell r="AB216">
            <v>0</v>
          </cell>
          <cell r="AC216">
            <v>0</v>
          </cell>
          <cell r="AD216">
            <v>0</v>
          </cell>
          <cell r="AE216">
            <v>0</v>
          </cell>
          <cell r="AF216">
            <v>1761600</v>
          </cell>
          <cell r="AG216">
            <v>0</v>
          </cell>
          <cell r="AH216" t="str">
            <v>퇴직금없음</v>
          </cell>
        </row>
        <row r="217">
          <cell r="A217">
            <v>213</v>
          </cell>
          <cell r="B217">
            <v>20080060</v>
          </cell>
          <cell r="C217" t="str">
            <v>이상준</v>
          </cell>
          <cell r="D217">
            <v>20080060</v>
          </cell>
          <cell r="E217" t="str">
            <v>조립반</v>
          </cell>
          <cell r="F217" t="str">
            <v>남</v>
          </cell>
          <cell r="G217" t="str">
            <v>800522-1156815</v>
          </cell>
          <cell r="H217">
            <v>39650</v>
          </cell>
          <cell r="I217">
            <v>39650</v>
          </cell>
          <cell r="J217">
            <v>0.69315068493150689</v>
          </cell>
          <cell r="K217">
            <v>0.69315068493150689</v>
          </cell>
          <cell r="L217">
            <v>37296.666665999997</v>
          </cell>
          <cell r="M217">
            <v>1738070</v>
          </cell>
          <cell r="N217">
            <v>1465100</v>
          </cell>
          <cell r="O217">
            <v>1562140</v>
          </cell>
          <cell r="P217">
            <v>4765310</v>
          </cell>
          <cell r="Q217">
            <v>1571100</v>
          </cell>
          <cell r="R217">
            <v>0</v>
          </cell>
          <cell r="S217">
            <v>0</v>
          </cell>
          <cell r="T217">
            <v>116890</v>
          </cell>
          <cell r="U217">
            <v>210270</v>
          </cell>
          <cell r="V217">
            <v>269940</v>
          </cell>
          <cell r="W217">
            <v>533840</v>
          </cell>
          <cell r="X217">
            <v>670880</v>
          </cell>
          <cell r="Y217">
            <v>606280</v>
          </cell>
          <cell r="Z217">
            <v>2408100</v>
          </cell>
          <cell r="AA217">
            <v>200700</v>
          </cell>
          <cell r="AB217">
            <v>0</v>
          </cell>
          <cell r="AC217">
            <v>0</v>
          </cell>
          <cell r="AD217">
            <v>0</v>
          </cell>
          <cell r="AE217">
            <v>0</v>
          </cell>
          <cell r="AF217">
            <v>1771800</v>
          </cell>
          <cell r="AG217">
            <v>0</v>
          </cell>
          <cell r="AH217" t="str">
            <v>퇴직금없음</v>
          </cell>
        </row>
        <row r="218">
          <cell r="A218">
            <v>214</v>
          </cell>
          <cell r="B218">
            <v>19900005</v>
          </cell>
          <cell r="C218" t="str">
            <v>박춘섭</v>
          </cell>
          <cell r="D218">
            <v>19900005</v>
          </cell>
          <cell r="E218" t="str">
            <v>총무부</v>
          </cell>
          <cell r="F218" t="str">
            <v>남</v>
          </cell>
          <cell r="G218" t="str">
            <v>630104-1149527</v>
          </cell>
          <cell r="H218">
            <v>32905</v>
          </cell>
          <cell r="I218">
            <v>39356</v>
          </cell>
          <cell r="J218">
            <v>19.172602739726027</v>
          </cell>
          <cell r="K218">
            <v>1.4986301369863013</v>
          </cell>
          <cell r="L218">
            <v>71423.333333000002</v>
          </cell>
          <cell r="M218">
            <v>2724100</v>
          </cell>
          <cell r="N218">
            <v>2724100</v>
          </cell>
          <cell r="O218">
            <v>2724100</v>
          </cell>
          <cell r="P218">
            <v>8172300</v>
          </cell>
          <cell r="Q218">
            <v>2694300</v>
          </cell>
          <cell r="R218">
            <v>1890000</v>
          </cell>
          <cell r="S218">
            <v>2223380</v>
          </cell>
          <cell r="T218">
            <v>2003380</v>
          </cell>
          <cell r="U218">
            <v>2123240</v>
          </cell>
          <cell r="V218">
            <v>2003380</v>
          </cell>
          <cell r="W218">
            <v>2203380</v>
          </cell>
          <cell r="X218">
            <v>2404050</v>
          </cell>
          <cell r="Y218">
            <v>2003380</v>
          </cell>
          <cell r="Z218">
            <v>16854190</v>
          </cell>
          <cell r="AA218">
            <v>1404600</v>
          </cell>
          <cell r="AB218">
            <v>15</v>
          </cell>
          <cell r="AC218">
            <v>9</v>
          </cell>
          <cell r="AD218">
            <v>1714159.9999919999</v>
          </cell>
          <cell r="AE218">
            <v>142800</v>
          </cell>
          <cell r="AF218">
            <v>4241700</v>
          </cell>
          <cell r="AG218">
            <v>0</v>
          </cell>
          <cell r="AH218">
            <v>6356739</v>
          </cell>
        </row>
        <row r="219">
          <cell r="A219">
            <v>215</v>
          </cell>
          <cell r="B219">
            <v>19940013</v>
          </cell>
          <cell r="C219" t="str">
            <v>유상선</v>
          </cell>
          <cell r="D219">
            <v>19940013</v>
          </cell>
          <cell r="E219" t="str">
            <v>총무부</v>
          </cell>
          <cell r="F219" t="str">
            <v>남</v>
          </cell>
          <cell r="G219" t="str">
            <v>580311-1776112</v>
          </cell>
          <cell r="H219">
            <v>34673</v>
          </cell>
          <cell r="I219">
            <v>39722</v>
          </cell>
          <cell r="J219">
            <v>14.328767123287671</v>
          </cell>
          <cell r="K219">
            <v>0.49589041095890413</v>
          </cell>
          <cell r="L219">
            <v>61500</v>
          </cell>
          <cell r="M219">
            <v>2286750</v>
          </cell>
          <cell r="N219">
            <v>2286750</v>
          </cell>
          <cell r="O219">
            <v>2291750</v>
          </cell>
          <cell r="P219">
            <v>6865250</v>
          </cell>
          <cell r="Q219">
            <v>2263200</v>
          </cell>
          <cell r="R219">
            <v>1664400</v>
          </cell>
          <cell r="S219">
            <v>1952800</v>
          </cell>
          <cell r="T219">
            <v>1732800</v>
          </cell>
          <cell r="U219">
            <v>2024000</v>
          </cell>
          <cell r="V219">
            <v>1732800</v>
          </cell>
          <cell r="W219">
            <v>1932800</v>
          </cell>
          <cell r="X219">
            <v>2280000</v>
          </cell>
          <cell r="Y219">
            <v>1732800</v>
          </cell>
          <cell r="Z219">
            <v>15052400</v>
          </cell>
          <cell r="AA219">
            <v>1254300</v>
          </cell>
          <cell r="AB219">
            <v>15</v>
          </cell>
          <cell r="AC219">
            <v>7</v>
          </cell>
          <cell r="AD219">
            <v>1353000</v>
          </cell>
          <cell r="AE219">
            <v>112800</v>
          </cell>
          <cell r="AF219">
            <v>3630300</v>
          </cell>
          <cell r="AG219">
            <v>0</v>
          </cell>
          <cell r="AH219">
            <v>1800231</v>
          </cell>
        </row>
        <row r="220">
          <cell r="A220">
            <v>216</v>
          </cell>
          <cell r="B220">
            <v>20030060</v>
          </cell>
          <cell r="C220" t="str">
            <v>서승렬</v>
          </cell>
          <cell r="D220">
            <v>20030060</v>
          </cell>
          <cell r="E220" t="str">
            <v>총무부</v>
          </cell>
          <cell r="F220" t="str">
            <v>남</v>
          </cell>
          <cell r="G220" t="str">
            <v>780813-1254316</v>
          </cell>
          <cell r="H220">
            <v>37978</v>
          </cell>
          <cell r="I220">
            <v>37978</v>
          </cell>
          <cell r="J220">
            <v>5.2739726027397262</v>
          </cell>
          <cell r="K220">
            <v>5.2739726027397262</v>
          </cell>
          <cell r="L220">
            <v>43440</v>
          </cell>
          <cell r="M220">
            <v>1753680</v>
          </cell>
          <cell r="N220">
            <v>1793680</v>
          </cell>
          <cell r="O220">
            <v>1753680</v>
          </cell>
          <cell r="P220">
            <v>5301040</v>
          </cell>
          <cell r="Q220">
            <v>1747500</v>
          </cell>
          <cell r="R220">
            <v>1170660</v>
          </cell>
          <cell r="S220">
            <v>1488950</v>
          </cell>
          <cell r="T220">
            <v>1268950</v>
          </cell>
          <cell r="U220">
            <v>1571840</v>
          </cell>
          <cell r="V220">
            <v>1268950</v>
          </cell>
          <cell r="W220">
            <v>1468950</v>
          </cell>
          <cell r="X220">
            <v>1714800</v>
          </cell>
          <cell r="Y220">
            <v>1268950</v>
          </cell>
          <cell r="Z220">
            <v>11222050</v>
          </cell>
          <cell r="AA220">
            <v>935100</v>
          </cell>
          <cell r="AB220">
            <v>15</v>
          </cell>
          <cell r="AC220">
            <v>2</v>
          </cell>
          <cell r="AD220">
            <v>738480</v>
          </cell>
          <cell r="AE220">
            <v>61500</v>
          </cell>
          <cell r="AF220">
            <v>2744100</v>
          </cell>
          <cell r="AG220">
            <v>0.5</v>
          </cell>
          <cell r="AH220">
            <v>15844358</v>
          </cell>
        </row>
        <row r="221">
          <cell r="A221">
            <v>217</v>
          </cell>
          <cell r="B221">
            <v>20070041</v>
          </cell>
          <cell r="C221" t="str">
            <v>윤주환</v>
          </cell>
          <cell r="D221">
            <v>20070041</v>
          </cell>
          <cell r="E221" t="str">
            <v>총무부</v>
          </cell>
          <cell r="F221" t="str">
            <v>남</v>
          </cell>
          <cell r="G221" t="str">
            <v>611001-1252111</v>
          </cell>
          <cell r="H221">
            <v>39328</v>
          </cell>
          <cell r="I221">
            <v>39328</v>
          </cell>
          <cell r="J221">
            <v>1.5753424657534247</v>
          </cell>
          <cell r="K221">
            <v>1.5753424657534247</v>
          </cell>
          <cell r="L221">
            <v>44333.333333000002</v>
          </cell>
          <cell r="M221">
            <v>1744500</v>
          </cell>
          <cell r="N221">
            <v>1744500</v>
          </cell>
          <cell r="O221">
            <v>1764500</v>
          </cell>
          <cell r="P221">
            <v>5253500</v>
          </cell>
          <cell r="Q221">
            <v>1731900</v>
          </cell>
          <cell r="R221">
            <v>819000</v>
          </cell>
          <cell r="S221">
            <v>1231240</v>
          </cell>
          <cell r="T221">
            <v>1272050</v>
          </cell>
          <cell r="U221">
            <v>1682000</v>
          </cell>
          <cell r="V221">
            <v>1272050</v>
          </cell>
          <cell r="W221">
            <v>1472050</v>
          </cell>
          <cell r="X221">
            <v>1852500</v>
          </cell>
          <cell r="Y221">
            <v>1272050</v>
          </cell>
          <cell r="Z221">
            <v>10872940</v>
          </cell>
          <cell r="AA221">
            <v>906000</v>
          </cell>
          <cell r="AB221">
            <v>15</v>
          </cell>
          <cell r="AC221">
            <v>0</v>
          </cell>
          <cell r="AD221">
            <v>664999.99999500008</v>
          </cell>
          <cell r="AE221">
            <v>55500</v>
          </cell>
          <cell r="AF221">
            <v>2693400</v>
          </cell>
          <cell r="AG221">
            <v>0</v>
          </cell>
          <cell r="AH221">
            <v>4243027</v>
          </cell>
        </row>
        <row r="222">
          <cell r="A222">
            <v>218</v>
          </cell>
          <cell r="B222">
            <v>20080104</v>
          </cell>
          <cell r="C222" t="str">
            <v>권하용</v>
          </cell>
          <cell r="D222">
            <v>20080104</v>
          </cell>
          <cell r="E222" t="str">
            <v>총무부</v>
          </cell>
          <cell r="F222" t="str">
            <v>남</v>
          </cell>
          <cell r="G222" t="str">
            <v>791113-1155525</v>
          </cell>
          <cell r="H222">
            <v>39765</v>
          </cell>
          <cell r="I222">
            <v>39765</v>
          </cell>
          <cell r="J222">
            <v>0.37808219178082192</v>
          </cell>
          <cell r="K222">
            <v>0.37808219178082192</v>
          </cell>
          <cell r="L222">
            <v>39133.333333000002</v>
          </cell>
          <cell r="M222">
            <v>1580100</v>
          </cell>
          <cell r="N222">
            <v>1580100</v>
          </cell>
          <cell r="O222">
            <v>1540100</v>
          </cell>
          <cell r="P222">
            <v>4700300</v>
          </cell>
          <cell r="Q222">
            <v>1549500</v>
          </cell>
          <cell r="R222">
            <v>0</v>
          </cell>
          <cell r="S222">
            <v>0</v>
          </cell>
          <cell r="T222">
            <v>0</v>
          </cell>
          <cell r="U222">
            <v>0</v>
          </cell>
          <cell r="V222">
            <v>0</v>
          </cell>
          <cell r="W222">
            <v>214170</v>
          </cell>
          <cell r="X222">
            <v>216260</v>
          </cell>
          <cell r="Y222">
            <v>665400</v>
          </cell>
          <cell r="Z222">
            <v>1095830</v>
          </cell>
          <cell r="AA222">
            <v>91200</v>
          </cell>
          <cell r="AB222">
            <v>0</v>
          </cell>
          <cell r="AC222">
            <v>0</v>
          </cell>
          <cell r="AD222">
            <v>0</v>
          </cell>
          <cell r="AE222">
            <v>0</v>
          </cell>
          <cell r="AF222">
            <v>1640700</v>
          </cell>
          <cell r="AG222">
            <v>0</v>
          </cell>
          <cell r="AH222" t="str">
            <v>퇴직금없음</v>
          </cell>
        </row>
        <row r="223">
          <cell r="A223">
            <v>219</v>
          </cell>
          <cell r="B223">
            <v>20080107</v>
          </cell>
          <cell r="C223" t="str">
            <v>정혜진</v>
          </cell>
          <cell r="D223">
            <v>20080107</v>
          </cell>
          <cell r="E223" t="str">
            <v>총무부</v>
          </cell>
          <cell r="F223" t="str">
            <v>여</v>
          </cell>
          <cell r="G223" t="str">
            <v>830616-2148918</v>
          </cell>
          <cell r="H223">
            <v>39776</v>
          </cell>
          <cell r="I223">
            <v>39776</v>
          </cell>
          <cell r="J223">
            <v>0.34794520547945207</v>
          </cell>
          <cell r="K223">
            <v>0.34794520547945207</v>
          </cell>
          <cell r="L223">
            <v>32530</v>
          </cell>
          <cell r="M223">
            <v>1157290</v>
          </cell>
          <cell r="N223">
            <v>1157290</v>
          </cell>
          <cell r="O223">
            <v>1157290</v>
          </cell>
          <cell r="P223">
            <v>3471870</v>
          </cell>
          <cell r="Q223">
            <v>1144500</v>
          </cell>
          <cell r="R223">
            <v>0</v>
          </cell>
          <cell r="S223">
            <v>0</v>
          </cell>
          <cell r="T223">
            <v>0</v>
          </cell>
          <cell r="U223">
            <v>0</v>
          </cell>
          <cell r="V223">
            <v>0</v>
          </cell>
          <cell r="W223">
            <v>470800</v>
          </cell>
          <cell r="X223">
            <v>136640</v>
          </cell>
          <cell r="Y223">
            <v>728720</v>
          </cell>
          <cell r="Z223">
            <v>1336160</v>
          </cell>
          <cell r="AA223">
            <v>111300</v>
          </cell>
          <cell r="AB223">
            <v>0</v>
          </cell>
          <cell r="AC223">
            <v>0</v>
          </cell>
          <cell r="AD223">
            <v>0</v>
          </cell>
          <cell r="AE223">
            <v>0</v>
          </cell>
          <cell r="AF223">
            <v>1255800</v>
          </cell>
          <cell r="AG223">
            <v>0</v>
          </cell>
          <cell r="AH223" t="str">
            <v>퇴직금없음</v>
          </cell>
        </row>
        <row r="224">
          <cell r="A224">
            <v>220</v>
          </cell>
          <cell r="B224">
            <v>20090001</v>
          </cell>
          <cell r="C224" t="str">
            <v>사랑희</v>
          </cell>
          <cell r="D224">
            <v>20090001</v>
          </cell>
          <cell r="E224" t="str">
            <v>총무부</v>
          </cell>
          <cell r="F224" t="str">
            <v>여</v>
          </cell>
          <cell r="G224" t="str">
            <v>900906-2157511</v>
          </cell>
          <cell r="H224">
            <v>39834</v>
          </cell>
          <cell r="I224">
            <v>39834</v>
          </cell>
          <cell r="J224">
            <v>0.18904109589041096</v>
          </cell>
          <cell r="K224">
            <v>0.18904109589041096</v>
          </cell>
          <cell r="L224">
            <v>29443.333332999999</v>
          </cell>
          <cell r="M224">
            <v>0</v>
          </cell>
          <cell r="N224">
            <v>1541060</v>
          </cell>
          <cell r="O224">
            <v>1110790</v>
          </cell>
          <cell r="P224">
            <v>2651850</v>
          </cell>
          <cell r="Q224">
            <v>874200</v>
          </cell>
          <cell r="R224">
            <v>0</v>
          </cell>
          <cell r="S224">
            <v>0</v>
          </cell>
          <cell r="T224">
            <v>0</v>
          </cell>
          <cell r="U224">
            <v>0</v>
          </cell>
          <cell r="V224">
            <v>0</v>
          </cell>
          <cell r="W224">
            <v>0</v>
          </cell>
          <cell r="X224">
            <v>0</v>
          </cell>
          <cell r="Y224">
            <v>90010</v>
          </cell>
          <cell r="Z224">
            <v>90010</v>
          </cell>
          <cell r="AA224">
            <v>7500</v>
          </cell>
          <cell r="AB224">
            <v>0</v>
          </cell>
          <cell r="AC224">
            <v>0</v>
          </cell>
          <cell r="AD224">
            <v>0</v>
          </cell>
          <cell r="AE224">
            <v>0</v>
          </cell>
          <cell r="AF224">
            <v>881700</v>
          </cell>
          <cell r="AG224">
            <v>0</v>
          </cell>
          <cell r="AH224" t="str">
            <v>퇴직금없음</v>
          </cell>
        </row>
        <row r="225">
          <cell r="A225">
            <v>221</v>
          </cell>
          <cell r="B225">
            <v>19910001</v>
          </cell>
          <cell r="C225" t="str">
            <v>박진정</v>
          </cell>
          <cell r="D225">
            <v>19910001</v>
          </cell>
          <cell r="E225" t="str">
            <v>추가공반</v>
          </cell>
          <cell r="F225" t="str">
            <v>남</v>
          </cell>
          <cell r="G225" t="str">
            <v>711008-1667618</v>
          </cell>
          <cell r="H225">
            <v>33303</v>
          </cell>
          <cell r="I225">
            <v>39326</v>
          </cell>
          <cell r="J225">
            <v>18.082191780821919</v>
          </cell>
          <cell r="K225">
            <v>1.5808219178082192</v>
          </cell>
          <cell r="L225">
            <v>55096.666665999997</v>
          </cell>
          <cell r="M225">
            <v>2502270</v>
          </cell>
          <cell r="N225">
            <v>2076040</v>
          </cell>
          <cell r="O225">
            <v>2337970</v>
          </cell>
          <cell r="P225">
            <v>6916280</v>
          </cell>
          <cell r="Q225">
            <v>2280000</v>
          </cell>
          <cell r="R225">
            <v>1502390</v>
          </cell>
          <cell r="S225">
            <v>1973750</v>
          </cell>
          <cell r="T225">
            <v>1753750</v>
          </cell>
          <cell r="U225">
            <v>1979480</v>
          </cell>
          <cell r="V225">
            <v>1753750</v>
          </cell>
          <cell r="W225">
            <v>1953750</v>
          </cell>
          <cell r="X225">
            <v>2224350</v>
          </cell>
          <cell r="Y225">
            <v>1616360</v>
          </cell>
          <cell r="Z225">
            <v>14757580</v>
          </cell>
          <cell r="AA225">
            <v>1229700</v>
          </cell>
          <cell r="AB225">
            <v>15</v>
          </cell>
          <cell r="AC225">
            <v>8</v>
          </cell>
          <cell r="AD225">
            <v>1267223.333318</v>
          </cell>
          <cell r="AE225">
            <v>105600</v>
          </cell>
          <cell r="AF225">
            <v>3615300</v>
          </cell>
          <cell r="AG225">
            <v>0</v>
          </cell>
          <cell r="AH225">
            <v>5715145</v>
          </cell>
        </row>
        <row r="226">
          <cell r="A226">
            <v>222</v>
          </cell>
          <cell r="B226">
            <v>19950002</v>
          </cell>
          <cell r="C226" t="str">
            <v>김재일</v>
          </cell>
          <cell r="D226">
            <v>19950002</v>
          </cell>
          <cell r="E226" t="str">
            <v>추가공반</v>
          </cell>
          <cell r="F226" t="str">
            <v>남</v>
          </cell>
          <cell r="G226" t="str">
            <v>710120-1473612</v>
          </cell>
          <cell r="H226">
            <v>34869</v>
          </cell>
          <cell r="I226">
            <v>39326</v>
          </cell>
          <cell r="J226">
            <v>13.791780821917808</v>
          </cell>
          <cell r="K226">
            <v>1.5808219178082192</v>
          </cell>
          <cell r="L226">
            <v>52303.333333000002</v>
          </cell>
          <cell r="M226">
            <v>2390050</v>
          </cell>
          <cell r="N226">
            <v>2229520</v>
          </cell>
          <cell r="O226">
            <v>2333740</v>
          </cell>
          <cell r="P226">
            <v>6953310</v>
          </cell>
          <cell r="Q226">
            <v>2292300</v>
          </cell>
          <cell r="R226">
            <v>1502780</v>
          </cell>
          <cell r="S226">
            <v>1840610</v>
          </cell>
          <cell r="T226">
            <v>1620610</v>
          </cell>
          <cell r="U226">
            <v>1890920</v>
          </cell>
          <cell r="V226">
            <v>1620610</v>
          </cell>
          <cell r="W226">
            <v>1820610</v>
          </cell>
          <cell r="X226">
            <v>2113650</v>
          </cell>
          <cell r="Y226">
            <v>1620610</v>
          </cell>
          <cell r="Z226">
            <v>14030400</v>
          </cell>
          <cell r="AA226">
            <v>1169100</v>
          </cell>
          <cell r="AB226">
            <v>15</v>
          </cell>
          <cell r="AC226">
            <v>6</v>
          </cell>
          <cell r="AD226">
            <v>1098369.9999929999</v>
          </cell>
          <cell r="AE226">
            <v>91500</v>
          </cell>
          <cell r="AF226">
            <v>3552900</v>
          </cell>
          <cell r="AG226">
            <v>0</v>
          </cell>
          <cell r="AH226">
            <v>5616502</v>
          </cell>
        </row>
        <row r="227">
          <cell r="A227">
            <v>223</v>
          </cell>
          <cell r="B227">
            <v>19960004</v>
          </cell>
          <cell r="C227" t="str">
            <v>나민식</v>
          </cell>
          <cell r="D227">
            <v>19960004</v>
          </cell>
          <cell r="E227" t="str">
            <v>추가공반</v>
          </cell>
          <cell r="F227" t="str">
            <v>남</v>
          </cell>
          <cell r="G227" t="str">
            <v>730227-1031613</v>
          </cell>
          <cell r="H227">
            <v>35187</v>
          </cell>
          <cell r="I227">
            <v>39326</v>
          </cell>
          <cell r="J227">
            <v>12.920547945205479</v>
          </cell>
          <cell r="K227">
            <v>1.5808219178082192</v>
          </cell>
          <cell r="L227">
            <v>45500</v>
          </cell>
          <cell r="M227">
            <v>1938810</v>
          </cell>
          <cell r="N227">
            <v>1850250</v>
          </cell>
          <cell r="O227">
            <v>2038700</v>
          </cell>
          <cell r="P227">
            <v>5827760</v>
          </cell>
          <cell r="Q227">
            <v>1921200</v>
          </cell>
          <cell r="R227">
            <v>1170900</v>
          </cell>
          <cell r="S227">
            <v>1570830</v>
          </cell>
          <cell r="T227">
            <v>1245000</v>
          </cell>
          <cell r="U227">
            <v>1694000</v>
          </cell>
          <cell r="V227">
            <v>1350830</v>
          </cell>
          <cell r="W227">
            <v>1550830</v>
          </cell>
          <cell r="X227">
            <v>1867500</v>
          </cell>
          <cell r="Y227">
            <v>1245000</v>
          </cell>
          <cell r="Z227">
            <v>11694890</v>
          </cell>
          <cell r="AA227">
            <v>974700</v>
          </cell>
          <cell r="AB227">
            <v>15</v>
          </cell>
          <cell r="AC227">
            <v>6</v>
          </cell>
          <cell r="AD227">
            <v>955500</v>
          </cell>
          <cell r="AE227">
            <v>79500</v>
          </cell>
          <cell r="AF227">
            <v>2975400</v>
          </cell>
          <cell r="AG227">
            <v>0</v>
          </cell>
          <cell r="AH227">
            <v>4703578</v>
          </cell>
        </row>
        <row r="228">
          <cell r="A228">
            <v>224</v>
          </cell>
          <cell r="B228">
            <v>20000022</v>
          </cell>
          <cell r="C228" t="str">
            <v>김순용</v>
          </cell>
          <cell r="D228">
            <v>20000022</v>
          </cell>
          <cell r="E228" t="str">
            <v>추가공반</v>
          </cell>
          <cell r="F228" t="str">
            <v>남</v>
          </cell>
          <cell r="G228" t="str">
            <v>750701-1148524</v>
          </cell>
          <cell r="H228">
            <v>36745</v>
          </cell>
          <cell r="I228">
            <v>39326</v>
          </cell>
          <cell r="J228">
            <v>8.6520547945205486</v>
          </cell>
          <cell r="K228">
            <v>1.5808219178082192</v>
          </cell>
          <cell r="L228">
            <v>42326.666665999997</v>
          </cell>
          <cell r="M228">
            <v>1688300</v>
          </cell>
          <cell r="N228">
            <v>1743490</v>
          </cell>
          <cell r="O228">
            <v>1808360</v>
          </cell>
          <cell r="P228">
            <v>5240150</v>
          </cell>
          <cell r="Q228">
            <v>1727400</v>
          </cell>
          <cell r="R228">
            <v>1074900</v>
          </cell>
          <cell r="S228">
            <v>1462110</v>
          </cell>
          <cell r="T228">
            <v>1110460</v>
          </cell>
          <cell r="U228">
            <v>1573760</v>
          </cell>
          <cell r="V228">
            <v>1242110</v>
          </cell>
          <cell r="W228">
            <v>1442110</v>
          </cell>
          <cell r="X228">
            <v>1717200</v>
          </cell>
          <cell r="Y228">
            <v>1144800</v>
          </cell>
          <cell r="Z228">
            <v>10767450</v>
          </cell>
          <cell r="AA228">
            <v>897300</v>
          </cell>
          <cell r="AB228">
            <v>15</v>
          </cell>
          <cell r="AC228">
            <v>4</v>
          </cell>
          <cell r="AD228">
            <v>804206.66665399994</v>
          </cell>
          <cell r="AE228">
            <v>66900</v>
          </cell>
          <cell r="AF228">
            <v>2691600</v>
          </cell>
          <cell r="AG228">
            <v>0</v>
          </cell>
          <cell r="AH228">
            <v>4254940</v>
          </cell>
        </row>
        <row r="229">
          <cell r="A229">
            <v>225</v>
          </cell>
          <cell r="B229">
            <v>20000028</v>
          </cell>
          <cell r="C229" t="str">
            <v>이준</v>
          </cell>
          <cell r="D229">
            <v>20000028</v>
          </cell>
          <cell r="E229" t="str">
            <v>추가공반</v>
          </cell>
          <cell r="F229" t="str">
            <v>남</v>
          </cell>
          <cell r="G229" t="str">
            <v>780520-1148814</v>
          </cell>
          <cell r="H229">
            <v>36887</v>
          </cell>
          <cell r="I229">
            <v>39569</v>
          </cell>
          <cell r="J229">
            <v>8.2630136986301377</v>
          </cell>
          <cell r="K229">
            <v>0.91506849315068495</v>
          </cell>
          <cell r="L229">
            <v>41330</v>
          </cell>
          <cell r="M229">
            <v>1828030</v>
          </cell>
          <cell r="N229">
            <v>1700540</v>
          </cell>
          <cell r="O229">
            <v>1809500</v>
          </cell>
          <cell r="P229">
            <v>5338070</v>
          </cell>
          <cell r="Q229">
            <v>1759800</v>
          </cell>
          <cell r="R229">
            <v>1141530</v>
          </cell>
          <cell r="S229">
            <v>1339900</v>
          </cell>
          <cell r="T229">
            <v>1215090</v>
          </cell>
          <cell r="U229">
            <v>1543880</v>
          </cell>
          <cell r="V229">
            <v>1215090</v>
          </cell>
          <cell r="W229">
            <v>1415090</v>
          </cell>
          <cell r="X229">
            <v>1679850</v>
          </cell>
          <cell r="Y229">
            <v>1215090</v>
          </cell>
          <cell r="Z229">
            <v>10765520</v>
          </cell>
          <cell r="AA229">
            <v>897000</v>
          </cell>
          <cell r="AB229">
            <v>15</v>
          </cell>
          <cell r="AC229">
            <v>4</v>
          </cell>
          <cell r="AD229">
            <v>785270</v>
          </cell>
          <cell r="AE229">
            <v>65400</v>
          </cell>
          <cell r="AF229">
            <v>2722200</v>
          </cell>
          <cell r="AG229">
            <v>0</v>
          </cell>
          <cell r="AH229">
            <v>2490999</v>
          </cell>
        </row>
        <row r="230">
          <cell r="A230">
            <v>226</v>
          </cell>
          <cell r="B230">
            <v>20020057</v>
          </cell>
          <cell r="C230" t="str">
            <v>공경식</v>
          </cell>
          <cell r="D230">
            <v>20020057</v>
          </cell>
          <cell r="E230" t="str">
            <v>추가공반</v>
          </cell>
          <cell r="F230" t="str">
            <v>남</v>
          </cell>
          <cell r="G230" t="str">
            <v>781015-1148411</v>
          </cell>
          <cell r="H230">
            <v>37564</v>
          </cell>
          <cell r="I230">
            <v>39326</v>
          </cell>
          <cell r="J230">
            <v>6.4082191780821915</v>
          </cell>
          <cell r="K230">
            <v>1.5808219178082192</v>
          </cell>
          <cell r="L230">
            <v>40086.666665999997</v>
          </cell>
          <cell r="M230">
            <v>1827200</v>
          </cell>
          <cell r="N230">
            <v>1584140</v>
          </cell>
          <cell r="O230">
            <v>1597920</v>
          </cell>
          <cell r="P230">
            <v>5009260</v>
          </cell>
          <cell r="Q230">
            <v>1651500</v>
          </cell>
          <cell r="R230">
            <v>1098240</v>
          </cell>
          <cell r="S230">
            <v>1297600</v>
          </cell>
          <cell r="T230">
            <v>1169200</v>
          </cell>
          <cell r="U230">
            <v>1493120</v>
          </cell>
          <cell r="V230">
            <v>1169200</v>
          </cell>
          <cell r="W230">
            <v>1277600</v>
          </cell>
          <cell r="X230">
            <v>1616400</v>
          </cell>
          <cell r="Y230">
            <v>1169200</v>
          </cell>
          <cell r="Z230">
            <v>10290560</v>
          </cell>
          <cell r="AA230">
            <v>857400</v>
          </cell>
          <cell r="AB230">
            <v>15</v>
          </cell>
          <cell r="AC230">
            <v>3</v>
          </cell>
          <cell r="AD230">
            <v>721559.99998799991</v>
          </cell>
          <cell r="AE230">
            <v>60000</v>
          </cell>
          <cell r="AF230">
            <v>2568900</v>
          </cell>
          <cell r="AG230">
            <v>0</v>
          </cell>
          <cell r="AH230">
            <v>4060973</v>
          </cell>
        </row>
        <row r="231">
          <cell r="A231">
            <v>227</v>
          </cell>
          <cell r="B231">
            <v>20030004</v>
          </cell>
          <cell r="C231" t="str">
            <v>이만용</v>
          </cell>
          <cell r="D231">
            <v>20030004</v>
          </cell>
          <cell r="E231" t="str">
            <v>추가공반</v>
          </cell>
          <cell r="F231" t="str">
            <v>남</v>
          </cell>
          <cell r="G231" t="str">
            <v>760627-1474416</v>
          </cell>
          <cell r="H231">
            <v>37676</v>
          </cell>
          <cell r="I231">
            <v>39326</v>
          </cell>
          <cell r="J231">
            <v>6.1013698630136988</v>
          </cell>
          <cell r="K231">
            <v>1.5808219178082192</v>
          </cell>
          <cell r="L231">
            <v>46886.666665999997</v>
          </cell>
          <cell r="M231">
            <v>1882370</v>
          </cell>
          <cell r="N231">
            <v>1967900</v>
          </cell>
          <cell r="O231">
            <v>1980270</v>
          </cell>
          <cell r="P231">
            <v>5830540</v>
          </cell>
          <cell r="Q231">
            <v>1922100</v>
          </cell>
          <cell r="R231">
            <v>1291580</v>
          </cell>
          <cell r="S231">
            <v>1594260</v>
          </cell>
          <cell r="T231">
            <v>1374260</v>
          </cell>
          <cell r="U231">
            <v>1719920</v>
          </cell>
          <cell r="V231">
            <v>1374260</v>
          </cell>
          <cell r="W231">
            <v>1574260</v>
          </cell>
          <cell r="X231">
            <v>1899900</v>
          </cell>
          <cell r="Y231">
            <v>1374260</v>
          </cell>
          <cell r="Z231">
            <v>12202700</v>
          </cell>
          <cell r="AA231">
            <v>1017000</v>
          </cell>
          <cell r="AB231">
            <v>15</v>
          </cell>
          <cell r="AC231">
            <v>2</v>
          </cell>
          <cell r="AD231">
            <v>797073.33332199999</v>
          </cell>
          <cell r="AE231">
            <v>66300</v>
          </cell>
          <cell r="AF231">
            <v>3005400</v>
          </cell>
          <cell r="AG231">
            <v>0</v>
          </cell>
          <cell r="AH231">
            <v>4751002</v>
          </cell>
        </row>
        <row r="232">
          <cell r="A232">
            <v>228</v>
          </cell>
          <cell r="B232">
            <v>20030014</v>
          </cell>
          <cell r="C232" t="str">
            <v>유형준</v>
          </cell>
          <cell r="D232">
            <v>20030014</v>
          </cell>
          <cell r="E232" t="str">
            <v>추가공반</v>
          </cell>
          <cell r="F232" t="str">
            <v>남</v>
          </cell>
          <cell r="G232" t="str">
            <v>790921-1148321</v>
          </cell>
          <cell r="H232">
            <v>37739</v>
          </cell>
          <cell r="I232">
            <v>37739</v>
          </cell>
          <cell r="J232">
            <v>5.9287671232876713</v>
          </cell>
          <cell r="K232">
            <v>5.9287671232876713</v>
          </cell>
          <cell r="L232">
            <v>40496.666665999997</v>
          </cell>
          <cell r="M232">
            <v>1648190</v>
          </cell>
          <cell r="N232">
            <v>1685350</v>
          </cell>
          <cell r="O232">
            <v>1756380</v>
          </cell>
          <cell r="P232">
            <v>5089920</v>
          </cell>
          <cell r="Q232">
            <v>1677900</v>
          </cell>
          <cell r="R232">
            <v>1110280</v>
          </cell>
          <cell r="S232">
            <v>1402540</v>
          </cell>
          <cell r="T232">
            <v>1089900</v>
          </cell>
          <cell r="U232">
            <v>1507880</v>
          </cell>
          <cell r="V232">
            <v>1182540</v>
          </cell>
          <cell r="W232">
            <v>1289900</v>
          </cell>
          <cell r="X232">
            <v>1634850</v>
          </cell>
          <cell r="Y232">
            <v>1182540</v>
          </cell>
          <cell r="Z232">
            <v>10400430</v>
          </cell>
          <cell r="AA232">
            <v>866700</v>
          </cell>
          <cell r="AB232">
            <v>15</v>
          </cell>
          <cell r="AC232">
            <v>2</v>
          </cell>
          <cell r="AD232">
            <v>688443.33332199999</v>
          </cell>
          <cell r="AE232">
            <v>57300</v>
          </cell>
          <cell r="AF232">
            <v>2601900</v>
          </cell>
          <cell r="AG232">
            <v>0.5</v>
          </cell>
          <cell r="AH232">
            <v>16727009</v>
          </cell>
        </row>
        <row r="233">
          <cell r="A233">
            <v>229</v>
          </cell>
          <cell r="B233">
            <v>20040021</v>
          </cell>
          <cell r="C233" t="str">
            <v>김경준</v>
          </cell>
          <cell r="D233">
            <v>20040021</v>
          </cell>
          <cell r="E233" t="str">
            <v>추가공반</v>
          </cell>
          <cell r="F233" t="str">
            <v>남</v>
          </cell>
          <cell r="G233" t="str">
            <v>800925-1149918</v>
          </cell>
          <cell r="H233">
            <v>38062</v>
          </cell>
          <cell r="I233">
            <v>38062</v>
          </cell>
          <cell r="J233">
            <v>5.043835616438356</v>
          </cell>
          <cell r="K233">
            <v>5.043835616438356</v>
          </cell>
          <cell r="L233">
            <v>39376.666665999997</v>
          </cell>
          <cell r="M233">
            <v>1844570</v>
          </cell>
          <cell r="N233">
            <v>1643710</v>
          </cell>
          <cell r="O233">
            <v>1779260</v>
          </cell>
          <cell r="P233">
            <v>5267540</v>
          </cell>
          <cell r="Q233">
            <v>1736700</v>
          </cell>
          <cell r="R233">
            <v>1079030</v>
          </cell>
          <cell r="S233">
            <v>1276300</v>
          </cell>
          <cell r="T233">
            <v>1056300</v>
          </cell>
          <cell r="U233">
            <v>1467560</v>
          </cell>
          <cell r="V233">
            <v>1146090</v>
          </cell>
          <cell r="W233">
            <v>1256300</v>
          </cell>
          <cell r="X233">
            <v>1584450</v>
          </cell>
          <cell r="Y233">
            <v>1056300</v>
          </cell>
          <cell r="Z233">
            <v>9922330</v>
          </cell>
          <cell r="AA233">
            <v>826800</v>
          </cell>
          <cell r="AB233">
            <v>15</v>
          </cell>
          <cell r="AC233">
            <v>2</v>
          </cell>
          <cell r="AD233">
            <v>669403.33332199999</v>
          </cell>
          <cell r="AE233">
            <v>55800</v>
          </cell>
          <cell r="AF233">
            <v>2619300</v>
          </cell>
          <cell r="AG233">
            <v>0.5</v>
          </cell>
          <cell r="AH233">
            <v>14520969</v>
          </cell>
        </row>
        <row r="234">
          <cell r="A234">
            <v>230</v>
          </cell>
          <cell r="B234">
            <v>20040047</v>
          </cell>
          <cell r="C234" t="str">
            <v>김선묵</v>
          </cell>
          <cell r="D234">
            <v>20040047</v>
          </cell>
          <cell r="E234" t="str">
            <v>추가공반</v>
          </cell>
          <cell r="F234" t="str">
            <v>남</v>
          </cell>
          <cell r="G234" t="str">
            <v>810626-1143311</v>
          </cell>
          <cell r="H234">
            <v>38169</v>
          </cell>
          <cell r="I234">
            <v>38169</v>
          </cell>
          <cell r="J234">
            <v>4.7506849315068491</v>
          </cell>
          <cell r="K234">
            <v>4.7506849315068491</v>
          </cell>
          <cell r="L234">
            <v>39450</v>
          </cell>
          <cell r="M234">
            <v>1691020</v>
          </cell>
          <cell r="N234">
            <v>1557510</v>
          </cell>
          <cell r="O234">
            <v>1676300</v>
          </cell>
          <cell r="P234">
            <v>4924830</v>
          </cell>
          <cell r="Q234">
            <v>1623600</v>
          </cell>
          <cell r="R234">
            <v>1083920</v>
          </cell>
          <cell r="S234">
            <v>1373900</v>
          </cell>
          <cell r="T234">
            <v>1153900</v>
          </cell>
          <cell r="U234">
            <v>1476200</v>
          </cell>
          <cell r="V234">
            <v>1153900</v>
          </cell>
          <cell r="W234">
            <v>1353900</v>
          </cell>
          <cell r="X234">
            <v>1595250</v>
          </cell>
          <cell r="Y234">
            <v>1063500</v>
          </cell>
          <cell r="Z234">
            <v>10254470</v>
          </cell>
          <cell r="AA234">
            <v>854400</v>
          </cell>
          <cell r="AB234">
            <v>15</v>
          </cell>
          <cell r="AC234">
            <v>2</v>
          </cell>
          <cell r="AD234">
            <v>670650</v>
          </cell>
          <cell r="AE234">
            <v>55800</v>
          </cell>
          <cell r="AF234">
            <v>2533800</v>
          </cell>
          <cell r="AG234">
            <v>0.5</v>
          </cell>
          <cell r="AH234">
            <v>13304185</v>
          </cell>
        </row>
        <row r="235">
          <cell r="A235">
            <v>231</v>
          </cell>
          <cell r="B235">
            <v>20050038</v>
          </cell>
          <cell r="C235" t="str">
            <v>주진석</v>
          </cell>
          <cell r="D235">
            <v>20050038</v>
          </cell>
          <cell r="E235" t="str">
            <v>추가공반</v>
          </cell>
          <cell r="F235" t="str">
            <v>남</v>
          </cell>
          <cell r="G235" t="str">
            <v>820320-1483024</v>
          </cell>
          <cell r="H235">
            <v>38544</v>
          </cell>
          <cell r="I235">
            <v>38544</v>
          </cell>
          <cell r="J235">
            <v>3.7232876712328768</v>
          </cell>
          <cell r="K235">
            <v>3.7232876712328768</v>
          </cell>
          <cell r="L235">
            <v>39030</v>
          </cell>
          <cell r="M235">
            <v>1781370</v>
          </cell>
          <cell r="N235">
            <v>1647010</v>
          </cell>
          <cell r="O235">
            <v>1831400</v>
          </cell>
          <cell r="P235">
            <v>5259780</v>
          </cell>
          <cell r="Q235">
            <v>1734000</v>
          </cell>
          <cell r="R235">
            <v>1068940</v>
          </cell>
          <cell r="S235">
            <v>1360230</v>
          </cell>
          <cell r="T235">
            <v>1050900</v>
          </cell>
          <cell r="U235">
            <v>1461080</v>
          </cell>
          <cell r="V235">
            <v>1140230</v>
          </cell>
          <cell r="W235">
            <v>1340230</v>
          </cell>
          <cell r="X235">
            <v>1576350</v>
          </cell>
          <cell r="Y235">
            <v>1050900</v>
          </cell>
          <cell r="Z235">
            <v>10048860</v>
          </cell>
          <cell r="AA235">
            <v>837300</v>
          </cell>
          <cell r="AB235">
            <v>15</v>
          </cell>
          <cell r="AC235">
            <v>1</v>
          </cell>
          <cell r="AD235">
            <v>624480</v>
          </cell>
          <cell r="AE235">
            <v>51900</v>
          </cell>
          <cell r="AF235">
            <v>2623200</v>
          </cell>
          <cell r="AG235">
            <v>0</v>
          </cell>
          <cell r="AH235">
            <v>9766928</v>
          </cell>
        </row>
        <row r="236">
          <cell r="A236">
            <v>232</v>
          </cell>
          <cell r="B236">
            <v>20050057</v>
          </cell>
          <cell r="C236" t="str">
            <v>김상재</v>
          </cell>
          <cell r="D236">
            <v>20050057</v>
          </cell>
          <cell r="E236" t="str">
            <v>추가공반</v>
          </cell>
          <cell r="F236" t="str">
            <v>남</v>
          </cell>
          <cell r="G236" t="str">
            <v>800216-1150911</v>
          </cell>
          <cell r="H236">
            <v>38630</v>
          </cell>
          <cell r="I236">
            <v>38630</v>
          </cell>
          <cell r="J236">
            <v>3.4876712328767123</v>
          </cell>
          <cell r="K236">
            <v>3.4876712328767123</v>
          </cell>
          <cell r="L236">
            <v>39030</v>
          </cell>
          <cell r="M236">
            <v>1625920</v>
          </cell>
          <cell r="N236">
            <v>1647380</v>
          </cell>
          <cell r="O236">
            <v>1764310</v>
          </cell>
          <cell r="P236">
            <v>5037610</v>
          </cell>
          <cell r="Q236">
            <v>1660800</v>
          </cell>
          <cell r="R236">
            <v>1072850</v>
          </cell>
          <cell r="S236">
            <v>1360230</v>
          </cell>
          <cell r="T236">
            <v>1140230</v>
          </cell>
          <cell r="U236">
            <v>1461080</v>
          </cell>
          <cell r="V236">
            <v>1140230</v>
          </cell>
          <cell r="W236">
            <v>1250900</v>
          </cell>
          <cell r="X236">
            <v>1576350</v>
          </cell>
          <cell r="Y236">
            <v>1140230</v>
          </cell>
          <cell r="Z236">
            <v>10142100</v>
          </cell>
          <cell r="AA236">
            <v>845100</v>
          </cell>
          <cell r="AB236">
            <v>15</v>
          </cell>
          <cell r="AC236">
            <v>1</v>
          </cell>
          <cell r="AD236">
            <v>624480</v>
          </cell>
          <cell r="AE236">
            <v>51900</v>
          </cell>
          <cell r="AF236">
            <v>2557800</v>
          </cell>
          <cell r="AG236">
            <v>0</v>
          </cell>
          <cell r="AH236">
            <v>8920765</v>
          </cell>
        </row>
        <row r="237">
          <cell r="A237">
            <v>233</v>
          </cell>
          <cell r="B237">
            <v>20050059</v>
          </cell>
          <cell r="C237" t="str">
            <v>이상식</v>
          </cell>
          <cell r="D237">
            <v>20050059</v>
          </cell>
          <cell r="E237" t="str">
            <v>추가공반</v>
          </cell>
          <cell r="F237" t="str">
            <v>남</v>
          </cell>
          <cell r="G237" t="str">
            <v>821220-1817227</v>
          </cell>
          <cell r="H237">
            <v>38637</v>
          </cell>
          <cell r="I237">
            <v>38637</v>
          </cell>
          <cell r="J237">
            <v>3.4684931506849317</v>
          </cell>
          <cell r="K237">
            <v>3.4684931506849317</v>
          </cell>
          <cell r="L237">
            <v>38550</v>
          </cell>
          <cell r="M237">
            <v>1803340</v>
          </cell>
          <cell r="N237">
            <v>1605730</v>
          </cell>
          <cell r="O237">
            <v>1707560</v>
          </cell>
          <cell r="P237">
            <v>5116630</v>
          </cell>
          <cell r="Q237">
            <v>1686900</v>
          </cell>
          <cell r="R237">
            <v>1055920</v>
          </cell>
          <cell r="S237">
            <v>1344600</v>
          </cell>
          <cell r="T237">
            <v>1036500</v>
          </cell>
          <cell r="U237">
            <v>1443800</v>
          </cell>
          <cell r="V237">
            <v>1124600</v>
          </cell>
          <cell r="W237">
            <v>1324600</v>
          </cell>
          <cell r="X237">
            <v>1554750</v>
          </cell>
          <cell r="Y237">
            <v>1124600</v>
          </cell>
          <cell r="Z237">
            <v>10009370</v>
          </cell>
          <cell r="AA237">
            <v>834000</v>
          </cell>
          <cell r="AB237">
            <v>15</v>
          </cell>
          <cell r="AC237">
            <v>1</v>
          </cell>
          <cell r="AD237">
            <v>616800</v>
          </cell>
          <cell r="AE237">
            <v>51300</v>
          </cell>
          <cell r="AF237">
            <v>2572200</v>
          </cell>
          <cell r="AG237">
            <v>0</v>
          </cell>
          <cell r="AH237">
            <v>8921658</v>
          </cell>
        </row>
        <row r="238">
          <cell r="A238">
            <v>234</v>
          </cell>
          <cell r="B238">
            <v>20050060</v>
          </cell>
          <cell r="C238" t="str">
            <v>배현욱</v>
          </cell>
          <cell r="D238">
            <v>20050060</v>
          </cell>
          <cell r="E238" t="str">
            <v>추가공반</v>
          </cell>
          <cell r="F238" t="str">
            <v>남</v>
          </cell>
          <cell r="G238" t="str">
            <v>820503-1148922</v>
          </cell>
          <cell r="H238">
            <v>38637</v>
          </cell>
          <cell r="I238">
            <v>38637</v>
          </cell>
          <cell r="J238">
            <v>3.4684931506849317</v>
          </cell>
          <cell r="K238">
            <v>3.4684931506849317</v>
          </cell>
          <cell r="L238">
            <v>38490</v>
          </cell>
          <cell r="M238">
            <v>1569080</v>
          </cell>
          <cell r="N238">
            <v>1518400</v>
          </cell>
          <cell r="O238">
            <v>1573920</v>
          </cell>
          <cell r="P238">
            <v>4661400</v>
          </cell>
          <cell r="Q238">
            <v>1536600</v>
          </cell>
          <cell r="R238">
            <v>1054950</v>
          </cell>
          <cell r="S238">
            <v>1223660</v>
          </cell>
          <cell r="T238">
            <v>1122650</v>
          </cell>
          <cell r="U238">
            <v>1441640</v>
          </cell>
          <cell r="V238">
            <v>1122650</v>
          </cell>
          <cell r="W238">
            <v>1234700</v>
          </cell>
          <cell r="X238">
            <v>1552050</v>
          </cell>
          <cell r="Y238">
            <v>1122650</v>
          </cell>
          <cell r="Z238">
            <v>9874950</v>
          </cell>
          <cell r="AA238">
            <v>822900</v>
          </cell>
          <cell r="AB238">
            <v>15</v>
          </cell>
          <cell r="AC238">
            <v>1</v>
          </cell>
          <cell r="AD238">
            <v>615840</v>
          </cell>
          <cell r="AE238">
            <v>51300</v>
          </cell>
          <cell r="AF238">
            <v>2410800</v>
          </cell>
          <cell r="AG238">
            <v>0</v>
          </cell>
          <cell r="AH238">
            <v>8361843</v>
          </cell>
        </row>
        <row r="239">
          <cell r="A239">
            <v>235</v>
          </cell>
          <cell r="B239">
            <v>20060036</v>
          </cell>
          <cell r="C239" t="str">
            <v>강대훈</v>
          </cell>
          <cell r="D239">
            <v>20060036</v>
          </cell>
          <cell r="E239" t="str">
            <v>추가공반</v>
          </cell>
          <cell r="F239" t="str">
            <v>남</v>
          </cell>
          <cell r="G239" t="str">
            <v>810130-1149325</v>
          </cell>
          <cell r="H239">
            <v>38973</v>
          </cell>
          <cell r="I239">
            <v>38973</v>
          </cell>
          <cell r="J239">
            <v>2.547945205479452</v>
          </cell>
          <cell r="K239">
            <v>2.547945205479452</v>
          </cell>
          <cell r="L239">
            <v>38480</v>
          </cell>
          <cell r="M239">
            <v>1499050</v>
          </cell>
          <cell r="N239">
            <v>1570750</v>
          </cell>
          <cell r="O239">
            <v>1628310</v>
          </cell>
          <cell r="P239">
            <v>4698110</v>
          </cell>
          <cell r="Q239">
            <v>1548900</v>
          </cell>
          <cell r="R239">
            <v>974100</v>
          </cell>
          <cell r="S239">
            <v>1342320</v>
          </cell>
          <cell r="T239">
            <v>1034400</v>
          </cell>
          <cell r="U239">
            <v>1441280</v>
          </cell>
          <cell r="V239">
            <v>1122320</v>
          </cell>
          <cell r="W239">
            <v>1322320</v>
          </cell>
          <cell r="X239">
            <v>1551600</v>
          </cell>
          <cell r="Y239">
            <v>1122320</v>
          </cell>
          <cell r="Z239">
            <v>9910660</v>
          </cell>
          <cell r="AA239">
            <v>825900</v>
          </cell>
          <cell r="AB239">
            <v>15</v>
          </cell>
          <cell r="AC239">
            <v>1</v>
          </cell>
          <cell r="AD239">
            <v>615680</v>
          </cell>
          <cell r="AE239">
            <v>51300</v>
          </cell>
          <cell r="AF239">
            <v>2426100</v>
          </cell>
          <cell r="AG239">
            <v>0</v>
          </cell>
          <cell r="AH239">
            <v>6181570</v>
          </cell>
        </row>
        <row r="240">
          <cell r="A240">
            <v>236</v>
          </cell>
          <cell r="B240">
            <v>20070028</v>
          </cell>
          <cell r="C240" t="str">
            <v>이홍표</v>
          </cell>
          <cell r="D240">
            <v>20070028</v>
          </cell>
          <cell r="E240" t="str">
            <v>추가공반</v>
          </cell>
          <cell r="F240" t="str">
            <v>남</v>
          </cell>
          <cell r="G240" t="str">
            <v>810612-1148211</v>
          </cell>
          <cell r="H240">
            <v>39216</v>
          </cell>
          <cell r="I240">
            <v>39216</v>
          </cell>
          <cell r="J240">
            <v>1.8821917808219177</v>
          </cell>
          <cell r="K240">
            <v>1.8821917808219177</v>
          </cell>
          <cell r="L240">
            <v>37990</v>
          </cell>
          <cell r="M240">
            <v>1677500</v>
          </cell>
          <cell r="N240">
            <v>1444990</v>
          </cell>
          <cell r="O240">
            <v>1632430</v>
          </cell>
          <cell r="P240">
            <v>4754920</v>
          </cell>
          <cell r="Q240">
            <v>1567500</v>
          </cell>
          <cell r="R240">
            <v>1009090</v>
          </cell>
          <cell r="S240">
            <v>1239700</v>
          </cell>
          <cell r="T240">
            <v>1019700</v>
          </cell>
          <cell r="U240">
            <v>1423640</v>
          </cell>
          <cell r="V240">
            <v>1106370</v>
          </cell>
          <cell r="W240">
            <v>1219700</v>
          </cell>
          <cell r="X240">
            <v>1529550</v>
          </cell>
          <cell r="Y240">
            <v>1019700</v>
          </cell>
          <cell r="Z240">
            <v>9567450</v>
          </cell>
          <cell r="AA240">
            <v>797400</v>
          </cell>
          <cell r="AB240">
            <v>15</v>
          </cell>
          <cell r="AC240">
            <v>0</v>
          </cell>
          <cell r="AD240">
            <v>569850</v>
          </cell>
          <cell r="AE240">
            <v>47400</v>
          </cell>
          <cell r="AF240">
            <v>2412300</v>
          </cell>
          <cell r="AG240">
            <v>0</v>
          </cell>
          <cell r="AH240">
            <v>4540411</v>
          </cell>
        </row>
        <row r="241">
          <cell r="A241">
            <v>237</v>
          </cell>
          <cell r="B241">
            <v>20080023</v>
          </cell>
          <cell r="C241" t="str">
            <v>이은선</v>
          </cell>
          <cell r="D241">
            <v>20080023</v>
          </cell>
          <cell r="E241" t="str">
            <v>추가공반</v>
          </cell>
          <cell r="F241" t="str">
            <v>남</v>
          </cell>
          <cell r="G241" t="str">
            <v>830221-1394616</v>
          </cell>
          <cell r="H241">
            <v>39574</v>
          </cell>
          <cell r="I241">
            <v>39574</v>
          </cell>
          <cell r="J241">
            <v>0.90136986301369859</v>
          </cell>
          <cell r="K241">
            <v>0.90136986301369859</v>
          </cell>
          <cell r="L241">
            <v>37296.666665999997</v>
          </cell>
          <cell r="M241">
            <v>1690870</v>
          </cell>
          <cell r="N241">
            <v>1486580</v>
          </cell>
          <cell r="O241">
            <v>1598490</v>
          </cell>
          <cell r="P241">
            <v>4775940</v>
          </cell>
          <cell r="Q241">
            <v>1574400</v>
          </cell>
          <cell r="R241">
            <v>0</v>
          </cell>
          <cell r="S241">
            <v>216120</v>
          </cell>
          <cell r="T241">
            <v>345080</v>
          </cell>
          <cell r="U241">
            <v>481660</v>
          </cell>
          <cell r="V241">
            <v>528410</v>
          </cell>
          <cell r="W241">
            <v>861730</v>
          </cell>
          <cell r="X241">
            <v>983960</v>
          </cell>
          <cell r="Y241">
            <v>884270</v>
          </cell>
          <cell r="Z241">
            <v>4301230</v>
          </cell>
          <cell r="AA241">
            <v>358500</v>
          </cell>
          <cell r="AB241">
            <v>0</v>
          </cell>
          <cell r="AC241">
            <v>0</v>
          </cell>
          <cell r="AD241">
            <v>0</v>
          </cell>
          <cell r="AE241">
            <v>0</v>
          </cell>
          <cell r="AF241">
            <v>1932900</v>
          </cell>
          <cell r="AG241">
            <v>0</v>
          </cell>
          <cell r="AH241" t="str">
            <v>퇴직금없음</v>
          </cell>
        </row>
        <row r="242">
          <cell r="A242">
            <v>238</v>
          </cell>
          <cell r="B242">
            <v>20080028</v>
          </cell>
          <cell r="C242" t="str">
            <v>민선호</v>
          </cell>
          <cell r="D242">
            <v>20080028</v>
          </cell>
          <cell r="E242" t="str">
            <v>추가공반</v>
          </cell>
          <cell r="F242" t="str">
            <v>남</v>
          </cell>
          <cell r="G242" t="str">
            <v>850625-1258611</v>
          </cell>
          <cell r="H242">
            <v>39587</v>
          </cell>
          <cell r="I242">
            <v>39587</v>
          </cell>
          <cell r="J242">
            <v>0.86575342465753424</v>
          </cell>
          <cell r="K242">
            <v>0.86575342465753424</v>
          </cell>
          <cell r="L242">
            <v>37306.666665999997</v>
          </cell>
          <cell r="M242">
            <v>1513990</v>
          </cell>
          <cell r="N242">
            <v>1419370</v>
          </cell>
          <cell r="O242">
            <v>1487950</v>
          </cell>
          <cell r="P242">
            <v>4421310</v>
          </cell>
          <cell r="Q242">
            <v>1457700</v>
          </cell>
          <cell r="R242">
            <v>0</v>
          </cell>
          <cell r="S242">
            <v>186930</v>
          </cell>
          <cell r="T242">
            <v>288320</v>
          </cell>
          <cell r="U242">
            <v>445980</v>
          </cell>
          <cell r="V242">
            <v>485420</v>
          </cell>
          <cell r="W242">
            <v>766400</v>
          </cell>
          <cell r="X242">
            <v>924610</v>
          </cell>
          <cell r="Y242">
            <v>775480</v>
          </cell>
          <cell r="Z242">
            <v>3873140</v>
          </cell>
          <cell r="AA242">
            <v>322800</v>
          </cell>
          <cell r="AB242">
            <v>0</v>
          </cell>
          <cell r="AC242">
            <v>0</v>
          </cell>
          <cell r="AD242">
            <v>0</v>
          </cell>
          <cell r="AE242">
            <v>0</v>
          </cell>
          <cell r="AF242">
            <v>1780500</v>
          </cell>
          <cell r="AG242">
            <v>0</v>
          </cell>
          <cell r="AH242" t="str">
            <v>퇴직금없음</v>
          </cell>
        </row>
        <row r="243">
          <cell r="A243">
            <v>239</v>
          </cell>
          <cell r="B243">
            <v>20080032</v>
          </cell>
          <cell r="C243" t="str">
            <v>박인석</v>
          </cell>
          <cell r="D243">
            <v>20080032</v>
          </cell>
          <cell r="E243" t="str">
            <v>추가공반</v>
          </cell>
          <cell r="F243" t="str">
            <v>남</v>
          </cell>
          <cell r="G243" t="str">
            <v>830122-1348410</v>
          </cell>
          <cell r="H243">
            <v>39602</v>
          </cell>
          <cell r="I243">
            <v>39602</v>
          </cell>
          <cell r="J243">
            <v>0.8246575342465754</v>
          </cell>
          <cell r="K243">
            <v>0.8246575342465754</v>
          </cell>
          <cell r="L243">
            <v>37433.333333000002</v>
          </cell>
          <cell r="M243">
            <v>1402120</v>
          </cell>
          <cell r="N243">
            <v>1437920</v>
          </cell>
          <cell r="O243">
            <v>1634540</v>
          </cell>
          <cell r="P243">
            <v>4474580</v>
          </cell>
          <cell r="Q243">
            <v>1475100</v>
          </cell>
          <cell r="R243">
            <v>0</v>
          </cell>
          <cell r="S243">
            <v>148670</v>
          </cell>
          <cell r="T243">
            <v>245850</v>
          </cell>
          <cell r="U243">
            <v>395020</v>
          </cell>
          <cell r="V243">
            <v>399090</v>
          </cell>
          <cell r="W243">
            <v>732030</v>
          </cell>
          <cell r="X243">
            <v>873050</v>
          </cell>
          <cell r="Y243">
            <v>742590</v>
          </cell>
          <cell r="Z243">
            <v>3536300</v>
          </cell>
          <cell r="AA243">
            <v>294600</v>
          </cell>
          <cell r="AB243">
            <v>0</v>
          </cell>
          <cell r="AC243">
            <v>0</v>
          </cell>
          <cell r="AD243">
            <v>0</v>
          </cell>
          <cell r="AE243">
            <v>0</v>
          </cell>
          <cell r="AF243">
            <v>1769700</v>
          </cell>
          <cell r="AG243">
            <v>0</v>
          </cell>
          <cell r="AH243" t="str">
            <v>퇴직금없음</v>
          </cell>
        </row>
        <row r="244">
          <cell r="A244">
            <v>240</v>
          </cell>
          <cell r="B244">
            <v>20080050</v>
          </cell>
          <cell r="C244" t="str">
            <v>김강민</v>
          </cell>
          <cell r="D244">
            <v>20080050</v>
          </cell>
          <cell r="E244" t="str">
            <v>추가공반</v>
          </cell>
          <cell r="F244" t="str">
            <v>남</v>
          </cell>
          <cell r="G244" t="str">
            <v>810328-1148617</v>
          </cell>
          <cell r="H244">
            <v>39631</v>
          </cell>
          <cell r="I244">
            <v>39631</v>
          </cell>
          <cell r="J244">
            <v>0.74520547945205484</v>
          </cell>
          <cell r="K244">
            <v>0.74520547945205484</v>
          </cell>
          <cell r="L244">
            <v>37130</v>
          </cell>
          <cell r="M244">
            <v>1444780</v>
          </cell>
          <cell r="N244">
            <v>1507670</v>
          </cell>
          <cell r="O244">
            <v>1465560</v>
          </cell>
          <cell r="P244">
            <v>4418010</v>
          </cell>
          <cell r="Q244">
            <v>1456500</v>
          </cell>
          <cell r="R244">
            <v>0</v>
          </cell>
          <cell r="S244">
            <v>0</v>
          </cell>
          <cell r="T244">
            <v>165600</v>
          </cell>
          <cell r="U244">
            <v>268720</v>
          </cell>
          <cell r="V244">
            <v>327990</v>
          </cell>
          <cell r="W244">
            <v>639190</v>
          </cell>
          <cell r="X244">
            <v>745430</v>
          </cell>
          <cell r="Y244">
            <v>711730</v>
          </cell>
          <cell r="Z244">
            <v>2858660</v>
          </cell>
          <cell r="AA244">
            <v>238200</v>
          </cell>
          <cell r="AB244">
            <v>0</v>
          </cell>
          <cell r="AC244">
            <v>0</v>
          </cell>
          <cell r="AD244">
            <v>0</v>
          </cell>
          <cell r="AE244">
            <v>0</v>
          </cell>
          <cell r="AF244">
            <v>1694700</v>
          </cell>
          <cell r="AG244">
            <v>0</v>
          </cell>
          <cell r="AH244" t="str">
            <v>퇴직금없음</v>
          </cell>
        </row>
        <row r="245">
          <cell r="A245">
            <v>241</v>
          </cell>
          <cell r="B245">
            <v>20080072</v>
          </cell>
          <cell r="C245" t="str">
            <v>김태혁</v>
          </cell>
          <cell r="D245">
            <v>20080072</v>
          </cell>
          <cell r="E245" t="str">
            <v>추가공반</v>
          </cell>
          <cell r="F245" t="str">
            <v>남</v>
          </cell>
          <cell r="G245" t="str">
            <v>820212-1046915</v>
          </cell>
          <cell r="H245">
            <v>39678</v>
          </cell>
          <cell r="I245">
            <v>39678</v>
          </cell>
          <cell r="J245">
            <v>0.61643835616438358</v>
          </cell>
          <cell r="K245">
            <v>0.61643835616438358</v>
          </cell>
          <cell r="L245">
            <v>37166.666665999997</v>
          </cell>
          <cell r="M245">
            <v>1576360</v>
          </cell>
          <cell r="N245">
            <v>1450670</v>
          </cell>
          <cell r="O245">
            <v>1537220</v>
          </cell>
          <cell r="P245">
            <v>4564250</v>
          </cell>
          <cell r="Q245">
            <v>1504800</v>
          </cell>
          <cell r="R245">
            <v>0</v>
          </cell>
          <cell r="S245">
            <v>0</v>
          </cell>
          <cell r="T245">
            <v>39220</v>
          </cell>
          <cell r="U245">
            <v>97060</v>
          </cell>
          <cell r="V245">
            <v>223380</v>
          </cell>
          <cell r="W245">
            <v>501650</v>
          </cell>
          <cell r="X245">
            <v>555280</v>
          </cell>
          <cell r="Y245">
            <v>530270</v>
          </cell>
          <cell r="Z245">
            <v>1946860</v>
          </cell>
          <cell r="AA245">
            <v>162300</v>
          </cell>
          <cell r="AB245">
            <v>0</v>
          </cell>
          <cell r="AC245">
            <v>0</v>
          </cell>
          <cell r="AD245">
            <v>0</v>
          </cell>
          <cell r="AE245">
            <v>0</v>
          </cell>
          <cell r="AF245">
            <v>1667100</v>
          </cell>
          <cell r="AG245">
            <v>0</v>
          </cell>
          <cell r="AH245" t="str">
            <v>퇴직금없음</v>
          </cell>
        </row>
        <row r="246">
          <cell r="A246">
            <v>242</v>
          </cell>
          <cell r="B246">
            <v>20080074</v>
          </cell>
          <cell r="C246" t="str">
            <v>최영철</v>
          </cell>
          <cell r="D246">
            <v>20080074</v>
          </cell>
          <cell r="E246" t="str">
            <v>추가공반</v>
          </cell>
          <cell r="F246" t="str">
            <v>남</v>
          </cell>
          <cell r="G246" t="str">
            <v>830310-1156424</v>
          </cell>
          <cell r="H246">
            <v>39685</v>
          </cell>
          <cell r="I246">
            <v>39685</v>
          </cell>
          <cell r="J246">
            <v>0.59726027397260273</v>
          </cell>
          <cell r="K246">
            <v>0.59726027397260273</v>
          </cell>
          <cell r="L246">
            <v>37296.666665999997</v>
          </cell>
          <cell r="M246">
            <v>1532020</v>
          </cell>
          <cell r="N246">
            <v>1542530</v>
          </cell>
          <cell r="O246">
            <v>1137030</v>
          </cell>
          <cell r="P246">
            <v>4211580</v>
          </cell>
          <cell r="Q246">
            <v>1388400</v>
          </cell>
          <cell r="R246">
            <v>0</v>
          </cell>
          <cell r="S246">
            <v>0</v>
          </cell>
          <cell r="T246">
            <v>20000</v>
          </cell>
          <cell r="U246">
            <v>73380</v>
          </cell>
          <cell r="V246">
            <v>200810</v>
          </cell>
          <cell r="W246">
            <v>477430</v>
          </cell>
          <cell r="X246">
            <v>521800</v>
          </cell>
          <cell r="Y246">
            <v>560760</v>
          </cell>
          <cell r="Z246">
            <v>1854180</v>
          </cell>
          <cell r="AA246">
            <v>154500</v>
          </cell>
          <cell r="AB246">
            <v>0</v>
          </cell>
          <cell r="AC246">
            <v>0</v>
          </cell>
          <cell r="AD246">
            <v>0</v>
          </cell>
          <cell r="AE246">
            <v>0</v>
          </cell>
          <cell r="AF246">
            <v>1542900</v>
          </cell>
          <cell r="AG246">
            <v>0</v>
          </cell>
          <cell r="AH246" t="str">
            <v>퇴직금없음</v>
          </cell>
        </row>
        <row r="247">
          <cell r="A247">
            <v>243</v>
          </cell>
          <cell r="B247">
            <v>20080101</v>
          </cell>
          <cell r="C247" t="str">
            <v>안순극</v>
          </cell>
          <cell r="D247">
            <v>20080101</v>
          </cell>
          <cell r="E247" t="str">
            <v>추가공반</v>
          </cell>
          <cell r="F247" t="str">
            <v>남</v>
          </cell>
          <cell r="G247" t="str">
            <v>810523-1149638</v>
          </cell>
          <cell r="H247">
            <v>39741</v>
          </cell>
          <cell r="I247">
            <v>39741</v>
          </cell>
          <cell r="J247">
            <v>0.44383561643835617</v>
          </cell>
          <cell r="K247">
            <v>0.44383561643835617</v>
          </cell>
          <cell r="L247">
            <v>35286.666665999997</v>
          </cell>
          <cell r="M247">
            <v>1137840</v>
          </cell>
          <cell r="N247">
            <v>1126600</v>
          </cell>
          <cell r="O247">
            <v>1279050</v>
          </cell>
          <cell r="P247">
            <v>3543490</v>
          </cell>
          <cell r="Q247">
            <v>1168200</v>
          </cell>
          <cell r="R247">
            <v>0</v>
          </cell>
          <cell r="S247">
            <v>0</v>
          </cell>
          <cell r="T247">
            <v>0</v>
          </cell>
          <cell r="U247">
            <v>0</v>
          </cell>
          <cell r="V247">
            <v>29210</v>
          </cell>
          <cell r="W247">
            <v>258920</v>
          </cell>
          <cell r="X247">
            <v>292140</v>
          </cell>
          <cell r="Y247">
            <v>346970</v>
          </cell>
          <cell r="Z247">
            <v>927240</v>
          </cell>
          <cell r="AA247">
            <v>77400</v>
          </cell>
          <cell r="AB247">
            <v>0</v>
          </cell>
          <cell r="AC247">
            <v>0</v>
          </cell>
          <cell r="AD247">
            <v>0</v>
          </cell>
          <cell r="AE247">
            <v>0</v>
          </cell>
          <cell r="AF247">
            <v>1245600</v>
          </cell>
          <cell r="AG247">
            <v>0</v>
          </cell>
          <cell r="AH247" t="str">
            <v>퇴직금없음</v>
          </cell>
        </row>
        <row r="248">
          <cell r="A248">
            <v>244</v>
          </cell>
          <cell r="B248">
            <v>19900001</v>
          </cell>
          <cell r="C248" t="str">
            <v>심상근</v>
          </cell>
          <cell r="D248">
            <v>19900001</v>
          </cell>
          <cell r="E248" t="str">
            <v>품질보증부</v>
          </cell>
          <cell r="F248" t="str">
            <v>남</v>
          </cell>
          <cell r="G248" t="str">
            <v>680707-1923911</v>
          </cell>
          <cell r="H248">
            <v>32876</v>
          </cell>
          <cell r="I248">
            <v>39356</v>
          </cell>
          <cell r="J248">
            <v>19.252054794520546</v>
          </cell>
          <cell r="K248">
            <v>1.4986301369863013</v>
          </cell>
          <cell r="L248">
            <v>52050</v>
          </cell>
          <cell r="M248">
            <v>1954770</v>
          </cell>
          <cell r="N248">
            <v>1993810</v>
          </cell>
          <cell r="O248">
            <v>1993810</v>
          </cell>
          <cell r="P248">
            <v>5942390</v>
          </cell>
          <cell r="Q248">
            <v>1959000</v>
          </cell>
          <cell r="R248">
            <v>1597990</v>
          </cell>
          <cell r="S248">
            <v>1932180</v>
          </cell>
          <cell r="T248">
            <v>1712180</v>
          </cell>
          <cell r="U248">
            <v>1875800</v>
          </cell>
          <cell r="V248">
            <v>1578050</v>
          </cell>
          <cell r="W248">
            <v>1912180</v>
          </cell>
          <cell r="X248">
            <v>2094750</v>
          </cell>
          <cell r="Y248">
            <v>1712180</v>
          </cell>
          <cell r="Z248">
            <v>14415310</v>
          </cell>
          <cell r="AA248">
            <v>1201200</v>
          </cell>
          <cell r="AB248">
            <v>15</v>
          </cell>
          <cell r="AC248">
            <v>9</v>
          </cell>
          <cell r="AD248">
            <v>1249200</v>
          </cell>
          <cell r="AE248">
            <v>104100</v>
          </cell>
          <cell r="AF248">
            <v>3264300</v>
          </cell>
          <cell r="AG248">
            <v>0</v>
          </cell>
          <cell r="AH248">
            <v>4891978</v>
          </cell>
        </row>
        <row r="249">
          <cell r="A249">
            <v>245</v>
          </cell>
          <cell r="B249">
            <v>19910005</v>
          </cell>
          <cell r="C249" t="str">
            <v>박인희</v>
          </cell>
          <cell r="D249">
            <v>19910005</v>
          </cell>
          <cell r="E249" t="str">
            <v>품질보증부</v>
          </cell>
          <cell r="F249" t="str">
            <v>여</v>
          </cell>
          <cell r="G249" t="str">
            <v>731216-2068214</v>
          </cell>
          <cell r="H249">
            <v>33528</v>
          </cell>
          <cell r="I249">
            <v>39356</v>
          </cell>
          <cell r="J249">
            <v>17.465753424657535</v>
          </cell>
          <cell r="K249">
            <v>1.4986301369863013</v>
          </cell>
          <cell r="L249">
            <v>40833.333333000002</v>
          </cell>
          <cell r="M249">
            <v>1463750</v>
          </cell>
          <cell r="N249">
            <v>1463750</v>
          </cell>
          <cell r="O249">
            <v>1463750</v>
          </cell>
          <cell r="P249">
            <v>4391250</v>
          </cell>
          <cell r="Q249">
            <v>1447800</v>
          </cell>
          <cell r="R249">
            <v>1144500</v>
          </cell>
          <cell r="S249">
            <v>1429900</v>
          </cell>
          <cell r="T249">
            <v>1209900</v>
          </cell>
          <cell r="U249">
            <v>1532000</v>
          </cell>
          <cell r="V249">
            <v>1209900</v>
          </cell>
          <cell r="W249">
            <v>1409900</v>
          </cell>
          <cell r="X249">
            <v>1665000</v>
          </cell>
          <cell r="Y249">
            <v>1209900</v>
          </cell>
          <cell r="Z249">
            <v>10811000</v>
          </cell>
          <cell r="AA249">
            <v>900900</v>
          </cell>
          <cell r="AB249">
            <v>15</v>
          </cell>
          <cell r="AC249">
            <v>8</v>
          </cell>
          <cell r="AD249">
            <v>939166.6666590001</v>
          </cell>
          <cell r="AE249">
            <v>78300</v>
          </cell>
          <cell r="AF249">
            <v>2427000</v>
          </cell>
          <cell r="AG249">
            <v>0</v>
          </cell>
          <cell r="AH249">
            <v>3637175</v>
          </cell>
        </row>
        <row r="250">
          <cell r="A250">
            <v>246</v>
          </cell>
          <cell r="B250">
            <v>19980004</v>
          </cell>
          <cell r="C250" t="str">
            <v>박경만</v>
          </cell>
          <cell r="D250">
            <v>19980004</v>
          </cell>
          <cell r="E250" t="str">
            <v>품질보증부</v>
          </cell>
          <cell r="F250" t="str">
            <v>남</v>
          </cell>
          <cell r="G250" t="str">
            <v>740225-1255612</v>
          </cell>
          <cell r="H250">
            <v>35928</v>
          </cell>
          <cell r="I250">
            <v>39356</v>
          </cell>
          <cell r="J250">
            <v>10.890410958904109</v>
          </cell>
          <cell r="K250">
            <v>1.4986301369863013</v>
          </cell>
          <cell r="L250">
            <v>49710</v>
          </cell>
          <cell r="M250">
            <v>1845000</v>
          </cell>
          <cell r="N250">
            <v>1845000</v>
          </cell>
          <cell r="O250">
            <v>1845000</v>
          </cell>
          <cell r="P250">
            <v>5535000</v>
          </cell>
          <cell r="Q250">
            <v>1824600</v>
          </cell>
          <cell r="R250">
            <v>1292760</v>
          </cell>
          <cell r="S250">
            <v>1607250</v>
          </cell>
          <cell r="T250">
            <v>1387250</v>
          </cell>
          <cell r="U250">
            <v>1647560</v>
          </cell>
          <cell r="V250">
            <v>1387250</v>
          </cell>
          <cell r="W250">
            <v>1587250</v>
          </cell>
          <cell r="X250">
            <v>1809450</v>
          </cell>
          <cell r="Y250">
            <v>1387250</v>
          </cell>
          <cell r="Z250">
            <v>12106020</v>
          </cell>
          <cell r="AA250">
            <v>1008900</v>
          </cell>
          <cell r="AB250">
            <v>15</v>
          </cell>
          <cell r="AC250">
            <v>5</v>
          </cell>
          <cell r="AD250">
            <v>994200</v>
          </cell>
          <cell r="AE250">
            <v>82800</v>
          </cell>
          <cell r="AF250">
            <v>2916300</v>
          </cell>
          <cell r="AG250">
            <v>0</v>
          </cell>
          <cell r="AH250">
            <v>4370455</v>
          </cell>
        </row>
        <row r="251">
          <cell r="A251">
            <v>247</v>
          </cell>
          <cell r="B251">
            <v>20040015</v>
          </cell>
          <cell r="C251" t="str">
            <v>이상범</v>
          </cell>
          <cell r="D251">
            <v>20040015</v>
          </cell>
          <cell r="E251" t="str">
            <v>품질보증부</v>
          </cell>
          <cell r="F251" t="str">
            <v>남</v>
          </cell>
          <cell r="G251" t="str">
            <v>791004-1030210</v>
          </cell>
          <cell r="H251">
            <v>38048</v>
          </cell>
          <cell r="I251">
            <v>38048</v>
          </cell>
          <cell r="J251">
            <v>5.0821917808219181</v>
          </cell>
          <cell r="K251">
            <v>5.0821917808219181</v>
          </cell>
          <cell r="L251">
            <v>40493.333333000002</v>
          </cell>
          <cell r="M251">
            <v>1467020</v>
          </cell>
          <cell r="N251">
            <v>1467020</v>
          </cell>
          <cell r="O251">
            <v>1472020</v>
          </cell>
          <cell r="P251">
            <v>4406060</v>
          </cell>
          <cell r="Q251">
            <v>1452600</v>
          </cell>
          <cell r="R251">
            <v>1058840</v>
          </cell>
          <cell r="S251">
            <v>1413330</v>
          </cell>
          <cell r="T251">
            <v>1193330</v>
          </cell>
          <cell r="U251">
            <v>1513760</v>
          </cell>
          <cell r="V251">
            <v>1193330</v>
          </cell>
          <cell r="W251">
            <v>1393330</v>
          </cell>
          <cell r="X251">
            <v>1642200</v>
          </cell>
          <cell r="Y251">
            <v>1193330</v>
          </cell>
          <cell r="Z251">
            <v>10601450</v>
          </cell>
          <cell r="AA251">
            <v>883500</v>
          </cell>
          <cell r="AB251">
            <v>15</v>
          </cell>
          <cell r="AC251">
            <v>2</v>
          </cell>
          <cell r="AD251">
            <v>688386.666661</v>
          </cell>
          <cell r="AF251">
            <v>2336100</v>
          </cell>
          <cell r="AG251">
            <v>0.5</v>
          </cell>
          <cell r="AH251">
            <v>13040558</v>
          </cell>
        </row>
        <row r="252">
          <cell r="A252">
            <v>248</v>
          </cell>
          <cell r="B252">
            <v>20040027</v>
          </cell>
          <cell r="C252" t="str">
            <v>윤일</v>
          </cell>
          <cell r="D252">
            <v>20040027</v>
          </cell>
          <cell r="E252" t="str">
            <v>품질보증부</v>
          </cell>
          <cell r="F252" t="str">
            <v>남</v>
          </cell>
          <cell r="G252" t="str">
            <v>751115-1256127</v>
          </cell>
          <cell r="H252">
            <v>38078</v>
          </cell>
          <cell r="I252">
            <v>38078</v>
          </cell>
          <cell r="J252">
            <v>5</v>
          </cell>
          <cell r="K252">
            <v>5</v>
          </cell>
          <cell r="L252">
            <v>39303.333333000002</v>
          </cell>
          <cell r="M252">
            <v>1593870</v>
          </cell>
          <cell r="N252">
            <v>1534910</v>
          </cell>
          <cell r="O252">
            <v>1598870</v>
          </cell>
          <cell r="P252">
            <v>4727650</v>
          </cell>
          <cell r="Q252">
            <v>1558500</v>
          </cell>
          <cell r="R252">
            <v>1099110</v>
          </cell>
          <cell r="S252">
            <v>1331470</v>
          </cell>
          <cell r="T252">
            <v>1111470</v>
          </cell>
          <cell r="U252">
            <v>1494920</v>
          </cell>
          <cell r="V252">
            <v>1111470</v>
          </cell>
          <cell r="W252">
            <v>1405950</v>
          </cell>
          <cell r="X252">
            <v>1618650</v>
          </cell>
          <cell r="Y252">
            <v>1111470</v>
          </cell>
          <cell r="Z252">
            <v>10284510</v>
          </cell>
          <cell r="AA252">
            <v>857100</v>
          </cell>
          <cell r="AB252">
            <v>15</v>
          </cell>
          <cell r="AC252">
            <v>2</v>
          </cell>
          <cell r="AD252">
            <v>668156.666661</v>
          </cell>
          <cell r="AE252">
            <v>55800</v>
          </cell>
          <cell r="AF252">
            <v>2471400</v>
          </cell>
          <cell r="AG252">
            <v>0.5</v>
          </cell>
          <cell r="AH252">
            <v>13592700</v>
          </cell>
        </row>
        <row r="253">
          <cell r="A253">
            <v>249</v>
          </cell>
          <cell r="B253">
            <v>19990030</v>
          </cell>
          <cell r="C253" t="str">
            <v>이호상</v>
          </cell>
          <cell r="D253">
            <v>19990030</v>
          </cell>
          <cell r="E253" t="str">
            <v>품질보증부2</v>
          </cell>
          <cell r="F253" t="str">
            <v>남</v>
          </cell>
          <cell r="G253" t="str">
            <v>740115-1148315</v>
          </cell>
          <cell r="H253">
            <v>36431</v>
          </cell>
          <cell r="I253">
            <v>36431</v>
          </cell>
          <cell r="J253">
            <v>9.5123287671232877</v>
          </cell>
          <cell r="K253">
            <v>9.5123287671232877</v>
          </cell>
          <cell r="L253">
            <v>46016.666665999997</v>
          </cell>
          <cell r="M253">
            <v>1687570</v>
          </cell>
          <cell r="N253">
            <v>1687570</v>
          </cell>
          <cell r="O253">
            <v>1687570</v>
          </cell>
          <cell r="P253">
            <v>5062710</v>
          </cell>
          <cell r="Q253">
            <v>1668900</v>
          </cell>
          <cell r="R253">
            <v>1347670</v>
          </cell>
          <cell r="S253">
            <v>1666700</v>
          </cell>
          <cell r="T253">
            <v>1446700</v>
          </cell>
          <cell r="U253">
            <v>1628600</v>
          </cell>
          <cell r="V253">
            <v>1446700</v>
          </cell>
          <cell r="W253">
            <v>1646700</v>
          </cell>
          <cell r="X253">
            <v>1785750</v>
          </cell>
          <cell r="Y253">
            <v>1446700</v>
          </cell>
          <cell r="Z253">
            <v>12415520</v>
          </cell>
          <cell r="AA253">
            <v>1034700</v>
          </cell>
          <cell r="AB253">
            <v>15</v>
          </cell>
          <cell r="AC253">
            <v>4</v>
          </cell>
          <cell r="AD253">
            <v>874316.66665399994</v>
          </cell>
          <cell r="AE253">
            <v>72900</v>
          </cell>
          <cell r="AF253">
            <v>2776500</v>
          </cell>
          <cell r="AG253">
            <v>2</v>
          </cell>
          <cell r="AH253">
            <v>31963981</v>
          </cell>
        </row>
        <row r="254">
          <cell r="A254">
            <v>250</v>
          </cell>
          <cell r="B254">
            <v>20040018</v>
          </cell>
          <cell r="C254" t="str">
            <v>박영미</v>
          </cell>
          <cell r="D254">
            <v>20040018</v>
          </cell>
          <cell r="E254" t="str">
            <v>품질보증부2</v>
          </cell>
          <cell r="F254" t="str">
            <v>여</v>
          </cell>
          <cell r="G254" t="str">
            <v>810620-2321218</v>
          </cell>
          <cell r="H254">
            <v>38061</v>
          </cell>
          <cell r="I254">
            <v>39356</v>
          </cell>
          <cell r="J254">
            <v>5.0465753424657533</v>
          </cell>
          <cell r="K254">
            <v>1.4986301369863013</v>
          </cell>
          <cell r="L254">
            <v>33226.666665999997</v>
          </cell>
          <cell r="M254">
            <v>1211320</v>
          </cell>
          <cell r="N254">
            <v>1211320</v>
          </cell>
          <cell r="O254">
            <v>1211320</v>
          </cell>
          <cell r="P254">
            <v>3633960</v>
          </cell>
          <cell r="Q254">
            <v>1197900</v>
          </cell>
          <cell r="R254">
            <v>871000</v>
          </cell>
          <cell r="S254">
            <v>1146800</v>
          </cell>
          <cell r="T254">
            <v>926800</v>
          </cell>
          <cell r="U254">
            <v>1312160</v>
          </cell>
          <cell r="V254">
            <v>926800</v>
          </cell>
          <cell r="W254">
            <v>1126800</v>
          </cell>
          <cell r="X254">
            <v>1390200</v>
          </cell>
          <cell r="Y254">
            <v>926800</v>
          </cell>
          <cell r="Z254">
            <v>8627360</v>
          </cell>
          <cell r="AA254">
            <v>718800</v>
          </cell>
          <cell r="AB254">
            <v>15</v>
          </cell>
          <cell r="AC254">
            <v>2</v>
          </cell>
          <cell r="AD254">
            <v>564853.33332199999</v>
          </cell>
          <cell r="AE254">
            <v>47100</v>
          </cell>
          <cell r="AF254">
            <v>1963800</v>
          </cell>
          <cell r="AG254">
            <v>0</v>
          </cell>
          <cell r="AH254">
            <v>2943010</v>
          </cell>
        </row>
        <row r="255">
          <cell r="A255">
            <v>251</v>
          </cell>
          <cell r="B255">
            <v>20070019</v>
          </cell>
          <cell r="C255" t="str">
            <v>박영훈</v>
          </cell>
          <cell r="D255">
            <v>20070019</v>
          </cell>
          <cell r="E255" t="str">
            <v>품질보증부2</v>
          </cell>
          <cell r="F255" t="str">
            <v>남</v>
          </cell>
          <cell r="G255" t="str">
            <v>810611-1547816</v>
          </cell>
          <cell r="H255">
            <v>39168</v>
          </cell>
          <cell r="I255">
            <v>39168</v>
          </cell>
          <cell r="J255">
            <v>2.0136986301369864</v>
          </cell>
          <cell r="K255">
            <v>2.0136986301369864</v>
          </cell>
          <cell r="L255">
            <v>36586.666665999997</v>
          </cell>
          <cell r="M255">
            <v>1307240</v>
          </cell>
          <cell r="N255">
            <v>1307240</v>
          </cell>
          <cell r="O255">
            <v>1312240</v>
          </cell>
          <cell r="P255">
            <v>3926720</v>
          </cell>
          <cell r="Q255">
            <v>1294500</v>
          </cell>
          <cell r="R255">
            <v>1045940</v>
          </cell>
          <cell r="S255">
            <v>1334950</v>
          </cell>
          <cell r="T255">
            <v>1114950</v>
          </cell>
          <cell r="U255">
            <v>1433120</v>
          </cell>
          <cell r="V255">
            <v>1114950</v>
          </cell>
          <cell r="W255">
            <v>1227600</v>
          </cell>
          <cell r="X255">
            <v>1541400</v>
          </cell>
          <cell r="Y255">
            <v>1114950</v>
          </cell>
          <cell r="Z255">
            <v>9927860</v>
          </cell>
          <cell r="AA255">
            <v>827400</v>
          </cell>
          <cell r="AB255">
            <v>15</v>
          </cell>
          <cell r="AC255">
            <v>0</v>
          </cell>
          <cell r="AD255">
            <v>548799.99998999992</v>
          </cell>
          <cell r="AE255">
            <v>45600</v>
          </cell>
          <cell r="AF255">
            <v>2167500</v>
          </cell>
          <cell r="AG255">
            <v>0</v>
          </cell>
          <cell r="AH255">
            <v>4364692</v>
          </cell>
        </row>
        <row r="256">
          <cell r="A256">
            <v>252</v>
          </cell>
          <cell r="B256">
            <v>19890016</v>
          </cell>
          <cell r="C256" t="str">
            <v>이용관</v>
          </cell>
          <cell r="D256">
            <v>19890016</v>
          </cell>
          <cell r="E256" t="str">
            <v>CORE반</v>
          </cell>
          <cell r="F256" t="str">
            <v>남</v>
          </cell>
          <cell r="G256" t="str">
            <v>660324-1328716</v>
          </cell>
          <cell r="H256">
            <v>32599</v>
          </cell>
          <cell r="I256">
            <v>37895</v>
          </cell>
          <cell r="J256">
            <v>20.010958904109589</v>
          </cell>
          <cell r="K256">
            <v>5.5013698630136982</v>
          </cell>
          <cell r="L256">
            <v>62160</v>
          </cell>
          <cell r="M256">
            <v>2517200</v>
          </cell>
          <cell r="N256">
            <v>2525050</v>
          </cell>
          <cell r="O256">
            <v>2609190</v>
          </cell>
          <cell r="P256">
            <v>7651440</v>
          </cell>
          <cell r="Q256">
            <v>2522400</v>
          </cell>
          <cell r="R256">
            <v>1942550</v>
          </cell>
          <cell r="S256">
            <v>2285380</v>
          </cell>
          <cell r="T256">
            <v>2065380</v>
          </cell>
          <cell r="U256">
            <v>2203760</v>
          </cell>
          <cell r="V256">
            <v>2065380</v>
          </cell>
          <cell r="W256">
            <v>2265380</v>
          </cell>
          <cell r="X256">
            <v>2504700</v>
          </cell>
          <cell r="Y256">
            <v>2065380</v>
          </cell>
          <cell r="Z256">
            <v>17397910</v>
          </cell>
          <cell r="AA256">
            <v>1449900</v>
          </cell>
          <cell r="AB256">
            <v>15</v>
          </cell>
          <cell r="AC256">
            <v>9</v>
          </cell>
          <cell r="AD256">
            <v>1491840</v>
          </cell>
          <cell r="AE256">
            <v>124200</v>
          </cell>
          <cell r="AF256">
            <v>4096500</v>
          </cell>
          <cell r="AG256">
            <v>0.5</v>
          </cell>
          <cell r="AH256">
            <v>24584612</v>
          </cell>
        </row>
        <row r="257">
          <cell r="A257">
            <v>253</v>
          </cell>
          <cell r="B257">
            <v>19910002</v>
          </cell>
          <cell r="C257" t="str">
            <v>심정현</v>
          </cell>
          <cell r="D257">
            <v>19910002</v>
          </cell>
          <cell r="E257" t="str">
            <v>CORE반</v>
          </cell>
          <cell r="F257" t="str">
            <v>남</v>
          </cell>
          <cell r="G257" t="str">
            <v>730219-1143717</v>
          </cell>
          <cell r="H257">
            <v>33304</v>
          </cell>
          <cell r="I257">
            <v>39600</v>
          </cell>
          <cell r="J257">
            <v>18.079452054794519</v>
          </cell>
          <cell r="K257">
            <v>0.83013698630136989</v>
          </cell>
          <cell r="L257">
            <v>53940</v>
          </cell>
          <cell r="M257">
            <v>1835460</v>
          </cell>
          <cell r="N257">
            <v>2090610</v>
          </cell>
          <cell r="O257">
            <v>2306500</v>
          </cell>
          <cell r="P257">
            <v>6232570</v>
          </cell>
          <cell r="Q257">
            <v>2054700</v>
          </cell>
          <cell r="R257">
            <v>1600560</v>
          </cell>
          <cell r="S257">
            <v>1938630</v>
          </cell>
          <cell r="T257">
            <v>1718630</v>
          </cell>
          <cell r="U257">
            <v>1943840</v>
          </cell>
          <cell r="V257">
            <v>1718630</v>
          </cell>
          <cell r="W257">
            <v>1783990</v>
          </cell>
          <cell r="X257">
            <v>2179800</v>
          </cell>
          <cell r="Y257">
            <v>1583990</v>
          </cell>
          <cell r="Z257">
            <v>14468070</v>
          </cell>
          <cell r="AA257">
            <v>1205700</v>
          </cell>
          <cell r="AB257">
            <v>15</v>
          </cell>
          <cell r="AC257">
            <v>8</v>
          </cell>
          <cell r="AD257">
            <v>1240620</v>
          </cell>
          <cell r="AE257">
            <v>103500</v>
          </cell>
          <cell r="AF257">
            <v>3363900</v>
          </cell>
          <cell r="AG257">
            <v>0</v>
          </cell>
          <cell r="AH257">
            <v>2792498</v>
          </cell>
        </row>
        <row r="258">
          <cell r="A258">
            <v>254</v>
          </cell>
          <cell r="B258">
            <v>19930005</v>
          </cell>
          <cell r="C258" t="str">
            <v>박경환</v>
          </cell>
          <cell r="D258">
            <v>19930005</v>
          </cell>
          <cell r="E258" t="str">
            <v>CORE반</v>
          </cell>
          <cell r="F258" t="str">
            <v>남</v>
          </cell>
          <cell r="G258" t="str">
            <v>700818-1144412</v>
          </cell>
          <cell r="H258">
            <v>34250</v>
          </cell>
          <cell r="I258">
            <v>39326</v>
          </cell>
          <cell r="J258">
            <v>15.487671232876712</v>
          </cell>
          <cell r="K258">
            <v>1.5808219178082192</v>
          </cell>
          <cell r="L258">
            <v>48656.666665999997</v>
          </cell>
          <cell r="M258">
            <v>1920480</v>
          </cell>
          <cell r="N258">
            <v>2062560</v>
          </cell>
          <cell r="O258">
            <v>2140090</v>
          </cell>
          <cell r="P258">
            <v>6123130</v>
          </cell>
          <cell r="Q258">
            <v>2018700</v>
          </cell>
          <cell r="R258">
            <v>1269900</v>
          </cell>
          <cell r="S258">
            <v>1683830</v>
          </cell>
          <cell r="T258">
            <v>1463830</v>
          </cell>
          <cell r="U258">
            <v>1787240</v>
          </cell>
          <cell r="V258">
            <v>1349150</v>
          </cell>
          <cell r="W258">
            <v>1549150</v>
          </cell>
          <cell r="X258">
            <v>1984050</v>
          </cell>
          <cell r="Y258">
            <v>1463830</v>
          </cell>
          <cell r="Z258">
            <v>12550980</v>
          </cell>
          <cell r="AA258">
            <v>1045800</v>
          </cell>
          <cell r="AB258">
            <v>15</v>
          </cell>
          <cell r="AC258">
            <v>7</v>
          </cell>
          <cell r="AD258">
            <v>1070446.666652</v>
          </cell>
          <cell r="AE258">
            <v>89100</v>
          </cell>
          <cell r="AF258">
            <v>3153600</v>
          </cell>
          <cell r="AG258">
            <v>0</v>
          </cell>
          <cell r="AH258">
            <v>4985280</v>
          </cell>
        </row>
        <row r="259">
          <cell r="A259">
            <v>255</v>
          </cell>
          <cell r="B259">
            <v>19930008</v>
          </cell>
          <cell r="C259" t="str">
            <v>박현용</v>
          </cell>
          <cell r="D259">
            <v>19930008</v>
          </cell>
          <cell r="E259" t="str">
            <v>CORE반</v>
          </cell>
          <cell r="F259" t="str">
            <v>남</v>
          </cell>
          <cell r="G259" t="str">
            <v>751025-1042328</v>
          </cell>
          <cell r="H259">
            <v>34312</v>
          </cell>
          <cell r="I259">
            <v>39326</v>
          </cell>
          <cell r="J259">
            <v>15.317808219178081</v>
          </cell>
          <cell r="K259">
            <v>1.5808219178082192</v>
          </cell>
          <cell r="L259">
            <v>48163.333333000002</v>
          </cell>
          <cell r="M259">
            <v>1977610</v>
          </cell>
          <cell r="N259">
            <v>1946960</v>
          </cell>
          <cell r="O259">
            <v>2043300</v>
          </cell>
          <cell r="P259">
            <v>5967870</v>
          </cell>
          <cell r="Q259">
            <v>1967400</v>
          </cell>
          <cell r="R259">
            <v>1349950</v>
          </cell>
          <cell r="S259">
            <v>1672700</v>
          </cell>
          <cell r="T259">
            <v>1452700</v>
          </cell>
          <cell r="U259">
            <v>1759880</v>
          </cell>
          <cell r="V259">
            <v>1452700</v>
          </cell>
          <cell r="W259">
            <v>1538900</v>
          </cell>
          <cell r="X259">
            <v>1949850</v>
          </cell>
          <cell r="Y259">
            <v>1452700</v>
          </cell>
          <cell r="Z259">
            <v>12629380</v>
          </cell>
          <cell r="AA259">
            <v>1052400</v>
          </cell>
          <cell r="AB259">
            <v>15</v>
          </cell>
          <cell r="AC259">
            <v>7</v>
          </cell>
          <cell r="AD259">
            <v>1059593.333326</v>
          </cell>
          <cell r="AE259">
            <v>88200</v>
          </cell>
          <cell r="AF259">
            <v>3108000</v>
          </cell>
          <cell r="AG259">
            <v>0</v>
          </cell>
          <cell r="AH259">
            <v>4913195</v>
          </cell>
        </row>
        <row r="260">
          <cell r="A260">
            <v>256</v>
          </cell>
          <cell r="B260">
            <v>19970002</v>
          </cell>
          <cell r="C260" t="str">
            <v>김성일</v>
          </cell>
          <cell r="D260">
            <v>19970002</v>
          </cell>
          <cell r="E260" t="str">
            <v>CORE반</v>
          </cell>
          <cell r="F260" t="str">
            <v>남</v>
          </cell>
          <cell r="G260" t="str">
            <v>700728-1020019</v>
          </cell>
          <cell r="H260">
            <v>35492</v>
          </cell>
          <cell r="I260">
            <v>38200</v>
          </cell>
          <cell r="J260">
            <v>12.084931506849315</v>
          </cell>
          <cell r="K260">
            <v>4.6657534246575345</v>
          </cell>
          <cell r="L260">
            <v>48540</v>
          </cell>
          <cell r="M260">
            <v>1839190</v>
          </cell>
          <cell r="N260">
            <v>1937210</v>
          </cell>
          <cell r="O260">
            <v>2290150</v>
          </cell>
          <cell r="P260">
            <v>6066550</v>
          </cell>
          <cell r="Q260">
            <v>2000100</v>
          </cell>
          <cell r="R260">
            <v>1387590</v>
          </cell>
          <cell r="S260">
            <v>1578450</v>
          </cell>
          <cell r="T260">
            <v>1473920</v>
          </cell>
          <cell r="U260">
            <v>1767440</v>
          </cell>
          <cell r="V260">
            <v>1473920</v>
          </cell>
          <cell r="W260">
            <v>1673920</v>
          </cell>
          <cell r="X260">
            <v>1959300</v>
          </cell>
          <cell r="Y260">
            <v>1317690</v>
          </cell>
          <cell r="Z260">
            <v>12632230</v>
          </cell>
          <cell r="AA260">
            <v>1052700</v>
          </cell>
          <cell r="AB260">
            <v>15</v>
          </cell>
          <cell r="AC260">
            <v>5</v>
          </cell>
          <cell r="AD260">
            <v>970800</v>
          </cell>
          <cell r="AE260">
            <v>81000</v>
          </cell>
          <cell r="AF260">
            <v>3133800</v>
          </cell>
          <cell r="AG260">
            <v>0.5</v>
          </cell>
          <cell r="AH260">
            <v>16188438</v>
          </cell>
        </row>
        <row r="261">
          <cell r="A261">
            <v>257</v>
          </cell>
          <cell r="B261">
            <v>19970003</v>
          </cell>
          <cell r="C261" t="str">
            <v>김종현</v>
          </cell>
          <cell r="D261">
            <v>19970003</v>
          </cell>
          <cell r="E261" t="str">
            <v>CORE반</v>
          </cell>
          <cell r="F261" t="str">
            <v>남</v>
          </cell>
          <cell r="G261" t="str">
            <v>740917-1657519</v>
          </cell>
          <cell r="H261">
            <v>35499</v>
          </cell>
          <cell r="I261">
            <v>35499</v>
          </cell>
          <cell r="J261">
            <v>12.065753424657535</v>
          </cell>
          <cell r="K261">
            <v>12.065753424657535</v>
          </cell>
          <cell r="L261">
            <v>47746.666665999997</v>
          </cell>
          <cell r="M261">
            <v>2018130</v>
          </cell>
          <cell r="N261">
            <v>2031990</v>
          </cell>
          <cell r="O261">
            <v>2261210</v>
          </cell>
          <cell r="P261">
            <v>6311330</v>
          </cell>
          <cell r="Q261">
            <v>2080800</v>
          </cell>
          <cell r="R261">
            <v>1332600</v>
          </cell>
          <cell r="S261">
            <v>1527400</v>
          </cell>
          <cell r="T261">
            <v>1418530</v>
          </cell>
          <cell r="U261">
            <v>1768880</v>
          </cell>
          <cell r="V261">
            <v>1418530</v>
          </cell>
          <cell r="W261">
            <v>1618530</v>
          </cell>
          <cell r="X261">
            <v>1961100</v>
          </cell>
          <cell r="Y261">
            <v>1418530</v>
          </cell>
          <cell r="Z261">
            <v>12464100</v>
          </cell>
          <cell r="AA261">
            <v>1038600</v>
          </cell>
          <cell r="AB261">
            <v>15</v>
          </cell>
          <cell r="AC261">
            <v>5</v>
          </cell>
          <cell r="AD261">
            <v>954933.33331999998</v>
          </cell>
          <cell r="AE261">
            <v>79500</v>
          </cell>
          <cell r="AF261">
            <v>3198900</v>
          </cell>
          <cell r="AG261">
            <v>3</v>
          </cell>
          <cell r="AH261">
            <v>48193839</v>
          </cell>
        </row>
        <row r="262">
          <cell r="A262">
            <v>258</v>
          </cell>
          <cell r="B262">
            <v>19990015</v>
          </cell>
          <cell r="C262" t="str">
            <v>정종하</v>
          </cell>
          <cell r="D262">
            <v>19990015</v>
          </cell>
          <cell r="E262" t="str">
            <v>CORE반</v>
          </cell>
          <cell r="F262" t="str">
            <v>남</v>
          </cell>
          <cell r="G262" t="str">
            <v>761126-1231211</v>
          </cell>
          <cell r="H262">
            <v>36251</v>
          </cell>
          <cell r="I262">
            <v>39326</v>
          </cell>
          <cell r="J262">
            <v>10.005479452054795</v>
          </cell>
          <cell r="K262">
            <v>1.5808219178082192</v>
          </cell>
          <cell r="L262">
            <v>43960</v>
          </cell>
          <cell r="M262">
            <v>1644500</v>
          </cell>
          <cell r="N262">
            <v>1566880</v>
          </cell>
          <cell r="O262">
            <v>1744460</v>
          </cell>
          <cell r="P262">
            <v>4955840</v>
          </cell>
          <cell r="Q262">
            <v>1633800</v>
          </cell>
          <cell r="R262">
            <v>1220300</v>
          </cell>
          <cell r="S262">
            <v>1520700</v>
          </cell>
          <cell r="T262">
            <v>1300700</v>
          </cell>
          <cell r="U262">
            <v>1638560</v>
          </cell>
          <cell r="V262">
            <v>1300700</v>
          </cell>
          <cell r="W262">
            <v>1500700</v>
          </cell>
          <cell r="X262">
            <v>1798200</v>
          </cell>
          <cell r="Y262">
            <v>1300700</v>
          </cell>
          <cell r="Z262">
            <v>11580560</v>
          </cell>
          <cell r="AA262">
            <v>965100</v>
          </cell>
          <cell r="AB262">
            <v>15</v>
          </cell>
          <cell r="AC262">
            <v>4</v>
          </cell>
          <cell r="AD262">
            <v>835240</v>
          </cell>
          <cell r="AE262">
            <v>69600</v>
          </cell>
          <cell r="AF262">
            <v>2668500</v>
          </cell>
          <cell r="AG262">
            <v>0</v>
          </cell>
          <cell r="AH262">
            <v>4218423</v>
          </cell>
        </row>
        <row r="263">
          <cell r="A263">
            <v>259</v>
          </cell>
          <cell r="B263">
            <v>20000017</v>
          </cell>
          <cell r="C263" t="str">
            <v>오경태</v>
          </cell>
          <cell r="D263">
            <v>20000017</v>
          </cell>
          <cell r="E263" t="str">
            <v>CORE반</v>
          </cell>
          <cell r="F263" t="str">
            <v>남</v>
          </cell>
          <cell r="G263" t="str">
            <v>740325-1774510</v>
          </cell>
          <cell r="H263">
            <v>36661</v>
          </cell>
          <cell r="I263">
            <v>38504</v>
          </cell>
          <cell r="J263">
            <v>8.882191780821918</v>
          </cell>
          <cell r="K263">
            <v>3.8328767123287673</v>
          </cell>
          <cell r="L263">
            <v>42010</v>
          </cell>
          <cell r="M263">
            <v>1712380</v>
          </cell>
          <cell r="N263">
            <v>1592720</v>
          </cell>
          <cell r="O263">
            <v>1818650</v>
          </cell>
          <cell r="P263">
            <v>5123750</v>
          </cell>
          <cell r="Q263">
            <v>1689000</v>
          </cell>
          <cell r="R263">
            <v>1163990</v>
          </cell>
          <cell r="S263">
            <v>1360300</v>
          </cell>
          <cell r="T263">
            <v>1237230</v>
          </cell>
          <cell r="U263">
            <v>1568360</v>
          </cell>
          <cell r="V263">
            <v>1237230</v>
          </cell>
          <cell r="W263">
            <v>1340300</v>
          </cell>
          <cell r="X263">
            <v>1710450</v>
          </cell>
          <cell r="Y263">
            <v>1140300</v>
          </cell>
          <cell r="Z263">
            <v>10758160</v>
          </cell>
          <cell r="AA263">
            <v>896400</v>
          </cell>
          <cell r="AB263">
            <v>15</v>
          </cell>
          <cell r="AC263">
            <v>4</v>
          </cell>
          <cell r="AD263">
            <v>798190</v>
          </cell>
          <cell r="AE263">
            <v>66600</v>
          </cell>
          <cell r="AF263">
            <v>2652000</v>
          </cell>
          <cell r="AG263">
            <v>0</v>
          </cell>
          <cell r="AH263">
            <v>10164789</v>
          </cell>
        </row>
        <row r="264">
          <cell r="A264">
            <v>260</v>
          </cell>
          <cell r="B264">
            <v>20010007</v>
          </cell>
          <cell r="C264" t="str">
            <v>윤홍상</v>
          </cell>
          <cell r="D264">
            <v>20010007</v>
          </cell>
          <cell r="E264" t="str">
            <v>CORE반</v>
          </cell>
          <cell r="F264" t="str">
            <v>남</v>
          </cell>
          <cell r="G264" t="str">
            <v>781015-1148614</v>
          </cell>
          <cell r="H264">
            <v>36976</v>
          </cell>
          <cell r="I264">
            <v>38961</v>
          </cell>
          <cell r="J264">
            <v>8.0191780821917806</v>
          </cell>
          <cell r="K264">
            <v>2.580821917808219</v>
          </cell>
          <cell r="L264">
            <v>40176.666665999997</v>
          </cell>
          <cell r="M264">
            <v>1556980</v>
          </cell>
          <cell r="N264">
            <v>1408580</v>
          </cell>
          <cell r="O264">
            <v>1593150</v>
          </cell>
          <cell r="P264">
            <v>4558710</v>
          </cell>
          <cell r="Q264">
            <v>1503000</v>
          </cell>
          <cell r="R264">
            <v>1115490</v>
          </cell>
          <cell r="S264">
            <v>1310800</v>
          </cell>
          <cell r="T264">
            <v>1183520</v>
          </cell>
          <cell r="U264">
            <v>1508960</v>
          </cell>
          <cell r="V264">
            <v>1090800</v>
          </cell>
          <cell r="W264">
            <v>1290800</v>
          </cell>
          <cell r="X264">
            <v>1636200</v>
          </cell>
          <cell r="Y264">
            <v>1090800</v>
          </cell>
          <cell r="Z264">
            <v>10227370</v>
          </cell>
          <cell r="AA264">
            <v>852300</v>
          </cell>
          <cell r="AB264">
            <v>15</v>
          </cell>
          <cell r="AC264">
            <v>3</v>
          </cell>
          <cell r="AD264">
            <v>723179.99998799991</v>
          </cell>
          <cell r="AE264">
            <v>60300</v>
          </cell>
          <cell r="AF264">
            <v>2415600</v>
          </cell>
          <cell r="AG264">
            <v>0</v>
          </cell>
          <cell r="AH264">
            <v>6234233</v>
          </cell>
        </row>
        <row r="265">
          <cell r="A265">
            <v>261</v>
          </cell>
          <cell r="B265">
            <v>20010021</v>
          </cell>
          <cell r="C265" t="str">
            <v>임영대</v>
          </cell>
          <cell r="D265">
            <v>20010021</v>
          </cell>
          <cell r="E265" t="str">
            <v>CORE반</v>
          </cell>
          <cell r="F265" t="str">
            <v>남</v>
          </cell>
          <cell r="G265" t="str">
            <v>780725-1777310</v>
          </cell>
          <cell r="H265">
            <v>37055</v>
          </cell>
          <cell r="I265">
            <v>39234</v>
          </cell>
          <cell r="J265">
            <v>7.8027397260273972</v>
          </cell>
          <cell r="K265">
            <v>1.832876712328767</v>
          </cell>
          <cell r="L265">
            <v>40786.666665999997</v>
          </cell>
          <cell r="M265">
            <v>1656310</v>
          </cell>
          <cell r="N265">
            <v>1520080</v>
          </cell>
          <cell r="O265">
            <v>1798760</v>
          </cell>
          <cell r="P265">
            <v>4975150</v>
          </cell>
          <cell r="Q265">
            <v>1640100</v>
          </cell>
          <cell r="R265">
            <v>1030200</v>
          </cell>
          <cell r="S265">
            <v>1411980</v>
          </cell>
          <cell r="T265">
            <v>1098600</v>
          </cell>
          <cell r="U265">
            <v>1518320</v>
          </cell>
          <cell r="V265">
            <v>1191980</v>
          </cell>
          <cell r="W265">
            <v>1391980</v>
          </cell>
          <cell r="X265">
            <v>1647900</v>
          </cell>
          <cell r="Y265">
            <v>1098600</v>
          </cell>
          <cell r="Z265">
            <v>10389560</v>
          </cell>
          <cell r="AA265">
            <v>865800</v>
          </cell>
          <cell r="AB265">
            <v>15</v>
          </cell>
          <cell r="AC265">
            <v>3</v>
          </cell>
          <cell r="AD265">
            <v>734159.99998799991</v>
          </cell>
          <cell r="AE265">
            <v>61200</v>
          </cell>
          <cell r="AF265">
            <v>2567100</v>
          </cell>
          <cell r="AG265">
            <v>0</v>
          </cell>
          <cell r="AH265">
            <v>4705178</v>
          </cell>
        </row>
        <row r="266">
          <cell r="A266">
            <v>262</v>
          </cell>
          <cell r="B266">
            <v>20010025</v>
          </cell>
          <cell r="C266" t="str">
            <v>육근호</v>
          </cell>
          <cell r="D266">
            <v>20010025</v>
          </cell>
          <cell r="E266" t="str">
            <v>CORE반</v>
          </cell>
          <cell r="F266" t="str">
            <v>남</v>
          </cell>
          <cell r="G266" t="str">
            <v>781125-1386211</v>
          </cell>
          <cell r="H266">
            <v>37078</v>
          </cell>
          <cell r="I266">
            <v>39661</v>
          </cell>
          <cell r="J266">
            <v>7.7397260273972606</v>
          </cell>
          <cell r="K266">
            <v>0.66301369863013704</v>
          </cell>
          <cell r="L266">
            <v>40686.666665999997</v>
          </cell>
          <cell r="M266">
            <v>1601410</v>
          </cell>
          <cell r="N266">
            <v>1644420</v>
          </cell>
          <cell r="O266">
            <v>1750690</v>
          </cell>
          <cell r="P266">
            <v>4996520</v>
          </cell>
          <cell r="Q266">
            <v>1647300</v>
          </cell>
          <cell r="R266">
            <v>1027500</v>
          </cell>
          <cell r="S266">
            <v>1408730</v>
          </cell>
          <cell r="T266">
            <v>1188730</v>
          </cell>
          <cell r="U266">
            <v>1514720</v>
          </cell>
          <cell r="V266">
            <v>1188730</v>
          </cell>
          <cell r="W266">
            <v>1388730</v>
          </cell>
          <cell r="X266">
            <v>1643400</v>
          </cell>
          <cell r="Y266">
            <v>1188730</v>
          </cell>
          <cell r="Z266">
            <v>10549270</v>
          </cell>
          <cell r="AA266">
            <v>879000</v>
          </cell>
          <cell r="AB266">
            <v>15</v>
          </cell>
          <cell r="AC266">
            <v>3</v>
          </cell>
          <cell r="AD266">
            <v>732359.99998799991</v>
          </cell>
          <cell r="AE266">
            <v>60900</v>
          </cell>
          <cell r="AF266">
            <v>2587200</v>
          </cell>
          <cell r="AG266">
            <v>0</v>
          </cell>
          <cell r="AH266">
            <v>1715349</v>
          </cell>
        </row>
        <row r="267">
          <cell r="A267">
            <v>263</v>
          </cell>
          <cell r="B267">
            <v>20020004</v>
          </cell>
          <cell r="C267" t="str">
            <v>장형철</v>
          </cell>
          <cell r="D267">
            <v>20020004</v>
          </cell>
          <cell r="E267" t="str">
            <v>CORE반</v>
          </cell>
          <cell r="F267" t="str">
            <v>남</v>
          </cell>
          <cell r="G267" t="str">
            <v>770916-1149611</v>
          </cell>
          <cell r="H267">
            <v>37306</v>
          </cell>
          <cell r="I267">
            <v>39326</v>
          </cell>
          <cell r="J267">
            <v>7.1150684931506847</v>
          </cell>
          <cell r="K267">
            <v>1.5808219178082192</v>
          </cell>
          <cell r="L267">
            <v>40226.666665999997</v>
          </cell>
          <cell r="M267">
            <v>1507600</v>
          </cell>
          <cell r="N267">
            <v>1589490</v>
          </cell>
          <cell r="O267">
            <v>1747860</v>
          </cell>
          <cell r="P267">
            <v>4844950</v>
          </cell>
          <cell r="Q267">
            <v>1597200</v>
          </cell>
          <cell r="R267">
            <v>1104750</v>
          </cell>
          <cell r="S267">
            <v>1301800</v>
          </cell>
          <cell r="T267">
            <v>1173750</v>
          </cell>
          <cell r="U267">
            <v>1498160</v>
          </cell>
          <cell r="V267">
            <v>1081800</v>
          </cell>
          <cell r="W267">
            <v>1281800</v>
          </cell>
          <cell r="X267">
            <v>1622700</v>
          </cell>
          <cell r="Y267">
            <v>1081800</v>
          </cell>
          <cell r="Z267">
            <v>10146560</v>
          </cell>
          <cell r="AA267">
            <v>845400</v>
          </cell>
          <cell r="AB267">
            <v>15</v>
          </cell>
          <cell r="AC267">
            <v>3</v>
          </cell>
          <cell r="AD267">
            <v>724079.99998799991</v>
          </cell>
          <cell r="AE267">
            <v>60300</v>
          </cell>
          <cell r="AF267">
            <v>2502900</v>
          </cell>
          <cell r="AG267">
            <v>0</v>
          </cell>
          <cell r="AH267">
            <v>3956639</v>
          </cell>
        </row>
        <row r="268">
          <cell r="A268">
            <v>264</v>
          </cell>
          <cell r="B268">
            <v>20020017</v>
          </cell>
          <cell r="C268" t="str">
            <v>김봉영</v>
          </cell>
          <cell r="D268">
            <v>20020017</v>
          </cell>
          <cell r="E268" t="str">
            <v>CORE반</v>
          </cell>
          <cell r="F268" t="str">
            <v>남</v>
          </cell>
          <cell r="G268" t="str">
            <v>771102-1460717</v>
          </cell>
          <cell r="H268">
            <v>37389</v>
          </cell>
          <cell r="I268">
            <v>37389</v>
          </cell>
          <cell r="J268">
            <v>6.8876712328767127</v>
          </cell>
          <cell r="K268">
            <v>6.8876712328767127</v>
          </cell>
          <cell r="L268">
            <v>40816.666665999997</v>
          </cell>
          <cell r="M268">
            <v>1739310</v>
          </cell>
          <cell r="N268">
            <v>1629360</v>
          </cell>
          <cell r="O268">
            <v>1929000</v>
          </cell>
          <cell r="P268">
            <v>5297670</v>
          </cell>
          <cell r="Q268">
            <v>1746600</v>
          </cell>
          <cell r="R268">
            <v>1118420</v>
          </cell>
          <cell r="S268">
            <v>1412960</v>
          </cell>
          <cell r="T268">
            <v>1099500</v>
          </cell>
          <cell r="U268">
            <v>1519400</v>
          </cell>
          <cell r="V268">
            <v>1099500</v>
          </cell>
          <cell r="W268">
            <v>1392960</v>
          </cell>
          <cell r="X268">
            <v>1649250</v>
          </cell>
          <cell r="Y268">
            <v>1192960</v>
          </cell>
          <cell r="Z268">
            <v>10484950</v>
          </cell>
          <cell r="AA268">
            <v>873600</v>
          </cell>
          <cell r="AB268">
            <v>15</v>
          </cell>
          <cell r="AC268">
            <v>3</v>
          </cell>
          <cell r="AD268">
            <v>734699.99998799991</v>
          </cell>
          <cell r="AE268">
            <v>61200</v>
          </cell>
          <cell r="AF268">
            <v>2681400</v>
          </cell>
          <cell r="AG268">
            <v>1</v>
          </cell>
          <cell r="AH268">
            <v>21150002</v>
          </cell>
        </row>
        <row r="269">
          <cell r="A269">
            <v>265</v>
          </cell>
          <cell r="B269">
            <v>20020020</v>
          </cell>
          <cell r="C269" t="str">
            <v>지대영</v>
          </cell>
          <cell r="D269">
            <v>20020020</v>
          </cell>
          <cell r="E269" t="str">
            <v>CORE반</v>
          </cell>
          <cell r="F269" t="str">
            <v>남</v>
          </cell>
          <cell r="G269" t="str">
            <v>770105-1392516</v>
          </cell>
          <cell r="H269">
            <v>37410</v>
          </cell>
          <cell r="I269">
            <v>39722</v>
          </cell>
          <cell r="J269">
            <v>6.8301369863013699</v>
          </cell>
          <cell r="K269">
            <v>0.49589041095890413</v>
          </cell>
          <cell r="L269">
            <v>40980</v>
          </cell>
          <cell r="M269">
            <v>1690400</v>
          </cell>
          <cell r="N269">
            <v>1642930</v>
          </cell>
          <cell r="O269">
            <v>1950960</v>
          </cell>
          <cell r="P269">
            <v>5284290</v>
          </cell>
          <cell r="Q269">
            <v>1742100</v>
          </cell>
          <cell r="R269">
            <v>1128180</v>
          </cell>
          <cell r="S269">
            <v>1329400</v>
          </cell>
          <cell r="T269">
            <v>1109400</v>
          </cell>
          <cell r="U269">
            <v>1531280</v>
          </cell>
          <cell r="V269">
            <v>1203700</v>
          </cell>
          <cell r="W269">
            <v>1403700</v>
          </cell>
          <cell r="X269">
            <v>1664100</v>
          </cell>
          <cell r="Y269">
            <v>1203700</v>
          </cell>
          <cell r="Z269">
            <v>10573460</v>
          </cell>
          <cell r="AA269">
            <v>881100</v>
          </cell>
          <cell r="AB269">
            <v>15</v>
          </cell>
          <cell r="AC269">
            <v>3</v>
          </cell>
          <cell r="AD269">
            <v>737640</v>
          </cell>
          <cell r="AE269">
            <v>61500</v>
          </cell>
          <cell r="AF269">
            <v>2684700</v>
          </cell>
          <cell r="AG269">
            <v>0</v>
          </cell>
          <cell r="AH269">
            <v>1331317</v>
          </cell>
        </row>
        <row r="270">
          <cell r="A270">
            <v>266</v>
          </cell>
          <cell r="B270">
            <v>20060024</v>
          </cell>
          <cell r="C270" t="str">
            <v>백성열</v>
          </cell>
          <cell r="D270">
            <v>20060024</v>
          </cell>
          <cell r="E270" t="str">
            <v>CORE반</v>
          </cell>
          <cell r="F270" t="str">
            <v>남</v>
          </cell>
          <cell r="G270" t="str">
            <v>800203-1231513</v>
          </cell>
          <cell r="H270">
            <v>38859</v>
          </cell>
          <cell r="I270">
            <v>38859</v>
          </cell>
          <cell r="J270">
            <v>2.8602739726027395</v>
          </cell>
          <cell r="K270">
            <v>2.8602739726027395</v>
          </cell>
          <cell r="L270">
            <v>38560</v>
          </cell>
          <cell r="M270">
            <v>1595640</v>
          </cell>
          <cell r="N270">
            <v>1530510</v>
          </cell>
          <cell r="O270">
            <v>1699260</v>
          </cell>
          <cell r="P270">
            <v>4825410</v>
          </cell>
          <cell r="Q270">
            <v>1590900</v>
          </cell>
          <cell r="R270">
            <v>1057880</v>
          </cell>
          <cell r="S270">
            <v>1344930</v>
          </cell>
          <cell r="T270">
            <v>1124930</v>
          </cell>
          <cell r="U270">
            <v>1444160</v>
          </cell>
          <cell r="V270">
            <v>1124930</v>
          </cell>
          <cell r="W270">
            <v>1236800</v>
          </cell>
          <cell r="X270">
            <v>1555200</v>
          </cell>
          <cell r="Y270">
            <v>1124930</v>
          </cell>
          <cell r="Z270">
            <v>10013760</v>
          </cell>
          <cell r="AA270">
            <v>834600</v>
          </cell>
          <cell r="AB270">
            <v>15</v>
          </cell>
          <cell r="AC270">
            <v>1</v>
          </cell>
          <cell r="AD270">
            <v>616960</v>
          </cell>
          <cell r="AE270">
            <v>51300</v>
          </cell>
          <cell r="AF270">
            <v>2476800</v>
          </cell>
          <cell r="AG270">
            <v>0</v>
          </cell>
          <cell r="AH270">
            <v>7084327</v>
          </cell>
        </row>
        <row r="271">
          <cell r="A271">
            <v>267</v>
          </cell>
          <cell r="B271">
            <v>20070035</v>
          </cell>
          <cell r="C271" t="str">
            <v>이문형</v>
          </cell>
          <cell r="D271">
            <v>20070035</v>
          </cell>
          <cell r="E271" t="str">
            <v>CORE반</v>
          </cell>
          <cell r="F271" t="str">
            <v>남</v>
          </cell>
          <cell r="G271" t="str">
            <v>811202-1114111</v>
          </cell>
          <cell r="H271">
            <v>39300</v>
          </cell>
          <cell r="I271">
            <v>39300</v>
          </cell>
          <cell r="J271">
            <v>1.6520547945205479</v>
          </cell>
          <cell r="K271">
            <v>1.6520547945205479</v>
          </cell>
          <cell r="L271">
            <v>37960</v>
          </cell>
          <cell r="M271">
            <v>1488500</v>
          </cell>
          <cell r="N271">
            <v>1438550</v>
          </cell>
          <cell r="O271">
            <v>1616810</v>
          </cell>
          <cell r="P271">
            <v>4543860</v>
          </cell>
          <cell r="Q271">
            <v>1497900</v>
          </cell>
          <cell r="R271">
            <v>771270</v>
          </cell>
          <cell r="S271">
            <v>1066920</v>
          </cell>
          <cell r="T271">
            <v>1105400</v>
          </cell>
          <cell r="U271">
            <v>1422560</v>
          </cell>
          <cell r="V271">
            <v>1105400</v>
          </cell>
          <cell r="W271">
            <v>1305400</v>
          </cell>
          <cell r="X271">
            <v>1528200</v>
          </cell>
          <cell r="Y271">
            <v>1018800</v>
          </cell>
          <cell r="Z271">
            <v>9323950</v>
          </cell>
          <cell r="AA271">
            <v>777000</v>
          </cell>
          <cell r="AB271">
            <v>15</v>
          </cell>
          <cell r="AC271">
            <v>0</v>
          </cell>
          <cell r="AD271">
            <v>569400</v>
          </cell>
          <cell r="AE271">
            <v>47400</v>
          </cell>
          <cell r="AF271">
            <v>2322300</v>
          </cell>
          <cell r="AG271">
            <v>0</v>
          </cell>
          <cell r="AH271">
            <v>3836567</v>
          </cell>
        </row>
        <row r="272">
          <cell r="A272">
            <v>268</v>
          </cell>
          <cell r="B272">
            <v>20070039</v>
          </cell>
          <cell r="C272" t="str">
            <v>강재석</v>
          </cell>
          <cell r="D272">
            <v>20070039</v>
          </cell>
          <cell r="E272" t="str">
            <v>CORE반</v>
          </cell>
          <cell r="F272" t="str">
            <v>남</v>
          </cell>
          <cell r="G272" t="str">
            <v>830909-1149510</v>
          </cell>
          <cell r="H272">
            <v>39314</v>
          </cell>
          <cell r="I272">
            <v>39314</v>
          </cell>
          <cell r="J272">
            <v>1.6136986301369862</v>
          </cell>
          <cell r="K272">
            <v>1.6136986301369862</v>
          </cell>
          <cell r="L272">
            <v>37960</v>
          </cell>
          <cell r="M272">
            <v>1438060</v>
          </cell>
          <cell r="N272">
            <v>1517020</v>
          </cell>
          <cell r="O272">
            <v>1577460</v>
          </cell>
          <cell r="P272">
            <v>4532540</v>
          </cell>
          <cell r="Q272">
            <v>1494300</v>
          </cell>
          <cell r="R272">
            <v>726390</v>
          </cell>
          <cell r="S272">
            <v>1111700</v>
          </cell>
          <cell r="T272">
            <v>1105400</v>
          </cell>
          <cell r="U272">
            <v>1422560</v>
          </cell>
          <cell r="V272">
            <v>1105400</v>
          </cell>
          <cell r="W272">
            <v>1305400</v>
          </cell>
          <cell r="X272">
            <v>1528200</v>
          </cell>
          <cell r="Y272">
            <v>1018800</v>
          </cell>
          <cell r="Z272">
            <v>9323850</v>
          </cell>
          <cell r="AA272">
            <v>777000</v>
          </cell>
          <cell r="AB272">
            <v>15</v>
          </cell>
          <cell r="AC272">
            <v>0</v>
          </cell>
          <cell r="AD272">
            <v>569400</v>
          </cell>
          <cell r="AE272">
            <v>47400</v>
          </cell>
          <cell r="AF272">
            <v>2318700</v>
          </cell>
          <cell r="AG272">
            <v>0</v>
          </cell>
          <cell r="AH272">
            <v>3741683</v>
          </cell>
        </row>
        <row r="273">
          <cell r="A273">
            <v>269</v>
          </cell>
          <cell r="B273">
            <v>20080012</v>
          </cell>
          <cell r="C273" t="str">
            <v>이건만</v>
          </cell>
          <cell r="D273">
            <v>20080012</v>
          </cell>
          <cell r="E273" t="str">
            <v>CORE반</v>
          </cell>
          <cell r="F273" t="str">
            <v>남</v>
          </cell>
          <cell r="G273" t="str">
            <v>810409-1235026</v>
          </cell>
          <cell r="H273">
            <v>39510</v>
          </cell>
          <cell r="I273">
            <v>39510</v>
          </cell>
          <cell r="J273">
            <v>1.0767123287671232</v>
          </cell>
          <cell r="K273">
            <v>1.0767123287671232</v>
          </cell>
          <cell r="L273">
            <v>36946.666665999997</v>
          </cell>
          <cell r="M273">
            <v>1481750</v>
          </cell>
          <cell r="N273">
            <v>1373100</v>
          </cell>
          <cell r="O273">
            <v>1475050</v>
          </cell>
          <cell r="P273">
            <v>4329900</v>
          </cell>
          <cell r="Q273">
            <v>1427400</v>
          </cell>
          <cell r="R273">
            <v>149180</v>
          </cell>
          <cell r="S273">
            <v>455870</v>
          </cell>
          <cell r="T273">
            <v>496950</v>
          </cell>
          <cell r="U273">
            <v>746340</v>
          </cell>
          <cell r="V273">
            <v>665910</v>
          </cell>
          <cell r="W273">
            <v>974940</v>
          </cell>
          <cell r="X273">
            <v>1237410</v>
          </cell>
          <cell r="Y273">
            <v>983960</v>
          </cell>
          <cell r="Z273">
            <v>5710560</v>
          </cell>
          <cell r="AA273">
            <v>475800</v>
          </cell>
          <cell r="AB273">
            <v>15</v>
          </cell>
          <cell r="AC273">
            <v>0</v>
          </cell>
          <cell r="AD273">
            <v>554199.99998999992</v>
          </cell>
          <cell r="AE273">
            <v>46200</v>
          </cell>
          <cell r="AF273">
            <v>1949400</v>
          </cell>
          <cell r="AG273">
            <v>0</v>
          </cell>
          <cell r="AH273">
            <v>2098943</v>
          </cell>
        </row>
        <row r="274">
          <cell r="A274">
            <v>270</v>
          </cell>
          <cell r="B274">
            <v>20080019</v>
          </cell>
          <cell r="C274" t="str">
            <v>이윤</v>
          </cell>
          <cell r="D274">
            <v>20080019</v>
          </cell>
          <cell r="E274" t="str">
            <v>CORE반</v>
          </cell>
          <cell r="F274" t="str">
            <v>남</v>
          </cell>
          <cell r="G274" t="str">
            <v>840123-1056419</v>
          </cell>
          <cell r="H274">
            <v>39532</v>
          </cell>
          <cell r="I274">
            <v>39532</v>
          </cell>
          <cell r="J274">
            <v>1.0164383561643835</v>
          </cell>
          <cell r="K274">
            <v>1.0164383561643835</v>
          </cell>
          <cell r="L274">
            <v>37060</v>
          </cell>
          <cell r="M274">
            <v>1350370</v>
          </cell>
          <cell r="N274">
            <v>1379850</v>
          </cell>
          <cell r="O274">
            <v>1528210</v>
          </cell>
          <cell r="P274">
            <v>4258430</v>
          </cell>
          <cell r="Q274">
            <v>1404000</v>
          </cell>
          <cell r="R274">
            <v>92820</v>
          </cell>
          <cell r="S274">
            <v>367790</v>
          </cell>
          <cell r="T274">
            <v>436390</v>
          </cell>
          <cell r="U274">
            <v>623670</v>
          </cell>
          <cell r="V274">
            <v>586850</v>
          </cell>
          <cell r="W274">
            <v>913690</v>
          </cell>
          <cell r="X274">
            <v>1145530</v>
          </cell>
          <cell r="Y274">
            <v>894700</v>
          </cell>
          <cell r="Z274">
            <v>5061440</v>
          </cell>
          <cell r="AA274">
            <v>421800</v>
          </cell>
          <cell r="AB274">
            <v>15</v>
          </cell>
          <cell r="AC274">
            <v>0</v>
          </cell>
          <cell r="AD274">
            <v>555900</v>
          </cell>
          <cell r="AE274">
            <v>46200</v>
          </cell>
          <cell r="AF274">
            <v>1872000</v>
          </cell>
          <cell r="AG274">
            <v>0</v>
          </cell>
          <cell r="AH274">
            <v>1902773</v>
          </cell>
        </row>
        <row r="275">
          <cell r="A275">
            <v>271</v>
          </cell>
          <cell r="B275">
            <v>20080092</v>
          </cell>
          <cell r="C275" t="str">
            <v>김민기</v>
          </cell>
          <cell r="D275">
            <v>20080092</v>
          </cell>
          <cell r="E275" t="str">
            <v>CORE반</v>
          </cell>
          <cell r="F275" t="str">
            <v>남</v>
          </cell>
          <cell r="G275" t="str">
            <v>820109-1156820</v>
          </cell>
          <cell r="H275">
            <v>39729</v>
          </cell>
          <cell r="I275">
            <v>39729</v>
          </cell>
          <cell r="J275">
            <v>0.47671232876712327</v>
          </cell>
          <cell r="K275">
            <v>0.47671232876712327</v>
          </cell>
          <cell r="L275">
            <v>36810</v>
          </cell>
          <cell r="M275">
            <v>1409220</v>
          </cell>
          <cell r="N275">
            <v>1414170</v>
          </cell>
          <cell r="O275">
            <v>1533310</v>
          </cell>
          <cell r="P275">
            <v>4356700</v>
          </cell>
          <cell r="Q275">
            <v>1436400</v>
          </cell>
          <cell r="R275">
            <v>0</v>
          </cell>
          <cell r="S275">
            <v>0</v>
          </cell>
          <cell r="T275">
            <v>0</v>
          </cell>
          <cell r="U275">
            <v>0</v>
          </cell>
          <cell r="V275">
            <v>0</v>
          </cell>
          <cell r="W275">
            <v>291840</v>
          </cell>
          <cell r="X275">
            <v>332750</v>
          </cell>
          <cell r="Y275">
            <v>416510</v>
          </cell>
          <cell r="Z275">
            <v>1041100</v>
          </cell>
          <cell r="AA275">
            <v>86700</v>
          </cell>
          <cell r="AB275">
            <v>0</v>
          </cell>
          <cell r="AC275">
            <v>0</v>
          </cell>
          <cell r="AD275">
            <v>0</v>
          </cell>
          <cell r="AE275">
            <v>0</v>
          </cell>
          <cell r="AF275">
            <v>1523100</v>
          </cell>
          <cell r="AG275">
            <v>0</v>
          </cell>
          <cell r="AH275" t="str">
            <v>퇴직금없음</v>
          </cell>
        </row>
        <row r="276">
          <cell r="A276">
            <v>272</v>
          </cell>
          <cell r="B276">
            <v>20080103</v>
          </cell>
          <cell r="C276" t="str">
            <v>김성효</v>
          </cell>
          <cell r="D276">
            <v>20080103</v>
          </cell>
          <cell r="E276" t="str">
            <v>CORE반</v>
          </cell>
          <cell r="F276" t="str">
            <v>남</v>
          </cell>
          <cell r="G276" t="str">
            <v>770224-1140817</v>
          </cell>
          <cell r="H276">
            <v>39748</v>
          </cell>
          <cell r="I276">
            <v>39748</v>
          </cell>
          <cell r="J276">
            <v>0.42465753424657532</v>
          </cell>
          <cell r="K276">
            <v>0.42465753424657532</v>
          </cell>
          <cell r="L276">
            <v>36810</v>
          </cell>
          <cell r="M276">
            <v>1376080</v>
          </cell>
          <cell r="N276">
            <v>1352050</v>
          </cell>
          <cell r="O276">
            <v>1415970</v>
          </cell>
          <cell r="P276">
            <v>4144100</v>
          </cell>
          <cell r="Q276">
            <v>1366200</v>
          </cell>
          <cell r="R276">
            <v>0</v>
          </cell>
          <cell r="S276">
            <v>0</v>
          </cell>
          <cell r="T276">
            <v>0</v>
          </cell>
          <cell r="U276">
            <v>0</v>
          </cell>
          <cell r="V276">
            <v>0</v>
          </cell>
          <cell r="W276">
            <v>258370</v>
          </cell>
          <cell r="X276">
            <v>260420</v>
          </cell>
          <cell r="Y276">
            <v>363110</v>
          </cell>
          <cell r="Z276">
            <v>881900</v>
          </cell>
          <cell r="AA276">
            <v>73500</v>
          </cell>
          <cell r="AB276">
            <v>0</v>
          </cell>
          <cell r="AC276">
            <v>0</v>
          </cell>
          <cell r="AD276">
            <v>0</v>
          </cell>
          <cell r="AE276">
            <v>0</v>
          </cell>
          <cell r="AF276">
            <v>1439700</v>
          </cell>
          <cell r="AG276">
            <v>0</v>
          </cell>
          <cell r="AH276" t="str">
            <v>퇴직금없음</v>
          </cell>
        </row>
        <row r="277">
          <cell r="A277">
            <v>273</v>
          </cell>
          <cell r="B277">
            <v>19920001</v>
          </cell>
          <cell r="C277" t="str">
            <v>이강만</v>
          </cell>
          <cell r="D277">
            <v>19920001</v>
          </cell>
          <cell r="E277" t="str">
            <v>D/S영업팀</v>
          </cell>
          <cell r="F277" t="str">
            <v>남</v>
          </cell>
          <cell r="G277" t="str">
            <v>640113-1397317</v>
          </cell>
          <cell r="H277">
            <v>33641</v>
          </cell>
          <cell r="I277">
            <v>39295</v>
          </cell>
          <cell r="J277">
            <v>17.156164383561645</v>
          </cell>
          <cell r="K277">
            <v>1.6657534246575343</v>
          </cell>
          <cell r="L277">
            <v>67456.666666000005</v>
          </cell>
          <cell r="M277">
            <v>2502250</v>
          </cell>
          <cell r="N277">
            <v>2502250</v>
          </cell>
          <cell r="O277">
            <v>2482250</v>
          </cell>
          <cell r="P277">
            <v>7486750</v>
          </cell>
          <cell r="Q277">
            <v>2468100</v>
          </cell>
          <cell r="R277">
            <v>1780640</v>
          </cell>
          <cell r="S277">
            <v>2109390</v>
          </cell>
          <cell r="T277">
            <v>1889390</v>
          </cell>
          <cell r="U277">
            <v>2028440</v>
          </cell>
          <cell r="V277">
            <v>1889390</v>
          </cell>
          <cell r="W277">
            <v>2089390</v>
          </cell>
          <cell r="X277">
            <v>2285550</v>
          </cell>
          <cell r="Y277">
            <v>1889390</v>
          </cell>
          <cell r="Z277">
            <v>15961580</v>
          </cell>
          <cell r="AA277">
            <v>1330200</v>
          </cell>
          <cell r="AB277">
            <v>15</v>
          </cell>
          <cell r="AC277">
            <v>8</v>
          </cell>
          <cell r="AD277">
            <v>1551503.3333180002</v>
          </cell>
          <cell r="AE277">
            <v>129300</v>
          </cell>
          <cell r="AF277">
            <v>3927600</v>
          </cell>
          <cell r="AG277">
            <v>0</v>
          </cell>
          <cell r="AH277">
            <v>6542413</v>
          </cell>
        </row>
        <row r="278">
          <cell r="A278">
            <v>274</v>
          </cell>
          <cell r="B278">
            <v>19960007</v>
          </cell>
          <cell r="C278" t="str">
            <v>이택기</v>
          </cell>
          <cell r="D278">
            <v>19960007</v>
          </cell>
          <cell r="E278" t="str">
            <v>D/S영업팀</v>
          </cell>
          <cell r="F278" t="str">
            <v>남</v>
          </cell>
          <cell r="G278" t="str">
            <v>690723-1149123</v>
          </cell>
          <cell r="H278">
            <v>35416</v>
          </cell>
          <cell r="I278">
            <v>39479</v>
          </cell>
          <cell r="J278">
            <v>12.293150684931506</v>
          </cell>
          <cell r="K278">
            <v>1.1616438356164382</v>
          </cell>
          <cell r="L278">
            <v>50493.333333000002</v>
          </cell>
          <cell r="M278">
            <v>1897020</v>
          </cell>
          <cell r="N278">
            <v>1897020</v>
          </cell>
          <cell r="O278">
            <v>1917020</v>
          </cell>
          <cell r="P278">
            <v>5711060</v>
          </cell>
          <cell r="Q278">
            <v>1882800</v>
          </cell>
          <cell r="R278">
            <v>1396640</v>
          </cell>
          <cell r="S278">
            <v>1704570</v>
          </cell>
          <cell r="T278">
            <v>1484570</v>
          </cell>
          <cell r="U278">
            <v>1735760</v>
          </cell>
          <cell r="V278">
            <v>1484570</v>
          </cell>
          <cell r="W278">
            <v>1684570</v>
          </cell>
          <cell r="X278">
            <v>1919700</v>
          </cell>
          <cell r="Y278">
            <v>1484570</v>
          </cell>
          <cell r="Z278">
            <v>12894950</v>
          </cell>
          <cell r="AA278">
            <v>1074600</v>
          </cell>
          <cell r="AB278">
            <v>15</v>
          </cell>
          <cell r="AC278">
            <v>6</v>
          </cell>
          <cell r="AD278">
            <v>1060359.9999929999</v>
          </cell>
          <cell r="AE278">
            <v>88500</v>
          </cell>
          <cell r="AF278">
            <v>3045900</v>
          </cell>
          <cell r="AG278">
            <v>0</v>
          </cell>
          <cell r="AH278">
            <v>3538251</v>
          </cell>
        </row>
        <row r="279">
          <cell r="A279">
            <v>275</v>
          </cell>
          <cell r="B279">
            <v>19990026</v>
          </cell>
          <cell r="C279" t="str">
            <v>장미선</v>
          </cell>
          <cell r="D279">
            <v>19990026</v>
          </cell>
          <cell r="E279" t="str">
            <v>D/S영업팀</v>
          </cell>
          <cell r="F279" t="str">
            <v>여</v>
          </cell>
          <cell r="G279" t="str">
            <v>801225-2255611</v>
          </cell>
          <cell r="H279">
            <v>36353</v>
          </cell>
          <cell r="I279">
            <v>38899</v>
          </cell>
          <cell r="J279">
            <v>9.7260273972602747</v>
          </cell>
          <cell r="K279">
            <v>2.7506849315068491</v>
          </cell>
          <cell r="L279">
            <v>36220</v>
          </cell>
          <cell r="M279">
            <v>1359590</v>
          </cell>
          <cell r="N279">
            <v>1379590</v>
          </cell>
          <cell r="O279">
            <v>1359590</v>
          </cell>
          <cell r="P279">
            <v>4098770</v>
          </cell>
          <cell r="Q279">
            <v>1351200</v>
          </cell>
          <cell r="R279">
            <v>925000</v>
          </cell>
          <cell r="S279">
            <v>1236200</v>
          </cell>
          <cell r="T279">
            <v>1016200</v>
          </cell>
          <cell r="U279">
            <v>1383920</v>
          </cell>
          <cell r="V279">
            <v>1016200</v>
          </cell>
          <cell r="W279">
            <v>1216200</v>
          </cell>
          <cell r="X279">
            <v>1479900</v>
          </cell>
          <cell r="Y279">
            <v>1016200</v>
          </cell>
          <cell r="Z279">
            <v>9289820</v>
          </cell>
          <cell r="AA279">
            <v>774300</v>
          </cell>
          <cell r="AB279">
            <v>15</v>
          </cell>
          <cell r="AC279">
            <v>4</v>
          </cell>
          <cell r="AD279">
            <v>688180</v>
          </cell>
          <cell r="AE279">
            <v>57300</v>
          </cell>
          <cell r="AF279">
            <v>2182800</v>
          </cell>
          <cell r="AG279">
            <v>0</v>
          </cell>
          <cell r="AH279">
            <v>6004195</v>
          </cell>
        </row>
        <row r="280">
          <cell r="A280">
            <v>276</v>
          </cell>
          <cell r="B280">
            <v>20020008</v>
          </cell>
          <cell r="C280" t="str">
            <v>윤인경</v>
          </cell>
          <cell r="D280">
            <v>20020008</v>
          </cell>
          <cell r="E280" t="str">
            <v>D/S영업팀</v>
          </cell>
          <cell r="F280" t="str">
            <v>여</v>
          </cell>
          <cell r="G280" t="str">
            <v>811024-2155221</v>
          </cell>
          <cell r="H280">
            <v>37329</v>
          </cell>
          <cell r="I280">
            <v>37329</v>
          </cell>
          <cell r="J280">
            <v>7.0520547945205481</v>
          </cell>
          <cell r="K280">
            <v>7.0520547945205481</v>
          </cell>
          <cell r="L280">
            <v>33993.333333000002</v>
          </cell>
          <cell r="M280">
            <v>1292770</v>
          </cell>
          <cell r="N280">
            <v>1272770</v>
          </cell>
          <cell r="O280">
            <v>1297770</v>
          </cell>
          <cell r="P280">
            <v>3863310</v>
          </cell>
          <cell r="Q280">
            <v>1273500</v>
          </cell>
          <cell r="R280">
            <v>890000</v>
          </cell>
          <cell r="S280">
            <v>1169800</v>
          </cell>
          <cell r="T280">
            <v>949800</v>
          </cell>
          <cell r="U280">
            <v>1339760</v>
          </cell>
          <cell r="V280">
            <v>949800</v>
          </cell>
          <cell r="W280">
            <v>1149800</v>
          </cell>
          <cell r="X280">
            <v>1424700</v>
          </cell>
          <cell r="Y280">
            <v>949800</v>
          </cell>
          <cell r="Z280">
            <v>8823460</v>
          </cell>
          <cell r="AA280">
            <v>735300</v>
          </cell>
          <cell r="AB280">
            <v>15</v>
          </cell>
          <cell r="AC280">
            <v>3</v>
          </cell>
          <cell r="AD280">
            <v>611879.99999400007</v>
          </cell>
          <cell r="AE280">
            <v>51000</v>
          </cell>
          <cell r="AF280">
            <v>2059800</v>
          </cell>
          <cell r="AG280">
            <v>1</v>
          </cell>
          <cell r="AH280">
            <v>16585622</v>
          </cell>
        </row>
        <row r="281">
          <cell r="A281">
            <v>277</v>
          </cell>
          <cell r="B281">
            <v>20020063</v>
          </cell>
          <cell r="C281" t="str">
            <v>김덕영</v>
          </cell>
          <cell r="D281">
            <v>20020063</v>
          </cell>
          <cell r="E281" t="str">
            <v>D/S영업팀</v>
          </cell>
          <cell r="F281" t="str">
            <v>남</v>
          </cell>
          <cell r="G281" t="str">
            <v>720401-1346135</v>
          </cell>
          <cell r="H281">
            <v>37592</v>
          </cell>
          <cell r="I281">
            <v>37592</v>
          </cell>
          <cell r="J281">
            <v>6.3315068493150681</v>
          </cell>
          <cell r="K281">
            <v>6.3315068493150681</v>
          </cell>
          <cell r="L281">
            <v>51056.666665999997</v>
          </cell>
          <cell r="M281">
            <v>2076450</v>
          </cell>
          <cell r="N281">
            <v>2056450</v>
          </cell>
          <cell r="O281">
            <v>2096450</v>
          </cell>
          <cell r="P281">
            <v>6229350</v>
          </cell>
          <cell r="Q281">
            <v>2053500</v>
          </cell>
          <cell r="R281">
            <v>1359300</v>
          </cell>
          <cell r="S281">
            <v>1677770</v>
          </cell>
          <cell r="T281">
            <v>1457770</v>
          </cell>
          <cell r="U281">
            <v>1708040</v>
          </cell>
          <cell r="V281">
            <v>1457770</v>
          </cell>
          <cell r="W281">
            <v>1657770</v>
          </cell>
          <cell r="X281">
            <v>1885050</v>
          </cell>
          <cell r="Y281">
            <v>1457770</v>
          </cell>
          <cell r="Z281">
            <v>12661240</v>
          </cell>
          <cell r="AA281">
            <v>1055100</v>
          </cell>
          <cell r="AB281">
            <v>15</v>
          </cell>
          <cell r="AC281">
            <v>3</v>
          </cell>
          <cell r="AD281">
            <v>919019.99998799991</v>
          </cell>
          <cell r="AE281">
            <v>76500</v>
          </cell>
          <cell r="AF281">
            <v>3185100</v>
          </cell>
          <cell r="AG281">
            <v>1</v>
          </cell>
          <cell r="AH281">
            <v>23351582</v>
          </cell>
        </row>
        <row r="282">
          <cell r="A282">
            <v>278</v>
          </cell>
          <cell r="B282">
            <v>20060047</v>
          </cell>
          <cell r="C282" t="str">
            <v>박미연</v>
          </cell>
          <cell r="D282">
            <v>20060047</v>
          </cell>
          <cell r="E282" t="str">
            <v>D/S영업팀</v>
          </cell>
          <cell r="F282" t="str">
            <v>여</v>
          </cell>
          <cell r="G282" t="str">
            <v>820410-2466413</v>
          </cell>
          <cell r="H282">
            <v>39041</v>
          </cell>
          <cell r="I282">
            <v>39406</v>
          </cell>
          <cell r="J282">
            <v>2.3616438356164382</v>
          </cell>
          <cell r="K282">
            <v>1.3616438356164384</v>
          </cell>
          <cell r="L282">
            <v>33186.666665999997</v>
          </cell>
          <cell r="M282">
            <v>1249940</v>
          </cell>
          <cell r="N282">
            <v>1249940</v>
          </cell>
          <cell r="O282">
            <v>1229940</v>
          </cell>
          <cell r="P282">
            <v>3729820</v>
          </cell>
          <cell r="Q282">
            <v>1229700</v>
          </cell>
          <cell r="R282">
            <v>867000</v>
          </cell>
          <cell r="S282">
            <v>1145600</v>
          </cell>
          <cell r="T282">
            <v>925600</v>
          </cell>
          <cell r="U282">
            <v>1310720</v>
          </cell>
          <cell r="V282">
            <v>925600</v>
          </cell>
          <cell r="W282">
            <v>1125600</v>
          </cell>
          <cell r="X282">
            <v>1388400</v>
          </cell>
          <cell r="Y282">
            <v>925600</v>
          </cell>
          <cell r="Z282">
            <v>8614120</v>
          </cell>
          <cell r="AA282">
            <v>717900</v>
          </cell>
          <cell r="AB282">
            <v>15</v>
          </cell>
          <cell r="AC282">
            <v>1</v>
          </cell>
          <cell r="AD282">
            <v>530986.66665599996</v>
          </cell>
          <cell r="AE282">
            <v>44100</v>
          </cell>
          <cell r="AF282">
            <v>1991700</v>
          </cell>
          <cell r="AG282">
            <v>0</v>
          </cell>
          <cell r="AH282">
            <v>2711986</v>
          </cell>
        </row>
        <row r="283">
          <cell r="A283">
            <v>279</v>
          </cell>
          <cell r="B283">
            <v>20070044</v>
          </cell>
          <cell r="C283" t="str">
            <v>홍석윤</v>
          </cell>
          <cell r="D283">
            <v>20070044</v>
          </cell>
          <cell r="E283" t="str">
            <v>D/S영업팀</v>
          </cell>
          <cell r="F283" t="str">
            <v>남</v>
          </cell>
          <cell r="G283" t="str">
            <v>680526-1254211</v>
          </cell>
          <cell r="H283">
            <v>39342</v>
          </cell>
          <cell r="I283">
            <v>39342</v>
          </cell>
          <cell r="J283">
            <v>1.536986301369863</v>
          </cell>
          <cell r="K283">
            <v>1.536986301369863</v>
          </cell>
          <cell r="L283">
            <v>53500</v>
          </cell>
          <cell r="M283">
            <v>1970750</v>
          </cell>
          <cell r="N283">
            <v>1970750</v>
          </cell>
          <cell r="O283">
            <v>1970750</v>
          </cell>
          <cell r="P283">
            <v>5912250</v>
          </cell>
          <cell r="Q283">
            <v>1949100</v>
          </cell>
          <cell r="R283">
            <v>1451800</v>
          </cell>
          <cell r="S283">
            <v>1685100</v>
          </cell>
          <cell r="T283">
            <v>1535100</v>
          </cell>
          <cell r="U283">
            <v>1388400</v>
          </cell>
          <cell r="V283">
            <v>1535100</v>
          </cell>
          <cell r="W283">
            <v>1735100</v>
          </cell>
          <cell r="X283">
            <v>1935000</v>
          </cell>
          <cell r="Y283">
            <v>1535100</v>
          </cell>
          <cell r="Z283">
            <v>12800700</v>
          </cell>
          <cell r="AA283">
            <v>1066800</v>
          </cell>
          <cell r="AB283">
            <v>15</v>
          </cell>
          <cell r="AC283">
            <v>0</v>
          </cell>
          <cell r="AD283">
            <v>802500</v>
          </cell>
          <cell r="AE283">
            <v>66900</v>
          </cell>
          <cell r="AF283">
            <v>3082800</v>
          </cell>
          <cell r="AG283">
            <v>0</v>
          </cell>
          <cell r="AH283">
            <v>4738221</v>
          </cell>
        </row>
        <row r="284">
          <cell r="A284">
            <v>280</v>
          </cell>
          <cell r="B284">
            <v>20080093</v>
          </cell>
          <cell r="C284" t="str">
            <v>류병렬</v>
          </cell>
          <cell r="D284">
            <v>20080093</v>
          </cell>
          <cell r="E284" t="str">
            <v>D/S영업팀</v>
          </cell>
          <cell r="F284" t="str">
            <v>남</v>
          </cell>
          <cell r="G284" t="str">
            <v>551210-1009521</v>
          </cell>
          <cell r="H284">
            <v>39734</v>
          </cell>
          <cell r="I284">
            <v>39734</v>
          </cell>
          <cell r="J284">
            <v>0.46301369863013697</v>
          </cell>
          <cell r="K284">
            <v>0.46301369863013697</v>
          </cell>
          <cell r="L284">
            <v>64333.333333000002</v>
          </cell>
          <cell r="M284">
            <v>3765000</v>
          </cell>
          <cell r="N284">
            <v>3765000</v>
          </cell>
          <cell r="O284">
            <v>3765000</v>
          </cell>
          <cell r="P284">
            <v>11295000</v>
          </cell>
          <cell r="Q284">
            <v>3723600</v>
          </cell>
          <cell r="R284">
            <v>0</v>
          </cell>
          <cell r="S284">
            <v>0</v>
          </cell>
          <cell r="T284">
            <v>0</v>
          </cell>
          <cell r="U284">
            <v>0</v>
          </cell>
          <cell r="V284">
            <v>765820</v>
          </cell>
          <cell r="W284">
            <v>2540400</v>
          </cell>
          <cell r="X284">
            <v>0</v>
          </cell>
          <cell r="Y284">
            <v>2470400</v>
          </cell>
          <cell r="Z284">
            <v>5776620</v>
          </cell>
          <cell r="AA284">
            <v>481500</v>
          </cell>
          <cell r="AB284">
            <v>0</v>
          </cell>
          <cell r="AC284">
            <v>0</v>
          </cell>
          <cell r="AD284">
            <v>0</v>
          </cell>
          <cell r="AE284">
            <v>0</v>
          </cell>
          <cell r="AF284">
            <v>4205100</v>
          </cell>
          <cell r="AG284">
            <v>0</v>
          </cell>
          <cell r="AH284" t="str">
            <v>퇴직금없음</v>
          </cell>
        </row>
        <row r="285">
          <cell r="A285">
            <v>281</v>
          </cell>
          <cell r="B285">
            <v>20080105</v>
          </cell>
          <cell r="C285" t="str">
            <v>최소연</v>
          </cell>
          <cell r="D285">
            <v>20080105</v>
          </cell>
          <cell r="E285" t="str">
            <v>D/S영업팀</v>
          </cell>
          <cell r="F285" t="str">
            <v>여</v>
          </cell>
          <cell r="G285" t="str">
            <v>870123-2187311</v>
          </cell>
          <cell r="H285">
            <v>39769</v>
          </cell>
          <cell r="I285">
            <v>39769</v>
          </cell>
          <cell r="J285">
            <v>0.36712328767123287</v>
          </cell>
          <cell r="K285">
            <v>0.36712328767123287</v>
          </cell>
          <cell r="L285">
            <v>31573.333332999999</v>
          </cell>
          <cell r="M285">
            <v>1124280</v>
          </cell>
          <cell r="N285">
            <v>1144280</v>
          </cell>
          <cell r="O285">
            <v>1144280</v>
          </cell>
          <cell r="P285">
            <v>3412840</v>
          </cell>
          <cell r="Q285">
            <v>1125000</v>
          </cell>
          <cell r="R285">
            <v>0</v>
          </cell>
          <cell r="S285">
            <v>0</v>
          </cell>
          <cell r="T285">
            <v>0</v>
          </cell>
          <cell r="U285">
            <v>0</v>
          </cell>
          <cell r="V285">
            <v>0</v>
          </cell>
          <cell r="W285">
            <v>175260</v>
          </cell>
          <cell r="X285">
            <v>157900</v>
          </cell>
          <cell r="Y285">
            <v>245620</v>
          </cell>
          <cell r="Z285">
            <v>578780</v>
          </cell>
          <cell r="AA285">
            <v>48300</v>
          </cell>
          <cell r="AB285">
            <v>0</v>
          </cell>
          <cell r="AC285">
            <v>0</v>
          </cell>
          <cell r="AD285">
            <v>0</v>
          </cell>
          <cell r="AE285">
            <v>0</v>
          </cell>
          <cell r="AF285">
            <v>1173300</v>
          </cell>
          <cell r="AG285">
            <v>0</v>
          </cell>
          <cell r="AH285" t="str">
            <v>퇴직금없음</v>
          </cell>
        </row>
        <row r="286">
          <cell r="A286">
            <v>282</v>
          </cell>
          <cell r="B286">
            <v>19900002</v>
          </cell>
          <cell r="C286" t="str">
            <v>서국모</v>
          </cell>
          <cell r="D286">
            <v>19900002</v>
          </cell>
          <cell r="E286" t="str">
            <v>DIE SET반</v>
          </cell>
          <cell r="F286" t="str">
            <v>남</v>
          </cell>
          <cell r="G286" t="str">
            <v>651220-1468816</v>
          </cell>
          <cell r="H286">
            <v>32877</v>
          </cell>
          <cell r="I286">
            <v>39326</v>
          </cell>
          <cell r="J286">
            <v>19.24931506849315</v>
          </cell>
          <cell r="K286">
            <v>1.5808219178082192</v>
          </cell>
          <cell r="L286">
            <v>57860</v>
          </cell>
          <cell r="M286">
            <v>2363620</v>
          </cell>
          <cell r="N286">
            <v>2175500</v>
          </cell>
          <cell r="O286">
            <v>2330360</v>
          </cell>
          <cell r="P286">
            <v>6869480</v>
          </cell>
          <cell r="Q286">
            <v>2264700</v>
          </cell>
          <cell r="R286">
            <v>1758830</v>
          </cell>
          <cell r="S286">
            <v>2110610</v>
          </cell>
          <cell r="T286">
            <v>1890610</v>
          </cell>
          <cell r="U286">
            <v>2066960</v>
          </cell>
          <cell r="V286">
            <v>1742500</v>
          </cell>
          <cell r="W286">
            <v>1942500</v>
          </cell>
          <cell r="X286">
            <v>2333700</v>
          </cell>
          <cell r="Y286">
            <v>1890610</v>
          </cell>
          <cell r="Z286">
            <v>15736320</v>
          </cell>
          <cell r="AA286">
            <v>1311300</v>
          </cell>
          <cell r="AB286">
            <v>15</v>
          </cell>
          <cell r="AC286">
            <v>9</v>
          </cell>
          <cell r="AD286">
            <v>1388640</v>
          </cell>
          <cell r="AE286">
            <v>115800</v>
          </cell>
          <cell r="AF286">
            <v>3691800</v>
          </cell>
          <cell r="AG286">
            <v>0</v>
          </cell>
          <cell r="AH286">
            <v>5836078</v>
          </cell>
        </row>
        <row r="287">
          <cell r="A287">
            <v>283</v>
          </cell>
          <cell r="B287">
            <v>19900006</v>
          </cell>
          <cell r="C287" t="str">
            <v>최성학</v>
          </cell>
          <cell r="D287">
            <v>19900006</v>
          </cell>
          <cell r="E287" t="str">
            <v>DIE SET반</v>
          </cell>
          <cell r="F287" t="str">
            <v>남</v>
          </cell>
          <cell r="G287" t="str">
            <v>651023-1150611</v>
          </cell>
          <cell r="H287">
            <v>33051</v>
          </cell>
          <cell r="I287">
            <v>38899</v>
          </cell>
          <cell r="J287">
            <v>18.772602739726029</v>
          </cell>
          <cell r="K287">
            <v>2.7506849315068491</v>
          </cell>
          <cell r="L287">
            <v>57563.333333000002</v>
          </cell>
          <cell r="M287">
            <v>2238920</v>
          </cell>
          <cell r="N287">
            <v>2356310</v>
          </cell>
          <cell r="O287">
            <v>2432680</v>
          </cell>
          <cell r="P287">
            <v>7027910</v>
          </cell>
          <cell r="Q287">
            <v>2316900</v>
          </cell>
          <cell r="R287">
            <v>1725010</v>
          </cell>
          <cell r="S287">
            <v>2089030</v>
          </cell>
          <cell r="T287">
            <v>1869030</v>
          </cell>
          <cell r="U287">
            <v>2062280</v>
          </cell>
          <cell r="V287">
            <v>1722610</v>
          </cell>
          <cell r="W287">
            <v>2069030</v>
          </cell>
          <cell r="X287">
            <v>2327850</v>
          </cell>
          <cell r="Y287">
            <v>1722610</v>
          </cell>
          <cell r="Z287">
            <v>15587450</v>
          </cell>
          <cell r="AA287">
            <v>1299000</v>
          </cell>
          <cell r="AB287">
            <v>15</v>
          </cell>
          <cell r="AC287">
            <v>9</v>
          </cell>
          <cell r="AD287">
            <v>1381519.9999919999</v>
          </cell>
          <cell r="AE287">
            <v>115200</v>
          </cell>
          <cell r="AF287">
            <v>3731100</v>
          </cell>
          <cell r="AG287">
            <v>0</v>
          </cell>
          <cell r="AH287">
            <v>10263081</v>
          </cell>
        </row>
        <row r="288">
          <cell r="A288">
            <v>284</v>
          </cell>
          <cell r="B288">
            <v>19970007</v>
          </cell>
          <cell r="C288" t="str">
            <v>이진호</v>
          </cell>
          <cell r="D288">
            <v>19970007</v>
          </cell>
          <cell r="E288" t="str">
            <v>DIE SET반</v>
          </cell>
          <cell r="F288" t="str">
            <v>남</v>
          </cell>
          <cell r="G288" t="str">
            <v>740207-1143114</v>
          </cell>
          <cell r="H288">
            <v>35541</v>
          </cell>
          <cell r="I288">
            <v>35541</v>
          </cell>
          <cell r="J288">
            <v>11.950684931506849</v>
          </cell>
          <cell r="K288">
            <v>11.950684931506849</v>
          </cell>
          <cell r="L288">
            <v>46436.666665999997</v>
          </cell>
          <cell r="M288">
            <v>1982940</v>
          </cell>
          <cell r="N288">
            <v>1814100</v>
          </cell>
          <cell r="O288">
            <v>2108830</v>
          </cell>
          <cell r="P288">
            <v>5905870</v>
          </cell>
          <cell r="Q288">
            <v>1947000</v>
          </cell>
          <cell r="R288">
            <v>1275630</v>
          </cell>
          <cell r="S288">
            <v>1579610</v>
          </cell>
          <cell r="T288">
            <v>1359610</v>
          </cell>
          <cell r="U288">
            <v>1703720</v>
          </cell>
          <cell r="V288">
            <v>1359610</v>
          </cell>
          <cell r="W288">
            <v>1453100</v>
          </cell>
          <cell r="X288">
            <v>1879650</v>
          </cell>
          <cell r="Y288">
            <v>1359610</v>
          </cell>
          <cell r="Z288">
            <v>11970540</v>
          </cell>
          <cell r="AA288">
            <v>997500</v>
          </cell>
          <cell r="AB288">
            <v>15</v>
          </cell>
          <cell r="AC288">
            <v>5</v>
          </cell>
          <cell r="AD288">
            <v>928733.33331999998</v>
          </cell>
          <cell r="AE288">
            <v>77400</v>
          </cell>
          <cell r="AF288">
            <v>3021900</v>
          </cell>
          <cell r="AG288">
            <v>3</v>
          </cell>
          <cell r="AH288">
            <v>45179475</v>
          </cell>
        </row>
        <row r="289">
          <cell r="A289">
            <v>285</v>
          </cell>
          <cell r="B289">
            <v>20010031</v>
          </cell>
          <cell r="C289" t="str">
            <v>최창기</v>
          </cell>
          <cell r="D289">
            <v>20010031</v>
          </cell>
          <cell r="E289" t="str">
            <v>DIE SET반</v>
          </cell>
          <cell r="F289" t="str">
            <v>남</v>
          </cell>
          <cell r="G289" t="str">
            <v>750530-1637116</v>
          </cell>
          <cell r="H289">
            <v>37116</v>
          </cell>
          <cell r="I289">
            <v>39569</v>
          </cell>
          <cell r="J289">
            <v>7.6356164383561644</v>
          </cell>
          <cell r="K289">
            <v>0.91506849315068495</v>
          </cell>
          <cell r="L289">
            <v>41810</v>
          </cell>
          <cell r="M289">
            <v>1784530</v>
          </cell>
          <cell r="N289">
            <v>1592710</v>
          </cell>
          <cell r="O289">
            <v>1922950</v>
          </cell>
          <cell r="P289">
            <v>5300190</v>
          </cell>
          <cell r="Q289">
            <v>1747200</v>
          </cell>
          <cell r="R289">
            <v>1155200</v>
          </cell>
          <cell r="S289">
            <v>1354300</v>
          </cell>
          <cell r="T289">
            <v>1134300</v>
          </cell>
          <cell r="U289">
            <v>1561160</v>
          </cell>
          <cell r="V289">
            <v>1134300</v>
          </cell>
          <cell r="W289">
            <v>1334300</v>
          </cell>
          <cell r="X289">
            <v>1701450</v>
          </cell>
          <cell r="Y289">
            <v>1230720</v>
          </cell>
          <cell r="Z289">
            <v>10605730</v>
          </cell>
          <cell r="AA289">
            <v>883800</v>
          </cell>
          <cell r="AB289">
            <v>15</v>
          </cell>
          <cell r="AC289">
            <v>3</v>
          </cell>
          <cell r="AD289">
            <v>752580</v>
          </cell>
          <cell r="AE289">
            <v>62700</v>
          </cell>
          <cell r="AF289">
            <v>2693700</v>
          </cell>
          <cell r="AG289">
            <v>0</v>
          </cell>
          <cell r="AH289">
            <v>2464920</v>
          </cell>
        </row>
        <row r="290">
          <cell r="A290">
            <v>286</v>
          </cell>
          <cell r="B290">
            <v>20040030</v>
          </cell>
          <cell r="C290" t="str">
            <v>윤효근</v>
          </cell>
          <cell r="D290">
            <v>20040030</v>
          </cell>
          <cell r="E290" t="str">
            <v>DIE SET반</v>
          </cell>
          <cell r="F290" t="str">
            <v>남</v>
          </cell>
          <cell r="G290" t="str">
            <v>790913-1233411</v>
          </cell>
          <cell r="H290">
            <v>38084</v>
          </cell>
          <cell r="I290">
            <v>38084</v>
          </cell>
          <cell r="J290">
            <v>4.9835616438356167</v>
          </cell>
          <cell r="K290">
            <v>4.9835616438356167</v>
          </cell>
          <cell r="L290">
            <v>40086.666665999997</v>
          </cell>
          <cell r="M290">
            <v>1569850</v>
          </cell>
          <cell r="N290">
            <v>1508950</v>
          </cell>
          <cell r="O290">
            <v>1624220</v>
          </cell>
          <cell r="P290">
            <v>4703020</v>
          </cell>
          <cell r="Q290">
            <v>1550400</v>
          </cell>
          <cell r="R290">
            <v>1013700</v>
          </cell>
          <cell r="S290">
            <v>1243720</v>
          </cell>
          <cell r="T290">
            <v>1169200</v>
          </cell>
          <cell r="U290">
            <v>1493120</v>
          </cell>
          <cell r="V290">
            <v>1169200</v>
          </cell>
          <cell r="W290">
            <v>1369200</v>
          </cell>
          <cell r="X290">
            <v>1616400</v>
          </cell>
          <cell r="Y290">
            <v>1077600</v>
          </cell>
          <cell r="Z290">
            <v>10152140</v>
          </cell>
          <cell r="AA290">
            <v>846000</v>
          </cell>
          <cell r="AB290">
            <v>15</v>
          </cell>
          <cell r="AC290">
            <v>2</v>
          </cell>
          <cell r="AD290">
            <v>681473.33332199999</v>
          </cell>
          <cell r="AE290">
            <v>56700</v>
          </cell>
          <cell r="AF290">
            <v>2453100</v>
          </cell>
          <cell r="AG290">
            <v>0.5</v>
          </cell>
          <cell r="AH290">
            <v>13451725</v>
          </cell>
        </row>
        <row r="291">
          <cell r="A291">
            <v>287</v>
          </cell>
          <cell r="B291">
            <v>20040069</v>
          </cell>
          <cell r="C291" t="str">
            <v>조준호</v>
          </cell>
          <cell r="D291">
            <v>20040069</v>
          </cell>
          <cell r="E291" t="str">
            <v>DIE SET반</v>
          </cell>
          <cell r="F291" t="str">
            <v>남</v>
          </cell>
          <cell r="G291" t="str">
            <v>780823-1150310</v>
          </cell>
          <cell r="H291">
            <v>38292</v>
          </cell>
          <cell r="I291">
            <v>38292</v>
          </cell>
          <cell r="J291">
            <v>4.4136986301369863</v>
          </cell>
          <cell r="K291">
            <v>4.4136986301369863</v>
          </cell>
          <cell r="L291">
            <v>40236.666665999997</v>
          </cell>
          <cell r="M291">
            <v>1635620</v>
          </cell>
          <cell r="N291">
            <v>1639960</v>
          </cell>
          <cell r="O291">
            <v>1733090</v>
          </cell>
          <cell r="P291">
            <v>5008670</v>
          </cell>
          <cell r="Q291">
            <v>1651200</v>
          </cell>
          <cell r="R291">
            <v>1099860</v>
          </cell>
          <cell r="S291">
            <v>1394080</v>
          </cell>
          <cell r="T291">
            <v>1174080</v>
          </cell>
          <cell r="U291">
            <v>1498520</v>
          </cell>
          <cell r="V291">
            <v>1174080</v>
          </cell>
          <cell r="W291">
            <v>1374080</v>
          </cell>
          <cell r="X291">
            <v>1623150</v>
          </cell>
          <cell r="Y291">
            <v>1174080</v>
          </cell>
          <cell r="Z291">
            <v>10511930</v>
          </cell>
          <cell r="AA291">
            <v>876000</v>
          </cell>
          <cell r="AB291">
            <v>15</v>
          </cell>
          <cell r="AC291">
            <v>2</v>
          </cell>
          <cell r="AD291">
            <v>684023.33332199999</v>
          </cell>
          <cell r="AE291">
            <v>57000</v>
          </cell>
          <cell r="AF291">
            <v>2584200</v>
          </cell>
          <cell r="AG291">
            <v>0.5</v>
          </cell>
          <cell r="AH291">
            <v>12697980</v>
          </cell>
        </row>
        <row r="292">
          <cell r="A292">
            <v>288</v>
          </cell>
          <cell r="B292">
            <v>20040075</v>
          </cell>
          <cell r="C292" t="str">
            <v>심정섭</v>
          </cell>
          <cell r="D292">
            <v>20040075</v>
          </cell>
          <cell r="E292" t="str">
            <v>DIE SET반</v>
          </cell>
          <cell r="F292" t="str">
            <v>남</v>
          </cell>
          <cell r="G292" t="str">
            <v>781225-1245513</v>
          </cell>
          <cell r="H292">
            <v>38334</v>
          </cell>
          <cell r="I292">
            <v>38334</v>
          </cell>
          <cell r="J292">
            <v>4.2986301369863016</v>
          </cell>
          <cell r="K292">
            <v>4.2986301369863016</v>
          </cell>
          <cell r="L292">
            <v>39846.666665999997</v>
          </cell>
          <cell r="M292">
            <v>1612600</v>
          </cell>
          <cell r="N292">
            <v>1552620</v>
          </cell>
          <cell r="O292">
            <v>1664000</v>
          </cell>
          <cell r="P292">
            <v>4829220</v>
          </cell>
          <cell r="Q292">
            <v>1592100</v>
          </cell>
          <cell r="R292">
            <v>1090100</v>
          </cell>
          <cell r="S292">
            <v>1381380</v>
          </cell>
          <cell r="T292">
            <v>1161380</v>
          </cell>
          <cell r="U292">
            <v>1484480</v>
          </cell>
          <cell r="V292">
            <v>1161380</v>
          </cell>
          <cell r="W292">
            <v>1361380</v>
          </cell>
          <cell r="X292">
            <v>1605600</v>
          </cell>
          <cell r="Y292">
            <v>1070400</v>
          </cell>
          <cell r="Z292">
            <v>10316100</v>
          </cell>
          <cell r="AA292">
            <v>859800</v>
          </cell>
          <cell r="AB292">
            <v>15</v>
          </cell>
          <cell r="AC292">
            <v>2</v>
          </cell>
          <cell r="AD292">
            <v>677393.33332199999</v>
          </cell>
          <cell r="AE292">
            <v>56400</v>
          </cell>
          <cell r="AF292">
            <v>2508300</v>
          </cell>
          <cell r="AG292">
            <v>0.5</v>
          </cell>
          <cell r="AH292">
            <v>12036404</v>
          </cell>
        </row>
        <row r="293">
          <cell r="A293">
            <v>289</v>
          </cell>
          <cell r="B293">
            <v>20040076</v>
          </cell>
          <cell r="C293" t="str">
            <v>한창욱</v>
          </cell>
          <cell r="D293">
            <v>20040076</v>
          </cell>
          <cell r="E293" t="str">
            <v>DIE SET반</v>
          </cell>
          <cell r="F293" t="str">
            <v>남</v>
          </cell>
          <cell r="G293" t="str">
            <v>770413-1122727</v>
          </cell>
          <cell r="H293">
            <v>38342</v>
          </cell>
          <cell r="I293">
            <v>38342</v>
          </cell>
          <cell r="J293">
            <v>4.2767123287671236</v>
          </cell>
          <cell r="K293">
            <v>4.2767123287671236</v>
          </cell>
          <cell r="L293">
            <v>39546.666665999997</v>
          </cell>
          <cell r="M293">
            <v>1505080</v>
          </cell>
          <cell r="N293">
            <v>1511790</v>
          </cell>
          <cell r="O293">
            <v>1662420</v>
          </cell>
          <cell r="P293">
            <v>4679290</v>
          </cell>
          <cell r="Q293">
            <v>1542600</v>
          </cell>
          <cell r="R293">
            <v>997500</v>
          </cell>
          <cell r="S293">
            <v>1371620</v>
          </cell>
          <cell r="T293">
            <v>1151620</v>
          </cell>
          <cell r="U293">
            <v>1473680</v>
          </cell>
          <cell r="V293">
            <v>1151620</v>
          </cell>
          <cell r="W293">
            <v>1351620</v>
          </cell>
          <cell r="X293">
            <v>1592100</v>
          </cell>
          <cell r="Y293">
            <v>1151620</v>
          </cell>
          <cell r="Z293">
            <v>10241380</v>
          </cell>
          <cell r="AA293">
            <v>853500</v>
          </cell>
          <cell r="AB293">
            <v>15</v>
          </cell>
          <cell r="AC293">
            <v>2</v>
          </cell>
          <cell r="AD293">
            <v>672293.33332199999</v>
          </cell>
          <cell r="AE293">
            <v>56100</v>
          </cell>
          <cell r="AF293">
            <v>2452200</v>
          </cell>
          <cell r="AG293">
            <v>0.5</v>
          </cell>
          <cell r="AH293">
            <v>11713454</v>
          </cell>
        </row>
        <row r="294">
          <cell r="A294">
            <v>290</v>
          </cell>
          <cell r="B294">
            <v>20050024</v>
          </cell>
          <cell r="C294" t="str">
            <v>김명운</v>
          </cell>
          <cell r="D294">
            <v>20050024</v>
          </cell>
          <cell r="E294" t="str">
            <v>DIE SET반</v>
          </cell>
          <cell r="F294" t="str">
            <v>남</v>
          </cell>
          <cell r="G294" t="str">
            <v>800729-1149014</v>
          </cell>
          <cell r="H294">
            <v>38488</v>
          </cell>
          <cell r="I294">
            <v>38488</v>
          </cell>
          <cell r="J294">
            <v>3.8767123287671232</v>
          </cell>
          <cell r="K294">
            <v>3.8767123287671232</v>
          </cell>
          <cell r="L294">
            <v>39726.666665999997</v>
          </cell>
          <cell r="M294">
            <v>1642380</v>
          </cell>
          <cell r="N294">
            <v>1565490</v>
          </cell>
          <cell r="O294">
            <v>1699300</v>
          </cell>
          <cell r="P294">
            <v>4907170</v>
          </cell>
          <cell r="Q294">
            <v>1617600</v>
          </cell>
          <cell r="R294">
            <v>1086190</v>
          </cell>
          <cell r="S294">
            <v>1377480</v>
          </cell>
          <cell r="T294">
            <v>1157480</v>
          </cell>
          <cell r="U294">
            <v>1480160</v>
          </cell>
          <cell r="V294">
            <v>1157480</v>
          </cell>
          <cell r="W294">
            <v>1357480</v>
          </cell>
          <cell r="X294">
            <v>1600200</v>
          </cell>
          <cell r="Y294">
            <v>1157480</v>
          </cell>
          <cell r="Z294">
            <v>10373950</v>
          </cell>
          <cell r="AA294">
            <v>864600</v>
          </cell>
          <cell r="AB294">
            <v>15</v>
          </cell>
          <cell r="AC294">
            <v>1</v>
          </cell>
          <cell r="AD294">
            <v>635626.66665599996</v>
          </cell>
          <cell r="AE294">
            <v>53100</v>
          </cell>
          <cell r="AF294">
            <v>2535300</v>
          </cell>
          <cell r="AG294">
            <v>0</v>
          </cell>
          <cell r="AH294">
            <v>9828629</v>
          </cell>
        </row>
        <row r="295">
          <cell r="A295">
            <v>291</v>
          </cell>
          <cell r="B295">
            <v>20050047</v>
          </cell>
          <cell r="C295" t="str">
            <v>배동은</v>
          </cell>
          <cell r="D295">
            <v>20050047</v>
          </cell>
          <cell r="E295" t="str">
            <v>DIE SET반</v>
          </cell>
          <cell r="F295" t="str">
            <v>남</v>
          </cell>
          <cell r="G295" t="str">
            <v>820113-1150717</v>
          </cell>
          <cell r="H295">
            <v>38593</v>
          </cell>
          <cell r="I295">
            <v>38593</v>
          </cell>
          <cell r="J295">
            <v>3.5890410958904111</v>
          </cell>
          <cell r="K295">
            <v>3.5890410958904111</v>
          </cell>
          <cell r="L295">
            <v>38853.333333000002</v>
          </cell>
          <cell r="M295">
            <v>1481300</v>
          </cell>
          <cell r="N295">
            <v>1456820</v>
          </cell>
          <cell r="O295">
            <v>1636700</v>
          </cell>
          <cell r="P295">
            <v>4574820</v>
          </cell>
          <cell r="Q295">
            <v>1508100</v>
          </cell>
          <cell r="R295">
            <v>1067640</v>
          </cell>
          <cell r="S295">
            <v>1355020</v>
          </cell>
          <cell r="T295">
            <v>1135020</v>
          </cell>
          <cell r="U295">
            <v>1455320</v>
          </cell>
          <cell r="V295">
            <v>1135020</v>
          </cell>
          <cell r="W295">
            <v>1335020</v>
          </cell>
          <cell r="X295">
            <v>1569150</v>
          </cell>
          <cell r="Y295">
            <v>1046100</v>
          </cell>
          <cell r="Z295">
            <v>10098290</v>
          </cell>
          <cell r="AA295">
            <v>841500</v>
          </cell>
          <cell r="AB295">
            <v>15</v>
          </cell>
          <cell r="AC295">
            <v>1</v>
          </cell>
          <cell r="AD295">
            <v>621653.33332800004</v>
          </cell>
          <cell r="AE295">
            <v>51900</v>
          </cell>
          <cell r="AF295">
            <v>2401500</v>
          </cell>
          <cell r="AG295">
            <v>0</v>
          </cell>
          <cell r="AH295">
            <v>8619082</v>
          </cell>
        </row>
        <row r="296">
          <cell r="A296">
            <v>292</v>
          </cell>
          <cell r="B296">
            <v>20050062</v>
          </cell>
          <cell r="C296" t="str">
            <v>김청호</v>
          </cell>
          <cell r="D296">
            <v>20050062</v>
          </cell>
          <cell r="E296" t="str">
            <v>DIE SET반</v>
          </cell>
          <cell r="F296" t="str">
            <v>남</v>
          </cell>
          <cell r="G296" t="str">
            <v>800528-1469214</v>
          </cell>
          <cell r="H296">
            <v>38642</v>
          </cell>
          <cell r="I296">
            <v>38642</v>
          </cell>
          <cell r="J296">
            <v>3.4547945205479453</v>
          </cell>
          <cell r="K296">
            <v>3.4547945205479453</v>
          </cell>
          <cell r="L296">
            <v>39176.666665999997</v>
          </cell>
          <cell r="M296">
            <v>1608820</v>
          </cell>
          <cell r="N296">
            <v>1454520</v>
          </cell>
          <cell r="O296">
            <v>1625650</v>
          </cell>
          <cell r="P296">
            <v>4688990</v>
          </cell>
          <cell r="Q296">
            <v>1545900</v>
          </cell>
          <cell r="R296">
            <v>1071550</v>
          </cell>
          <cell r="S296">
            <v>1359580</v>
          </cell>
          <cell r="T296">
            <v>1139580</v>
          </cell>
          <cell r="U296">
            <v>1460360</v>
          </cell>
          <cell r="V296">
            <v>1139580</v>
          </cell>
          <cell r="W296">
            <v>1250300</v>
          </cell>
          <cell r="X296">
            <v>1575450</v>
          </cell>
          <cell r="Y296">
            <v>1139580</v>
          </cell>
          <cell r="Z296">
            <v>10135980</v>
          </cell>
          <cell r="AA296">
            <v>844800</v>
          </cell>
          <cell r="AB296">
            <v>15</v>
          </cell>
          <cell r="AC296">
            <v>1</v>
          </cell>
          <cell r="AD296">
            <v>626826.66665599996</v>
          </cell>
          <cell r="AE296">
            <v>52200</v>
          </cell>
          <cell r="AF296">
            <v>2442900</v>
          </cell>
          <cell r="AG296">
            <v>0</v>
          </cell>
          <cell r="AH296">
            <v>8439718</v>
          </cell>
        </row>
        <row r="297">
          <cell r="A297">
            <v>293</v>
          </cell>
          <cell r="B297">
            <v>20050063</v>
          </cell>
          <cell r="C297" t="str">
            <v>이재만</v>
          </cell>
          <cell r="D297">
            <v>20050063</v>
          </cell>
          <cell r="E297" t="str">
            <v>DIE SET반</v>
          </cell>
          <cell r="F297" t="str">
            <v>남</v>
          </cell>
          <cell r="G297" t="str">
            <v>800921-1058015</v>
          </cell>
          <cell r="H297">
            <v>38649</v>
          </cell>
          <cell r="I297">
            <v>38649</v>
          </cell>
          <cell r="J297">
            <v>3.4356164383561643</v>
          </cell>
          <cell r="K297">
            <v>3.4356164383561643</v>
          </cell>
          <cell r="L297">
            <v>38983.333333000002</v>
          </cell>
          <cell r="M297">
            <v>1639940</v>
          </cell>
          <cell r="N297">
            <v>1510730</v>
          </cell>
          <cell r="O297">
            <v>1696270</v>
          </cell>
          <cell r="P297">
            <v>4846940</v>
          </cell>
          <cell r="Q297">
            <v>1597800</v>
          </cell>
          <cell r="R297">
            <v>1069590</v>
          </cell>
          <cell r="S297">
            <v>1359250</v>
          </cell>
          <cell r="T297">
            <v>1139250</v>
          </cell>
          <cell r="U297">
            <v>1460000</v>
          </cell>
          <cell r="V297">
            <v>1139250</v>
          </cell>
          <cell r="W297">
            <v>1339250</v>
          </cell>
          <cell r="X297">
            <v>1575000</v>
          </cell>
          <cell r="Y297">
            <v>1050000</v>
          </cell>
          <cell r="Z297">
            <v>10131590</v>
          </cell>
          <cell r="AA297">
            <v>844200</v>
          </cell>
          <cell r="AB297">
            <v>15</v>
          </cell>
          <cell r="AC297">
            <v>1</v>
          </cell>
          <cell r="AD297">
            <v>623733.33332800004</v>
          </cell>
          <cell r="AE297">
            <v>51900</v>
          </cell>
          <cell r="AF297">
            <v>2493900</v>
          </cell>
          <cell r="AG297">
            <v>0</v>
          </cell>
          <cell r="AH297">
            <v>8568084</v>
          </cell>
        </row>
        <row r="298">
          <cell r="A298">
            <v>294</v>
          </cell>
          <cell r="B298">
            <v>20050064</v>
          </cell>
          <cell r="C298" t="str">
            <v>오시훈</v>
          </cell>
          <cell r="D298">
            <v>20050064</v>
          </cell>
          <cell r="E298" t="str">
            <v>DIE SET반</v>
          </cell>
          <cell r="F298" t="str">
            <v>남</v>
          </cell>
          <cell r="G298" t="str">
            <v>810716-1029819</v>
          </cell>
          <cell r="H298">
            <v>38650</v>
          </cell>
          <cell r="I298">
            <v>38650</v>
          </cell>
          <cell r="J298">
            <v>3.4328767123287673</v>
          </cell>
          <cell r="K298">
            <v>3.4328767123287673</v>
          </cell>
          <cell r="L298">
            <v>38876.666665999997</v>
          </cell>
          <cell r="M298">
            <v>1518940</v>
          </cell>
          <cell r="N298">
            <v>1540650</v>
          </cell>
          <cell r="O298">
            <v>1502560</v>
          </cell>
          <cell r="P298">
            <v>4562150</v>
          </cell>
          <cell r="Q298">
            <v>1503900</v>
          </cell>
          <cell r="R298">
            <v>978300</v>
          </cell>
          <cell r="S298">
            <v>1261300</v>
          </cell>
          <cell r="T298">
            <v>937170</v>
          </cell>
          <cell r="U298">
            <v>1449560</v>
          </cell>
          <cell r="V298">
            <v>69250</v>
          </cell>
          <cell r="W298">
            <v>1168410</v>
          </cell>
          <cell r="X298">
            <v>1561950</v>
          </cell>
          <cell r="Y298">
            <v>1129810</v>
          </cell>
          <cell r="Z298">
            <v>8555750</v>
          </cell>
          <cell r="AA298">
            <v>713100</v>
          </cell>
          <cell r="AB298">
            <v>15</v>
          </cell>
          <cell r="AC298">
            <v>1</v>
          </cell>
          <cell r="AD298">
            <v>622026.66665599996</v>
          </cell>
          <cell r="AE298">
            <v>51900</v>
          </cell>
          <cell r="AF298">
            <v>2268900</v>
          </cell>
          <cell r="AG298">
            <v>0</v>
          </cell>
          <cell r="AH298">
            <v>7788854</v>
          </cell>
        </row>
        <row r="299">
          <cell r="A299">
            <v>295</v>
          </cell>
          <cell r="B299">
            <v>20060011</v>
          </cell>
          <cell r="C299" t="str">
            <v>이광수</v>
          </cell>
          <cell r="D299">
            <v>20060011</v>
          </cell>
          <cell r="E299" t="str">
            <v>DIE SET반</v>
          </cell>
          <cell r="F299" t="str">
            <v>남</v>
          </cell>
          <cell r="G299" t="str">
            <v>800731-1140612</v>
          </cell>
          <cell r="H299">
            <v>38778</v>
          </cell>
          <cell r="I299">
            <v>38778</v>
          </cell>
          <cell r="J299">
            <v>3.0821917808219177</v>
          </cell>
          <cell r="K299">
            <v>3.0821917808219177</v>
          </cell>
          <cell r="L299">
            <v>39603.333333000002</v>
          </cell>
          <cell r="M299">
            <v>1632330</v>
          </cell>
          <cell r="N299">
            <v>1508440</v>
          </cell>
          <cell r="O299">
            <v>1694240</v>
          </cell>
          <cell r="P299">
            <v>4835010</v>
          </cell>
          <cell r="Q299">
            <v>1593900</v>
          </cell>
          <cell r="R299">
            <v>1005000</v>
          </cell>
          <cell r="S299">
            <v>1379430</v>
          </cell>
          <cell r="T299">
            <v>1159430</v>
          </cell>
          <cell r="U299">
            <v>1482320</v>
          </cell>
          <cell r="V299">
            <v>1159430</v>
          </cell>
          <cell r="W299">
            <v>1359430</v>
          </cell>
          <cell r="X299">
            <v>1602900</v>
          </cell>
          <cell r="Y299">
            <v>1068600</v>
          </cell>
          <cell r="Z299">
            <v>10216540</v>
          </cell>
          <cell r="AA299">
            <v>851400</v>
          </cell>
          <cell r="AB299">
            <v>15</v>
          </cell>
          <cell r="AC299">
            <v>1</v>
          </cell>
          <cell r="AD299">
            <v>633653.33332800004</v>
          </cell>
          <cell r="AE299">
            <v>52800</v>
          </cell>
          <cell r="AF299">
            <v>2498100</v>
          </cell>
          <cell r="AG299">
            <v>0</v>
          </cell>
          <cell r="AH299">
            <v>7699623</v>
          </cell>
        </row>
        <row r="300">
          <cell r="A300">
            <v>296</v>
          </cell>
          <cell r="B300">
            <v>20060045</v>
          </cell>
          <cell r="C300" t="str">
            <v>이우정</v>
          </cell>
          <cell r="D300">
            <v>20060045</v>
          </cell>
          <cell r="E300" t="str">
            <v>DIE SET반</v>
          </cell>
          <cell r="F300" t="str">
            <v>남</v>
          </cell>
          <cell r="G300" t="str">
            <v>820626-1149012</v>
          </cell>
          <cell r="H300">
            <v>39041</v>
          </cell>
          <cell r="I300">
            <v>39041</v>
          </cell>
          <cell r="J300">
            <v>2.3616438356164382</v>
          </cell>
          <cell r="K300">
            <v>2.3616438356164382</v>
          </cell>
          <cell r="L300">
            <v>38360</v>
          </cell>
          <cell r="M300">
            <v>1473040</v>
          </cell>
          <cell r="N300">
            <v>1573230</v>
          </cell>
          <cell r="O300">
            <v>1604380</v>
          </cell>
          <cell r="P300">
            <v>4650650</v>
          </cell>
          <cell r="Q300">
            <v>1533300</v>
          </cell>
          <cell r="R300">
            <v>969300</v>
          </cell>
          <cell r="S300">
            <v>1338420</v>
          </cell>
          <cell r="T300">
            <v>1118420</v>
          </cell>
          <cell r="U300">
            <v>1436960</v>
          </cell>
          <cell r="V300">
            <v>1118420</v>
          </cell>
          <cell r="W300">
            <v>1318420</v>
          </cell>
          <cell r="X300">
            <v>1546200</v>
          </cell>
          <cell r="Y300">
            <v>1118420</v>
          </cell>
          <cell r="Z300">
            <v>9964560</v>
          </cell>
          <cell r="AA300">
            <v>830400</v>
          </cell>
          <cell r="AB300">
            <v>15</v>
          </cell>
          <cell r="AC300">
            <v>1</v>
          </cell>
          <cell r="AD300">
            <v>613760</v>
          </cell>
          <cell r="AE300">
            <v>51000</v>
          </cell>
          <cell r="AF300">
            <v>2414700</v>
          </cell>
          <cell r="AG300">
            <v>0</v>
          </cell>
          <cell r="AH300">
            <v>5702661</v>
          </cell>
        </row>
        <row r="301">
          <cell r="A301">
            <v>297</v>
          </cell>
          <cell r="B301">
            <v>20080017</v>
          </cell>
          <cell r="C301" t="str">
            <v>조범상</v>
          </cell>
          <cell r="D301">
            <v>20080017</v>
          </cell>
          <cell r="E301" t="str">
            <v>DIE SET반</v>
          </cell>
          <cell r="F301" t="str">
            <v>남</v>
          </cell>
          <cell r="G301" t="str">
            <v>840217-1143528</v>
          </cell>
          <cell r="H301">
            <v>39525</v>
          </cell>
          <cell r="I301">
            <v>39525</v>
          </cell>
          <cell r="J301">
            <v>1.0356164383561643</v>
          </cell>
          <cell r="K301">
            <v>1.0356164383561643</v>
          </cell>
          <cell r="L301">
            <v>37380</v>
          </cell>
          <cell r="M301">
            <v>1477470</v>
          </cell>
          <cell r="N301">
            <v>1372640</v>
          </cell>
          <cell r="O301">
            <v>1493880</v>
          </cell>
          <cell r="P301">
            <v>4343990</v>
          </cell>
          <cell r="Q301">
            <v>1432200</v>
          </cell>
          <cell r="R301">
            <v>112430</v>
          </cell>
          <cell r="S301">
            <v>415090</v>
          </cell>
          <cell r="T301">
            <v>499800</v>
          </cell>
          <cell r="U301">
            <v>652770</v>
          </cell>
          <cell r="V301">
            <v>673640</v>
          </cell>
          <cell r="W301">
            <v>1008350</v>
          </cell>
          <cell r="X301">
            <v>1186660</v>
          </cell>
          <cell r="Y301">
            <v>1032190</v>
          </cell>
          <cell r="Z301">
            <v>5580930</v>
          </cell>
          <cell r="AA301">
            <v>465000</v>
          </cell>
          <cell r="AB301">
            <v>15</v>
          </cell>
          <cell r="AC301">
            <v>0</v>
          </cell>
          <cell r="AD301">
            <v>560700</v>
          </cell>
          <cell r="AE301">
            <v>46800</v>
          </cell>
          <cell r="AF301">
            <v>1944000</v>
          </cell>
          <cell r="AG301">
            <v>0</v>
          </cell>
          <cell r="AH301">
            <v>2013238</v>
          </cell>
        </row>
        <row r="302">
          <cell r="A302">
            <v>298</v>
          </cell>
          <cell r="B302">
            <v>20080048</v>
          </cell>
          <cell r="C302" t="str">
            <v>김기용</v>
          </cell>
          <cell r="D302">
            <v>20080048</v>
          </cell>
          <cell r="E302" t="str">
            <v>DIE SET반</v>
          </cell>
          <cell r="F302" t="str">
            <v>남</v>
          </cell>
          <cell r="G302" t="str">
            <v>831001-1151219</v>
          </cell>
          <cell r="H302">
            <v>39630</v>
          </cell>
          <cell r="I302">
            <v>39630</v>
          </cell>
          <cell r="J302">
            <v>0.74794520547945209</v>
          </cell>
          <cell r="K302">
            <v>0.74794520547945209</v>
          </cell>
          <cell r="L302">
            <v>37226.666665999997</v>
          </cell>
          <cell r="M302">
            <v>1464410</v>
          </cell>
          <cell r="N302">
            <v>1435030</v>
          </cell>
          <cell r="O302">
            <v>1482800</v>
          </cell>
          <cell r="P302">
            <v>4382240</v>
          </cell>
          <cell r="Q302">
            <v>1444800</v>
          </cell>
          <cell r="R302">
            <v>0</v>
          </cell>
          <cell r="S302">
            <v>0</v>
          </cell>
          <cell r="T302">
            <v>179290</v>
          </cell>
          <cell r="U302">
            <v>268290</v>
          </cell>
          <cell r="V302">
            <v>337210</v>
          </cell>
          <cell r="W302">
            <v>645900</v>
          </cell>
          <cell r="X302">
            <v>743850</v>
          </cell>
          <cell r="Y302">
            <v>720990</v>
          </cell>
          <cell r="Z302">
            <v>2895530</v>
          </cell>
          <cell r="AA302">
            <v>241200</v>
          </cell>
          <cell r="AB302">
            <v>0</v>
          </cell>
          <cell r="AC302">
            <v>0</v>
          </cell>
          <cell r="AD302">
            <v>0</v>
          </cell>
          <cell r="AE302">
            <v>0</v>
          </cell>
          <cell r="AF302">
            <v>1686000</v>
          </cell>
          <cell r="AG302">
            <v>0</v>
          </cell>
          <cell r="AH302" t="str">
            <v>퇴직금없음</v>
          </cell>
        </row>
        <row r="303">
          <cell r="A303">
            <v>299</v>
          </cell>
          <cell r="B303">
            <v>20080051</v>
          </cell>
          <cell r="C303" t="str">
            <v>이영열</v>
          </cell>
          <cell r="D303">
            <v>20080051</v>
          </cell>
          <cell r="E303" t="str">
            <v>DIE SET반</v>
          </cell>
          <cell r="F303" t="str">
            <v>남</v>
          </cell>
          <cell r="G303" t="str">
            <v>831104-1468412</v>
          </cell>
          <cell r="H303">
            <v>39631</v>
          </cell>
          <cell r="I303">
            <v>39631</v>
          </cell>
          <cell r="J303">
            <v>0.74520547945205484</v>
          </cell>
          <cell r="K303">
            <v>0.74520547945205484</v>
          </cell>
          <cell r="L303">
            <v>37546.666665999997</v>
          </cell>
          <cell r="M303">
            <v>1411460</v>
          </cell>
          <cell r="N303">
            <v>1362470</v>
          </cell>
          <cell r="O303">
            <v>1448530</v>
          </cell>
          <cell r="P303">
            <v>4222460</v>
          </cell>
          <cell r="Q303">
            <v>1392000</v>
          </cell>
          <cell r="R303">
            <v>0</v>
          </cell>
          <cell r="S303">
            <v>0</v>
          </cell>
          <cell r="T303">
            <v>166820</v>
          </cell>
          <cell r="U303">
            <v>270190</v>
          </cell>
          <cell r="V303">
            <v>330460</v>
          </cell>
          <cell r="W303">
            <v>643260</v>
          </cell>
          <cell r="X303">
            <v>751050</v>
          </cell>
          <cell r="Y303">
            <v>717100</v>
          </cell>
          <cell r="Z303">
            <v>2878880</v>
          </cell>
          <cell r="AA303">
            <v>240000</v>
          </cell>
          <cell r="AB303">
            <v>0</v>
          </cell>
          <cell r="AC303">
            <v>0</v>
          </cell>
          <cell r="AD303">
            <v>0</v>
          </cell>
          <cell r="AE303">
            <v>0</v>
          </cell>
          <cell r="AF303">
            <v>1632000</v>
          </cell>
          <cell r="AG303">
            <v>0</v>
          </cell>
          <cell r="AH303" t="str">
            <v>퇴직금없음</v>
          </cell>
        </row>
        <row r="304">
          <cell r="A304">
            <v>300</v>
          </cell>
          <cell r="B304">
            <v>19890011</v>
          </cell>
          <cell r="C304" t="str">
            <v>이덕희</v>
          </cell>
          <cell r="D304">
            <v>19890011</v>
          </cell>
          <cell r="E304" t="str">
            <v>KST파견팀</v>
          </cell>
          <cell r="F304" t="str">
            <v>남</v>
          </cell>
          <cell r="G304" t="str">
            <v>610922-1386710</v>
          </cell>
          <cell r="H304">
            <v>32599</v>
          </cell>
          <cell r="I304">
            <v>39356</v>
          </cell>
          <cell r="J304">
            <v>20.010958904109589</v>
          </cell>
          <cell r="K304">
            <v>1.4986301369863013</v>
          </cell>
          <cell r="L304">
            <v>58166.666665999997</v>
          </cell>
          <cell r="M304">
            <v>1860000</v>
          </cell>
          <cell r="N304">
            <v>1860000</v>
          </cell>
          <cell r="O304">
            <v>1860000</v>
          </cell>
          <cell r="P304">
            <v>5580000</v>
          </cell>
          <cell r="Q304">
            <v>1839600</v>
          </cell>
          <cell r="R304">
            <v>1959200</v>
          </cell>
          <cell r="S304">
            <v>2297120</v>
          </cell>
          <cell r="T304">
            <v>2077120</v>
          </cell>
          <cell r="U304">
            <v>2210120</v>
          </cell>
          <cell r="V304">
            <v>2083200</v>
          </cell>
          <cell r="W304">
            <v>2283200</v>
          </cell>
          <cell r="X304">
            <v>1470000</v>
          </cell>
          <cell r="Y304">
            <v>2083200</v>
          </cell>
          <cell r="Z304">
            <v>16463160</v>
          </cell>
          <cell r="AA304">
            <v>1371900</v>
          </cell>
          <cell r="AB304">
            <v>15</v>
          </cell>
          <cell r="AC304">
            <v>9</v>
          </cell>
          <cell r="AD304">
            <v>1395999.9999839999</v>
          </cell>
          <cell r="AE304">
            <v>116400</v>
          </cell>
          <cell r="AF304">
            <v>3327900</v>
          </cell>
          <cell r="AG304">
            <v>0</v>
          </cell>
          <cell r="AH304">
            <v>4987291</v>
          </cell>
        </row>
        <row r="305">
          <cell r="A305">
            <v>301</v>
          </cell>
          <cell r="B305">
            <v>19980001</v>
          </cell>
          <cell r="C305" t="str">
            <v>장세권</v>
          </cell>
          <cell r="D305">
            <v>19980001</v>
          </cell>
          <cell r="E305" t="str">
            <v>KST파견팀</v>
          </cell>
          <cell r="F305" t="str">
            <v>남</v>
          </cell>
          <cell r="G305" t="str">
            <v>710115-1056154</v>
          </cell>
          <cell r="H305">
            <v>35886</v>
          </cell>
          <cell r="I305">
            <v>38749</v>
          </cell>
          <cell r="J305">
            <v>11.005479452054795</v>
          </cell>
          <cell r="K305">
            <v>3.1616438356164385</v>
          </cell>
          <cell r="L305">
            <v>43500</v>
          </cell>
          <cell r="M305">
            <v>1325000</v>
          </cell>
          <cell r="N305">
            <v>1325000</v>
          </cell>
          <cell r="O305">
            <v>1325000</v>
          </cell>
          <cell r="P305">
            <v>3975000</v>
          </cell>
          <cell r="Q305">
            <v>1310400</v>
          </cell>
          <cell r="R305">
            <v>1326960</v>
          </cell>
          <cell r="S305">
            <v>1643470</v>
          </cell>
          <cell r="T305">
            <v>1423470</v>
          </cell>
          <cell r="U305">
            <v>1561580</v>
          </cell>
          <cell r="V305">
            <v>1426000</v>
          </cell>
          <cell r="W305">
            <v>1626000</v>
          </cell>
          <cell r="X305">
            <v>1085000</v>
          </cell>
          <cell r="Y305">
            <v>1426000</v>
          </cell>
          <cell r="Z305">
            <v>11518480</v>
          </cell>
          <cell r="AA305">
            <v>960000</v>
          </cell>
          <cell r="AB305">
            <v>15</v>
          </cell>
          <cell r="AC305">
            <v>5</v>
          </cell>
          <cell r="AD305">
            <v>870000</v>
          </cell>
          <cell r="AE305">
            <v>72600</v>
          </cell>
          <cell r="AF305">
            <v>2343000</v>
          </cell>
          <cell r="AG305">
            <v>0</v>
          </cell>
          <cell r="AH305">
            <v>7407732</v>
          </cell>
        </row>
        <row r="306">
          <cell r="A306">
            <v>302</v>
          </cell>
          <cell r="B306">
            <v>20030017</v>
          </cell>
          <cell r="C306" t="str">
            <v>이동승</v>
          </cell>
          <cell r="D306">
            <v>20030017</v>
          </cell>
          <cell r="E306" t="str">
            <v>KST파견팀</v>
          </cell>
          <cell r="F306" t="str">
            <v>남</v>
          </cell>
          <cell r="G306" t="str">
            <v>570615-1056031</v>
          </cell>
          <cell r="H306">
            <v>37740</v>
          </cell>
          <cell r="I306">
            <v>37740</v>
          </cell>
          <cell r="J306">
            <v>5.9260273972602739</v>
          </cell>
          <cell r="K306">
            <v>5.9260273972602739</v>
          </cell>
          <cell r="L306">
            <v>62166.666665999997</v>
          </cell>
          <cell r="M306">
            <v>2155000</v>
          </cell>
          <cell r="N306">
            <v>2155000</v>
          </cell>
          <cell r="O306">
            <v>2155000</v>
          </cell>
          <cell r="P306">
            <v>6465000</v>
          </cell>
          <cell r="Q306">
            <v>2131200</v>
          </cell>
          <cell r="R306">
            <v>2160270</v>
          </cell>
          <cell r="S306">
            <v>2500920</v>
          </cell>
          <cell r="T306">
            <v>2280920</v>
          </cell>
          <cell r="U306">
            <v>1996000</v>
          </cell>
          <cell r="V306">
            <v>2286000</v>
          </cell>
          <cell r="W306">
            <v>2486000</v>
          </cell>
          <cell r="X306">
            <v>1417500</v>
          </cell>
          <cell r="Y306">
            <v>2286000</v>
          </cell>
          <cell r="Z306">
            <v>17413610</v>
          </cell>
          <cell r="AA306">
            <v>1451100</v>
          </cell>
          <cell r="AB306">
            <v>15</v>
          </cell>
          <cell r="AC306">
            <v>2</v>
          </cell>
          <cell r="AD306">
            <v>1056833.333322</v>
          </cell>
          <cell r="AE306">
            <v>88200</v>
          </cell>
          <cell r="AF306">
            <v>3670500</v>
          </cell>
          <cell r="AG306">
            <v>0.5</v>
          </cell>
          <cell r="AH306">
            <v>23586734</v>
          </cell>
        </row>
        <row r="307">
          <cell r="A307">
            <v>303</v>
          </cell>
          <cell r="B307">
            <v>20070071</v>
          </cell>
          <cell r="C307" t="str">
            <v>백경한</v>
          </cell>
          <cell r="D307">
            <v>20070071</v>
          </cell>
          <cell r="E307" t="str">
            <v>KST파견팀</v>
          </cell>
          <cell r="F307" t="str">
            <v>남</v>
          </cell>
          <cell r="G307" t="str">
            <v>680928-1221421</v>
          </cell>
          <cell r="H307">
            <v>39426</v>
          </cell>
          <cell r="I307">
            <v>39426</v>
          </cell>
          <cell r="J307">
            <v>1.3068493150684932</v>
          </cell>
          <cell r="K307">
            <v>1.3068493150684932</v>
          </cell>
          <cell r="L307">
            <v>50833.333333000002</v>
          </cell>
          <cell r="M307">
            <v>2045000</v>
          </cell>
          <cell r="N307">
            <v>2045000</v>
          </cell>
          <cell r="O307">
            <v>2045000</v>
          </cell>
          <cell r="P307">
            <v>6135000</v>
          </cell>
          <cell r="Q307">
            <v>2022600</v>
          </cell>
          <cell r="R307">
            <v>1854200</v>
          </cell>
          <cell r="S307">
            <v>2004200</v>
          </cell>
          <cell r="T307">
            <v>1854200</v>
          </cell>
          <cell r="U307">
            <v>0</v>
          </cell>
          <cell r="V307">
            <v>1854200</v>
          </cell>
          <cell r="W307">
            <v>2054200</v>
          </cell>
          <cell r="X307">
            <v>0</v>
          </cell>
          <cell r="Y307">
            <v>1854200</v>
          </cell>
          <cell r="Z307">
            <v>11475200</v>
          </cell>
          <cell r="AA307">
            <v>956400</v>
          </cell>
          <cell r="AB307">
            <v>15</v>
          </cell>
          <cell r="AC307">
            <v>0</v>
          </cell>
          <cell r="AD307">
            <v>762499.99999500008</v>
          </cell>
          <cell r="AE307">
            <v>63600</v>
          </cell>
          <cell r="AF307">
            <v>3042600</v>
          </cell>
          <cell r="AG307">
            <v>0</v>
          </cell>
          <cell r="AH307">
            <v>3976220</v>
          </cell>
        </row>
        <row r="308">
          <cell r="A308">
            <v>304</v>
          </cell>
          <cell r="B308">
            <v>19890002</v>
          </cell>
          <cell r="C308" t="str">
            <v>김영섭</v>
          </cell>
          <cell r="D308">
            <v>19890002</v>
          </cell>
          <cell r="E308" t="str">
            <v>MP반</v>
          </cell>
          <cell r="F308" t="str">
            <v>남</v>
          </cell>
          <cell r="G308" t="str">
            <v>650526-1392518</v>
          </cell>
          <cell r="H308">
            <v>32512</v>
          </cell>
          <cell r="I308">
            <v>39326</v>
          </cell>
          <cell r="J308">
            <v>20.24931506849315</v>
          </cell>
          <cell r="K308">
            <v>1.5808219178082192</v>
          </cell>
          <cell r="L308">
            <v>59680</v>
          </cell>
          <cell r="M308">
            <v>2923720</v>
          </cell>
          <cell r="N308">
            <v>2606020</v>
          </cell>
          <cell r="O308">
            <v>2790740</v>
          </cell>
          <cell r="P308">
            <v>8320480</v>
          </cell>
          <cell r="Q308">
            <v>2742900</v>
          </cell>
          <cell r="R308">
            <v>1841390</v>
          </cell>
          <cell r="S308">
            <v>2176960</v>
          </cell>
          <cell r="T308">
            <v>1956960</v>
          </cell>
          <cell r="U308">
            <v>2132480</v>
          </cell>
          <cell r="V308">
            <v>1956960</v>
          </cell>
          <cell r="W308">
            <v>2003650</v>
          </cell>
          <cell r="X308">
            <v>2415600</v>
          </cell>
          <cell r="Y308">
            <v>1956960</v>
          </cell>
          <cell r="Z308">
            <v>16440960</v>
          </cell>
          <cell r="AA308">
            <v>1370100</v>
          </cell>
          <cell r="AB308">
            <v>15</v>
          </cell>
          <cell r="AC308">
            <v>9</v>
          </cell>
          <cell r="AD308">
            <v>1432320</v>
          </cell>
          <cell r="AE308">
            <v>119400</v>
          </cell>
          <cell r="AF308">
            <v>4232400</v>
          </cell>
          <cell r="AG308">
            <v>0</v>
          </cell>
          <cell r="AH308">
            <v>6690671</v>
          </cell>
        </row>
        <row r="309">
          <cell r="A309">
            <v>305</v>
          </cell>
          <cell r="B309">
            <v>19990002</v>
          </cell>
          <cell r="C309" t="str">
            <v>김영섭</v>
          </cell>
          <cell r="D309">
            <v>19990002</v>
          </cell>
          <cell r="E309" t="str">
            <v>CORE반</v>
          </cell>
          <cell r="F309" t="str">
            <v>남</v>
          </cell>
          <cell r="G309" t="str">
            <v>761125-1469416</v>
          </cell>
          <cell r="H309">
            <v>36167</v>
          </cell>
          <cell r="I309">
            <v>36167</v>
          </cell>
          <cell r="J309">
            <v>10.235616438356164</v>
          </cell>
          <cell r="K309">
            <v>10.235616438356164</v>
          </cell>
          <cell r="L309">
            <v>45376.666665999997</v>
          </cell>
          <cell r="M309">
            <v>1751640</v>
          </cell>
          <cell r="N309">
            <v>1816150</v>
          </cell>
          <cell r="O309">
            <v>1871710</v>
          </cell>
          <cell r="P309">
            <v>5439500</v>
          </cell>
          <cell r="Q309">
            <v>1793100</v>
          </cell>
          <cell r="R309">
            <v>1258710</v>
          </cell>
          <cell r="S309">
            <v>1561390</v>
          </cell>
          <cell r="T309">
            <v>1341390</v>
          </cell>
          <cell r="U309">
            <v>1683560</v>
          </cell>
          <cell r="V309">
            <v>1341390</v>
          </cell>
          <cell r="W309">
            <v>1541390</v>
          </cell>
          <cell r="X309">
            <v>1854450</v>
          </cell>
          <cell r="Y309">
            <v>1341390</v>
          </cell>
          <cell r="Z309">
            <v>11923670</v>
          </cell>
          <cell r="AA309">
            <v>993600</v>
          </cell>
          <cell r="AB309">
            <v>15</v>
          </cell>
          <cell r="AC309">
            <v>4</v>
          </cell>
          <cell r="AD309">
            <v>862156.66665399994</v>
          </cell>
          <cell r="AE309">
            <v>71700</v>
          </cell>
          <cell r="AF309">
            <v>2858400</v>
          </cell>
          <cell r="AG309">
            <v>2</v>
          </cell>
          <cell r="AH309">
            <v>34974286</v>
          </cell>
        </row>
        <row r="310">
          <cell r="A310">
            <v>306</v>
          </cell>
          <cell r="B310">
            <v>19890013</v>
          </cell>
          <cell r="C310" t="str">
            <v>박한경</v>
          </cell>
          <cell r="D310">
            <v>19890013</v>
          </cell>
          <cell r="E310" t="str">
            <v>MP반</v>
          </cell>
          <cell r="F310" t="str">
            <v>남</v>
          </cell>
          <cell r="G310" t="str">
            <v>660122-1357512</v>
          </cell>
          <cell r="H310">
            <v>32599</v>
          </cell>
          <cell r="I310">
            <v>38504</v>
          </cell>
          <cell r="J310">
            <v>20.010958904109589</v>
          </cell>
          <cell r="K310">
            <v>3.8328767123287673</v>
          </cell>
          <cell r="L310">
            <v>63193.333333000002</v>
          </cell>
          <cell r="M310">
            <v>3044050</v>
          </cell>
          <cell r="N310">
            <v>2840930</v>
          </cell>
          <cell r="O310">
            <v>3009140</v>
          </cell>
          <cell r="P310">
            <v>8894120</v>
          </cell>
          <cell r="Q310">
            <v>2932200</v>
          </cell>
          <cell r="R310">
            <v>1980030</v>
          </cell>
          <cell r="S310">
            <v>2347340</v>
          </cell>
          <cell r="T310">
            <v>2127340</v>
          </cell>
          <cell r="U310">
            <v>2210960</v>
          </cell>
          <cell r="V310">
            <v>1960690</v>
          </cell>
          <cell r="W310">
            <v>2327340</v>
          </cell>
          <cell r="X310">
            <v>2513700</v>
          </cell>
          <cell r="Y310">
            <v>2127340</v>
          </cell>
          <cell r="Z310">
            <v>17594740</v>
          </cell>
          <cell r="AA310">
            <v>1466100</v>
          </cell>
          <cell r="AB310">
            <v>15</v>
          </cell>
          <cell r="AC310">
            <v>9</v>
          </cell>
          <cell r="AD310">
            <v>1516639.9999919999</v>
          </cell>
          <cell r="AE310">
            <v>126300</v>
          </cell>
          <cell r="AF310">
            <v>4524600</v>
          </cell>
          <cell r="AG310">
            <v>0</v>
          </cell>
          <cell r="AH310">
            <v>17342234</v>
          </cell>
        </row>
        <row r="311">
          <cell r="A311">
            <v>307</v>
          </cell>
          <cell r="B311">
            <v>19890017</v>
          </cell>
          <cell r="C311" t="str">
            <v>권영록</v>
          </cell>
          <cell r="D311">
            <v>19890017</v>
          </cell>
          <cell r="E311" t="str">
            <v>MP반</v>
          </cell>
          <cell r="F311" t="str">
            <v>남</v>
          </cell>
          <cell r="G311" t="str">
            <v>651020-1255421</v>
          </cell>
          <cell r="H311">
            <v>32736</v>
          </cell>
          <cell r="I311">
            <v>39326</v>
          </cell>
          <cell r="J311">
            <v>19.635616438356163</v>
          </cell>
          <cell r="K311">
            <v>1.5808219178082192</v>
          </cell>
          <cell r="L311">
            <v>59466.666665999997</v>
          </cell>
          <cell r="M311">
            <v>2460350</v>
          </cell>
          <cell r="N311">
            <v>2656970</v>
          </cell>
          <cell r="O311">
            <v>2749970</v>
          </cell>
          <cell r="P311">
            <v>7867290</v>
          </cell>
          <cell r="Q311">
            <v>2593500</v>
          </cell>
          <cell r="R311">
            <v>1827170</v>
          </cell>
          <cell r="S311">
            <v>2180450</v>
          </cell>
          <cell r="T311">
            <v>1806870</v>
          </cell>
          <cell r="U311">
            <v>2118800</v>
          </cell>
          <cell r="V311">
            <v>1960450</v>
          </cell>
          <cell r="W311">
            <v>2006870</v>
          </cell>
          <cell r="X311">
            <v>2398500</v>
          </cell>
          <cell r="Y311">
            <v>1960450</v>
          </cell>
          <cell r="Z311">
            <v>16259560</v>
          </cell>
          <cell r="AA311">
            <v>1355100</v>
          </cell>
          <cell r="AB311">
            <v>15</v>
          </cell>
          <cell r="AC311">
            <v>9</v>
          </cell>
          <cell r="AD311">
            <v>1427199.9999839999</v>
          </cell>
          <cell r="AE311">
            <v>118800</v>
          </cell>
          <cell r="AF311">
            <v>4067400</v>
          </cell>
          <cell r="AG311">
            <v>0</v>
          </cell>
          <cell r="AH311">
            <v>6429835</v>
          </cell>
        </row>
        <row r="312">
          <cell r="A312">
            <v>308</v>
          </cell>
          <cell r="B312">
            <v>19890018</v>
          </cell>
          <cell r="C312" t="str">
            <v>김창대</v>
          </cell>
          <cell r="D312">
            <v>19890018</v>
          </cell>
          <cell r="E312" t="str">
            <v>MP반</v>
          </cell>
          <cell r="F312" t="str">
            <v>남</v>
          </cell>
          <cell r="G312" t="str">
            <v>660318-1148612</v>
          </cell>
          <cell r="H312">
            <v>32748</v>
          </cell>
          <cell r="I312">
            <v>39326</v>
          </cell>
          <cell r="J312">
            <v>19.602739726027398</v>
          </cell>
          <cell r="K312">
            <v>1.5808219178082192</v>
          </cell>
          <cell r="L312">
            <v>57530</v>
          </cell>
          <cell r="M312">
            <v>2512450</v>
          </cell>
          <cell r="N312">
            <v>2325500</v>
          </cell>
          <cell r="O312">
            <v>2469630</v>
          </cell>
          <cell r="P312">
            <v>7307580</v>
          </cell>
          <cell r="Q312">
            <v>2409000</v>
          </cell>
          <cell r="R312">
            <v>1613720</v>
          </cell>
          <cell r="S312">
            <v>1951410</v>
          </cell>
          <cell r="T312">
            <v>1731410</v>
          </cell>
          <cell r="U312">
            <v>2055080</v>
          </cell>
          <cell r="V312">
            <v>1878580</v>
          </cell>
          <cell r="W312">
            <v>1931410</v>
          </cell>
          <cell r="X312">
            <v>2318850</v>
          </cell>
          <cell r="Y312">
            <v>1878580</v>
          </cell>
          <cell r="Z312">
            <v>15359040</v>
          </cell>
          <cell r="AA312">
            <v>1279800</v>
          </cell>
          <cell r="AB312">
            <v>15</v>
          </cell>
          <cell r="AC312">
            <v>9</v>
          </cell>
          <cell r="AD312">
            <v>1380720</v>
          </cell>
          <cell r="AE312">
            <v>115200</v>
          </cell>
          <cell r="AF312">
            <v>3804000</v>
          </cell>
          <cell r="AG312">
            <v>0</v>
          </cell>
          <cell r="AH312">
            <v>6013447</v>
          </cell>
        </row>
        <row r="313">
          <cell r="A313">
            <v>309</v>
          </cell>
          <cell r="B313">
            <v>19930002</v>
          </cell>
          <cell r="C313" t="str">
            <v>임윤호</v>
          </cell>
          <cell r="D313">
            <v>19930002</v>
          </cell>
          <cell r="E313" t="str">
            <v>MP반</v>
          </cell>
          <cell r="F313" t="str">
            <v>남</v>
          </cell>
          <cell r="G313" t="str">
            <v>710512-1800316</v>
          </cell>
          <cell r="H313">
            <v>34141</v>
          </cell>
          <cell r="I313">
            <v>37926</v>
          </cell>
          <cell r="J313">
            <v>15.786301369863013</v>
          </cell>
          <cell r="K313">
            <v>5.4164383561643836</v>
          </cell>
          <cell r="L313">
            <v>49323.333333000002</v>
          </cell>
          <cell r="M313">
            <v>2269540</v>
          </cell>
          <cell r="N313">
            <v>2026500</v>
          </cell>
          <cell r="O313">
            <v>2446950</v>
          </cell>
          <cell r="P313">
            <v>6742990</v>
          </cell>
          <cell r="Q313">
            <v>2223000</v>
          </cell>
          <cell r="R313">
            <v>1391450</v>
          </cell>
          <cell r="S313">
            <v>1700430</v>
          </cell>
          <cell r="T313">
            <v>1364450</v>
          </cell>
          <cell r="U313">
            <v>1805240</v>
          </cell>
          <cell r="V313">
            <v>1480430</v>
          </cell>
          <cell r="W313">
            <v>1680430</v>
          </cell>
          <cell r="X313">
            <v>2006550</v>
          </cell>
          <cell r="Y313">
            <v>1480430</v>
          </cell>
          <cell r="Z313">
            <v>12909410</v>
          </cell>
          <cell r="AA313">
            <v>1075800</v>
          </cell>
          <cell r="AB313">
            <v>15</v>
          </cell>
          <cell r="AC313">
            <v>7</v>
          </cell>
          <cell r="AD313">
            <v>1085113.333326</v>
          </cell>
          <cell r="AE313">
            <v>90300</v>
          </cell>
          <cell r="AF313">
            <v>3389100</v>
          </cell>
          <cell r="AG313">
            <v>0.5</v>
          </cell>
          <cell r="AH313">
            <v>20051401</v>
          </cell>
        </row>
        <row r="314">
          <cell r="A314">
            <v>310</v>
          </cell>
          <cell r="B314">
            <v>19940002</v>
          </cell>
          <cell r="C314" t="str">
            <v>변민찬</v>
          </cell>
          <cell r="D314">
            <v>19940002</v>
          </cell>
          <cell r="E314" t="str">
            <v>MP반</v>
          </cell>
          <cell r="F314" t="str">
            <v>남</v>
          </cell>
          <cell r="G314" t="str">
            <v>681222-1167924</v>
          </cell>
          <cell r="H314">
            <v>34386</v>
          </cell>
          <cell r="I314">
            <v>39326</v>
          </cell>
          <cell r="J314">
            <v>15.115068493150686</v>
          </cell>
          <cell r="K314">
            <v>1.5808219178082192</v>
          </cell>
          <cell r="L314">
            <v>50403.333333000002</v>
          </cell>
          <cell r="M314">
            <v>2283460</v>
          </cell>
          <cell r="N314">
            <v>2259110</v>
          </cell>
          <cell r="O314">
            <v>2266150</v>
          </cell>
          <cell r="P314">
            <v>6808720</v>
          </cell>
          <cell r="Q314">
            <v>2244600</v>
          </cell>
          <cell r="R314">
            <v>1444990</v>
          </cell>
          <cell r="S314">
            <v>1759540</v>
          </cell>
          <cell r="T314">
            <v>1539540</v>
          </cell>
          <cell r="U314">
            <v>1853120</v>
          </cell>
          <cell r="V314">
            <v>1539540</v>
          </cell>
          <cell r="W314">
            <v>1739540</v>
          </cell>
          <cell r="X314">
            <v>2066400</v>
          </cell>
          <cell r="Y314">
            <v>1418930</v>
          </cell>
          <cell r="Z314">
            <v>13361600</v>
          </cell>
          <cell r="AA314">
            <v>1113600</v>
          </cell>
          <cell r="AB314">
            <v>15</v>
          </cell>
          <cell r="AC314">
            <v>7</v>
          </cell>
          <cell r="AD314">
            <v>1108873.333326</v>
          </cell>
          <cell r="AE314">
            <v>92400</v>
          </cell>
          <cell r="AF314">
            <v>3450600</v>
          </cell>
          <cell r="AG314">
            <v>0</v>
          </cell>
          <cell r="AH314">
            <v>5454784</v>
          </cell>
        </row>
        <row r="315">
          <cell r="A315">
            <v>311</v>
          </cell>
          <cell r="B315">
            <v>19940003</v>
          </cell>
          <cell r="C315" t="str">
            <v>김용기</v>
          </cell>
          <cell r="D315">
            <v>19940003</v>
          </cell>
          <cell r="E315" t="str">
            <v>MP반</v>
          </cell>
          <cell r="F315" t="str">
            <v>남</v>
          </cell>
          <cell r="G315" t="str">
            <v>720202-1155712</v>
          </cell>
          <cell r="H315">
            <v>34428</v>
          </cell>
          <cell r="I315">
            <v>38749</v>
          </cell>
          <cell r="J315">
            <v>15</v>
          </cell>
          <cell r="K315">
            <v>3.1616438356164385</v>
          </cell>
          <cell r="L315">
            <v>51023.333333000002</v>
          </cell>
          <cell r="M315">
            <v>2489280</v>
          </cell>
          <cell r="N315">
            <v>2315990</v>
          </cell>
          <cell r="O315">
            <v>2464130</v>
          </cell>
          <cell r="P315">
            <v>7269400</v>
          </cell>
          <cell r="Q315">
            <v>2396400</v>
          </cell>
          <cell r="R315">
            <v>1451030</v>
          </cell>
          <cell r="S315">
            <v>1783620</v>
          </cell>
          <cell r="T315">
            <v>1563620</v>
          </cell>
          <cell r="U315">
            <v>1862840</v>
          </cell>
          <cell r="V315">
            <v>1563620</v>
          </cell>
          <cell r="W315">
            <v>1641130</v>
          </cell>
          <cell r="X315">
            <v>2078550</v>
          </cell>
          <cell r="Y315">
            <v>1563620</v>
          </cell>
          <cell r="Z315">
            <v>13508030</v>
          </cell>
          <cell r="AA315">
            <v>1125600</v>
          </cell>
          <cell r="AB315">
            <v>15</v>
          </cell>
          <cell r="AC315">
            <v>7</v>
          </cell>
          <cell r="AD315">
            <v>1122513.333326</v>
          </cell>
          <cell r="AE315">
            <v>93600</v>
          </cell>
          <cell r="AF315">
            <v>3615600</v>
          </cell>
          <cell r="AG315">
            <v>0</v>
          </cell>
          <cell r="AH315">
            <v>11431239</v>
          </cell>
        </row>
        <row r="316">
          <cell r="A316">
            <v>312</v>
          </cell>
          <cell r="B316">
            <v>19950003</v>
          </cell>
          <cell r="C316" t="str">
            <v>한재민</v>
          </cell>
          <cell r="D316">
            <v>19950003</v>
          </cell>
          <cell r="E316" t="str">
            <v>MP반</v>
          </cell>
          <cell r="F316" t="str">
            <v>남</v>
          </cell>
          <cell r="G316" t="str">
            <v>740918-1148811</v>
          </cell>
          <cell r="H316">
            <v>34932</v>
          </cell>
          <cell r="I316">
            <v>39326</v>
          </cell>
          <cell r="J316">
            <v>13.61917808219178</v>
          </cell>
          <cell r="K316">
            <v>1.5808219178082192</v>
          </cell>
          <cell r="L316">
            <v>46160</v>
          </cell>
          <cell r="M316">
            <v>2268680</v>
          </cell>
          <cell r="N316">
            <v>2117730</v>
          </cell>
          <cell r="O316">
            <v>2088880</v>
          </cell>
          <cell r="P316">
            <v>6475290</v>
          </cell>
          <cell r="Q316">
            <v>2134800</v>
          </cell>
          <cell r="R316">
            <v>1270750</v>
          </cell>
          <cell r="S316">
            <v>1576030</v>
          </cell>
          <cell r="T316">
            <v>1356030</v>
          </cell>
          <cell r="U316">
            <v>1699760</v>
          </cell>
          <cell r="V316">
            <v>1356030</v>
          </cell>
          <cell r="W316">
            <v>1556030</v>
          </cell>
          <cell r="X316">
            <v>1874700</v>
          </cell>
          <cell r="Y316">
            <v>1356030</v>
          </cell>
          <cell r="Z316">
            <v>12045360</v>
          </cell>
          <cell r="AA316">
            <v>1003800</v>
          </cell>
          <cell r="AB316">
            <v>15</v>
          </cell>
          <cell r="AC316">
            <v>6</v>
          </cell>
          <cell r="AD316">
            <v>969360</v>
          </cell>
          <cell r="AE316">
            <v>80700</v>
          </cell>
          <cell r="AF316">
            <v>3219300</v>
          </cell>
          <cell r="AG316">
            <v>0</v>
          </cell>
          <cell r="AH316">
            <v>5089140</v>
          </cell>
        </row>
        <row r="317">
          <cell r="A317">
            <v>313</v>
          </cell>
          <cell r="B317">
            <v>19970010</v>
          </cell>
          <cell r="C317" t="str">
            <v>신경철</v>
          </cell>
          <cell r="D317">
            <v>19970010</v>
          </cell>
          <cell r="E317" t="str">
            <v>MP반</v>
          </cell>
          <cell r="F317" t="str">
            <v>남</v>
          </cell>
          <cell r="G317" t="str">
            <v>730505-1140936</v>
          </cell>
          <cell r="H317">
            <v>35541</v>
          </cell>
          <cell r="I317">
            <v>37653</v>
          </cell>
          <cell r="J317">
            <v>11.950684931506849</v>
          </cell>
          <cell r="K317">
            <v>6.1643835616438354</v>
          </cell>
          <cell r="L317">
            <v>46230</v>
          </cell>
          <cell r="M317">
            <v>2297490</v>
          </cell>
          <cell r="N317">
            <v>2266150</v>
          </cell>
          <cell r="O317">
            <v>2224120</v>
          </cell>
          <cell r="P317">
            <v>6787760</v>
          </cell>
          <cell r="Q317">
            <v>2237700</v>
          </cell>
          <cell r="R317">
            <v>1292890</v>
          </cell>
          <cell r="S317">
            <v>1594590</v>
          </cell>
          <cell r="T317">
            <v>1374590</v>
          </cell>
          <cell r="U317">
            <v>1720280</v>
          </cell>
          <cell r="V317">
            <v>1374590</v>
          </cell>
          <cell r="W317">
            <v>1574590</v>
          </cell>
          <cell r="X317">
            <v>1900350</v>
          </cell>
          <cell r="Y317">
            <v>1374590</v>
          </cell>
          <cell r="Z317">
            <v>12206470</v>
          </cell>
          <cell r="AA317">
            <v>1017300</v>
          </cell>
          <cell r="AB317">
            <v>15</v>
          </cell>
          <cell r="AC317">
            <v>5</v>
          </cell>
          <cell r="AD317">
            <v>924600</v>
          </cell>
          <cell r="AE317">
            <v>77100</v>
          </cell>
          <cell r="AF317">
            <v>3332100</v>
          </cell>
          <cell r="AG317">
            <v>1</v>
          </cell>
          <cell r="AH317">
            <v>23872442</v>
          </cell>
        </row>
        <row r="318">
          <cell r="A318">
            <v>314</v>
          </cell>
          <cell r="B318">
            <v>19970014</v>
          </cell>
          <cell r="C318" t="str">
            <v>김무환</v>
          </cell>
          <cell r="D318">
            <v>19970014</v>
          </cell>
          <cell r="E318" t="str">
            <v>MP반</v>
          </cell>
          <cell r="F318" t="str">
            <v>남</v>
          </cell>
          <cell r="G318" t="str">
            <v>721106-1476514</v>
          </cell>
          <cell r="H318">
            <v>35597</v>
          </cell>
          <cell r="I318">
            <v>39326</v>
          </cell>
          <cell r="J318">
            <v>11.797260273972602</v>
          </cell>
          <cell r="K318">
            <v>1.5808219178082192</v>
          </cell>
          <cell r="L318">
            <v>46590</v>
          </cell>
          <cell r="M318">
            <v>2086670</v>
          </cell>
          <cell r="N318">
            <v>2126760</v>
          </cell>
          <cell r="O318">
            <v>2289470</v>
          </cell>
          <cell r="P318">
            <v>6502900</v>
          </cell>
          <cell r="Q318">
            <v>2143800</v>
          </cell>
          <cell r="R318">
            <v>1300370</v>
          </cell>
          <cell r="S318">
            <v>1606300</v>
          </cell>
          <cell r="T318">
            <v>1386300</v>
          </cell>
          <cell r="U318">
            <v>1733240</v>
          </cell>
          <cell r="V318">
            <v>1386300</v>
          </cell>
          <cell r="W318">
            <v>1586300</v>
          </cell>
          <cell r="X318">
            <v>1916550</v>
          </cell>
          <cell r="Y318">
            <v>1386300</v>
          </cell>
          <cell r="Z318">
            <v>12301660</v>
          </cell>
          <cell r="AA318">
            <v>1025100</v>
          </cell>
          <cell r="AB318">
            <v>15</v>
          </cell>
          <cell r="AC318">
            <v>5</v>
          </cell>
          <cell r="AD318">
            <v>931800</v>
          </cell>
          <cell r="AE318">
            <v>77700</v>
          </cell>
          <cell r="AF318">
            <v>3246600</v>
          </cell>
          <cell r="AG318">
            <v>0</v>
          </cell>
          <cell r="AH318">
            <v>5132296</v>
          </cell>
        </row>
        <row r="319">
          <cell r="A319">
            <v>315</v>
          </cell>
          <cell r="B319">
            <v>19980009</v>
          </cell>
          <cell r="C319" t="str">
            <v>손창락</v>
          </cell>
          <cell r="D319">
            <v>19980009</v>
          </cell>
          <cell r="E319" t="str">
            <v>MP반</v>
          </cell>
          <cell r="F319" t="str">
            <v>남</v>
          </cell>
          <cell r="G319" t="str">
            <v>750117-1268211</v>
          </cell>
          <cell r="H319">
            <v>36151</v>
          </cell>
          <cell r="I319">
            <v>39326</v>
          </cell>
          <cell r="J319">
            <v>10.27945205479452</v>
          </cell>
          <cell r="K319">
            <v>1.5808219178082192</v>
          </cell>
          <cell r="L319">
            <v>44366.666665999997</v>
          </cell>
          <cell r="M319">
            <v>2082020</v>
          </cell>
          <cell r="N319">
            <v>2138650</v>
          </cell>
          <cell r="O319">
            <v>2234290</v>
          </cell>
          <cell r="P319">
            <v>6454960</v>
          </cell>
          <cell r="Q319">
            <v>2127900</v>
          </cell>
          <cell r="R319">
            <v>1230060</v>
          </cell>
          <cell r="S319">
            <v>1528510</v>
          </cell>
          <cell r="T319">
            <v>1308510</v>
          </cell>
          <cell r="U319">
            <v>1647200</v>
          </cell>
          <cell r="V319">
            <v>1206000</v>
          </cell>
          <cell r="W319">
            <v>1508510</v>
          </cell>
          <cell r="X319">
            <v>1809000</v>
          </cell>
          <cell r="Y319">
            <v>1308510</v>
          </cell>
          <cell r="Z319">
            <v>11546300</v>
          </cell>
          <cell r="AA319">
            <v>962100</v>
          </cell>
          <cell r="AB319">
            <v>15</v>
          </cell>
          <cell r="AC319">
            <v>5</v>
          </cell>
          <cell r="AD319">
            <v>887333.33331999998</v>
          </cell>
          <cell r="AE319">
            <v>73800</v>
          </cell>
          <cell r="AF319">
            <v>3163800</v>
          </cell>
          <cell r="AG319">
            <v>0</v>
          </cell>
          <cell r="AH319">
            <v>5001404</v>
          </cell>
        </row>
        <row r="320">
          <cell r="A320">
            <v>316</v>
          </cell>
          <cell r="B320">
            <v>19990007</v>
          </cell>
          <cell r="C320" t="str">
            <v>김은기</v>
          </cell>
          <cell r="D320">
            <v>19990007</v>
          </cell>
          <cell r="E320" t="str">
            <v>MP반</v>
          </cell>
          <cell r="F320" t="str">
            <v>남</v>
          </cell>
          <cell r="G320" t="str">
            <v>740302-1141026</v>
          </cell>
          <cell r="H320">
            <v>36213</v>
          </cell>
          <cell r="I320">
            <v>36213</v>
          </cell>
          <cell r="J320">
            <v>10.109589041095891</v>
          </cell>
          <cell r="K320">
            <v>10.109589041095891</v>
          </cell>
          <cell r="L320">
            <v>44226.666665999997</v>
          </cell>
          <cell r="M320">
            <v>2008760</v>
          </cell>
          <cell r="N320">
            <v>1979790</v>
          </cell>
          <cell r="O320">
            <v>1937640</v>
          </cell>
          <cell r="P320">
            <v>5926190</v>
          </cell>
          <cell r="Q320">
            <v>1953600</v>
          </cell>
          <cell r="R320">
            <v>1051270</v>
          </cell>
          <cell r="S320">
            <v>1523950</v>
          </cell>
          <cell r="T320">
            <v>1303950</v>
          </cell>
          <cell r="U320">
            <v>1642160</v>
          </cell>
          <cell r="V320">
            <v>1303950</v>
          </cell>
          <cell r="W320">
            <v>1503950</v>
          </cell>
          <cell r="X320">
            <v>1802700</v>
          </cell>
          <cell r="Y320">
            <v>1303950</v>
          </cell>
          <cell r="Z320">
            <v>11435880</v>
          </cell>
          <cell r="AA320">
            <v>953100</v>
          </cell>
          <cell r="AB320">
            <v>15</v>
          </cell>
          <cell r="AC320">
            <v>4</v>
          </cell>
          <cell r="AD320">
            <v>840306.66665399994</v>
          </cell>
          <cell r="AE320">
            <v>69900</v>
          </cell>
          <cell r="AF320">
            <v>2976600</v>
          </cell>
          <cell r="AG320">
            <v>2</v>
          </cell>
          <cell r="AH320">
            <v>36045403</v>
          </cell>
        </row>
        <row r="321">
          <cell r="A321">
            <v>317</v>
          </cell>
          <cell r="B321">
            <v>19990016</v>
          </cell>
          <cell r="C321" t="str">
            <v>임재현</v>
          </cell>
          <cell r="D321">
            <v>19990016</v>
          </cell>
          <cell r="E321" t="str">
            <v>MP반</v>
          </cell>
          <cell r="F321" t="str">
            <v>남</v>
          </cell>
          <cell r="G321" t="str">
            <v>700822-1324017</v>
          </cell>
          <cell r="H321">
            <v>36262</v>
          </cell>
          <cell r="I321">
            <v>39326</v>
          </cell>
          <cell r="J321">
            <v>9.9753424657534246</v>
          </cell>
          <cell r="K321">
            <v>1.5808219178082192</v>
          </cell>
          <cell r="L321">
            <v>52540</v>
          </cell>
          <cell r="M321">
            <v>2247980</v>
          </cell>
          <cell r="N321">
            <v>2352500</v>
          </cell>
          <cell r="O321">
            <v>2416310</v>
          </cell>
          <cell r="P321">
            <v>7016790</v>
          </cell>
          <cell r="Q321">
            <v>2313300</v>
          </cell>
          <cell r="R321">
            <v>1512170</v>
          </cell>
          <cell r="S321">
            <v>1717510</v>
          </cell>
          <cell r="T321">
            <v>1624800</v>
          </cell>
          <cell r="U321">
            <v>1911440</v>
          </cell>
          <cell r="V321">
            <v>1624800</v>
          </cell>
          <cell r="W321">
            <v>1824800</v>
          </cell>
          <cell r="X321">
            <v>2139300</v>
          </cell>
          <cell r="Y321">
            <v>1624800</v>
          </cell>
          <cell r="Z321">
            <v>13979620</v>
          </cell>
          <cell r="AA321">
            <v>1164900</v>
          </cell>
          <cell r="AB321">
            <v>15</v>
          </cell>
          <cell r="AC321">
            <v>4</v>
          </cell>
          <cell r="AD321">
            <v>998260</v>
          </cell>
          <cell r="AE321">
            <v>83100</v>
          </cell>
          <cell r="AF321">
            <v>3561300</v>
          </cell>
          <cell r="AG321">
            <v>0</v>
          </cell>
          <cell r="AH321">
            <v>5629781</v>
          </cell>
        </row>
        <row r="322">
          <cell r="A322">
            <v>318</v>
          </cell>
          <cell r="B322">
            <v>20010002</v>
          </cell>
          <cell r="C322" t="str">
            <v>장남신</v>
          </cell>
          <cell r="D322">
            <v>20010002</v>
          </cell>
          <cell r="E322" t="str">
            <v>MP반</v>
          </cell>
          <cell r="F322" t="str">
            <v>남</v>
          </cell>
          <cell r="G322" t="str">
            <v>761227-1392517</v>
          </cell>
          <cell r="H322">
            <v>36941</v>
          </cell>
          <cell r="I322">
            <v>36941</v>
          </cell>
          <cell r="J322">
            <v>8.1150684931506856</v>
          </cell>
          <cell r="K322">
            <v>8.1150684931506856</v>
          </cell>
          <cell r="L322">
            <v>42050</v>
          </cell>
          <cell r="M322">
            <v>2042930</v>
          </cell>
          <cell r="N322">
            <v>1976090</v>
          </cell>
          <cell r="O322">
            <v>2013060</v>
          </cell>
          <cell r="P322">
            <v>6032080</v>
          </cell>
          <cell r="Q322">
            <v>1988700</v>
          </cell>
          <cell r="R322">
            <v>1161060</v>
          </cell>
          <cell r="S322">
            <v>1458530</v>
          </cell>
          <cell r="T322">
            <v>1238530</v>
          </cell>
          <cell r="U322">
            <v>1569800</v>
          </cell>
          <cell r="V322">
            <v>1141500</v>
          </cell>
          <cell r="W322">
            <v>1438530</v>
          </cell>
          <cell r="X322">
            <v>1712250</v>
          </cell>
          <cell r="Y322">
            <v>1238530</v>
          </cell>
          <cell r="Z322">
            <v>10958730</v>
          </cell>
          <cell r="AA322">
            <v>913200</v>
          </cell>
          <cell r="AB322">
            <v>15</v>
          </cell>
          <cell r="AC322">
            <v>3</v>
          </cell>
          <cell r="AD322">
            <v>756900</v>
          </cell>
          <cell r="AE322">
            <v>63000</v>
          </cell>
          <cell r="AF322">
            <v>2964900</v>
          </cell>
          <cell r="AG322">
            <v>1</v>
          </cell>
          <cell r="AH322">
            <v>27025267</v>
          </cell>
        </row>
        <row r="323">
          <cell r="A323">
            <v>319</v>
          </cell>
          <cell r="B323">
            <v>20010010</v>
          </cell>
          <cell r="C323" t="str">
            <v>이승춘</v>
          </cell>
          <cell r="D323">
            <v>20010010</v>
          </cell>
          <cell r="E323" t="str">
            <v>MP반</v>
          </cell>
          <cell r="F323" t="str">
            <v>남</v>
          </cell>
          <cell r="G323" t="str">
            <v>760221-1324020</v>
          </cell>
          <cell r="H323">
            <v>37013</v>
          </cell>
          <cell r="I323">
            <v>37013</v>
          </cell>
          <cell r="J323">
            <v>7.9178082191780819</v>
          </cell>
          <cell r="K323">
            <v>7.9178082191780819</v>
          </cell>
          <cell r="L323">
            <v>41080</v>
          </cell>
          <cell r="M323">
            <v>1768390</v>
          </cell>
          <cell r="N323">
            <v>1697960</v>
          </cell>
          <cell r="O323">
            <v>1897780</v>
          </cell>
          <cell r="P323">
            <v>5364130</v>
          </cell>
          <cell r="Q323">
            <v>1768500</v>
          </cell>
          <cell r="R323">
            <v>1044600</v>
          </cell>
          <cell r="S323">
            <v>1221160</v>
          </cell>
          <cell r="T323">
            <v>1206950</v>
          </cell>
          <cell r="U323">
            <v>1534880</v>
          </cell>
          <cell r="V323">
            <v>1206950</v>
          </cell>
          <cell r="W323">
            <v>1279030</v>
          </cell>
          <cell r="X323">
            <v>1668600</v>
          </cell>
          <cell r="Y323">
            <v>1206950</v>
          </cell>
          <cell r="Z323">
            <v>10369120</v>
          </cell>
          <cell r="AA323">
            <v>864000</v>
          </cell>
          <cell r="AB323">
            <v>15</v>
          </cell>
          <cell r="AC323">
            <v>3</v>
          </cell>
          <cell r="AD323">
            <v>739440</v>
          </cell>
          <cell r="AE323">
            <v>61500</v>
          </cell>
          <cell r="AF323">
            <v>2694000</v>
          </cell>
          <cell r="AG323">
            <v>1</v>
          </cell>
          <cell r="AH323">
            <v>24024575</v>
          </cell>
        </row>
        <row r="324">
          <cell r="A324">
            <v>320</v>
          </cell>
          <cell r="B324">
            <v>20010030</v>
          </cell>
          <cell r="C324" t="str">
            <v>윤현상</v>
          </cell>
          <cell r="D324">
            <v>20010030</v>
          </cell>
          <cell r="E324" t="str">
            <v>MP반</v>
          </cell>
          <cell r="F324" t="str">
            <v>남</v>
          </cell>
          <cell r="G324" t="str">
            <v>790210-1231124</v>
          </cell>
          <cell r="H324">
            <v>37116</v>
          </cell>
          <cell r="I324">
            <v>37116</v>
          </cell>
          <cell r="J324">
            <v>7.6356164383561644</v>
          </cell>
          <cell r="K324">
            <v>7.6356164383561644</v>
          </cell>
          <cell r="L324">
            <v>39983.333333000002</v>
          </cell>
          <cell r="M324">
            <v>1785450</v>
          </cell>
          <cell r="N324">
            <v>1584840</v>
          </cell>
          <cell r="O324">
            <v>1699400</v>
          </cell>
          <cell r="P324">
            <v>5069690</v>
          </cell>
          <cell r="Q324">
            <v>1671300</v>
          </cell>
          <cell r="R324">
            <v>1103770</v>
          </cell>
          <cell r="S324">
            <v>1300000</v>
          </cell>
          <cell r="T324">
            <v>1171800</v>
          </cell>
          <cell r="U324">
            <v>1496000</v>
          </cell>
          <cell r="V324">
            <v>1080000</v>
          </cell>
          <cell r="W324">
            <v>1280000</v>
          </cell>
          <cell r="X324">
            <v>1620000</v>
          </cell>
          <cell r="Y324">
            <v>1080000</v>
          </cell>
          <cell r="Z324">
            <v>10131570</v>
          </cell>
          <cell r="AA324">
            <v>844200</v>
          </cell>
          <cell r="AB324">
            <v>15</v>
          </cell>
          <cell r="AC324">
            <v>3</v>
          </cell>
          <cell r="AD324">
            <v>719699.99999400007</v>
          </cell>
          <cell r="AE324">
            <v>60000</v>
          </cell>
          <cell r="AF324">
            <v>2575500</v>
          </cell>
          <cell r="AG324">
            <v>1</v>
          </cell>
          <cell r="AH324">
            <v>22241030</v>
          </cell>
        </row>
        <row r="325">
          <cell r="A325">
            <v>321</v>
          </cell>
          <cell r="B325">
            <v>20010036</v>
          </cell>
          <cell r="C325" t="str">
            <v>문현수</v>
          </cell>
          <cell r="D325">
            <v>20010036</v>
          </cell>
          <cell r="E325" t="str">
            <v>MP반</v>
          </cell>
          <cell r="F325" t="str">
            <v>남</v>
          </cell>
          <cell r="G325" t="str">
            <v>770612-1810719</v>
          </cell>
          <cell r="H325">
            <v>37159</v>
          </cell>
          <cell r="I325">
            <v>37159</v>
          </cell>
          <cell r="J325">
            <v>7.5178082191780824</v>
          </cell>
          <cell r="K325">
            <v>7.5178082191780824</v>
          </cell>
          <cell r="L325">
            <v>40946.666665999997</v>
          </cell>
          <cell r="M325">
            <v>2007290</v>
          </cell>
          <cell r="N325">
            <v>1843210</v>
          </cell>
          <cell r="O325">
            <v>1951650</v>
          </cell>
          <cell r="P325">
            <v>5802150</v>
          </cell>
          <cell r="Q325">
            <v>1912800</v>
          </cell>
          <cell r="R325">
            <v>1126560</v>
          </cell>
          <cell r="S325">
            <v>1417190</v>
          </cell>
          <cell r="T325">
            <v>1197190</v>
          </cell>
          <cell r="U325">
            <v>1524080</v>
          </cell>
          <cell r="V325">
            <v>1197190</v>
          </cell>
          <cell r="W325">
            <v>1397190</v>
          </cell>
          <cell r="X325">
            <v>1655100</v>
          </cell>
          <cell r="Y325">
            <v>1197190</v>
          </cell>
          <cell r="Z325">
            <v>10711690</v>
          </cell>
          <cell r="AA325">
            <v>892500</v>
          </cell>
          <cell r="AB325">
            <v>15</v>
          </cell>
          <cell r="AC325">
            <v>3</v>
          </cell>
          <cell r="AD325">
            <v>737039.99998799991</v>
          </cell>
          <cell r="AE325">
            <v>61500</v>
          </cell>
          <cell r="AF325">
            <v>2866800</v>
          </cell>
          <cell r="AG325">
            <v>1</v>
          </cell>
          <cell r="AH325">
            <v>24418853</v>
          </cell>
        </row>
        <row r="326">
          <cell r="A326">
            <v>322</v>
          </cell>
          <cell r="B326">
            <v>20010042</v>
          </cell>
          <cell r="C326" t="str">
            <v>천경호</v>
          </cell>
          <cell r="D326">
            <v>20010042</v>
          </cell>
          <cell r="E326" t="str">
            <v>MP반</v>
          </cell>
          <cell r="F326" t="str">
            <v>남</v>
          </cell>
          <cell r="G326" t="str">
            <v>770630-1773314</v>
          </cell>
          <cell r="H326">
            <v>37200</v>
          </cell>
          <cell r="I326">
            <v>39114</v>
          </cell>
          <cell r="J326">
            <v>7.4054794520547942</v>
          </cell>
          <cell r="K326">
            <v>2.1616438356164385</v>
          </cell>
          <cell r="L326">
            <v>40796.666665999997</v>
          </cell>
          <cell r="M326">
            <v>1812380</v>
          </cell>
          <cell r="N326">
            <v>1911640</v>
          </cell>
          <cell r="O326">
            <v>1952680</v>
          </cell>
          <cell r="P326">
            <v>5676700</v>
          </cell>
          <cell r="Q326">
            <v>1871400</v>
          </cell>
          <cell r="R326">
            <v>1117120</v>
          </cell>
          <cell r="S326">
            <v>1412310</v>
          </cell>
          <cell r="T326">
            <v>1192310</v>
          </cell>
          <cell r="U326">
            <v>1518680</v>
          </cell>
          <cell r="V326">
            <v>1192310</v>
          </cell>
          <cell r="W326">
            <v>1298900</v>
          </cell>
          <cell r="X326">
            <v>1648350</v>
          </cell>
          <cell r="Y326">
            <v>1192310</v>
          </cell>
          <cell r="Z326">
            <v>10572290</v>
          </cell>
          <cell r="AA326">
            <v>881100</v>
          </cell>
          <cell r="AB326">
            <v>15</v>
          </cell>
          <cell r="AC326">
            <v>3</v>
          </cell>
          <cell r="AD326">
            <v>734339.99998799991</v>
          </cell>
          <cell r="AE326">
            <v>61200</v>
          </cell>
          <cell r="AF326">
            <v>2813700</v>
          </cell>
          <cell r="AG326">
            <v>0</v>
          </cell>
          <cell r="AH326">
            <v>6082217</v>
          </cell>
        </row>
        <row r="327">
          <cell r="A327">
            <v>323</v>
          </cell>
          <cell r="B327">
            <v>20010043</v>
          </cell>
          <cell r="C327" t="str">
            <v>김영환</v>
          </cell>
          <cell r="D327">
            <v>20010043</v>
          </cell>
          <cell r="E327" t="str">
            <v>MP반</v>
          </cell>
          <cell r="F327" t="str">
            <v>남</v>
          </cell>
          <cell r="G327" t="str">
            <v>790406-1067127</v>
          </cell>
          <cell r="H327">
            <v>37214</v>
          </cell>
          <cell r="I327">
            <v>37214</v>
          </cell>
          <cell r="J327">
            <v>7.3671232876712329</v>
          </cell>
          <cell r="K327">
            <v>7.3671232876712329</v>
          </cell>
          <cell r="L327">
            <v>40170</v>
          </cell>
          <cell r="M327">
            <v>1743140</v>
          </cell>
          <cell r="N327">
            <v>1734840</v>
          </cell>
          <cell r="O327">
            <v>1840610</v>
          </cell>
          <cell r="P327">
            <v>5318590</v>
          </cell>
          <cell r="Q327">
            <v>1753500</v>
          </cell>
          <cell r="R327">
            <v>1018800</v>
          </cell>
          <cell r="S327">
            <v>1397330</v>
          </cell>
          <cell r="T327">
            <v>1085100</v>
          </cell>
          <cell r="U327">
            <v>1502120</v>
          </cell>
          <cell r="V327">
            <v>1177330</v>
          </cell>
          <cell r="W327">
            <v>1252550</v>
          </cell>
          <cell r="X327">
            <v>1627650</v>
          </cell>
          <cell r="Y327">
            <v>1177330</v>
          </cell>
          <cell r="Z327">
            <v>10238210</v>
          </cell>
          <cell r="AA327">
            <v>853200</v>
          </cell>
          <cell r="AB327">
            <v>15</v>
          </cell>
          <cell r="AC327">
            <v>3</v>
          </cell>
          <cell r="AD327">
            <v>723060</v>
          </cell>
          <cell r="AE327">
            <v>60300</v>
          </cell>
          <cell r="AF327">
            <v>2667000</v>
          </cell>
          <cell r="AG327">
            <v>1</v>
          </cell>
          <cell r="AH327">
            <v>22315118</v>
          </cell>
        </row>
        <row r="328">
          <cell r="A328">
            <v>324</v>
          </cell>
          <cell r="B328">
            <v>20020010</v>
          </cell>
          <cell r="C328" t="str">
            <v>송주석</v>
          </cell>
          <cell r="D328">
            <v>20020010</v>
          </cell>
          <cell r="E328" t="str">
            <v>MP반</v>
          </cell>
          <cell r="F328" t="str">
            <v>남</v>
          </cell>
          <cell r="G328" t="str">
            <v>770112-1149521</v>
          </cell>
          <cell r="H328">
            <v>37342</v>
          </cell>
          <cell r="I328">
            <v>39661</v>
          </cell>
          <cell r="J328">
            <v>7.0164383561643833</v>
          </cell>
          <cell r="K328">
            <v>0.66301369863013704</v>
          </cell>
          <cell r="L328">
            <v>40876.666665999997</v>
          </cell>
          <cell r="M328">
            <v>1835830</v>
          </cell>
          <cell r="N328">
            <v>1889250</v>
          </cell>
          <cell r="O328">
            <v>1863330</v>
          </cell>
          <cell r="P328">
            <v>5588410</v>
          </cell>
          <cell r="Q328">
            <v>1842300</v>
          </cell>
          <cell r="R328">
            <v>1122320</v>
          </cell>
          <cell r="S328">
            <v>1414910</v>
          </cell>
          <cell r="T328">
            <v>1194910</v>
          </cell>
          <cell r="U328">
            <v>1521560</v>
          </cell>
          <cell r="V328">
            <v>1194910</v>
          </cell>
          <cell r="W328">
            <v>1394910</v>
          </cell>
          <cell r="X328">
            <v>1651950</v>
          </cell>
          <cell r="Y328">
            <v>1194910</v>
          </cell>
          <cell r="Z328">
            <v>10690380</v>
          </cell>
          <cell r="AA328">
            <v>891000</v>
          </cell>
          <cell r="AB328">
            <v>15</v>
          </cell>
          <cell r="AC328">
            <v>3</v>
          </cell>
          <cell r="AD328">
            <v>735779.99998799991</v>
          </cell>
          <cell r="AE328">
            <v>61200</v>
          </cell>
          <cell r="AF328">
            <v>2794500</v>
          </cell>
          <cell r="AG328">
            <v>0</v>
          </cell>
          <cell r="AH328">
            <v>1852792</v>
          </cell>
        </row>
        <row r="329">
          <cell r="A329">
            <v>325</v>
          </cell>
          <cell r="B329">
            <v>20020048</v>
          </cell>
          <cell r="C329" t="str">
            <v>김진석</v>
          </cell>
          <cell r="D329">
            <v>20020048</v>
          </cell>
          <cell r="E329" t="str">
            <v>MP반</v>
          </cell>
          <cell r="F329" t="str">
            <v>남</v>
          </cell>
          <cell r="G329" t="str">
            <v>791102-1183031</v>
          </cell>
          <cell r="H329">
            <v>37533</v>
          </cell>
          <cell r="I329">
            <v>37533</v>
          </cell>
          <cell r="J329">
            <v>6.493150684931507</v>
          </cell>
          <cell r="K329">
            <v>6.493150684931507</v>
          </cell>
          <cell r="L329">
            <v>39966.666665999997</v>
          </cell>
          <cell r="M329">
            <v>1717020</v>
          </cell>
          <cell r="N329">
            <v>1851850</v>
          </cell>
          <cell r="O329">
            <v>1801880</v>
          </cell>
          <cell r="P329">
            <v>5370750</v>
          </cell>
          <cell r="Q329">
            <v>1770600</v>
          </cell>
          <cell r="R329">
            <v>979510</v>
          </cell>
          <cell r="S329">
            <v>1385290</v>
          </cell>
          <cell r="T329">
            <v>1074000</v>
          </cell>
          <cell r="U329">
            <v>1488800</v>
          </cell>
          <cell r="V329">
            <v>1074000</v>
          </cell>
          <cell r="W329">
            <v>1274000</v>
          </cell>
          <cell r="X329">
            <v>1611000</v>
          </cell>
          <cell r="Y329">
            <v>1165290</v>
          </cell>
          <cell r="Z329">
            <v>10051890</v>
          </cell>
          <cell r="AA329">
            <v>837600</v>
          </cell>
          <cell r="AB329">
            <v>15</v>
          </cell>
          <cell r="AC329">
            <v>3</v>
          </cell>
          <cell r="AD329">
            <v>719399.99998799991</v>
          </cell>
          <cell r="AE329">
            <v>60000</v>
          </cell>
          <cell r="AF329">
            <v>2668200</v>
          </cell>
          <cell r="AG329">
            <v>1</v>
          </cell>
          <cell r="AH329">
            <v>19993225</v>
          </cell>
        </row>
        <row r="330">
          <cell r="A330">
            <v>326</v>
          </cell>
          <cell r="B330">
            <v>20030011</v>
          </cell>
          <cell r="C330" t="str">
            <v>이광호</v>
          </cell>
          <cell r="D330">
            <v>20030011</v>
          </cell>
          <cell r="E330" t="str">
            <v>MP반</v>
          </cell>
          <cell r="F330" t="str">
            <v>남</v>
          </cell>
          <cell r="G330" t="str">
            <v>780304-1148317</v>
          </cell>
          <cell r="H330">
            <v>37720</v>
          </cell>
          <cell r="I330">
            <v>37720</v>
          </cell>
          <cell r="J330">
            <v>5.9808219178082194</v>
          </cell>
          <cell r="K330">
            <v>5.9808219178082194</v>
          </cell>
          <cell r="L330">
            <v>40050</v>
          </cell>
          <cell r="M330">
            <v>1763130</v>
          </cell>
          <cell r="N330">
            <v>1677500</v>
          </cell>
          <cell r="O330">
            <v>1745500</v>
          </cell>
          <cell r="P330">
            <v>5186130</v>
          </cell>
          <cell r="Q330">
            <v>1709700</v>
          </cell>
          <cell r="R330">
            <v>1105400</v>
          </cell>
          <cell r="S330">
            <v>1393430</v>
          </cell>
          <cell r="T330">
            <v>1081500</v>
          </cell>
          <cell r="U330">
            <v>1497800</v>
          </cell>
          <cell r="V330">
            <v>1173430</v>
          </cell>
          <cell r="W330">
            <v>1373430</v>
          </cell>
          <cell r="X330">
            <v>1622250</v>
          </cell>
          <cell r="Y330">
            <v>1173430</v>
          </cell>
          <cell r="Z330">
            <v>10420670</v>
          </cell>
          <cell r="AA330">
            <v>868500</v>
          </cell>
          <cell r="AB330">
            <v>15</v>
          </cell>
          <cell r="AC330">
            <v>2</v>
          </cell>
          <cell r="AD330">
            <v>680850</v>
          </cell>
          <cell r="AE330">
            <v>56700</v>
          </cell>
          <cell r="AF330">
            <v>2634900</v>
          </cell>
          <cell r="AG330">
            <v>0.5</v>
          </cell>
          <cell r="AH330">
            <v>17076318</v>
          </cell>
        </row>
        <row r="331">
          <cell r="A331">
            <v>327</v>
          </cell>
          <cell r="B331">
            <v>20030012</v>
          </cell>
          <cell r="C331" t="str">
            <v>황호선</v>
          </cell>
          <cell r="D331">
            <v>20030012</v>
          </cell>
          <cell r="E331" t="str">
            <v>MP반</v>
          </cell>
          <cell r="F331" t="str">
            <v>남</v>
          </cell>
          <cell r="G331" t="str">
            <v>790225-1148311</v>
          </cell>
          <cell r="H331">
            <v>37720</v>
          </cell>
          <cell r="I331">
            <v>37720</v>
          </cell>
          <cell r="J331">
            <v>5.9808219178082194</v>
          </cell>
          <cell r="K331">
            <v>5.9808219178082194</v>
          </cell>
          <cell r="L331">
            <v>39320</v>
          </cell>
          <cell r="M331">
            <v>1655640</v>
          </cell>
          <cell r="N331">
            <v>1398550</v>
          </cell>
          <cell r="O331">
            <v>1462520</v>
          </cell>
          <cell r="P331">
            <v>4516710</v>
          </cell>
          <cell r="Q331">
            <v>1488900</v>
          </cell>
          <cell r="R331">
            <v>1103450</v>
          </cell>
          <cell r="S331">
            <v>1394080</v>
          </cell>
          <cell r="T331">
            <v>1174080</v>
          </cell>
          <cell r="U331">
            <v>1498520</v>
          </cell>
          <cell r="V331">
            <v>1174080</v>
          </cell>
          <cell r="W331">
            <v>1282100</v>
          </cell>
          <cell r="X331">
            <v>1623150</v>
          </cell>
          <cell r="Y331">
            <v>1174080</v>
          </cell>
          <cell r="Z331">
            <v>10423540</v>
          </cell>
          <cell r="AA331">
            <v>868500</v>
          </cell>
          <cell r="AB331">
            <v>15</v>
          </cell>
          <cell r="AC331">
            <v>2</v>
          </cell>
          <cell r="AD331">
            <v>668440</v>
          </cell>
          <cell r="AE331">
            <v>55800</v>
          </cell>
          <cell r="AF331">
            <v>2413200</v>
          </cell>
          <cell r="AG331">
            <v>0.5</v>
          </cell>
          <cell r="AH331">
            <v>15639519</v>
          </cell>
        </row>
        <row r="332">
          <cell r="A332">
            <v>328</v>
          </cell>
          <cell r="B332">
            <v>20030035</v>
          </cell>
          <cell r="C332" t="str">
            <v>정찬배</v>
          </cell>
          <cell r="D332">
            <v>20030035</v>
          </cell>
          <cell r="E332" t="str">
            <v>MP반</v>
          </cell>
          <cell r="F332" t="str">
            <v>남</v>
          </cell>
          <cell r="G332" t="str">
            <v>770611-1255916</v>
          </cell>
          <cell r="H332">
            <v>37851</v>
          </cell>
          <cell r="I332">
            <v>37851</v>
          </cell>
          <cell r="J332">
            <v>5.6219178082191785</v>
          </cell>
          <cell r="K332">
            <v>5.6219178082191785</v>
          </cell>
          <cell r="L332">
            <v>43266.666665999997</v>
          </cell>
          <cell r="M332">
            <v>2037580</v>
          </cell>
          <cell r="N332">
            <v>1985180</v>
          </cell>
          <cell r="O332">
            <v>1805790</v>
          </cell>
          <cell r="P332">
            <v>5828550</v>
          </cell>
          <cell r="Q332">
            <v>1921500</v>
          </cell>
          <cell r="R332">
            <v>1195240</v>
          </cell>
          <cell r="S332">
            <v>1492710</v>
          </cell>
          <cell r="T332">
            <v>1272710</v>
          </cell>
          <cell r="U332">
            <v>1607600</v>
          </cell>
          <cell r="V332">
            <v>1272710</v>
          </cell>
          <cell r="W332">
            <v>1373000</v>
          </cell>
          <cell r="X332">
            <v>1759500</v>
          </cell>
          <cell r="Y332">
            <v>1272710</v>
          </cell>
          <cell r="Z332">
            <v>11246180</v>
          </cell>
          <cell r="AA332">
            <v>937200</v>
          </cell>
          <cell r="AB332">
            <v>15</v>
          </cell>
          <cell r="AC332">
            <v>2</v>
          </cell>
          <cell r="AD332">
            <v>735533.33332199999</v>
          </cell>
          <cell r="AE332">
            <v>61200</v>
          </cell>
          <cell r="AF332">
            <v>2919900</v>
          </cell>
          <cell r="AG332">
            <v>0.5</v>
          </cell>
          <cell r="AH332">
            <v>17875388</v>
          </cell>
        </row>
        <row r="333">
          <cell r="A333">
            <v>329</v>
          </cell>
          <cell r="B333">
            <v>20040043</v>
          </cell>
          <cell r="C333" t="str">
            <v>박정준</v>
          </cell>
          <cell r="D333">
            <v>20040043</v>
          </cell>
          <cell r="E333" t="str">
            <v>MP반</v>
          </cell>
          <cell r="F333" t="str">
            <v>남</v>
          </cell>
          <cell r="G333" t="str">
            <v>780422-1057222</v>
          </cell>
          <cell r="H333">
            <v>38146</v>
          </cell>
          <cell r="I333">
            <v>38146</v>
          </cell>
          <cell r="J333">
            <v>4.8136986301369866</v>
          </cell>
          <cell r="K333">
            <v>4.8136986301369866</v>
          </cell>
          <cell r="L333">
            <v>39620</v>
          </cell>
          <cell r="M333">
            <v>1858710</v>
          </cell>
          <cell r="N333">
            <v>1737000</v>
          </cell>
          <cell r="O333">
            <v>1767560</v>
          </cell>
          <cell r="P333">
            <v>5363270</v>
          </cell>
          <cell r="Q333">
            <v>1768200</v>
          </cell>
          <cell r="R333">
            <v>1002300</v>
          </cell>
          <cell r="S333">
            <v>1379430</v>
          </cell>
          <cell r="T333">
            <v>1036540</v>
          </cell>
          <cell r="U333">
            <v>1482320</v>
          </cell>
          <cell r="V333">
            <v>1159430</v>
          </cell>
          <cell r="W333">
            <v>1268600</v>
          </cell>
          <cell r="X333">
            <v>1602900</v>
          </cell>
          <cell r="Y333">
            <v>1159430</v>
          </cell>
          <cell r="Z333">
            <v>10090950</v>
          </cell>
          <cell r="AA333">
            <v>840900</v>
          </cell>
          <cell r="AB333">
            <v>15</v>
          </cell>
          <cell r="AC333">
            <v>2</v>
          </cell>
          <cell r="AD333">
            <v>673540</v>
          </cell>
          <cell r="AE333">
            <v>56100</v>
          </cell>
          <cell r="AF333">
            <v>2665200</v>
          </cell>
          <cell r="AG333">
            <v>0.5</v>
          </cell>
          <cell r="AH333">
            <v>14162070</v>
          </cell>
        </row>
        <row r="334">
          <cell r="A334">
            <v>330</v>
          </cell>
          <cell r="B334">
            <v>20040045</v>
          </cell>
          <cell r="C334" t="str">
            <v>김재윤</v>
          </cell>
          <cell r="D334">
            <v>20040045</v>
          </cell>
          <cell r="E334" t="str">
            <v>MP반</v>
          </cell>
          <cell r="F334" t="str">
            <v>남</v>
          </cell>
          <cell r="G334" t="str">
            <v>800621-1047013</v>
          </cell>
          <cell r="H334">
            <v>38152</v>
          </cell>
          <cell r="I334">
            <v>39326</v>
          </cell>
          <cell r="J334">
            <v>4.7972602739726025</v>
          </cell>
          <cell r="K334">
            <v>1.5808219178082192</v>
          </cell>
          <cell r="L334">
            <v>39420</v>
          </cell>
          <cell r="M334">
            <v>1741280</v>
          </cell>
          <cell r="N334">
            <v>1689440</v>
          </cell>
          <cell r="O334">
            <v>1723930</v>
          </cell>
          <cell r="P334">
            <v>5154650</v>
          </cell>
          <cell r="Q334">
            <v>1699200</v>
          </cell>
          <cell r="R334">
            <v>998400</v>
          </cell>
          <cell r="S334">
            <v>1372920</v>
          </cell>
          <cell r="T334">
            <v>1152920</v>
          </cell>
          <cell r="U334">
            <v>1475120</v>
          </cell>
          <cell r="V334">
            <v>1030720</v>
          </cell>
          <cell r="W334">
            <v>1262600</v>
          </cell>
          <cell r="X334">
            <v>1593900</v>
          </cell>
          <cell r="Y334">
            <v>1152920</v>
          </cell>
          <cell r="Z334">
            <v>10039500</v>
          </cell>
          <cell r="AA334">
            <v>836700</v>
          </cell>
          <cell r="AB334">
            <v>15</v>
          </cell>
          <cell r="AC334">
            <v>2</v>
          </cell>
          <cell r="AD334">
            <v>670140</v>
          </cell>
          <cell r="AE334">
            <v>55800</v>
          </cell>
          <cell r="AF334">
            <v>2591700</v>
          </cell>
          <cell r="AG334">
            <v>0</v>
          </cell>
          <cell r="AH334">
            <v>4097016</v>
          </cell>
        </row>
        <row r="335">
          <cell r="A335">
            <v>331</v>
          </cell>
          <cell r="B335">
            <v>20040062</v>
          </cell>
          <cell r="C335" t="str">
            <v>장현욱</v>
          </cell>
          <cell r="D335">
            <v>20040062</v>
          </cell>
          <cell r="E335" t="str">
            <v>MP반</v>
          </cell>
          <cell r="F335" t="str">
            <v>남</v>
          </cell>
          <cell r="G335" t="str">
            <v>810108-1052812</v>
          </cell>
          <cell r="H335">
            <v>38261</v>
          </cell>
          <cell r="I335">
            <v>38261</v>
          </cell>
          <cell r="J335">
            <v>4.4986301369863018</v>
          </cell>
          <cell r="K335">
            <v>4.4986301369863018</v>
          </cell>
          <cell r="L335">
            <v>37096.666665999997</v>
          </cell>
          <cell r="M335">
            <v>1272860</v>
          </cell>
          <cell r="N335">
            <v>1123600</v>
          </cell>
          <cell r="O335">
            <v>1263170</v>
          </cell>
          <cell r="P335">
            <v>3659630</v>
          </cell>
          <cell r="Q335">
            <v>1206600</v>
          </cell>
          <cell r="R335">
            <v>958550</v>
          </cell>
          <cell r="S335">
            <v>1267900</v>
          </cell>
          <cell r="T335">
            <v>1047900</v>
          </cell>
          <cell r="U335">
            <v>1457480</v>
          </cell>
          <cell r="V335">
            <v>1016460</v>
          </cell>
          <cell r="W335">
            <v>1143110</v>
          </cell>
          <cell r="X335">
            <v>1571850</v>
          </cell>
          <cell r="Y335">
            <v>1016460</v>
          </cell>
          <cell r="Z335">
            <v>9479710</v>
          </cell>
          <cell r="AA335">
            <v>789900</v>
          </cell>
          <cell r="AB335">
            <v>15</v>
          </cell>
          <cell r="AC335">
            <v>2</v>
          </cell>
          <cell r="AD335">
            <v>630643.33332199999</v>
          </cell>
          <cell r="AE335">
            <v>52500</v>
          </cell>
          <cell r="AF335">
            <v>2049000</v>
          </cell>
          <cell r="AG335">
            <v>0.5</v>
          </cell>
          <cell r="AH335">
            <v>10242193</v>
          </cell>
        </row>
        <row r="336">
          <cell r="A336">
            <v>332</v>
          </cell>
          <cell r="B336">
            <v>20040068</v>
          </cell>
          <cell r="C336" t="str">
            <v>이정훈</v>
          </cell>
          <cell r="D336">
            <v>20040068</v>
          </cell>
          <cell r="E336" t="str">
            <v>MP반</v>
          </cell>
          <cell r="F336" t="str">
            <v>남</v>
          </cell>
          <cell r="G336" t="str">
            <v>801210-1048210</v>
          </cell>
          <cell r="H336">
            <v>38292</v>
          </cell>
          <cell r="I336">
            <v>38292</v>
          </cell>
          <cell r="J336">
            <v>4.4136986301369863</v>
          </cell>
          <cell r="K336">
            <v>4.4136986301369863</v>
          </cell>
          <cell r="L336">
            <v>39063.333333000002</v>
          </cell>
          <cell r="M336">
            <v>1883910</v>
          </cell>
          <cell r="N336">
            <v>1760710</v>
          </cell>
          <cell r="O336">
            <v>1823550</v>
          </cell>
          <cell r="P336">
            <v>5468170</v>
          </cell>
          <cell r="Q336">
            <v>1802700</v>
          </cell>
          <cell r="R336">
            <v>1070570</v>
          </cell>
          <cell r="S336">
            <v>1272400</v>
          </cell>
          <cell r="T336">
            <v>1141850</v>
          </cell>
          <cell r="U336">
            <v>1462880</v>
          </cell>
          <cell r="V336">
            <v>1141850</v>
          </cell>
          <cell r="W336">
            <v>1341850</v>
          </cell>
          <cell r="X336">
            <v>1578600</v>
          </cell>
          <cell r="Y336">
            <v>1052400</v>
          </cell>
          <cell r="Z336">
            <v>10062400</v>
          </cell>
          <cell r="AA336">
            <v>838500</v>
          </cell>
          <cell r="AB336">
            <v>15</v>
          </cell>
          <cell r="AC336">
            <v>2</v>
          </cell>
          <cell r="AD336">
            <v>664076.666661</v>
          </cell>
          <cell r="AE336">
            <v>55200</v>
          </cell>
          <cell r="AF336">
            <v>2696400</v>
          </cell>
          <cell r="AG336">
            <v>0.5</v>
          </cell>
          <cell r="AH336">
            <v>13249297</v>
          </cell>
        </row>
        <row r="337">
          <cell r="A337">
            <v>333</v>
          </cell>
          <cell r="B337">
            <v>20050001</v>
          </cell>
          <cell r="C337" t="str">
            <v>김남도</v>
          </cell>
          <cell r="D337">
            <v>20050001</v>
          </cell>
          <cell r="E337" t="str">
            <v>MP반</v>
          </cell>
          <cell r="F337" t="str">
            <v>남</v>
          </cell>
          <cell r="G337" t="str">
            <v>800414-1300619</v>
          </cell>
          <cell r="H337">
            <v>38355</v>
          </cell>
          <cell r="I337">
            <v>38355</v>
          </cell>
          <cell r="J337">
            <v>4.2410958904109588</v>
          </cell>
          <cell r="K337">
            <v>4.2410958904109588</v>
          </cell>
          <cell r="L337">
            <v>40086.666665999997</v>
          </cell>
          <cell r="M337">
            <v>1947420</v>
          </cell>
          <cell r="N337">
            <v>1817110</v>
          </cell>
          <cell r="O337">
            <v>1764620</v>
          </cell>
          <cell r="P337">
            <v>5529150</v>
          </cell>
          <cell r="Q337">
            <v>1822800</v>
          </cell>
          <cell r="R337">
            <v>1094660</v>
          </cell>
          <cell r="S337">
            <v>1389200</v>
          </cell>
          <cell r="T337">
            <v>1077600</v>
          </cell>
          <cell r="U337">
            <v>1493120</v>
          </cell>
          <cell r="V337">
            <v>1077600</v>
          </cell>
          <cell r="W337">
            <v>1369200</v>
          </cell>
          <cell r="X337">
            <v>1616400</v>
          </cell>
          <cell r="Y337">
            <v>1077600</v>
          </cell>
          <cell r="Z337">
            <v>10195380</v>
          </cell>
          <cell r="AA337">
            <v>849600</v>
          </cell>
          <cell r="AB337">
            <v>15</v>
          </cell>
          <cell r="AC337">
            <v>1</v>
          </cell>
          <cell r="AD337">
            <v>641386.66665599996</v>
          </cell>
          <cell r="AE337">
            <v>53400</v>
          </cell>
          <cell r="AF337">
            <v>2725800</v>
          </cell>
          <cell r="AG337">
            <v>0.5</v>
          </cell>
          <cell r="AH337">
            <v>12923279</v>
          </cell>
        </row>
        <row r="338">
          <cell r="A338">
            <v>334</v>
          </cell>
          <cell r="B338">
            <v>20060010</v>
          </cell>
          <cell r="C338" t="str">
            <v>손현호</v>
          </cell>
          <cell r="D338">
            <v>20060010</v>
          </cell>
          <cell r="E338" t="str">
            <v>MP반</v>
          </cell>
          <cell r="F338" t="str">
            <v>남</v>
          </cell>
          <cell r="G338" t="str">
            <v>800215-1149712</v>
          </cell>
          <cell r="H338">
            <v>38778</v>
          </cell>
          <cell r="I338">
            <v>38778</v>
          </cell>
          <cell r="J338">
            <v>3.0821917808219177</v>
          </cell>
          <cell r="K338">
            <v>3.0821917808219177</v>
          </cell>
          <cell r="L338">
            <v>38610</v>
          </cell>
          <cell r="M338">
            <v>1650730</v>
          </cell>
          <cell r="N338">
            <v>1698930</v>
          </cell>
          <cell r="O338">
            <v>1653550</v>
          </cell>
          <cell r="P338">
            <v>5003210</v>
          </cell>
          <cell r="Q338">
            <v>1649400</v>
          </cell>
          <cell r="R338">
            <v>977400</v>
          </cell>
          <cell r="S338">
            <v>1346560</v>
          </cell>
          <cell r="T338">
            <v>1038300</v>
          </cell>
          <cell r="U338">
            <v>1445960</v>
          </cell>
          <cell r="V338">
            <v>1038300</v>
          </cell>
          <cell r="W338">
            <v>1326560</v>
          </cell>
          <cell r="X338">
            <v>1557450</v>
          </cell>
          <cell r="Y338">
            <v>1038300</v>
          </cell>
          <cell r="Z338">
            <v>9768830</v>
          </cell>
          <cell r="AA338">
            <v>814200</v>
          </cell>
          <cell r="AB338">
            <v>15</v>
          </cell>
          <cell r="AC338">
            <v>1</v>
          </cell>
          <cell r="AD338">
            <v>617760</v>
          </cell>
          <cell r="AE338">
            <v>51600</v>
          </cell>
          <cell r="AF338">
            <v>2515200</v>
          </cell>
          <cell r="AG338">
            <v>0</v>
          </cell>
          <cell r="AH338">
            <v>7752329</v>
          </cell>
        </row>
        <row r="339">
          <cell r="A339">
            <v>335</v>
          </cell>
          <cell r="B339">
            <v>20060019</v>
          </cell>
          <cell r="C339" t="str">
            <v>송재영</v>
          </cell>
          <cell r="D339">
            <v>20060019</v>
          </cell>
          <cell r="E339" t="str">
            <v>MP반</v>
          </cell>
          <cell r="F339" t="str">
            <v>남</v>
          </cell>
          <cell r="G339" t="str">
            <v>800515-1154940</v>
          </cell>
          <cell r="H339">
            <v>38840</v>
          </cell>
          <cell r="I339">
            <v>38840</v>
          </cell>
          <cell r="J339">
            <v>2.9123287671232876</v>
          </cell>
          <cell r="K339">
            <v>2.9123287671232876</v>
          </cell>
          <cell r="L339">
            <v>38520</v>
          </cell>
          <cell r="M339">
            <v>1615580</v>
          </cell>
          <cell r="N339">
            <v>1541270</v>
          </cell>
          <cell r="O339">
            <v>1608400</v>
          </cell>
          <cell r="P339">
            <v>4765250</v>
          </cell>
          <cell r="Q339">
            <v>1571100</v>
          </cell>
          <cell r="R339">
            <v>1057880</v>
          </cell>
          <cell r="S339">
            <v>1343630</v>
          </cell>
          <cell r="T339">
            <v>1123630</v>
          </cell>
          <cell r="U339">
            <v>1442720</v>
          </cell>
          <cell r="V339">
            <v>1035600</v>
          </cell>
          <cell r="W339">
            <v>1235600</v>
          </cell>
          <cell r="X339">
            <v>1553400</v>
          </cell>
          <cell r="Y339">
            <v>1035600</v>
          </cell>
          <cell r="Z339">
            <v>9828060</v>
          </cell>
          <cell r="AA339">
            <v>819000</v>
          </cell>
          <cell r="AB339">
            <v>15</v>
          </cell>
          <cell r="AC339">
            <v>1</v>
          </cell>
          <cell r="AD339">
            <v>616320</v>
          </cell>
          <cell r="AE339">
            <v>51300</v>
          </cell>
          <cell r="AF339">
            <v>2441400</v>
          </cell>
          <cell r="AG339">
            <v>0</v>
          </cell>
          <cell r="AH339">
            <v>7110159</v>
          </cell>
        </row>
        <row r="340">
          <cell r="A340">
            <v>336</v>
          </cell>
          <cell r="B340">
            <v>20060023</v>
          </cell>
          <cell r="C340" t="str">
            <v>김규호</v>
          </cell>
          <cell r="D340">
            <v>20060023</v>
          </cell>
          <cell r="E340" t="str">
            <v>MP반</v>
          </cell>
          <cell r="F340" t="str">
            <v>남</v>
          </cell>
          <cell r="G340" t="str">
            <v>811219-1473910</v>
          </cell>
          <cell r="H340">
            <v>38859</v>
          </cell>
          <cell r="I340">
            <v>38859</v>
          </cell>
          <cell r="J340">
            <v>2.8602739726027395</v>
          </cell>
          <cell r="K340">
            <v>2.8602739726027395</v>
          </cell>
          <cell r="L340">
            <v>39026.666665999997</v>
          </cell>
          <cell r="M340">
            <v>1741050</v>
          </cell>
          <cell r="N340">
            <v>1665740</v>
          </cell>
          <cell r="O340">
            <v>1628580</v>
          </cell>
          <cell r="P340">
            <v>5035370</v>
          </cell>
          <cell r="Q340">
            <v>1659900</v>
          </cell>
          <cell r="R340">
            <v>1065690</v>
          </cell>
          <cell r="S340">
            <v>1354690</v>
          </cell>
          <cell r="T340">
            <v>993510</v>
          </cell>
          <cell r="U340">
            <v>1454960</v>
          </cell>
          <cell r="V340">
            <v>1134690</v>
          </cell>
          <cell r="W340">
            <v>1245800</v>
          </cell>
          <cell r="X340">
            <v>1568700</v>
          </cell>
          <cell r="Y340">
            <v>1134690</v>
          </cell>
          <cell r="Z340">
            <v>9952730</v>
          </cell>
          <cell r="AA340">
            <v>829500</v>
          </cell>
          <cell r="AB340">
            <v>15</v>
          </cell>
          <cell r="AC340">
            <v>1</v>
          </cell>
          <cell r="AD340">
            <v>624426.66665599996</v>
          </cell>
          <cell r="AE340">
            <v>51900</v>
          </cell>
          <cell r="AF340">
            <v>2541300</v>
          </cell>
          <cell r="AG340">
            <v>0</v>
          </cell>
          <cell r="AH340">
            <v>7268814</v>
          </cell>
        </row>
        <row r="341">
          <cell r="A341">
            <v>337</v>
          </cell>
          <cell r="B341">
            <v>20070014</v>
          </cell>
          <cell r="C341" t="str">
            <v>임동학</v>
          </cell>
          <cell r="D341">
            <v>20070014</v>
          </cell>
          <cell r="E341" t="str">
            <v>MP반</v>
          </cell>
          <cell r="F341" t="str">
            <v>남</v>
          </cell>
          <cell r="G341" t="str">
            <v>780202-1450918</v>
          </cell>
          <cell r="H341">
            <v>39154</v>
          </cell>
          <cell r="I341">
            <v>39154</v>
          </cell>
          <cell r="J341">
            <v>2.0520547945205481</v>
          </cell>
          <cell r="K341">
            <v>2.0520547945205481</v>
          </cell>
          <cell r="L341">
            <v>38316.666665999997</v>
          </cell>
          <cell r="M341">
            <v>1675750</v>
          </cell>
          <cell r="N341">
            <v>1495100</v>
          </cell>
          <cell r="O341">
            <v>1232660</v>
          </cell>
          <cell r="P341">
            <v>4403510</v>
          </cell>
          <cell r="Q341">
            <v>1451700</v>
          </cell>
          <cell r="R341">
            <v>964500</v>
          </cell>
          <cell r="S341">
            <v>1331580</v>
          </cell>
          <cell r="T341">
            <v>1024500</v>
          </cell>
          <cell r="U341">
            <v>1429400</v>
          </cell>
          <cell r="V341">
            <v>1024500</v>
          </cell>
          <cell r="W341">
            <v>1224500</v>
          </cell>
          <cell r="X341">
            <v>1536750</v>
          </cell>
          <cell r="Y341">
            <v>993770</v>
          </cell>
          <cell r="Z341">
            <v>9529500</v>
          </cell>
          <cell r="AA341">
            <v>794100</v>
          </cell>
          <cell r="AB341">
            <v>15</v>
          </cell>
          <cell r="AC341">
            <v>0</v>
          </cell>
          <cell r="AD341">
            <v>574749.99998999992</v>
          </cell>
          <cell r="AE341">
            <v>48000</v>
          </cell>
          <cell r="AF341">
            <v>2293800</v>
          </cell>
          <cell r="AG341">
            <v>0</v>
          </cell>
          <cell r="AH341">
            <v>4707003</v>
          </cell>
        </row>
        <row r="342">
          <cell r="A342">
            <v>338</v>
          </cell>
          <cell r="B342">
            <v>20070047</v>
          </cell>
          <cell r="C342" t="str">
            <v>심재민</v>
          </cell>
          <cell r="D342">
            <v>20070047</v>
          </cell>
          <cell r="E342" t="str">
            <v>MP반</v>
          </cell>
          <cell r="F342" t="str">
            <v>남</v>
          </cell>
          <cell r="G342" t="str">
            <v>830225-1151111</v>
          </cell>
          <cell r="H342">
            <v>39342</v>
          </cell>
          <cell r="I342">
            <v>39342</v>
          </cell>
          <cell r="J342">
            <v>1.536986301369863</v>
          </cell>
          <cell r="K342">
            <v>1.536986301369863</v>
          </cell>
          <cell r="L342">
            <v>38056.666665999997</v>
          </cell>
          <cell r="M342">
            <v>1773350</v>
          </cell>
          <cell r="N342">
            <v>1669330</v>
          </cell>
          <cell r="O342">
            <v>1683840</v>
          </cell>
          <cell r="P342">
            <v>5126520</v>
          </cell>
          <cell r="Q342">
            <v>1690200</v>
          </cell>
          <cell r="R342">
            <v>594270</v>
          </cell>
          <cell r="S342">
            <v>953190</v>
          </cell>
          <cell r="T342">
            <v>946750</v>
          </cell>
          <cell r="U342">
            <v>1321240</v>
          </cell>
          <cell r="V342">
            <v>986200</v>
          </cell>
          <cell r="W342">
            <v>1216700</v>
          </cell>
          <cell r="X342">
            <v>1525050</v>
          </cell>
          <cell r="Y342">
            <v>1016700</v>
          </cell>
          <cell r="Z342">
            <v>8560100</v>
          </cell>
          <cell r="AA342">
            <v>713400</v>
          </cell>
          <cell r="AB342">
            <v>15</v>
          </cell>
          <cell r="AC342">
            <v>0</v>
          </cell>
          <cell r="AD342">
            <v>570849.99998999992</v>
          </cell>
          <cell r="AE342">
            <v>47700</v>
          </cell>
          <cell r="AF342">
            <v>2451300</v>
          </cell>
          <cell r="AG342">
            <v>0</v>
          </cell>
          <cell r="AH342">
            <v>3767615</v>
          </cell>
        </row>
        <row r="343">
          <cell r="A343">
            <v>339</v>
          </cell>
          <cell r="B343">
            <v>20070049</v>
          </cell>
          <cell r="C343" t="str">
            <v>문성호</v>
          </cell>
          <cell r="D343">
            <v>20070049</v>
          </cell>
          <cell r="E343" t="str">
            <v>MP반</v>
          </cell>
          <cell r="F343" t="str">
            <v>남</v>
          </cell>
          <cell r="G343" t="str">
            <v>750922-1258011</v>
          </cell>
          <cell r="H343">
            <v>39343</v>
          </cell>
          <cell r="I343">
            <v>39343</v>
          </cell>
          <cell r="J343">
            <v>1.5342465753424657</v>
          </cell>
          <cell r="K343">
            <v>1.5342465753424657</v>
          </cell>
          <cell r="L343">
            <v>38126.666665999997</v>
          </cell>
          <cell r="M343">
            <v>1651230</v>
          </cell>
          <cell r="N343">
            <v>1688010</v>
          </cell>
          <cell r="O343">
            <v>1764600</v>
          </cell>
          <cell r="P343">
            <v>5103840</v>
          </cell>
          <cell r="Q343">
            <v>1682700</v>
          </cell>
          <cell r="R343">
            <v>595570</v>
          </cell>
          <cell r="S343">
            <v>1023260</v>
          </cell>
          <cell r="T343">
            <v>1061180</v>
          </cell>
          <cell r="U343">
            <v>1323660</v>
          </cell>
          <cell r="V343">
            <v>1018800</v>
          </cell>
          <cell r="W343">
            <v>1305400</v>
          </cell>
          <cell r="X343">
            <v>1528200</v>
          </cell>
          <cell r="Y343">
            <v>1105400</v>
          </cell>
          <cell r="Z343">
            <v>8961470</v>
          </cell>
          <cell r="AA343">
            <v>746700</v>
          </cell>
          <cell r="AB343">
            <v>15</v>
          </cell>
          <cell r="AC343">
            <v>0</v>
          </cell>
          <cell r="AD343">
            <v>571899.99998999992</v>
          </cell>
          <cell r="AE343">
            <v>47700</v>
          </cell>
          <cell r="AF343">
            <v>2477100</v>
          </cell>
          <cell r="AG343">
            <v>0</v>
          </cell>
          <cell r="AH343">
            <v>3800482</v>
          </cell>
        </row>
        <row r="344">
          <cell r="A344">
            <v>340</v>
          </cell>
          <cell r="B344">
            <v>20070050</v>
          </cell>
          <cell r="C344" t="str">
            <v>김우섭</v>
          </cell>
          <cell r="D344">
            <v>20070050</v>
          </cell>
          <cell r="E344" t="str">
            <v>MP반</v>
          </cell>
          <cell r="F344" t="str">
            <v>남</v>
          </cell>
          <cell r="G344" t="str">
            <v>820213-1284131</v>
          </cell>
          <cell r="H344">
            <v>39343</v>
          </cell>
          <cell r="I344">
            <v>39343</v>
          </cell>
          <cell r="J344">
            <v>1.5342465753424657</v>
          </cell>
          <cell r="K344">
            <v>1.5342465753424657</v>
          </cell>
          <cell r="L344">
            <v>38126.666665999997</v>
          </cell>
          <cell r="M344">
            <v>1651230</v>
          </cell>
          <cell r="N344">
            <v>1530740</v>
          </cell>
          <cell r="O344">
            <v>1708810</v>
          </cell>
          <cell r="P344">
            <v>4890780</v>
          </cell>
          <cell r="Q344">
            <v>1612200</v>
          </cell>
          <cell r="R344">
            <v>595570</v>
          </cell>
          <cell r="S344">
            <v>954850</v>
          </cell>
          <cell r="T344">
            <v>978050</v>
          </cell>
          <cell r="U344">
            <v>1323660</v>
          </cell>
          <cell r="V344">
            <v>1018800</v>
          </cell>
          <cell r="W344">
            <v>1218800</v>
          </cell>
          <cell r="X344">
            <v>1528200</v>
          </cell>
          <cell r="Y344">
            <v>1105400</v>
          </cell>
          <cell r="Z344">
            <v>8723330</v>
          </cell>
          <cell r="AA344">
            <v>726900</v>
          </cell>
          <cell r="AB344">
            <v>15</v>
          </cell>
          <cell r="AC344">
            <v>0</v>
          </cell>
          <cell r="AD344">
            <v>571899.99998999992</v>
          </cell>
          <cell r="AE344">
            <v>47700</v>
          </cell>
          <cell r="AF344">
            <v>2386800</v>
          </cell>
          <cell r="AG344">
            <v>0</v>
          </cell>
          <cell r="AH344">
            <v>3661940</v>
          </cell>
        </row>
        <row r="345">
          <cell r="A345">
            <v>341</v>
          </cell>
          <cell r="B345">
            <v>20070055</v>
          </cell>
          <cell r="C345" t="str">
            <v>이정도</v>
          </cell>
          <cell r="D345">
            <v>20070055</v>
          </cell>
          <cell r="E345" t="str">
            <v>MP반</v>
          </cell>
          <cell r="F345" t="str">
            <v>남</v>
          </cell>
          <cell r="G345" t="str">
            <v>850210-1144415</v>
          </cell>
          <cell r="H345">
            <v>39363</v>
          </cell>
          <cell r="I345">
            <v>39363</v>
          </cell>
          <cell r="J345">
            <v>1.4794520547945205</v>
          </cell>
          <cell r="K345">
            <v>1.4794520547945205</v>
          </cell>
          <cell r="L345">
            <v>37620</v>
          </cell>
          <cell r="M345">
            <v>1668070</v>
          </cell>
          <cell r="N345">
            <v>1560150</v>
          </cell>
          <cell r="O345">
            <v>1624200</v>
          </cell>
          <cell r="P345">
            <v>4852420</v>
          </cell>
          <cell r="Q345">
            <v>1599600</v>
          </cell>
          <cell r="R345">
            <v>577830</v>
          </cell>
          <cell r="S345">
            <v>948860</v>
          </cell>
          <cell r="T345">
            <v>984900</v>
          </cell>
          <cell r="U345">
            <v>1239290</v>
          </cell>
          <cell r="V345">
            <v>1094330</v>
          </cell>
          <cell r="W345">
            <v>1294330</v>
          </cell>
          <cell r="X345">
            <v>1512900</v>
          </cell>
          <cell r="Y345">
            <v>1008600</v>
          </cell>
          <cell r="Z345">
            <v>8661040</v>
          </cell>
          <cell r="AA345">
            <v>721800</v>
          </cell>
          <cell r="AB345">
            <v>15</v>
          </cell>
          <cell r="AC345">
            <v>0</v>
          </cell>
          <cell r="AD345">
            <v>564300</v>
          </cell>
          <cell r="AE345">
            <v>47100</v>
          </cell>
          <cell r="AF345">
            <v>2368500</v>
          </cell>
          <cell r="AG345">
            <v>0</v>
          </cell>
          <cell r="AH345">
            <v>3504082</v>
          </cell>
        </row>
        <row r="346">
          <cell r="A346">
            <v>342</v>
          </cell>
          <cell r="B346">
            <v>20070061</v>
          </cell>
          <cell r="C346" t="str">
            <v>진용윤</v>
          </cell>
          <cell r="D346">
            <v>20070061</v>
          </cell>
          <cell r="E346" t="str">
            <v>MP반</v>
          </cell>
          <cell r="F346" t="str">
            <v>남</v>
          </cell>
          <cell r="G346" t="str">
            <v>850817-1149516</v>
          </cell>
          <cell r="H346">
            <v>39387</v>
          </cell>
          <cell r="I346">
            <v>39387</v>
          </cell>
          <cell r="J346">
            <v>1.4136986301369863</v>
          </cell>
          <cell r="K346">
            <v>1.4136986301369863</v>
          </cell>
          <cell r="L346">
            <v>36423.333333000002</v>
          </cell>
          <cell r="M346">
            <v>1464740</v>
          </cell>
          <cell r="N346">
            <v>1347590</v>
          </cell>
          <cell r="O346">
            <v>1602110</v>
          </cell>
          <cell r="P346">
            <v>4414440</v>
          </cell>
          <cell r="Q346">
            <v>1455300</v>
          </cell>
          <cell r="R346">
            <v>471450</v>
          </cell>
          <cell r="S346">
            <v>820130</v>
          </cell>
          <cell r="T346">
            <v>798160</v>
          </cell>
          <cell r="U346">
            <v>1158200</v>
          </cell>
          <cell r="V346">
            <v>970190</v>
          </cell>
          <cell r="W346">
            <v>1200200</v>
          </cell>
          <cell r="X346">
            <v>1500300</v>
          </cell>
          <cell r="Y346">
            <v>1000200</v>
          </cell>
          <cell r="Z346">
            <v>7918830</v>
          </cell>
          <cell r="AA346">
            <v>660000</v>
          </cell>
          <cell r="AB346">
            <v>15</v>
          </cell>
          <cell r="AC346">
            <v>0</v>
          </cell>
          <cell r="AD346">
            <v>546349.99999500008</v>
          </cell>
          <cell r="AE346">
            <v>45600</v>
          </cell>
          <cell r="AF346">
            <v>2160900</v>
          </cell>
          <cell r="AG346">
            <v>0</v>
          </cell>
          <cell r="AH346">
            <v>3054861</v>
          </cell>
        </row>
        <row r="347">
          <cell r="A347">
            <v>343</v>
          </cell>
          <cell r="B347">
            <v>20070068</v>
          </cell>
          <cell r="C347" t="str">
            <v>김지원</v>
          </cell>
          <cell r="D347">
            <v>20070068</v>
          </cell>
          <cell r="E347" t="str">
            <v>MP반</v>
          </cell>
          <cell r="F347" t="str">
            <v>남</v>
          </cell>
          <cell r="G347" t="str">
            <v>810530-1148111</v>
          </cell>
          <cell r="H347">
            <v>39408</v>
          </cell>
          <cell r="I347">
            <v>39408</v>
          </cell>
          <cell r="J347">
            <v>1.3561643835616439</v>
          </cell>
          <cell r="K347">
            <v>1.3561643835616439</v>
          </cell>
          <cell r="L347">
            <v>38116.666665999997</v>
          </cell>
          <cell r="M347">
            <v>1584240</v>
          </cell>
          <cell r="N347">
            <v>1608970</v>
          </cell>
          <cell r="O347">
            <v>1750380</v>
          </cell>
          <cell r="P347">
            <v>4943590</v>
          </cell>
          <cell r="Q347">
            <v>1629900</v>
          </cell>
          <cell r="R347">
            <v>458450</v>
          </cell>
          <cell r="S347">
            <v>824090</v>
          </cell>
          <cell r="T347">
            <v>861960</v>
          </cell>
          <cell r="U347">
            <v>1103320</v>
          </cell>
          <cell r="V347">
            <v>967580</v>
          </cell>
          <cell r="W347">
            <v>1305070</v>
          </cell>
          <cell r="X347">
            <v>1527750</v>
          </cell>
          <cell r="Y347">
            <v>1018500</v>
          </cell>
          <cell r="Z347">
            <v>8066720</v>
          </cell>
          <cell r="AA347">
            <v>672300</v>
          </cell>
          <cell r="AB347">
            <v>15</v>
          </cell>
          <cell r="AC347">
            <v>0</v>
          </cell>
          <cell r="AD347">
            <v>571749.99998999992</v>
          </cell>
          <cell r="AE347">
            <v>47700</v>
          </cell>
          <cell r="AF347">
            <v>2349900</v>
          </cell>
          <cell r="AG347">
            <v>0</v>
          </cell>
          <cell r="AH347">
            <v>3186851</v>
          </cell>
        </row>
        <row r="348">
          <cell r="A348">
            <v>344</v>
          </cell>
          <cell r="B348">
            <v>20080046</v>
          </cell>
          <cell r="C348" t="str">
            <v>이호열</v>
          </cell>
          <cell r="D348">
            <v>20080046</v>
          </cell>
          <cell r="E348" t="str">
            <v>MP반</v>
          </cell>
          <cell r="F348" t="str">
            <v>남</v>
          </cell>
          <cell r="G348" t="str">
            <v>830612-1067715</v>
          </cell>
          <cell r="H348">
            <v>39630</v>
          </cell>
          <cell r="I348">
            <v>39630</v>
          </cell>
          <cell r="J348">
            <v>0.74794520547945209</v>
          </cell>
          <cell r="K348">
            <v>0.74794520547945209</v>
          </cell>
          <cell r="L348">
            <v>36143.333333000002</v>
          </cell>
          <cell r="M348">
            <v>1559180</v>
          </cell>
          <cell r="N348">
            <v>1577740</v>
          </cell>
          <cell r="O348">
            <v>1715280</v>
          </cell>
          <cell r="P348">
            <v>4852200</v>
          </cell>
          <cell r="Q348">
            <v>1599600</v>
          </cell>
          <cell r="R348">
            <v>0</v>
          </cell>
          <cell r="S348">
            <v>0</v>
          </cell>
          <cell r="T348">
            <v>179290</v>
          </cell>
          <cell r="U348">
            <v>268290</v>
          </cell>
          <cell r="V348">
            <v>337210</v>
          </cell>
          <cell r="W348">
            <v>688050</v>
          </cell>
          <cell r="X348">
            <v>743850</v>
          </cell>
          <cell r="Y348">
            <v>720990</v>
          </cell>
          <cell r="Z348">
            <v>2937680</v>
          </cell>
          <cell r="AA348">
            <v>244800</v>
          </cell>
          <cell r="AB348">
            <v>0</v>
          </cell>
          <cell r="AC348">
            <v>0</v>
          </cell>
          <cell r="AD348">
            <v>0</v>
          </cell>
          <cell r="AE348">
            <v>0</v>
          </cell>
          <cell r="AF348">
            <v>1844400</v>
          </cell>
          <cell r="AG348">
            <v>0</v>
          </cell>
          <cell r="AH348" t="str">
            <v>퇴직금없음</v>
          </cell>
        </row>
        <row r="349">
          <cell r="A349">
            <v>345</v>
          </cell>
          <cell r="B349">
            <v>20080056</v>
          </cell>
          <cell r="C349" t="str">
            <v>양민동</v>
          </cell>
          <cell r="D349">
            <v>20080056</v>
          </cell>
          <cell r="E349" t="str">
            <v>MP반</v>
          </cell>
          <cell r="F349" t="str">
            <v>남</v>
          </cell>
          <cell r="G349" t="str">
            <v>821024-1257911</v>
          </cell>
          <cell r="H349">
            <v>39643</v>
          </cell>
          <cell r="I349">
            <v>39643</v>
          </cell>
          <cell r="J349">
            <v>0.71232876712328763</v>
          </cell>
          <cell r="K349">
            <v>0.71232876712328763</v>
          </cell>
          <cell r="L349">
            <v>37130</v>
          </cell>
          <cell r="M349">
            <v>1558630</v>
          </cell>
          <cell r="N349">
            <v>1674750</v>
          </cell>
          <cell r="O349">
            <v>1634910</v>
          </cell>
          <cell r="P349">
            <v>4868290</v>
          </cell>
          <cell r="Q349">
            <v>1605000</v>
          </cell>
          <cell r="R349">
            <v>0</v>
          </cell>
          <cell r="S349">
            <v>0</v>
          </cell>
          <cell r="T349">
            <v>122830</v>
          </cell>
          <cell r="U349">
            <v>221960</v>
          </cell>
          <cell r="V349">
            <v>298170</v>
          </cell>
          <cell r="W349">
            <v>567130</v>
          </cell>
          <cell r="X349">
            <v>700700</v>
          </cell>
          <cell r="Y349">
            <v>607370</v>
          </cell>
          <cell r="Z349">
            <v>2518160</v>
          </cell>
          <cell r="AA349">
            <v>209700</v>
          </cell>
          <cell r="AB349">
            <v>0</v>
          </cell>
          <cell r="AC349">
            <v>0</v>
          </cell>
          <cell r="AD349">
            <v>0</v>
          </cell>
          <cell r="AE349">
            <v>0</v>
          </cell>
          <cell r="AF349">
            <v>1814700</v>
          </cell>
          <cell r="AG349">
            <v>0</v>
          </cell>
          <cell r="AH349" t="str">
            <v>퇴직금없음</v>
          </cell>
        </row>
        <row r="350">
          <cell r="A350">
            <v>346</v>
          </cell>
          <cell r="B350">
            <v>20080063</v>
          </cell>
          <cell r="C350" t="str">
            <v>장철기</v>
          </cell>
          <cell r="D350">
            <v>20080063</v>
          </cell>
          <cell r="E350" t="str">
            <v>MP반</v>
          </cell>
          <cell r="F350" t="str">
            <v>남</v>
          </cell>
          <cell r="G350" t="str">
            <v>770421-1341818</v>
          </cell>
          <cell r="H350">
            <v>39657</v>
          </cell>
          <cell r="I350">
            <v>39657</v>
          </cell>
          <cell r="J350">
            <v>0.67397260273972603</v>
          </cell>
          <cell r="K350">
            <v>0.67397260273972603</v>
          </cell>
          <cell r="L350">
            <v>37296.666665999997</v>
          </cell>
          <cell r="M350">
            <v>1661010</v>
          </cell>
          <cell r="N350">
            <v>1648470</v>
          </cell>
          <cell r="O350">
            <v>1775840</v>
          </cell>
          <cell r="P350">
            <v>5085320</v>
          </cell>
          <cell r="Q350">
            <v>1676400</v>
          </cell>
          <cell r="R350">
            <v>0</v>
          </cell>
          <cell r="S350">
            <v>0</v>
          </cell>
          <cell r="T350">
            <v>97410</v>
          </cell>
          <cell r="U350">
            <v>186890</v>
          </cell>
          <cell r="V350">
            <v>280380</v>
          </cell>
          <cell r="W350">
            <v>527380</v>
          </cell>
          <cell r="X350">
            <v>641070</v>
          </cell>
          <cell r="Y350">
            <v>636250</v>
          </cell>
          <cell r="Z350">
            <v>2369380</v>
          </cell>
          <cell r="AA350">
            <v>197400</v>
          </cell>
          <cell r="AB350">
            <v>0</v>
          </cell>
          <cell r="AC350">
            <v>0</v>
          </cell>
          <cell r="AD350">
            <v>0</v>
          </cell>
          <cell r="AE350">
            <v>0</v>
          </cell>
          <cell r="AF350">
            <v>1873800</v>
          </cell>
          <cell r="AG350">
            <v>0</v>
          </cell>
          <cell r="AH350" t="str">
            <v>퇴직금없음</v>
          </cell>
        </row>
        <row r="351">
          <cell r="A351">
            <v>347</v>
          </cell>
          <cell r="B351">
            <v>20080068</v>
          </cell>
          <cell r="C351" t="str">
            <v>채진오</v>
          </cell>
          <cell r="D351">
            <v>20080068</v>
          </cell>
          <cell r="E351" t="str">
            <v>MP반</v>
          </cell>
          <cell r="F351" t="str">
            <v>남</v>
          </cell>
          <cell r="G351" t="str">
            <v>800420-1558931</v>
          </cell>
          <cell r="H351">
            <v>39664</v>
          </cell>
          <cell r="I351">
            <v>39664</v>
          </cell>
          <cell r="J351">
            <v>0.65479452054794518</v>
          </cell>
          <cell r="K351">
            <v>0.65479452054794518</v>
          </cell>
          <cell r="L351">
            <v>37130</v>
          </cell>
          <cell r="M351">
            <v>1471700</v>
          </cell>
          <cell r="N351">
            <v>1445020</v>
          </cell>
          <cell r="O351">
            <v>1593760</v>
          </cell>
          <cell r="P351">
            <v>4510480</v>
          </cell>
          <cell r="Q351">
            <v>1487100</v>
          </cell>
          <cell r="R351">
            <v>0</v>
          </cell>
          <cell r="S351">
            <v>0</v>
          </cell>
          <cell r="T351">
            <v>77930</v>
          </cell>
          <cell r="U351">
            <v>163510</v>
          </cell>
          <cell r="V351">
            <v>253660</v>
          </cell>
          <cell r="W351">
            <v>507500</v>
          </cell>
          <cell r="X351">
            <v>611250</v>
          </cell>
          <cell r="Y351">
            <v>566520</v>
          </cell>
          <cell r="Z351">
            <v>2180370</v>
          </cell>
          <cell r="AA351">
            <v>181800</v>
          </cell>
          <cell r="AB351">
            <v>0</v>
          </cell>
          <cell r="AC351">
            <v>0</v>
          </cell>
          <cell r="AD351">
            <v>0</v>
          </cell>
          <cell r="AE351">
            <v>0</v>
          </cell>
          <cell r="AF351">
            <v>1668900</v>
          </cell>
          <cell r="AG351">
            <v>0</v>
          </cell>
          <cell r="AH351" t="str">
            <v>퇴직금없음</v>
          </cell>
        </row>
        <row r="352">
          <cell r="A352">
            <v>348</v>
          </cell>
          <cell r="B352">
            <v>20080070</v>
          </cell>
          <cell r="C352" t="str">
            <v>유범상</v>
          </cell>
          <cell r="D352">
            <v>20080070</v>
          </cell>
          <cell r="E352" t="str">
            <v>MP반</v>
          </cell>
          <cell r="F352" t="str">
            <v>남</v>
          </cell>
          <cell r="G352" t="str">
            <v>831020-1240915</v>
          </cell>
          <cell r="H352">
            <v>39664</v>
          </cell>
          <cell r="I352">
            <v>39664</v>
          </cell>
          <cell r="J352">
            <v>0.65479452054794518</v>
          </cell>
          <cell r="K352">
            <v>0.65479452054794518</v>
          </cell>
          <cell r="L352">
            <v>37000</v>
          </cell>
          <cell r="M352">
            <v>1688190</v>
          </cell>
          <cell r="N352">
            <v>1620210</v>
          </cell>
          <cell r="O352">
            <v>1479260</v>
          </cell>
          <cell r="P352">
            <v>4787660</v>
          </cell>
          <cell r="Q352">
            <v>1578300</v>
          </cell>
          <cell r="R352">
            <v>0</v>
          </cell>
          <cell r="S352">
            <v>0</v>
          </cell>
          <cell r="T352">
            <v>77620</v>
          </cell>
          <cell r="U352">
            <v>163140</v>
          </cell>
          <cell r="V352">
            <v>232850</v>
          </cell>
          <cell r="W352">
            <v>505900</v>
          </cell>
          <cell r="X352">
            <v>608850</v>
          </cell>
          <cell r="Y352">
            <v>564300</v>
          </cell>
          <cell r="Z352">
            <v>2152660</v>
          </cell>
          <cell r="AA352">
            <v>179400</v>
          </cell>
          <cell r="AB352">
            <v>0</v>
          </cell>
          <cell r="AC352">
            <v>0</v>
          </cell>
          <cell r="AD352">
            <v>0</v>
          </cell>
          <cell r="AE352">
            <v>0</v>
          </cell>
          <cell r="AF352">
            <v>1757700</v>
          </cell>
          <cell r="AG352">
            <v>0</v>
          </cell>
          <cell r="AH352" t="str">
            <v>퇴직금없음</v>
          </cell>
        </row>
        <row r="353">
          <cell r="A353">
            <v>349</v>
          </cell>
          <cell r="B353">
            <v>20080075</v>
          </cell>
          <cell r="C353" t="str">
            <v>함효식</v>
          </cell>
          <cell r="D353">
            <v>20080075</v>
          </cell>
          <cell r="E353" t="str">
            <v>MP반</v>
          </cell>
          <cell r="F353" t="str">
            <v>남</v>
          </cell>
          <cell r="G353" t="str">
            <v>821019-1178249</v>
          </cell>
          <cell r="H353">
            <v>39692</v>
          </cell>
          <cell r="I353">
            <v>39692</v>
          </cell>
          <cell r="J353">
            <v>0.57808219178082187</v>
          </cell>
          <cell r="K353">
            <v>0.57808219178082187</v>
          </cell>
          <cell r="L353">
            <v>37296.666665999997</v>
          </cell>
          <cell r="M353">
            <v>1713840</v>
          </cell>
          <cell r="N353">
            <v>1731340</v>
          </cell>
          <cell r="O353">
            <v>1532510</v>
          </cell>
          <cell r="P353">
            <v>4977690</v>
          </cell>
          <cell r="Q353">
            <v>1641000</v>
          </cell>
          <cell r="R353">
            <v>0</v>
          </cell>
          <cell r="S353">
            <v>0</v>
          </cell>
          <cell r="T353">
            <v>0</v>
          </cell>
          <cell r="U353">
            <v>0</v>
          </cell>
          <cell r="V353">
            <v>179670</v>
          </cell>
          <cell r="W353">
            <v>455870</v>
          </cell>
          <cell r="X353">
            <v>491980</v>
          </cell>
          <cell r="Y353">
            <v>539190</v>
          </cell>
          <cell r="Z353">
            <v>1666710</v>
          </cell>
          <cell r="AA353">
            <v>138900</v>
          </cell>
          <cell r="AB353">
            <v>0</v>
          </cell>
          <cell r="AC353">
            <v>0</v>
          </cell>
          <cell r="AD353">
            <v>0</v>
          </cell>
          <cell r="AE353">
            <v>0</v>
          </cell>
          <cell r="AF353">
            <v>1779900</v>
          </cell>
          <cell r="AG353">
            <v>0</v>
          </cell>
          <cell r="AH353" t="str">
            <v>퇴직금없음</v>
          </cell>
        </row>
        <row r="354">
          <cell r="A354">
            <v>350</v>
          </cell>
          <cell r="B354">
            <v>20080085</v>
          </cell>
          <cell r="C354" t="str">
            <v>장희봉</v>
          </cell>
          <cell r="D354">
            <v>20080085</v>
          </cell>
          <cell r="E354" t="str">
            <v>MP반</v>
          </cell>
          <cell r="F354" t="str">
            <v>남</v>
          </cell>
          <cell r="G354" t="str">
            <v>791124-1348013</v>
          </cell>
          <cell r="H354">
            <v>39720</v>
          </cell>
          <cell r="I354">
            <v>39720</v>
          </cell>
          <cell r="J354">
            <v>0.50136986301369868</v>
          </cell>
          <cell r="K354">
            <v>0.50136986301369868</v>
          </cell>
          <cell r="L354">
            <v>37130</v>
          </cell>
          <cell r="M354">
            <v>1577060</v>
          </cell>
          <cell r="N354">
            <v>1572290</v>
          </cell>
          <cell r="O354">
            <v>1614020</v>
          </cell>
          <cell r="P354">
            <v>4763370</v>
          </cell>
          <cell r="Q354">
            <v>1570200</v>
          </cell>
          <cell r="R354">
            <v>0</v>
          </cell>
          <cell r="S354">
            <v>0</v>
          </cell>
          <cell r="T354">
            <v>0</v>
          </cell>
          <cell r="U354">
            <v>0</v>
          </cell>
          <cell r="V354">
            <v>87670</v>
          </cell>
          <cell r="W354">
            <v>380380</v>
          </cell>
          <cell r="X354">
            <v>387620</v>
          </cell>
          <cell r="Y354">
            <v>452920</v>
          </cell>
          <cell r="Z354">
            <v>1308590</v>
          </cell>
          <cell r="AA354">
            <v>108900</v>
          </cell>
          <cell r="AB354">
            <v>0</v>
          </cell>
          <cell r="AC354">
            <v>0</v>
          </cell>
          <cell r="AD354">
            <v>0</v>
          </cell>
          <cell r="AE354">
            <v>0</v>
          </cell>
          <cell r="AF354">
            <v>1679100</v>
          </cell>
          <cell r="AG354">
            <v>0</v>
          </cell>
          <cell r="AH354" t="str">
            <v>퇴직금없음</v>
          </cell>
        </row>
      </sheetData>
      <sheetData sheetId="3" refreshError="1"/>
      <sheetData sheetId="4" refreshError="1"/>
      <sheetData sheetId="5"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 val="설계개선"/>
      <sheetName val="상세내역"/>
    </sheetNames>
    <sheetDataSet>
      <sheetData sheetId="0"/>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소계정"/>
      <sheetName val="A"/>
      <sheetName val="성신"/>
      <sheetName val="제조 경영"/>
      <sheetName val="별제권_정리담보권1"/>
      <sheetName val="리니어모터 LIST"/>
      <sheetName val="분류표"/>
      <sheetName val="AIR SHOWER(3인용)"/>
      <sheetName val="97"/>
      <sheetName val="2.대외공문"/>
      <sheetName val="상세내역"/>
      <sheetName val="토량산출서"/>
      <sheetName val="산출근거1"/>
      <sheetName val="Sheet11"/>
      <sheetName val="8YF610_재료비"/>
      <sheetName val="품의서"/>
      <sheetName val="일위대가(계측기설치)"/>
      <sheetName val="정율표"/>
      <sheetName val="mtu-detail"/>
      <sheetName val="3-4현"/>
      <sheetName val="설계개선"/>
      <sheetName val="DB"/>
      <sheetName val="등급표"/>
      <sheetName val="MAIN"/>
      <sheetName val="불합리관리 SHEET"/>
      <sheetName val="현황(2006.4Q)"/>
      <sheetName val="법인세등 (2)"/>
      <sheetName val="증감내역"/>
      <sheetName val="취합04-01 B_L &amp; T_C"/>
      <sheetName val="97PLAN"/>
      <sheetName val="합계잔액시산표"/>
      <sheetName val="노임단가"/>
      <sheetName val="단가조사"/>
      <sheetName val="설비등록"/>
      <sheetName val="3월"/>
      <sheetName val="144"/>
      <sheetName val="본사인상전"/>
      <sheetName val="터널조도"/>
      <sheetName val="2000하반기성과급"/>
      <sheetName val="2004년관리지표3"/>
      <sheetName val="프로젝트 기본정보 조회"/>
      <sheetName val="일위대가"/>
      <sheetName val="기번기준"/>
      <sheetName val="인원"/>
      <sheetName val="비고"/>
      <sheetName val="Sheet1"/>
      <sheetName val="RD제품개발투자비(매가)"/>
      <sheetName val="부하_팀별"/>
      <sheetName val="기본자료"/>
      <sheetName val="Sheet2"/>
      <sheetName val="현금&amp;현금등가(K)"/>
      <sheetName val="퇴충(K)"/>
      <sheetName val="공수TABLE"/>
      <sheetName val="경쟁실분"/>
      <sheetName val="증감내역서"/>
      <sheetName val="금액내역서"/>
      <sheetName val="기타"/>
      <sheetName val="FAX"/>
      <sheetName val="9GNG운반"/>
      <sheetName val="BOE_MODULE_원가"/>
      <sheetName val="공정능력분석"/>
      <sheetName val="공정자주검사실시율"/>
      <sheetName val="교육현황"/>
      <sheetName val="안전"/>
      <sheetName val="인증"/>
      <sheetName val="제안현황"/>
      <sheetName val="출하검사현황"/>
      <sheetName val="견적정보"/>
      <sheetName val="門窗細目"/>
      <sheetName val="인사자료총집계"/>
      <sheetName val="별제권_정리담보권"/>
      <sheetName val="Baby일위대가"/>
      <sheetName val="2012년 전용 수주계획"/>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SPPLCPAN"/>
      <sheetName val="데모라인"/>
      <sheetName val="하_고과(결과)"/>
      <sheetName val="년고과(결과)"/>
      <sheetName val="예산내역서"/>
      <sheetName val="01월"/>
      <sheetName val="비용"/>
      <sheetName val="영업그룹"/>
      <sheetName val="송전기본"/>
      <sheetName val="60KCF_01"/>
      <sheetName val="BASE MC"/>
      <sheetName val="BM_08'上"/>
      <sheetName val="자동화설비불합리적출관리표"/>
      <sheetName val="부하_물류(팀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진척관리현황"/>
      <sheetName val="DFK STK"/>
      <sheetName val="DSK"/>
      <sheetName val="SFA STK "/>
      <sheetName val="GIS"/>
      <sheetName val="SFA Lifter"/>
      <sheetName val="상세내역"/>
      <sheetName val="T7_2 원판 Set-up 일보"/>
      <sheetName val="MAIN"/>
      <sheetName val="반입실적"/>
      <sheetName val="법인세등 (2)"/>
      <sheetName val="송전기본"/>
      <sheetName val="제조 경영"/>
      <sheetName val="98연계표"/>
      <sheetName val="제품별"/>
      <sheetName val=""/>
    </sheetNames>
    <sheetDataSet>
      <sheetData sheetId="0">
        <row r="12">
          <cell r="M12" t="str">
            <v>7F402</v>
          </cell>
        </row>
      </sheetData>
      <sheetData sheetId="1"/>
      <sheetData sheetId="2"/>
      <sheetData sheetId="3"/>
      <sheetData sheetId="4"/>
      <sheetData sheetId="5"/>
      <sheetData sheetId="6">
        <row r="12">
          <cell r="M12" t="str">
            <v>7F402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2010년예상"/>
      <sheetName val="Sheet2"/>
      <sheetName val="제조 경영"/>
    </sheetNames>
    <sheetDataSet>
      <sheetData sheetId="0" refreshError="1"/>
      <sheetData sheetId="1" refreshError="1">
        <row r="8">
          <cell r="B8" t="str">
            <v>안종열</v>
          </cell>
          <cell r="C8">
            <v>19890019</v>
          </cell>
          <cell r="D8" t="str">
            <v>남</v>
          </cell>
          <cell r="E8" t="str">
            <v>660910-1808413</v>
          </cell>
          <cell r="F8">
            <v>38139</v>
          </cell>
          <cell r="G8">
            <v>5.8</v>
          </cell>
          <cell r="H8">
            <v>2896850</v>
          </cell>
          <cell r="I8">
            <v>2704970</v>
          </cell>
          <cell r="J8">
            <v>2597020</v>
          </cell>
          <cell r="K8">
            <v>8198840</v>
          </cell>
          <cell r="L8">
            <v>2732946.6666666665</v>
          </cell>
          <cell r="M8">
            <v>1810400</v>
          </cell>
          <cell r="S8">
            <v>1810400</v>
          </cell>
          <cell r="T8">
            <v>603466.66666666663</v>
          </cell>
        </row>
        <row r="9">
          <cell r="B9" t="str">
            <v>김양규</v>
          </cell>
          <cell r="C9">
            <v>19910003</v>
          </cell>
          <cell r="D9" t="str">
            <v>남</v>
          </cell>
          <cell r="E9" t="str">
            <v>700409-1143316</v>
          </cell>
          <cell r="F9">
            <v>39326</v>
          </cell>
          <cell r="G9">
            <v>2.6</v>
          </cell>
          <cell r="H9">
            <v>2202160</v>
          </cell>
          <cell r="I9">
            <v>2251630</v>
          </cell>
          <cell r="J9">
            <v>2492190</v>
          </cell>
          <cell r="K9">
            <v>6945980</v>
          </cell>
          <cell r="L9">
            <v>2315326.6666666665</v>
          </cell>
          <cell r="M9">
            <v>1595640</v>
          </cell>
          <cell r="S9">
            <v>1595640</v>
          </cell>
          <cell r="T9">
            <v>531880</v>
          </cell>
        </row>
        <row r="10">
          <cell r="B10" t="str">
            <v>전병천</v>
          </cell>
          <cell r="C10">
            <v>19950001</v>
          </cell>
          <cell r="D10" t="str">
            <v>남</v>
          </cell>
          <cell r="E10" t="str">
            <v>730904-1539213</v>
          </cell>
          <cell r="F10">
            <v>38473</v>
          </cell>
          <cell r="G10">
            <v>4.9000000000000004</v>
          </cell>
          <cell r="H10">
            <v>2383260</v>
          </cell>
          <cell r="I10">
            <v>2106650</v>
          </cell>
          <cell r="J10">
            <v>2265170</v>
          </cell>
          <cell r="K10">
            <v>6755080</v>
          </cell>
          <cell r="L10">
            <v>2251693.3333333335</v>
          </cell>
          <cell r="M10">
            <v>1445570</v>
          </cell>
          <cell r="S10">
            <v>1445570</v>
          </cell>
          <cell r="T10">
            <v>481856.66666666669</v>
          </cell>
        </row>
        <row r="11">
          <cell r="B11" t="str">
            <v>송철희</v>
          </cell>
          <cell r="C11">
            <v>19990025</v>
          </cell>
          <cell r="D11" t="str">
            <v>남</v>
          </cell>
          <cell r="E11" t="str">
            <v>760105-1468819</v>
          </cell>
          <cell r="F11">
            <v>39661</v>
          </cell>
          <cell r="G11">
            <v>1.7</v>
          </cell>
          <cell r="H11">
            <v>2006380</v>
          </cell>
          <cell r="I11">
            <v>1861550</v>
          </cell>
          <cell r="J11">
            <v>1883970</v>
          </cell>
          <cell r="K11">
            <v>5751900</v>
          </cell>
          <cell r="L11">
            <v>1917300</v>
          </cell>
          <cell r="M11">
            <v>1128000</v>
          </cell>
          <cell r="S11">
            <v>1128000</v>
          </cell>
          <cell r="T11">
            <v>376000</v>
          </cell>
        </row>
        <row r="12">
          <cell r="B12" t="str">
            <v>박찬돈</v>
          </cell>
          <cell r="C12">
            <v>20010014</v>
          </cell>
          <cell r="D12" t="str">
            <v>남</v>
          </cell>
          <cell r="E12" t="str">
            <v>770303-1468916</v>
          </cell>
          <cell r="F12">
            <v>37032</v>
          </cell>
          <cell r="G12">
            <v>8.9</v>
          </cell>
          <cell r="H12">
            <v>1993070</v>
          </cell>
          <cell r="I12">
            <v>1977810</v>
          </cell>
          <cell r="J12">
            <v>2249060</v>
          </cell>
          <cell r="K12">
            <v>6219940</v>
          </cell>
          <cell r="L12">
            <v>2073313.3333333333</v>
          </cell>
          <cell r="M12">
            <v>1169850</v>
          </cell>
          <cell r="S12">
            <v>1169850</v>
          </cell>
          <cell r="T12">
            <v>389950</v>
          </cell>
        </row>
        <row r="13">
          <cell r="B13" t="str">
            <v>우종환</v>
          </cell>
          <cell r="C13">
            <v>20040035</v>
          </cell>
          <cell r="D13" t="str">
            <v>남</v>
          </cell>
          <cell r="E13" t="str">
            <v>790218-1402733</v>
          </cell>
          <cell r="F13">
            <v>38118</v>
          </cell>
          <cell r="G13">
            <v>5.9</v>
          </cell>
          <cell r="H13">
            <v>1723830</v>
          </cell>
          <cell r="I13">
            <v>1716300</v>
          </cell>
          <cell r="J13">
            <v>1629130</v>
          </cell>
          <cell r="K13">
            <v>5069260</v>
          </cell>
          <cell r="L13">
            <v>1689753.3333333333</v>
          </cell>
          <cell r="M13">
            <v>1086520</v>
          </cell>
          <cell r="S13">
            <v>1086520</v>
          </cell>
          <cell r="T13">
            <v>362173.33333333331</v>
          </cell>
        </row>
        <row r="14">
          <cell r="B14" t="str">
            <v>윤명준</v>
          </cell>
          <cell r="C14">
            <v>20040065</v>
          </cell>
          <cell r="D14" t="str">
            <v>남</v>
          </cell>
          <cell r="E14" t="str">
            <v>810103-1124111</v>
          </cell>
          <cell r="F14">
            <v>38278</v>
          </cell>
          <cell r="G14">
            <v>5.5</v>
          </cell>
          <cell r="H14">
            <v>1858720</v>
          </cell>
          <cell r="I14">
            <v>1706720</v>
          </cell>
          <cell r="J14">
            <v>1788020</v>
          </cell>
          <cell r="K14">
            <v>5353460</v>
          </cell>
          <cell r="L14">
            <v>1784486.6666666667</v>
          </cell>
          <cell r="M14">
            <v>642010</v>
          </cell>
          <cell r="S14">
            <v>642010</v>
          </cell>
          <cell r="T14">
            <v>214003.33333333334</v>
          </cell>
        </row>
        <row r="15">
          <cell r="B15" t="str">
            <v>홍태호</v>
          </cell>
          <cell r="C15">
            <v>20040066</v>
          </cell>
          <cell r="D15" t="str">
            <v>남</v>
          </cell>
          <cell r="E15" t="str">
            <v>780422-1260517</v>
          </cell>
          <cell r="F15">
            <v>38278</v>
          </cell>
          <cell r="G15">
            <v>5.5</v>
          </cell>
          <cell r="H15">
            <v>1744770</v>
          </cell>
          <cell r="I15">
            <v>1715640</v>
          </cell>
          <cell r="J15">
            <v>1793070</v>
          </cell>
          <cell r="K15">
            <v>5253480</v>
          </cell>
          <cell r="L15">
            <v>1751160</v>
          </cell>
          <cell r="M15">
            <v>1079680</v>
          </cell>
          <cell r="S15">
            <v>1079680</v>
          </cell>
          <cell r="T15">
            <v>359893.33333333331</v>
          </cell>
        </row>
        <row r="16">
          <cell r="B16" t="str">
            <v>배정철</v>
          </cell>
          <cell r="C16">
            <v>20050034</v>
          </cell>
          <cell r="D16" t="str">
            <v>남</v>
          </cell>
          <cell r="E16" t="str">
            <v>810521-1143114</v>
          </cell>
          <cell r="F16">
            <v>38525</v>
          </cell>
          <cell r="G16">
            <v>4.8</v>
          </cell>
          <cell r="H16">
            <v>1717580</v>
          </cell>
          <cell r="I16">
            <v>1747280</v>
          </cell>
          <cell r="J16">
            <v>2010210</v>
          </cell>
          <cell r="K16">
            <v>5475070</v>
          </cell>
          <cell r="L16">
            <v>1825023.3333333333</v>
          </cell>
          <cell r="M16">
            <v>1069270</v>
          </cell>
          <cell r="S16">
            <v>1069270</v>
          </cell>
          <cell r="T16">
            <v>356423.33333333331</v>
          </cell>
        </row>
        <row r="17">
          <cell r="B17" t="str">
            <v>황성용</v>
          </cell>
          <cell r="C17">
            <v>20060009</v>
          </cell>
          <cell r="D17" t="str">
            <v>남</v>
          </cell>
          <cell r="E17" t="str">
            <v>791223-1491113</v>
          </cell>
          <cell r="F17">
            <v>38770</v>
          </cell>
          <cell r="G17">
            <v>4.0999999999999996</v>
          </cell>
          <cell r="H17">
            <v>1769930</v>
          </cell>
          <cell r="I17">
            <v>2364420</v>
          </cell>
          <cell r="J17">
            <v>1802830</v>
          </cell>
          <cell r="K17">
            <v>5937180</v>
          </cell>
          <cell r="L17">
            <v>1979060</v>
          </cell>
          <cell r="M17">
            <v>1064060</v>
          </cell>
          <cell r="S17">
            <v>1064060</v>
          </cell>
          <cell r="T17">
            <v>354686.66666666669</v>
          </cell>
        </row>
        <row r="18">
          <cell r="B18" t="str">
            <v>유성복</v>
          </cell>
          <cell r="C18">
            <v>20070013</v>
          </cell>
          <cell r="D18" t="str">
            <v>남</v>
          </cell>
          <cell r="E18" t="str">
            <v>810323-1141010</v>
          </cell>
          <cell r="F18">
            <v>39153</v>
          </cell>
          <cell r="G18">
            <v>3.1</v>
          </cell>
          <cell r="H18">
            <v>1779340</v>
          </cell>
          <cell r="I18">
            <v>1672250</v>
          </cell>
          <cell r="J18">
            <v>1614720</v>
          </cell>
          <cell r="K18">
            <v>5066310</v>
          </cell>
          <cell r="L18">
            <v>1688770</v>
          </cell>
          <cell r="M18">
            <v>1046480</v>
          </cell>
          <cell r="S18">
            <v>1046480</v>
          </cell>
          <cell r="T18">
            <v>348826.66666666669</v>
          </cell>
        </row>
        <row r="19">
          <cell r="B19" t="str">
            <v>박제준</v>
          </cell>
          <cell r="C19">
            <v>20070040</v>
          </cell>
          <cell r="D19" t="str">
            <v>남</v>
          </cell>
          <cell r="E19" t="str">
            <v>840517-1253519</v>
          </cell>
          <cell r="F19">
            <v>39315</v>
          </cell>
          <cell r="G19">
            <v>2.6</v>
          </cell>
          <cell r="H19">
            <v>1708630</v>
          </cell>
          <cell r="I19">
            <v>1473420</v>
          </cell>
          <cell r="J19">
            <v>1578650</v>
          </cell>
          <cell r="K19">
            <v>4760700</v>
          </cell>
          <cell r="L19">
            <v>1586900</v>
          </cell>
          <cell r="M19">
            <v>647970</v>
          </cell>
          <cell r="S19">
            <v>647970</v>
          </cell>
          <cell r="T19">
            <v>215990</v>
          </cell>
        </row>
        <row r="20">
          <cell r="B20" t="str">
            <v>김시연</v>
          </cell>
          <cell r="C20">
            <v>20080014</v>
          </cell>
          <cell r="D20" t="str">
            <v>남</v>
          </cell>
          <cell r="E20" t="str">
            <v>820505-1243130</v>
          </cell>
          <cell r="F20">
            <v>39524</v>
          </cell>
          <cell r="G20">
            <v>2</v>
          </cell>
          <cell r="H20">
            <v>1516560</v>
          </cell>
          <cell r="I20">
            <v>1483940</v>
          </cell>
          <cell r="J20">
            <v>1477020</v>
          </cell>
          <cell r="K20">
            <v>4477520</v>
          </cell>
          <cell r="L20">
            <v>1492506.6666666667</v>
          </cell>
          <cell r="M20">
            <v>108290</v>
          </cell>
          <cell r="S20">
            <v>108290</v>
          </cell>
          <cell r="T20">
            <v>36096.666666666664</v>
          </cell>
        </row>
        <row r="21">
          <cell r="B21" t="str">
            <v>가형근</v>
          </cell>
          <cell r="C21">
            <v>20080015</v>
          </cell>
          <cell r="D21" t="str">
            <v>남</v>
          </cell>
          <cell r="E21" t="str">
            <v>821110-1074919</v>
          </cell>
          <cell r="F21">
            <v>39524</v>
          </cell>
          <cell r="G21">
            <v>2</v>
          </cell>
          <cell r="H21">
            <v>1561790</v>
          </cell>
          <cell r="I21">
            <v>1576420</v>
          </cell>
          <cell r="J21">
            <v>1805120</v>
          </cell>
          <cell r="K21">
            <v>4943330</v>
          </cell>
          <cell r="L21">
            <v>1647776.6666666667</v>
          </cell>
          <cell r="M21">
            <v>112680</v>
          </cell>
          <cell r="S21">
            <v>112680</v>
          </cell>
          <cell r="T21">
            <v>37560</v>
          </cell>
        </row>
        <row r="22">
          <cell r="B22" t="str">
            <v>이찬복</v>
          </cell>
          <cell r="C22">
            <v>20080102</v>
          </cell>
          <cell r="D22" t="str">
            <v>남</v>
          </cell>
          <cell r="E22" t="str">
            <v>830121-1144211</v>
          </cell>
          <cell r="F22">
            <v>39741</v>
          </cell>
          <cell r="G22">
            <v>1.4</v>
          </cell>
          <cell r="H22">
            <v>1396160</v>
          </cell>
          <cell r="I22">
            <v>1412170</v>
          </cell>
          <cell r="J22">
            <v>1374550</v>
          </cell>
          <cell r="K22">
            <v>4182880</v>
          </cell>
          <cell r="L22">
            <v>1394293.3333333333</v>
          </cell>
          <cell r="M22" t="e">
            <v>#N/A</v>
          </cell>
          <cell r="S22" t="e">
            <v>#N/A</v>
          </cell>
          <cell r="T22" t="e">
            <v>#N/A</v>
          </cell>
        </row>
        <row r="23">
          <cell r="B23" t="str">
            <v>강재 계</v>
          </cell>
          <cell r="C23">
            <v>15</v>
          </cell>
          <cell r="H23">
            <v>28259030</v>
          </cell>
          <cell r="I23">
            <v>27771170</v>
          </cell>
          <cell r="J23">
            <v>28360730</v>
          </cell>
          <cell r="K23">
            <v>84390930</v>
          </cell>
          <cell r="L23">
            <v>28130310</v>
          </cell>
          <cell r="M23" t="e">
            <v>#N/A</v>
          </cell>
          <cell r="S23" t="e">
            <v>#N/A</v>
          </cell>
          <cell r="T23" t="e">
            <v>#N/A</v>
          </cell>
        </row>
        <row r="24">
          <cell r="B24" t="str">
            <v>박한경</v>
          </cell>
          <cell r="C24">
            <v>19890013</v>
          </cell>
          <cell r="D24" t="str">
            <v>남</v>
          </cell>
          <cell r="E24" t="str">
            <v>660122-1357512</v>
          </cell>
          <cell r="F24">
            <v>38504</v>
          </cell>
          <cell r="G24">
            <v>4.8</v>
          </cell>
          <cell r="H24">
            <v>3044050</v>
          </cell>
          <cell r="I24">
            <v>2840930</v>
          </cell>
          <cell r="J24">
            <v>2700950</v>
          </cell>
          <cell r="K24">
            <v>8585930</v>
          </cell>
          <cell r="L24">
            <v>2861976.6666666665</v>
          </cell>
          <cell r="M24">
            <v>1980030</v>
          </cell>
          <cell r="S24">
            <v>1980030</v>
          </cell>
          <cell r="T24">
            <v>660010</v>
          </cell>
        </row>
        <row r="25">
          <cell r="B25" t="str">
            <v>권영록</v>
          </cell>
          <cell r="C25">
            <v>19890017</v>
          </cell>
          <cell r="D25" t="str">
            <v>남</v>
          </cell>
          <cell r="E25" t="str">
            <v>651020-1255421</v>
          </cell>
          <cell r="F25">
            <v>39326</v>
          </cell>
          <cell r="G25">
            <v>2.6</v>
          </cell>
          <cell r="H25">
            <v>2460350</v>
          </cell>
          <cell r="I25">
            <v>2656970</v>
          </cell>
          <cell r="J25">
            <v>2605220</v>
          </cell>
          <cell r="K25">
            <v>7722540</v>
          </cell>
          <cell r="L25">
            <v>2574180</v>
          </cell>
          <cell r="M25">
            <v>1827170</v>
          </cell>
          <cell r="S25">
            <v>1827170</v>
          </cell>
          <cell r="T25">
            <v>609056.66666666663</v>
          </cell>
        </row>
        <row r="26">
          <cell r="B26" t="str">
            <v>김영섭</v>
          </cell>
          <cell r="C26">
            <v>19890002</v>
          </cell>
          <cell r="D26" t="str">
            <v>남</v>
          </cell>
          <cell r="E26" t="str">
            <v>650526-1392518</v>
          </cell>
          <cell r="F26">
            <v>39326</v>
          </cell>
          <cell r="G26">
            <v>2.6</v>
          </cell>
          <cell r="H26">
            <v>4356040</v>
          </cell>
          <cell r="I26">
            <v>2606020</v>
          </cell>
          <cell r="J26">
            <v>2599070</v>
          </cell>
          <cell r="K26">
            <v>9561130</v>
          </cell>
          <cell r="L26">
            <v>3187043.3333333335</v>
          </cell>
          <cell r="M26">
            <v>1841390</v>
          </cell>
          <cell r="S26">
            <v>1841390</v>
          </cell>
          <cell r="T26">
            <v>613796.66666666663</v>
          </cell>
        </row>
        <row r="27">
          <cell r="B27" t="str">
            <v>김창대</v>
          </cell>
          <cell r="C27">
            <v>19890018</v>
          </cell>
          <cell r="D27" t="str">
            <v>남</v>
          </cell>
          <cell r="E27" t="str">
            <v>660318-1148612</v>
          </cell>
          <cell r="F27">
            <v>39326</v>
          </cell>
          <cell r="G27">
            <v>2.6</v>
          </cell>
          <cell r="H27">
            <v>2512450</v>
          </cell>
          <cell r="I27">
            <v>2325500</v>
          </cell>
          <cell r="J27">
            <v>2278790</v>
          </cell>
          <cell r="K27">
            <v>7116740</v>
          </cell>
          <cell r="L27">
            <v>2372246.6666666665</v>
          </cell>
          <cell r="M27">
            <v>1613720</v>
          </cell>
          <cell r="S27">
            <v>1613720</v>
          </cell>
          <cell r="T27">
            <v>537906.66666666663</v>
          </cell>
        </row>
        <row r="28">
          <cell r="B28" t="str">
            <v>임재현</v>
          </cell>
          <cell r="C28">
            <v>19990016</v>
          </cell>
          <cell r="D28" t="str">
            <v>남</v>
          </cell>
          <cell r="E28" t="str">
            <v>700822-1324017</v>
          </cell>
          <cell r="F28">
            <v>39326</v>
          </cell>
          <cell r="G28">
            <v>2.6</v>
          </cell>
          <cell r="H28">
            <v>2247980</v>
          </cell>
          <cell r="I28">
            <v>2352500</v>
          </cell>
          <cell r="J28">
            <v>2390510</v>
          </cell>
          <cell r="K28">
            <v>6990990</v>
          </cell>
          <cell r="L28">
            <v>2330330</v>
          </cell>
          <cell r="M28">
            <v>1512170</v>
          </cell>
          <cell r="S28">
            <v>1512170</v>
          </cell>
          <cell r="T28">
            <v>504056.66666666669</v>
          </cell>
        </row>
        <row r="29">
          <cell r="B29" t="str">
            <v>김용기</v>
          </cell>
          <cell r="C29">
            <v>19940003</v>
          </cell>
          <cell r="D29" t="str">
            <v>남</v>
          </cell>
          <cell r="E29" t="str">
            <v>720202-1155712</v>
          </cell>
          <cell r="F29">
            <v>38749</v>
          </cell>
          <cell r="G29">
            <v>4.2</v>
          </cell>
          <cell r="H29">
            <v>2489280</v>
          </cell>
          <cell r="I29">
            <v>2315990</v>
          </cell>
          <cell r="J29">
            <v>2308840</v>
          </cell>
          <cell r="K29">
            <v>7114110</v>
          </cell>
          <cell r="L29">
            <v>2371370</v>
          </cell>
          <cell r="M29">
            <v>1451030</v>
          </cell>
          <cell r="S29">
            <v>1451030</v>
          </cell>
          <cell r="T29">
            <v>483676.66666666669</v>
          </cell>
        </row>
        <row r="30">
          <cell r="B30" t="str">
            <v>변민찬</v>
          </cell>
          <cell r="C30">
            <v>19940002</v>
          </cell>
          <cell r="D30" t="str">
            <v>남</v>
          </cell>
          <cell r="E30" t="str">
            <v>681222-1167924</v>
          </cell>
          <cell r="F30">
            <v>39326</v>
          </cell>
          <cell r="G30">
            <v>2.6</v>
          </cell>
          <cell r="H30">
            <v>2283460</v>
          </cell>
          <cell r="I30">
            <v>3771210</v>
          </cell>
          <cell r="J30">
            <v>2395260</v>
          </cell>
          <cell r="K30">
            <v>8449930</v>
          </cell>
          <cell r="L30">
            <v>2816643.3333333335</v>
          </cell>
          <cell r="M30">
            <v>1444990</v>
          </cell>
          <cell r="S30">
            <v>1444990</v>
          </cell>
          <cell r="T30">
            <v>481663.33333333331</v>
          </cell>
        </row>
        <row r="31">
          <cell r="B31" t="str">
            <v>임윤호</v>
          </cell>
          <cell r="C31">
            <v>19930002</v>
          </cell>
          <cell r="D31" t="str">
            <v>남</v>
          </cell>
          <cell r="E31" t="str">
            <v>710512-1800316</v>
          </cell>
          <cell r="F31">
            <v>37926</v>
          </cell>
          <cell r="G31">
            <v>6.4</v>
          </cell>
          <cell r="H31">
            <v>2269540</v>
          </cell>
          <cell r="I31">
            <v>2026500</v>
          </cell>
          <cell r="J31">
            <v>2505190</v>
          </cell>
          <cell r="K31">
            <v>6801230</v>
          </cell>
          <cell r="L31">
            <v>2267076.6666666665</v>
          </cell>
          <cell r="M31">
            <v>1391450</v>
          </cell>
          <cell r="S31">
            <v>1391450</v>
          </cell>
          <cell r="T31">
            <v>463816.66666666669</v>
          </cell>
        </row>
        <row r="32">
          <cell r="B32" t="str">
            <v>한재민</v>
          </cell>
          <cell r="C32">
            <v>19950003</v>
          </cell>
          <cell r="D32" t="str">
            <v>남</v>
          </cell>
          <cell r="E32" t="str">
            <v>740918-1148811</v>
          </cell>
          <cell r="F32">
            <v>39326</v>
          </cell>
          <cell r="G32">
            <v>2.6</v>
          </cell>
          <cell r="H32">
            <v>2268680</v>
          </cell>
          <cell r="I32">
            <v>2117730</v>
          </cell>
          <cell r="J32">
            <v>1972840</v>
          </cell>
          <cell r="K32">
            <v>6359250</v>
          </cell>
          <cell r="L32">
            <v>2119750</v>
          </cell>
          <cell r="M32">
            <v>1270750</v>
          </cell>
          <cell r="S32">
            <v>1270750</v>
          </cell>
          <cell r="T32">
            <v>423583.33333333331</v>
          </cell>
        </row>
        <row r="33">
          <cell r="B33" t="str">
            <v>신경철</v>
          </cell>
          <cell r="C33">
            <v>19970010</v>
          </cell>
          <cell r="D33" t="str">
            <v>남</v>
          </cell>
          <cell r="E33" t="str">
            <v>730505-1140936</v>
          </cell>
          <cell r="F33">
            <v>37653</v>
          </cell>
          <cell r="G33">
            <v>7.2</v>
          </cell>
          <cell r="H33">
            <v>2297490</v>
          </cell>
          <cell r="I33">
            <v>2266150</v>
          </cell>
          <cell r="J33">
            <v>1978950</v>
          </cell>
          <cell r="K33">
            <v>6542590</v>
          </cell>
          <cell r="L33">
            <v>2180863.3333333335</v>
          </cell>
          <cell r="M33">
            <v>1292890</v>
          </cell>
          <cell r="S33">
            <v>1292890</v>
          </cell>
          <cell r="T33">
            <v>430963.33333333331</v>
          </cell>
        </row>
        <row r="34">
          <cell r="B34" t="str">
            <v>김무환</v>
          </cell>
          <cell r="C34">
            <v>19970014</v>
          </cell>
          <cell r="D34" t="str">
            <v>남</v>
          </cell>
          <cell r="E34" t="str">
            <v>721106-1476514</v>
          </cell>
          <cell r="F34">
            <v>39326</v>
          </cell>
          <cell r="G34">
            <v>2.6</v>
          </cell>
          <cell r="H34">
            <v>2086670</v>
          </cell>
          <cell r="I34">
            <v>2126760</v>
          </cell>
          <cell r="J34">
            <v>2306030</v>
          </cell>
          <cell r="K34">
            <v>6519460</v>
          </cell>
          <cell r="L34">
            <v>2173153.3333333335</v>
          </cell>
          <cell r="M34">
            <v>1300370</v>
          </cell>
          <cell r="S34">
            <v>1300370</v>
          </cell>
          <cell r="T34">
            <v>433456.66666666669</v>
          </cell>
        </row>
        <row r="35">
          <cell r="B35" t="str">
            <v>손창락</v>
          </cell>
          <cell r="C35">
            <v>19980009</v>
          </cell>
          <cell r="D35" t="str">
            <v>남</v>
          </cell>
          <cell r="E35" t="str">
            <v>750117-1268211</v>
          </cell>
          <cell r="F35">
            <v>39326</v>
          </cell>
          <cell r="G35">
            <v>2.6</v>
          </cell>
          <cell r="H35">
            <v>2082020</v>
          </cell>
          <cell r="I35">
            <v>2138650</v>
          </cell>
          <cell r="J35">
            <v>3040740</v>
          </cell>
          <cell r="K35">
            <v>7261410</v>
          </cell>
          <cell r="L35">
            <v>2420470</v>
          </cell>
          <cell r="M35">
            <v>1230060</v>
          </cell>
          <cell r="S35">
            <v>1230060</v>
          </cell>
          <cell r="T35">
            <v>410020</v>
          </cell>
        </row>
        <row r="36">
          <cell r="B36" t="str">
            <v>김은기</v>
          </cell>
          <cell r="C36">
            <v>19990007</v>
          </cell>
          <cell r="D36" t="str">
            <v>남</v>
          </cell>
          <cell r="E36" t="str">
            <v>740302-1141026</v>
          </cell>
          <cell r="F36">
            <v>36213</v>
          </cell>
          <cell r="G36">
            <v>11.1</v>
          </cell>
          <cell r="H36">
            <v>2008760</v>
          </cell>
          <cell r="I36">
            <v>2643190</v>
          </cell>
          <cell r="J36">
            <v>1783650</v>
          </cell>
          <cell r="K36">
            <v>6435600</v>
          </cell>
          <cell r="L36">
            <v>2145200</v>
          </cell>
          <cell r="M36">
            <v>1051270</v>
          </cell>
          <cell r="S36">
            <v>1051270</v>
          </cell>
          <cell r="T36">
            <v>350423.33333333331</v>
          </cell>
        </row>
        <row r="37">
          <cell r="B37" t="str">
            <v>장남신</v>
          </cell>
          <cell r="C37">
            <v>20010002</v>
          </cell>
          <cell r="D37" t="str">
            <v>남</v>
          </cell>
          <cell r="E37" t="str">
            <v>761227-1392517</v>
          </cell>
          <cell r="F37">
            <v>36941</v>
          </cell>
          <cell r="G37">
            <v>9.1</v>
          </cell>
          <cell r="H37">
            <v>2042930</v>
          </cell>
          <cell r="I37">
            <v>2690940</v>
          </cell>
          <cell r="J37">
            <v>1773000</v>
          </cell>
          <cell r="K37">
            <v>6506870</v>
          </cell>
          <cell r="L37">
            <v>2168956.6666666665</v>
          </cell>
          <cell r="M37">
            <v>1161060</v>
          </cell>
          <cell r="S37">
            <v>1161060</v>
          </cell>
          <cell r="T37">
            <v>387020</v>
          </cell>
        </row>
        <row r="38">
          <cell r="B38" t="str">
            <v>이승춘</v>
          </cell>
          <cell r="C38">
            <v>20010010</v>
          </cell>
          <cell r="D38" t="str">
            <v>남</v>
          </cell>
          <cell r="E38" t="str">
            <v>760221-1324020</v>
          </cell>
          <cell r="F38">
            <v>37013</v>
          </cell>
          <cell r="G38">
            <v>8.9</v>
          </cell>
          <cell r="H38">
            <v>1768390</v>
          </cell>
          <cell r="I38">
            <v>1697960</v>
          </cell>
          <cell r="J38">
            <v>1946090</v>
          </cell>
          <cell r="K38">
            <v>5412440</v>
          </cell>
          <cell r="L38">
            <v>1804146.6666666667</v>
          </cell>
          <cell r="M38">
            <v>1044600</v>
          </cell>
          <cell r="S38">
            <v>1044600</v>
          </cell>
          <cell r="T38">
            <v>348200</v>
          </cell>
        </row>
        <row r="39">
          <cell r="B39" t="str">
            <v>윤현상</v>
          </cell>
          <cell r="C39">
            <v>20010030</v>
          </cell>
          <cell r="D39" t="str">
            <v>남</v>
          </cell>
          <cell r="E39" t="str">
            <v>790210-1231124</v>
          </cell>
          <cell r="F39">
            <v>37116</v>
          </cell>
          <cell r="G39">
            <v>8.6</v>
          </cell>
          <cell r="H39">
            <v>1785450</v>
          </cell>
          <cell r="I39">
            <v>1584840</v>
          </cell>
          <cell r="J39">
            <v>1541310</v>
          </cell>
          <cell r="K39">
            <v>4911600</v>
          </cell>
          <cell r="L39">
            <v>1637200</v>
          </cell>
          <cell r="M39">
            <v>1103770</v>
          </cell>
          <cell r="S39">
            <v>1103770</v>
          </cell>
          <cell r="T39">
            <v>367923.33333333331</v>
          </cell>
        </row>
        <row r="40">
          <cell r="B40" t="str">
            <v>문현수</v>
          </cell>
          <cell r="C40">
            <v>20010036</v>
          </cell>
          <cell r="D40" t="str">
            <v>남</v>
          </cell>
          <cell r="E40" t="str">
            <v>770612-1810719</v>
          </cell>
          <cell r="F40">
            <v>37159</v>
          </cell>
          <cell r="G40">
            <v>8.5</v>
          </cell>
          <cell r="H40">
            <v>2007290</v>
          </cell>
          <cell r="I40">
            <v>1843210</v>
          </cell>
          <cell r="J40">
            <v>1828270</v>
          </cell>
          <cell r="K40">
            <v>5678770</v>
          </cell>
          <cell r="L40">
            <v>1892923.3333333333</v>
          </cell>
          <cell r="M40">
            <v>1126560</v>
          </cell>
          <cell r="S40">
            <v>1126560</v>
          </cell>
          <cell r="T40">
            <v>375520</v>
          </cell>
        </row>
        <row r="41">
          <cell r="B41" t="str">
            <v>천경호</v>
          </cell>
          <cell r="C41">
            <v>20010042</v>
          </cell>
          <cell r="D41" t="str">
            <v>남</v>
          </cell>
          <cell r="E41" t="str">
            <v>770630-1773314</v>
          </cell>
          <cell r="F41">
            <v>39114</v>
          </cell>
          <cell r="G41">
            <v>3.2</v>
          </cell>
          <cell r="H41">
            <v>1812380</v>
          </cell>
          <cell r="I41">
            <v>1911640</v>
          </cell>
          <cell r="J41">
            <v>1833020</v>
          </cell>
          <cell r="K41">
            <v>5557040</v>
          </cell>
          <cell r="L41">
            <v>1852346.6666666667</v>
          </cell>
          <cell r="M41">
            <v>1117120</v>
          </cell>
          <cell r="S41">
            <v>1117120</v>
          </cell>
          <cell r="T41">
            <v>372373.33333333331</v>
          </cell>
        </row>
        <row r="42">
          <cell r="B42" t="str">
            <v>김영환</v>
          </cell>
          <cell r="C42">
            <v>20010043</v>
          </cell>
          <cell r="D42" t="str">
            <v>남</v>
          </cell>
          <cell r="E42" t="str">
            <v>790406-1067127</v>
          </cell>
          <cell r="F42">
            <v>37214</v>
          </cell>
          <cell r="G42">
            <v>8.4</v>
          </cell>
          <cell r="H42">
            <v>1743140</v>
          </cell>
          <cell r="I42">
            <v>1734840</v>
          </cell>
          <cell r="J42">
            <v>1805520</v>
          </cell>
          <cell r="K42">
            <v>5283500</v>
          </cell>
          <cell r="L42">
            <v>1761166.6666666667</v>
          </cell>
          <cell r="M42">
            <v>1018800</v>
          </cell>
          <cell r="S42">
            <v>1018800</v>
          </cell>
          <cell r="T42">
            <v>339600</v>
          </cell>
        </row>
        <row r="43">
          <cell r="B43" t="str">
            <v>송주석</v>
          </cell>
          <cell r="C43">
            <v>20020010</v>
          </cell>
          <cell r="D43" t="str">
            <v>남</v>
          </cell>
          <cell r="E43" t="str">
            <v>770112-1149521</v>
          </cell>
          <cell r="F43">
            <v>39661</v>
          </cell>
          <cell r="G43">
            <v>1.7</v>
          </cell>
          <cell r="H43">
            <v>1835830</v>
          </cell>
          <cell r="I43">
            <v>1889250</v>
          </cell>
          <cell r="J43">
            <v>1965190</v>
          </cell>
          <cell r="K43">
            <v>5690270</v>
          </cell>
          <cell r="L43">
            <v>1896756.6666666667</v>
          </cell>
          <cell r="M43">
            <v>1122320</v>
          </cell>
          <cell r="S43">
            <v>1122320</v>
          </cell>
          <cell r="T43">
            <v>374106.66666666669</v>
          </cell>
        </row>
        <row r="44">
          <cell r="B44" t="str">
            <v>김진석</v>
          </cell>
          <cell r="C44">
            <v>20020048</v>
          </cell>
          <cell r="D44" t="str">
            <v>남</v>
          </cell>
          <cell r="E44" t="str">
            <v>791102-1183031</v>
          </cell>
          <cell r="F44">
            <v>37533</v>
          </cell>
          <cell r="G44">
            <v>7.5</v>
          </cell>
          <cell r="H44">
            <v>1717020</v>
          </cell>
          <cell r="I44">
            <v>1851850</v>
          </cell>
          <cell r="J44">
            <v>1883860</v>
          </cell>
          <cell r="K44">
            <v>5452730</v>
          </cell>
          <cell r="L44">
            <v>1817576.6666666667</v>
          </cell>
          <cell r="M44">
            <v>979510</v>
          </cell>
          <cell r="S44">
            <v>979510</v>
          </cell>
          <cell r="T44">
            <v>326503.33333333331</v>
          </cell>
        </row>
        <row r="45">
          <cell r="B45" t="str">
            <v>이광호</v>
          </cell>
          <cell r="C45">
            <v>20030011</v>
          </cell>
          <cell r="D45" t="str">
            <v>남</v>
          </cell>
          <cell r="E45" t="str">
            <v>780304-1148317</v>
          </cell>
          <cell r="F45">
            <v>37720</v>
          </cell>
          <cell r="G45">
            <v>7</v>
          </cell>
          <cell r="H45">
            <v>1763130</v>
          </cell>
          <cell r="I45">
            <v>1677500</v>
          </cell>
          <cell r="J45">
            <v>1640890</v>
          </cell>
          <cell r="K45">
            <v>5081520</v>
          </cell>
          <cell r="L45">
            <v>1693840</v>
          </cell>
          <cell r="M45">
            <v>1105400</v>
          </cell>
          <cell r="S45">
            <v>1105400</v>
          </cell>
          <cell r="T45">
            <v>368466.66666666669</v>
          </cell>
        </row>
        <row r="46">
          <cell r="B46" t="str">
            <v>황호선</v>
          </cell>
          <cell r="C46">
            <v>20030012</v>
          </cell>
          <cell r="D46" t="str">
            <v>남</v>
          </cell>
          <cell r="E46" t="str">
            <v>790225-1148311</v>
          </cell>
          <cell r="F46">
            <v>37720</v>
          </cell>
          <cell r="G46">
            <v>7</v>
          </cell>
          <cell r="H46">
            <v>1655640</v>
          </cell>
          <cell r="I46">
            <v>1398550</v>
          </cell>
          <cell r="J46">
            <v>1831950</v>
          </cell>
          <cell r="K46">
            <v>4886140</v>
          </cell>
          <cell r="L46">
            <v>1628713.3333333333</v>
          </cell>
          <cell r="M46">
            <v>1103450</v>
          </cell>
          <cell r="S46">
            <v>1103450</v>
          </cell>
          <cell r="T46">
            <v>367816.66666666669</v>
          </cell>
        </row>
        <row r="47">
          <cell r="B47" t="str">
            <v>정찬배</v>
          </cell>
          <cell r="C47">
            <v>20030035</v>
          </cell>
          <cell r="D47" t="str">
            <v>남</v>
          </cell>
          <cell r="E47" t="str">
            <v>770611-1255916</v>
          </cell>
          <cell r="F47">
            <v>37851</v>
          </cell>
          <cell r="G47">
            <v>6.6</v>
          </cell>
          <cell r="H47">
            <v>2037580</v>
          </cell>
          <cell r="I47">
            <v>1985180</v>
          </cell>
          <cell r="J47">
            <v>1749590</v>
          </cell>
          <cell r="K47">
            <v>5772350</v>
          </cell>
          <cell r="L47">
            <v>1924116.6666666667</v>
          </cell>
          <cell r="M47">
            <v>1195240</v>
          </cell>
          <cell r="S47">
            <v>1195240</v>
          </cell>
          <cell r="T47">
            <v>398413.33333333331</v>
          </cell>
        </row>
        <row r="48">
          <cell r="B48" t="str">
            <v>박정준</v>
          </cell>
          <cell r="C48">
            <v>20040043</v>
          </cell>
          <cell r="D48" t="str">
            <v>남</v>
          </cell>
          <cell r="E48" t="str">
            <v>780422-1057222</v>
          </cell>
          <cell r="F48">
            <v>38146</v>
          </cell>
          <cell r="G48">
            <v>5.8</v>
          </cell>
          <cell r="H48">
            <v>1858710</v>
          </cell>
          <cell r="I48">
            <v>1737000</v>
          </cell>
          <cell r="J48">
            <v>1756530</v>
          </cell>
          <cell r="K48">
            <v>5352240</v>
          </cell>
          <cell r="L48">
            <v>1784080</v>
          </cell>
          <cell r="M48">
            <v>1002300</v>
          </cell>
          <cell r="S48">
            <v>1002300</v>
          </cell>
          <cell r="T48">
            <v>334100</v>
          </cell>
        </row>
        <row r="49">
          <cell r="B49" t="str">
            <v>김재윤</v>
          </cell>
          <cell r="C49">
            <v>20040045</v>
          </cell>
          <cell r="D49" t="str">
            <v>남</v>
          </cell>
          <cell r="E49" t="str">
            <v>800621-1047013</v>
          </cell>
          <cell r="F49">
            <v>39326</v>
          </cell>
          <cell r="G49">
            <v>2.6</v>
          </cell>
          <cell r="H49">
            <v>1741280</v>
          </cell>
          <cell r="I49">
            <v>1689440</v>
          </cell>
          <cell r="J49">
            <v>1856610</v>
          </cell>
          <cell r="K49">
            <v>5287330</v>
          </cell>
          <cell r="L49">
            <v>1762443.3333333333</v>
          </cell>
          <cell r="M49">
            <v>998400</v>
          </cell>
          <cell r="S49">
            <v>998400</v>
          </cell>
          <cell r="T49">
            <v>332800</v>
          </cell>
        </row>
        <row r="50">
          <cell r="B50" t="str">
            <v>장현욱</v>
          </cell>
          <cell r="C50">
            <v>20040062</v>
          </cell>
          <cell r="D50" t="str">
            <v>남</v>
          </cell>
          <cell r="E50" t="str">
            <v>810108-1052812</v>
          </cell>
          <cell r="F50">
            <v>38261</v>
          </cell>
          <cell r="G50">
            <v>5.5</v>
          </cell>
          <cell r="H50">
            <v>1272860</v>
          </cell>
          <cell r="I50">
            <v>1123600</v>
          </cell>
          <cell r="J50">
            <v>1270430</v>
          </cell>
          <cell r="K50">
            <v>3666890</v>
          </cell>
          <cell r="L50">
            <v>1222296.6666666667</v>
          </cell>
          <cell r="M50">
            <v>958550</v>
          </cell>
          <cell r="S50">
            <v>958550</v>
          </cell>
          <cell r="T50">
            <v>319516.66666666669</v>
          </cell>
        </row>
        <row r="51">
          <cell r="B51" t="str">
            <v>이정훈</v>
          </cell>
          <cell r="C51">
            <v>20040068</v>
          </cell>
          <cell r="D51" t="str">
            <v>남</v>
          </cell>
          <cell r="E51" t="str">
            <v>801210-1048210</v>
          </cell>
          <cell r="F51">
            <v>38292</v>
          </cell>
          <cell r="G51">
            <v>5.4</v>
          </cell>
          <cell r="H51">
            <v>1883910</v>
          </cell>
          <cell r="I51">
            <v>1760710</v>
          </cell>
          <cell r="J51">
            <v>1734110</v>
          </cell>
          <cell r="K51">
            <v>5378730</v>
          </cell>
          <cell r="L51">
            <v>1792910</v>
          </cell>
          <cell r="M51">
            <v>1070570</v>
          </cell>
          <cell r="S51">
            <v>1070570</v>
          </cell>
          <cell r="T51">
            <v>356856.66666666669</v>
          </cell>
        </row>
        <row r="52">
          <cell r="B52" t="str">
            <v>김남도</v>
          </cell>
          <cell r="C52">
            <v>20050001</v>
          </cell>
          <cell r="D52" t="str">
            <v>남</v>
          </cell>
          <cell r="E52" t="str">
            <v>800414-1300619</v>
          </cell>
          <cell r="F52">
            <v>38355</v>
          </cell>
          <cell r="G52">
            <v>5.2</v>
          </cell>
          <cell r="H52">
            <v>2428460</v>
          </cell>
          <cell r="I52">
            <v>1817110</v>
          </cell>
          <cell r="J52">
            <v>1766860</v>
          </cell>
          <cell r="K52">
            <v>6012430</v>
          </cell>
          <cell r="L52">
            <v>2004143.3333333333</v>
          </cell>
          <cell r="M52">
            <v>1094660</v>
          </cell>
          <cell r="S52">
            <v>1094660</v>
          </cell>
          <cell r="T52">
            <v>364886.66666666669</v>
          </cell>
        </row>
        <row r="53">
          <cell r="B53" t="str">
            <v>손현호</v>
          </cell>
          <cell r="C53">
            <v>20060010</v>
          </cell>
          <cell r="D53" t="str">
            <v>남</v>
          </cell>
          <cell r="E53" t="str">
            <v>800215-1149712</v>
          </cell>
          <cell r="F53">
            <v>38778</v>
          </cell>
          <cell r="G53">
            <v>4.0999999999999996</v>
          </cell>
          <cell r="H53">
            <v>1650730</v>
          </cell>
          <cell r="I53">
            <v>1698930</v>
          </cell>
          <cell r="J53">
            <v>1568830</v>
          </cell>
          <cell r="K53">
            <v>4918490</v>
          </cell>
          <cell r="L53">
            <v>1639496.6666666667</v>
          </cell>
          <cell r="M53">
            <v>977400</v>
          </cell>
          <cell r="S53">
            <v>977400</v>
          </cell>
          <cell r="T53">
            <v>325800</v>
          </cell>
        </row>
        <row r="54">
          <cell r="B54" t="str">
            <v>송재영</v>
          </cell>
          <cell r="C54">
            <v>20060019</v>
          </cell>
          <cell r="D54" t="str">
            <v>남</v>
          </cell>
          <cell r="E54" t="str">
            <v>800515-1154940</v>
          </cell>
          <cell r="F54">
            <v>38840</v>
          </cell>
          <cell r="G54">
            <v>3.9</v>
          </cell>
          <cell r="H54">
            <v>1615580</v>
          </cell>
          <cell r="I54">
            <v>1541270</v>
          </cell>
          <cell r="J54">
            <v>1757200</v>
          </cell>
          <cell r="K54">
            <v>4914050</v>
          </cell>
          <cell r="L54">
            <v>1638016.6666666667</v>
          </cell>
          <cell r="M54">
            <v>1057880</v>
          </cell>
          <cell r="S54">
            <v>1057880</v>
          </cell>
          <cell r="T54">
            <v>352626.66666666669</v>
          </cell>
        </row>
        <row r="55">
          <cell r="B55" t="str">
            <v>김규호</v>
          </cell>
          <cell r="C55">
            <v>20060023</v>
          </cell>
          <cell r="D55" t="str">
            <v>남</v>
          </cell>
          <cell r="E55" t="str">
            <v>811219-1473910</v>
          </cell>
          <cell r="F55">
            <v>38859</v>
          </cell>
          <cell r="G55">
            <v>3.9</v>
          </cell>
          <cell r="H55">
            <v>1741050</v>
          </cell>
          <cell r="I55">
            <v>1665740</v>
          </cell>
          <cell r="J55">
            <v>1468660</v>
          </cell>
          <cell r="K55">
            <v>4875450</v>
          </cell>
          <cell r="L55">
            <v>1625150</v>
          </cell>
          <cell r="M55">
            <v>1065690</v>
          </cell>
          <cell r="S55">
            <v>1065690</v>
          </cell>
          <cell r="T55">
            <v>355230</v>
          </cell>
        </row>
        <row r="56">
          <cell r="B56" t="str">
            <v>임동학</v>
          </cell>
          <cell r="C56">
            <v>20070014</v>
          </cell>
          <cell r="D56" t="str">
            <v>남</v>
          </cell>
          <cell r="E56" t="str">
            <v>780202-1450918</v>
          </cell>
          <cell r="F56">
            <v>39154</v>
          </cell>
          <cell r="G56">
            <v>3.1</v>
          </cell>
          <cell r="H56">
            <v>1675750</v>
          </cell>
          <cell r="I56">
            <v>1495100</v>
          </cell>
          <cell r="J56">
            <v>1487510</v>
          </cell>
          <cell r="K56">
            <v>4658360</v>
          </cell>
          <cell r="L56">
            <v>1552786.6666666667</v>
          </cell>
          <cell r="M56">
            <v>964500</v>
          </cell>
          <cell r="S56">
            <v>964500</v>
          </cell>
          <cell r="T56">
            <v>321500</v>
          </cell>
        </row>
        <row r="57">
          <cell r="B57" t="str">
            <v>심재민</v>
          </cell>
          <cell r="C57">
            <v>20070047</v>
          </cell>
          <cell r="D57" t="str">
            <v>남</v>
          </cell>
          <cell r="E57" t="str">
            <v>830225-1151111</v>
          </cell>
          <cell r="F57">
            <v>39342</v>
          </cell>
          <cell r="G57">
            <v>2.5</v>
          </cell>
          <cell r="H57">
            <v>1773350</v>
          </cell>
          <cell r="I57">
            <v>1669330</v>
          </cell>
          <cell r="J57">
            <v>1625660</v>
          </cell>
          <cell r="K57">
            <v>5068340</v>
          </cell>
          <cell r="L57">
            <v>1689446.6666666667</v>
          </cell>
          <cell r="M57">
            <v>594270</v>
          </cell>
          <cell r="S57">
            <v>594270</v>
          </cell>
          <cell r="T57">
            <v>198090</v>
          </cell>
        </row>
        <row r="58">
          <cell r="B58" t="str">
            <v>문성호</v>
          </cell>
          <cell r="C58">
            <v>20070049</v>
          </cell>
          <cell r="D58" t="str">
            <v>남</v>
          </cell>
          <cell r="E58" t="str">
            <v>750922-1258011</v>
          </cell>
          <cell r="F58">
            <v>39343</v>
          </cell>
          <cell r="G58">
            <v>2.5</v>
          </cell>
          <cell r="H58">
            <v>1651230</v>
          </cell>
          <cell r="I58">
            <v>1688010</v>
          </cell>
          <cell r="J58">
            <v>1778310</v>
          </cell>
          <cell r="K58">
            <v>5117550</v>
          </cell>
          <cell r="L58">
            <v>1705850</v>
          </cell>
          <cell r="M58">
            <v>595570</v>
          </cell>
          <cell r="S58">
            <v>595570</v>
          </cell>
          <cell r="T58">
            <v>198523.33333333334</v>
          </cell>
        </row>
        <row r="59">
          <cell r="B59" t="str">
            <v>김우섭</v>
          </cell>
          <cell r="C59">
            <v>20070050</v>
          </cell>
          <cell r="D59" t="str">
            <v>남</v>
          </cell>
          <cell r="E59" t="str">
            <v>820213-1284131</v>
          </cell>
          <cell r="F59">
            <v>39343</v>
          </cell>
          <cell r="G59">
            <v>2.5</v>
          </cell>
          <cell r="H59">
            <v>1651230</v>
          </cell>
          <cell r="I59">
            <v>1530740</v>
          </cell>
          <cell r="J59">
            <v>1696760</v>
          </cell>
          <cell r="K59">
            <v>4878730</v>
          </cell>
          <cell r="L59">
            <v>1626243.3333333333</v>
          </cell>
          <cell r="M59">
            <v>595570</v>
          </cell>
          <cell r="S59">
            <v>595570</v>
          </cell>
          <cell r="T59">
            <v>198523.33333333334</v>
          </cell>
        </row>
        <row r="60">
          <cell r="B60" t="str">
            <v>이정도</v>
          </cell>
          <cell r="C60">
            <v>20070055</v>
          </cell>
          <cell r="D60" t="str">
            <v>남</v>
          </cell>
          <cell r="E60" t="str">
            <v>850210-1144415</v>
          </cell>
          <cell r="F60">
            <v>39363</v>
          </cell>
          <cell r="G60">
            <v>2.5</v>
          </cell>
          <cell r="H60">
            <v>1668070</v>
          </cell>
          <cell r="I60">
            <v>1560150</v>
          </cell>
          <cell r="J60">
            <v>1566730</v>
          </cell>
          <cell r="K60">
            <v>4794950</v>
          </cell>
          <cell r="L60">
            <v>1598316.6666666667</v>
          </cell>
          <cell r="M60">
            <v>577830</v>
          </cell>
          <cell r="S60">
            <v>577830</v>
          </cell>
          <cell r="T60">
            <v>192610</v>
          </cell>
        </row>
        <row r="61">
          <cell r="B61" t="str">
            <v>진용윤</v>
          </cell>
          <cell r="C61">
            <v>20070061</v>
          </cell>
          <cell r="D61" t="str">
            <v>남</v>
          </cell>
          <cell r="E61" t="str">
            <v>850817-1149516</v>
          </cell>
          <cell r="F61">
            <v>39387</v>
          </cell>
          <cell r="G61">
            <v>2.4</v>
          </cell>
          <cell r="H61">
            <v>1464740</v>
          </cell>
          <cell r="I61">
            <v>1347590</v>
          </cell>
          <cell r="J61">
            <v>1525160</v>
          </cell>
          <cell r="K61">
            <v>4337490</v>
          </cell>
          <cell r="L61">
            <v>1445830</v>
          </cell>
          <cell r="M61">
            <v>471450</v>
          </cell>
          <cell r="S61">
            <v>471450</v>
          </cell>
          <cell r="T61">
            <v>157150</v>
          </cell>
        </row>
        <row r="62">
          <cell r="B62" t="str">
            <v>김지원</v>
          </cell>
          <cell r="C62">
            <v>20070068</v>
          </cell>
          <cell r="D62" t="str">
            <v>남</v>
          </cell>
          <cell r="E62" t="str">
            <v>810530-1148111</v>
          </cell>
          <cell r="F62">
            <v>39408</v>
          </cell>
          <cell r="G62">
            <v>2.4</v>
          </cell>
          <cell r="H62">
            <v>1584240</v>
          </cell>
          <cell r="I62">
            <v>1608970</v>
          </cell>
          <cell r="J62">
            <v>1741620</v>
          </cell>
          <cell r="K62">
            <v>4934830</v>
          </cell>
          <cell r="L62">
            <v>1644943.3333333333</v>
          </cell>
          <cell r="M62">
            <v>458450</v>
          </cell>
          <cell r="S62">
            <v>458450</v>
          </cell>
          <cell r="T62">
            <v>152816.66666666666</v>
          </cell>
        </row>
        <row r="63">
          <cell r="B63" t="str">
            <v>이호열</v>
          </cell>
          <cell r="C63">
            <v>20080046</v>
          </cell>
          <cell r="D63" t="str">
            <v>남</v>
          </cell>
          <cell r="E63" t="str">
            <v>830612-1067715</v>
          </cell>
          <cell r="F63">
            <v>39630</v>
          </cell>
          <cell r="G63">
            <v>1.8</v>
          </cell>
          <cell r="H63">
            <v>1559180</v>
          </cell>
          <cell r="I63">
            <v>1577740</v>
          </cell>
          <cell r="J63">
            <v>1460110</v>
          </cell>
          <cell r="K63">
            <v>4597030</v>
          </cell>
          <cell r="L63">
            <v>1532343.3333333333</v>
          </cell>
          <cell r="M63" t="e">
            <v>#N/A</v>
          </cell>
          <cell r="S63" t="e">
            <v>#N/A</v>
          </cell>
          <cell r="T63" t="e">
            <v>#N/A</v>
          </cell>
        </row>
        <row r="64">
          <cell r="B64" t="str">
            <v>양민동</v>
          </cell>
          <cell r="C64">
            <v>20080056</v>
          </cell>
          <cell r="D64" t="str">
            <v>남</v>
          </cell>
          <cell r="E64" t="str">
            <v>821024-1257911</v>
          </cell>
          <cell r="F64">
            <v>39643</v>
          </cell>
          <cell r="G64">
            <v>1.7</v>
          </cell>
          <cell r="H64">
            <v>1558630</v>
          </cell>
          <cell r="I64">
            <v>1674750</v>
          </cell>
          <cell r="J64">
            <v>1815550</v>
          </cell>
          <cell r="K64">
            <v>5048930</v>
          </cell>
          <cell r="L64">
            <v>1682976.6666666667</v>
          </cell>
          <cell r="M64" t="e">
            <v>#N/A</v>
          </cell>
          <cell r="S64" t="e">
            <v>#N/A</v>
          </cell>
          <cell r="T64" t="e">
            <v>#N/A</v>
          </cell>
        </row>
        <row r="65">
          <cell r="B65" t="str">
            <v>장철기</v>
          </cell>
          <cell r="C65">
            <v>20080063</v>
          </cell>
          <cell r="D65" t="str">
            <v>남</v>
          </cell>
          <cell r="E65" t="str">
            <v>770421-1341818</v>
          </cell>
          <cell r="F65">
            <v>39657</v>
          </cell>
          <cell r="G65">
            <v>1.7</v>
          </cell>
          <cell r="H65">
            <v>1661010</v>
          </cell>
          <cell r="I65">
            <v>1648470</v>
          </cell>
          <cell r="J65">
            <v>1859070</v>
          </cell>
          <cell r="K65">
            <v>5168550</v>
          </cell>
          <cell r="L65">
            <v>1722850</v>
          </cell>
          <cell r="M65" t="e">
            <v>#N/A</v>
          </cell>
          <cell r="S65" t="e">
            <v>#N/A</v>
          </cell>
          <cell r="T65" t="e">
            <v>#N/A</v>
          </cell>
        </row>
        <row r="66">
          <cell r="B66" t="str">
            <v>채진오</v>
          </cell>
          <cell r="C66">
            <v>20080068</v>
          </cell>
          <cell r="D66" t="str">
            <v>남</v>
          </cell>
          <cell r="E66" t="str">
            <v>800420-1558931</v>
          </cell>
          <cell r="F66">
            <v>39664</v>
          </cell>
          <cell r="G66">
            <v>1.7</v>
          </cell>
          <cell r="H66">
            <v>1471700</v>
          </cell>
          <cell r="I66">
            <v>1445020</v>
          </cell>
          <cell r="J66">
            <v>1730410</v>
          </cell>
          <cell r="K66">
            <v>4647130</v>
          </cell>
          <cell r="L66">
            <v>1549043.3333333333</v>
          </cell>
          <cell r="M66" t="e">
            <v>#N/A</v>
          </cell>
          <cell r="S66" t="e">
            <v>#N/A</v>
          </cell>
          <cell r="T66" t="e">
            <v>#N/A</v>
          </cell>
        </row>
        <row r="67">
          <cell r="B67" t="str">
            <v>유범상</v>
          </cell>
          <cell r="C67">
            <v>20080070</v>
          </cell>
          <cell r="D67" t="str">
            <v>남</v>
          </cell>
          <cell r="E67" t="str">
            <v>831020-1240915</v>
          </cell>
          <cell r="F67">
            <v>39664</v>
          </cell>
          <cell r="G67">
            <v>1.7</v>
          </cell>
          <cell r="H67">
            <v>1688190</v>
          </cell>
          <cell r="I67">
            <v>1620210</v>
          </cell>
          <cell r="J67">
            <v>1630250</v>
          </cell>
          <cell r="K67">
            <v>4938650</v>
          </cell>
          <cell r="L67">
            <v>1646216.6666666667</v>
          </cell>
          <cell r="M67" t="e">
            <v>#N/A</v>
          </cell>
          <cell r="S67" t="e">
            <v>#N/A</v>
          </cell>
          <cell r="T67" t="e">
            <v>#N/A</v>
          </cell>
        </row>
        <row r="68">
          <cell r="B68" t="str">
            <v>함효식</v>
          </cell>
          <cell r="C68">
            <v>20080075</v>
          </cell>
          <cell r="D68" t="str">
            <v>남</v>
          </cell>
          <cell r="E68" t="str">
            <v>821019-1178249</v>
          </cell>
          <cell r="F68">
            <v>39692</v>
          </cell>
          <cell r="G68">
            <v>1.6</v>
          </cell>
          <cell r="H68">
            <v>1713840</v>
          </cell>
          <cell r="I68">
            <v>1731340</v>
          </cell>
          <cell r="J68">
            <v>1543380</v>
          </cell>
          <cell r="K68">
            <v>4988560</v>
          </cell>
          <cell r="L68">
            <v>1662853.3333333333</v>
          </cell>
          <cell r="M68" t="e">
            <v>#N/A</v>
          </cell>
          <cell r="S68" t="e">
            <v>#N/A</v>
          </cell>
          <cell r="T68" t="e">
            <v>#N/A</v>
          </cell>
        </row>
        <row r="69">
          <cell r="B69" t="str">
            <v>장희봉</v>
          </cell>
          <cell r="C69">
            <v>20080085</v>
          </cell>
          <cell r="D69" t="str">
            <v>남</v>
          </cell>
          <cell r="E69" t="str">
            <v>791124-1348013</v>
          </cell>
          <cell r="F69">
            <v>39720</v>
          </cell>
          <cell r="G69">
            <v>1.5</v>
          </cell>
          <cell r="H69">
            <v>1577060</v>
          </cell>
          <cell r="I69">
            <v>1572290</v>
          </cell>
          <cell r="J69">
            <v>1393120</v>
          </cell>
          <cell r="K69">
            <v>4542470</v>
          </cell>
          <cell r="L69">
            <v>1514156.6666666667</v>
          </cell>
          <cell r="M69" t="e">
            <v>#N/A</v>
          </cell>
          <cell r="S69" t="e">
            <v>#N/A</v>
          </cell>
          <cell r="T69" t="e">
            <v>#N/A</v>
          </cell>
        </row>
        <row r="70">
          <cell r="B70" t="str">
            <v>MP 계</v>
          </cell>
          <cell r="C70">
            <v>46</v>
          </cell>
          <cell r="H70">
            <v>89466350</v>
          </cell>
          <cell r="I70">
            <v>87657370</v>
          </cell>
          <cell r="J70">
            <v>89750280</v>
          </cell>
          <cell r="K70">
            <v>263821320</v>
          </cell>
          <cell r="L70">
            <v>87940440</v>
          </cell>
          <cell r="M70" t="e">
            <v>#N/A</v>
          </cell>
          <cell r="S70" t="e">
            <v>#N/A</v>
          </cell>
          <cell r="T70" t="e">
            <v>#N/A</v>
          </cell>
        </row>
        <row r="71">
          <cell r="B71" t="str">
            <v>이용관</v>
          </cell>
          <cell r="C71">
            <v>19890016</v>
          </cell>
          <cell r="D71" t="str">
            <v>남</v>
          </cell>
          <cell r="E71" t="str">
            <v>660324-1328716</v>
          </cell>
          <cell r="F71">
            <v>37895</v>
          </cell>
          <cell r="G71">
            <v>6.5</v>
          </cell>
          <cell r="H71">
            <v>2517200</v>
          </cell>
          <cell r="I71">
            <v>2525050</v>
          </cell>
          <cell r="J71">
            <v>2401820</v>
          </cell>
          <cell r="K71">
            <v>7444070</v>
          </cell>
          <cell r="L71">
            <v>2481356.6666666665</v>
          </cell>
          <cell r="M71">
            <v>1942550</v>
          </cell>
          <cell r="S71">
            <v>1942550</v>
          </cell>
          <cell r="T71">
            <v>647516.66666666663</v>
          </cell>
        </row>
        <row r="72">
          <cell r="B72" t="str">
            <v>심정현</v>
          </cell>
          <cell r="C72">
            <v>19910002</v>
          </cell>
          <cell r="D72" t="str">
            <v>남</v>
          </cell>
          <cell r="E72" t="str">
            <v>730219-1143717</v>
          </cell>
          <cell r="F72">
            <v>39600</v>
          </cell>
          <cell r="G72">
            <v>1.8</v>
          </cell>
          <cell r="H72">
            <v>1835460</v>
          </cell>
          <cell r="I72">
            <v>2090610</v>
          </cell>
          <cell r="J72">
            <v>2165870</v>
          </cell>
          <cell r="K72">
            <v>6091940</v>
          </cell>
          <cell r="L72">
            <v>2030646.6666666667</v>
          </cell>
          <cell r="M72">
            <v>1600560</v>
          </cell>
          <cell r="S72">
            <v>1600560</v>
          </cell>
          <cell r="T72">
            <v>533520</v>
          </cell>
        </row>
        <row r="73">
          <cell r="B73" t="str">
            <v>김성일</v>
          </cell>
          <cell r="C73">
            <v>19970002</v>
          </cell>
          <cell r="D73" t="str">
            <v>남</v>
          </cell>
          <cell r="E73" t="str">
            <v>700728-1020019</v>
          </cell>
          <cell r="F73">
            <v>38200</v>
          </cell>
          <cell r="G73">
            <v>5.7</v>
          </cell>
          <cell r="H73">
            <v>1839190</v>
          </cell>
          <cell r="I73">
            <v>1937210</v>
          </cell>
          <cell r="J73">
            <v>1876240</v>
          </cell>
          <cell r="K73">
            <v>5652640</v>
          </cell>
          <cell r="L73">
            <v>1884213.3333333333</v>
          </cell>
          <cell r="M73">
            <v>1387590</v>
          </cell>
          <cell r="S73">
            <v>1387590</v>
          </cell>
          <cell r="T73">
            <v>462530</v>
          </cell>
        </row>
        <row r="74">
          <cell r="B74" t="str">
            <v>박현용</v>
          </cell>
          <cell r="C74">
            <v>19930008</v>
          </cell>
          <cell r="D74" t="str">
            <v>남</v>
          </cell>
          <cell r="E74" t="str">
            <v>751025-1042328</v>
          </cell>
          <cell r="F74">
            <v>39326</v>
          </cell>
          <cell r="G74">
            <v>2.6</v>
          </cell>
          <cell r="H74">
            <v>1977610</v>
          </cell>
          <cell r="I74">
            <v>1946960</v>
          </cell>
          <cell r="J74">
            <v>1823100</v>
          </cell>
          <cell r="K74">
            <v>5747670</v>
          </cell>
          <cell r="L74">
            <v>1915890</v>
          </cell>
          <cell r="M74">
            <v>1349950</v>
          </cell>
          <cell r="S74">
            <v>1349950</v>
          </cell>
          <cell r="T74">
            <v>449983.33333333331</v>
          </cell>
        </row>
        <row r="75">
          <cell r="B75" t="str">
            <v>박경환</v>
          </cell>
          <cell r="C75">
            <v>19930005</v>
          </cell>
          <cell r="D75" t="str">
            <v>남</v>
          </cell>
          <cell r="E75" t="str">
            <v>700818-1144412</v>
          </cell>
          <cell r="F75">
            <v>39326</v>
          </cell>
          <cell r="G75">
            <v>2.6</v>
          </cell>
          <cell r="H75">
            <v>1920480</v>
          </cell>
          <cell r="I75">
            <v>2062560</v>
          </cell>
          <cell r="J75">
            <v>2193270</v>
          </cell>
          <cell r="K75">
            <v>6176310</v>
          </cell>
          <cell r="L75">
            <v>2058770</v>
          </cell>
          <cell r="M75">
            <v>1269900</v>
          </cell>
          <cell r="S75">
            <v>1269900</v>
          </cell>
          <cell r="T75">
            <v>423300</v>
          </cell>
        </row>
        <row r="76">
          <cell r="B76" t="str">
            <v>김종현</v>
          </cell>
          <cell r="C76">
            <v>19970003</v>
          </cell>
          <cell r="D76" t="str">
            <v>남</v>
          </cell>
          <cell r="E76" t="str">
            <v>740917-1657519</v>
          </cell>
          <cell r="F76">
            <v>35499</v>
          </cell>
          <cell r="G76">
            <v>13.1</v>
          </cell>
          <cell r="H76">
            <v>2018130</v>
          </cell>
          <cell r="I76">
            <v>2031990</v>
          </cell>
          <cell r="J76">
            <v>2258720</v>
          </cell>
          <cell r="K76">
            <v>6308840</v>
          </cell>
          <cell r="L76">
            <v>2102946.6666666665</v>
          </cell>
          <cell r="M76">
            <v>1332600</v>
          </cell>
          <cell r="S76">
            <v>1332600</v>
          </cell>
          <cell r="T76">
            <v>444200</v>
          </cell>
        </row>
        <row r="77">
          <cell r="B77" t="str">
            <v>김영섭</v>
          </cell>
          <cell r="C77">
            <v>19990002</v>
          </cell>
          <cell r="D77" t="str">
            <v>남</v>
          </cell>
          <cell r="E77" t="str">
            <v>761125-1469416</v>
          </cell>
          <cell r="F77">
            <v>36167</v>
          </cell>
          <cell r="G77">
            <v>11.2</v>
          </cell>
          <cell r="H77">
            <v>2655510</v>
          </cell>
          <cell r="I77">
            <v>1816150</v>
          </cell>
          <cell r="J77">
            <v>2013560</v>
          </cell>
          <cell r="K77">
            <v>6485220</v>
          </cell>
          <cell r="L77">
            <v>2161740</v>
          </cell>
          <cell r="M77">
            <v>1258710</v>
          </cell>
          <cell r="S77">
            <v>1258710</v>
          </cell>
          <cell r="T77">
            <v>419570</v>
          </cell>
        </row>
        <row r="78">
          <cell r="B78" t="str">
            <v>정종하</v>
          </cell>
          <cell r="C78">
            <v>19990015</v>
          </cell>
          <cell r="D78" t="str">
            <v>남</v>
          </cell>
          <cell r="E78" t="str">
            <v>761126-1231211</v>
          </cell>
          <cell r="F78">
            <v>39326</v>
          </cell>
          <cell r="G78">
            <v>2.6</v>
          </cell>
          <cell r="H78">
            <v>1644500</v>
          </cell>
          <cell r="I78">
            <v>1566880</v>
          </cell>
          <cell r="J78">
            <v>1873710</v>
          </cell>
          <cell r="K78">
            <v>5085090</v>
          </cell>
          <cell r="L78">
            <v>1695030</v>
          </cell>
          <cell r="M78">
            <v>1220300</v>
          </cell>
          <cell r="S78">
            <v>1220300</v>
          </cell>
          <cell r="T78">
            <v>406766.66666666669</v>
          </cell>
        </row>
        <row r="79">
          <cell r="B79" t="str">
            <v>오경태</v>
          </cell>
          <cell r="C79">
            <v>20000017</v>
          </cell>
          <cell r="D79" t="str">
            <v>남</v>
          </cell>
          <cell r="E79" t="str">
            <v>740325-1774510</v>
          </cell>
          <cell r="F79">
            <v>38504</v>
          </cell>
          <cell r="G79">
            <v>4.8</v>
          </cell>
          <cell r="H79">
            <v>1712380</v>
          </cell>
          <cell r="I79">
            <v>1592720</v>
          </cell>
          <cell r="J79">
            <v>1810730</v>
          </cell>
          <cell r="K79">
            <v>5115830</v>
          </cell>
          <cell r="L79">
            <v>1705276.6666666667</v>
          </cell>
          <cell r="M79">
            <v>1163990</v>
          </cell>
          <cell r="S79">
            <v>1163990</v>
          </cell>
          <cell r="T79">
            <v>387996.66666666669</v>
          </cell>
        </row>
        <row r="80">
          <cell r="B80" t="str">
            <v>윤홍상</v>
          </cell>
          <cell r="C80">
            <v>20010007</v>
          </cell>
          <cell r="D80" t="str">
            <v>남</v>
          </cell>
          <cell r="E80" t="str">
            <v>781015-1148614</v>
          </cell>
          <cell r="F80">
            <v>38961</v>
          </cell>
          <cell r="G80">
            <v>3.6</v>
          </cell>
          <cell r="H80">
            <v>1556980</v>
          </cell>
          <cell r="I80">
            <v>1408580</v>
          </cell>
          <cell r="J80">
            <v>1486170</v>
          </cell>
          <cell r="K80">
            <v>4451730</v>
          </cell>
          <cell r="L80">
            <v>1483910</v>
          </cell>
          <cell r="M80">
            <v>1115490</v>
          </cell>
          <cell r="S80">
            <v>1115490</v>
          </cell>
          <cell r="T80">
            <v>371830</v>
          </cell>
        </row>
        <row r="81">
          <cell r="B81" t="str">
            <v>임영대</v>
          </cell>
          <cell r="C81">
            <v>20010021</v>
          </cell>
          <cell r="D81" t="str">
            <v>남</v>
          </cell>
          <cell r="E81" t="str">
            <v>780725-1777310</v>
          </cell>
          <cell r="F81">
            <v>39234</v>
          </cell>
          <cell r="G81">
            <v>2.8</v>
          </cell>
          <cell r="H81">
            <v>1656310</v>
          </cell>
          <cell r="I81">
            <v>1520080</v>
          </cell>
          <cell r="J81">
            <v>1707770</v>
          </cell>
          <cell r="K81">
            <v>4884160</v>
          </cell>
          <cell r="L81">
            <v>1628053.3333333333</v>
          </cell>
          <cell r="M81">
            <v>1030200</v>
          </cell>
          <cell r="S81">
            <v>1030200</v>
          </cell>
          <cell r="T81">
            <v>343400</v>
          </cell>
        </row>
        <row r="82">
          <cell r="B82" t="str">
            <v>육근호</v>
          </cell>
          <cell r="C82">
            <v>20010025</v>
          </cell>
          <cell r="D82" t="str">
            <v>남</v>
          </cell>
          <cell r="E82" t="str">
            <v>781125-1386211</v>
          </cell>
          <cell r="F82">
            <v>39661</v>
          </cell>
          <cell r="G82">
            <v>1.7</v>
          </cell>
          <cell r="H82">
            <v>1601410</v>
          </cell>
          <cell r="I82">
            <v>1644420</v>
          </cell>
          <cell r="J82">
            <v>1610020</v>
          </cell>
          <cell r="K82">
            <v>4855850</v>
          </cell>
          <cell r="L82">
            <v>1618616.6666666667</v>
          </cell>
          <cell r="M82">
            <v>1027500</v>
          </cell>
          <cell r="S82">
            <v>1027500</v>
          </cell>
          <cell r="T82">
            <v>342500</v>
          </cell>
        </row>
        <row r="83">
          <cell r="B83" t="str">
            <v>장형철</v>
          </cell>
          <cell r="C83">
            <v>20020004</v>
          </cell>
          <cell r="D83" t="str">
            <v>남</v>
          </cell>
          <cell r="E83" t="str">
            <v>770916-1149611</v>
          </cell>
          <cell r="F83">
            <v>39326</v>
          </cell>
          <cell r="G83">
            <v>2.6</v>
          </cell>
          <cell r="H83">
            <v>1507600</v>
          </cell>
          <cell r="I83">
            <v>2112440</v>
          </cell>
          <cell r="J83">
            <v>1658610</v>
          </cell>
          <cell r="K83">
            <v>5278650</v>
          </cell>
          <cell r="L83">
            <v>1759550</v>
          </cell>
          <cell r="M83">
            <v>1104750</v>
          </cell>
          <cell r="S83">
            <v>1104750</v>
          </cell>
          <cell r="T83">
            <v>368250</v>
          </cell>
        </row>
        <row r="84">
          <cell r="B84" t="str">
            <v>김봉영</v>
          </cell>
          <cell r="C84">
            <v>20020017</v>
          </cell>
          <cell r="D84" t="str">
            <v>남</v>
          </cell>
          <cell r="E84" t="str">
            <v>771102-1460717</v>
          </cell>
          <cell r="F84">
            <v>37389</v>
          </cell>
          <cell r="G84">
            <v>7.9</v>
          </cell>
          <cell r="H84">
            <v>1739310</v>
          </cell>
          <cell r="I84">
            <v>1629360</v>
          </cell>
          <cell r="J84">
            <v>1706580</v>
          </cell>
          <cell r="K84">
            <v>5075250</v>
          </cell>
          <cell r="L84">
            <v>1691750</v>
          </cell>
          <cell r="M84">
            <v>1118420</v>
          </cell>
          <cell r="S84">
            <v>1118420</v>
          </cell>
          <cell r="T84">
            <v>372806.66666666669</v>
          </cell>
        </row>
        <row r="85">
          <cell r="B85" t="str">
            <v>지대영</v>
          </cell>
          <cell r="C85">
            <v>20020020</v>
          </cell>
          <cell r="D85" t="str">
            <v>남</v>
          </cell>
          <cell r="E85" t="str">
            <v>770105-1392516</v>
          </cell>
          <cell r="F85">
            <v>39722</v>
          </cell>
          <cell r="G85">
            <v>1.5</v>
          </cell>
          <cell r="H85">
            <v>1690400</v>
          </cell>
          <cell r="I85">
            <v>1642930</v>
          </cell>
          <cell r="J85">
            <v>1791540</v>
          </cell>
          <cell r="K85">
            <v>5124870</v>
          </cell>
          <cell r="L85">
            <v>1708290</v>
          </cell>
          <cell r="M85">
            <v>1128180</v>
          </cell>
          <cell r="S85">
            <v>1128180</v>
          </cell>
          <cell r="T85">
            <v>376060</v>
          </cell>
        </row>
        <row r="86">
          <cell r="B86" t="str">
            <v>백성열</v>
          </cell>
          <cell r="C86">
            <v>20060024</v>
          </cell>
          <cell r="D86" t="str">
            <v>남</v>
          </cell>
          <cell r="E86" t="str">
            <v>800203-1231513</v>
          </cell>
          <cell r="F86">
            <v>38859</v>
          </cell>
          <cell r="G86">
            <v>3.9</v>
          </cell>
          <cell r="H86">
            <v>1595640</v>
          </cell>
          <cell r="I86">
            <v>1530510</v>
          </cell>
          <cell r="J86">
            <v>1612300</v>
          </cell>
          <cell r="K86">
            <v>4738450</v>
          </cell>
          <cell r="L86">
            <v>1579483.3333333333</v>
          </cell>
          <cell r="M86">
            <v>1057880</v>
          </cell>
          <cell r="S86">
            <v>1057880</v>
          </cell>
          <cell r="T86">
            <v>352626.66666666669</v>
          </cell>
        </row>
        <row r="87">
          <cell r="B87" t="str">
            <v>이문형</v>
          </cell>
          <cell r="C87">
            <v>20070035</v>
          </cell>
          <cell r="D87" t="str">
            <v>남</v>
          </cell>
          <cell r="E87" t="str">
            <v>811202-1114111</v>
          </cell>
          <cell r="F87">
            <v>39300</v>
          </cell>
          <cell r="G87">
            <v>2.7</v>
          </cell>
          <cell r="H87">
            <v>1488500</v>
          </cell>
          <cell r="I87">
            <v>1438550</v>
          </cell>
          <cell r="J87">
            <v>1523920</v>
          </cell>
          <cell r="K87">
            <v>4450970</v>
          </cell>
          <cell r="L87">
            <v>1483656.6666666667</v>
          </cell>
          <cell r="M87">
            <v>771270</v>
          </cell>
          <cell r="S87">
            <v>771270</v>
          </cell>
          <cell r="T87">
            <v>257090</v>
          </cell>
        </row>
        <row r="88">
          <cell r="B88" t="str">
            <v>강재석</v>
          </cell>
          <cell r="C88">
            <v>20070039</v>
          </cell>
          <cell r="D88" t="str">
            <v>남</v>
          </cell>
          <cell r="E88" t="str">
            <v>830909-1149510</v>
          </cell>
          <cell r="F88">
            <v>39314</v>
          </cell>
          <cell r="G88">
            <v>2.6</v>
          </cell>
          <cell r="H88">
            <v>1438060</v>
          </cell>
          <cell r="I88">
            <v>1517020</v>
          </cell>
          <cell r="J88">
            <v>1639410</v>
          </cell>
          <cell r="K88">
            <v>4594490</v>
          </cell>
          <cell r="L88">
            <v>1531496.6666666667</v>
          </cell>
          <cell r="M88">
            <v>726390</v>
          </cell>
          <cell r="S88">
            <v>726390</v>
          </cell>
          <cell r="T88">
            <v>242130</v>
          </cell>
        </row>
        <row r="89">
          <cell r="B89" t="str">
            <v>이건만</v>
          </cell>
          <cell r="C89">
            <v>20080012</v>
          </cell>
          <cell r="D89" t="str">
            <v>남</v>
          </cell>
          <cell r="E89" t="str">
            <v>810409-1235026</v>
          </cell>
          <cell r="F89">
            <v>39510</v>
          </cell>
          <cell r="G89">
            <v>2.1</v>
          </cell>
          <cell r="H89">
            <v>1481750</v>
          </cell>
          <cell r="I89">
            <v>1373100</v>
          </cell>
          <cell r="J89">
            <v>1323820</v>
          </cell>
          <cell r="K89">
            <v>4178670</v>
          </cell>
          <cell r="L89">
            <v>1392890</v>
          </cell>
          <cell r="M89">
            <v>149180</v>
          </cell>
          <cell r="S89">
            <v>149180</v>
          </cell>
          <cell r="T89">
            <v>49726.666666666664</v>
          </cell>
        </row>
        <row r="90">
          <cell r="B90" t="str">
            <v>이윤</v>
          </cell>
          <cell r="C90">
            <v>20080019</v>
          </cell>
          <cell r="D90" t="str">
            <v>남</v>
          </cell>
          <cell r="E90" t="str">
            <v>840123-1056419</v>
          </cell>
          <cell r="F90">
            <v>39532</v>
          </cell>
          <cell r="G90">
            <v>2</v>
          </cell>
          <cell r="H90">
            <v>1350370</v>
          </cell>
          <cell r="I90">
            <v>1379850</v>
          </cell>
          <cell r="J90">
            <v>1407530</v>
          </cell>
          <cell r="K90">
            <v>4137750</v>
          </cell>
          <cell r="L90">
            <v>1379250</v>
          </cell>
          <cell r="M90">
            <v>92820</v>
          </cell>
          <cell r="S90">
            <v>92820</v>
          </cell>
          <cell r="T90">
            <v>30940</v>
          </cell>
        </row>
        <row r="91">
          <cell r="B91" t="str">
            <v>김민기</v>
          </cell>
          <cell r="C91">
            <v>20080092</v>
          </cell>
          <cell r="D91" t="str">
            <v>남</v>
          </cell>
          <cell r="E91" t="str">
            <v>820109-1156820</v>
          </cell>
          <cell r="F91">
            <v>39729</v>
          </cell>
          <cell r="G91">
            <v>1.5</v>
          </cell>
          <cell r="H91">
            <v>1409220</v>
          </cell>
          <cell r="I91">
            <v>1414170</v>
          </cell>
          <cell r="J91">
            <v>1564380</v>
          </cell>
          <cell r="K91">
            <v>4387770</v>
          </cell>
          <cell r="L91">
            <v>1462590</v>
          </cell>
          <cell r="M91" t="e">
            <v>#N/A</v>
          </cell>
          <cell r="S91" t="e">
            <v>#N/A</v>
          </cell>
          <cell r="T91" t="e">
            <v>#N/A</v>
          </cell>
        </row>
        <row r="92">
          <cell r="B92" t="str">
            <v>김성효</v>
          </cell>
          <cell r="C92">
            <v>20080103</v>
          </cell>
          <cell r="D92" t="str">
            <v>남</v>
          </cell>
          <cell r="E92" t="str">
            <v>770224-1140817</v>
          </cell>
          <cell r="F92">
            <v>39748</v>
          </cell>
          <cell r="G92">
            <v>1.4</v>
          </cell>
          <cell r="H92">
            <v>1376080</v>
          </cell>
          <cell r="I92">
            <v>1352050</v>
          </cell>
          <cell r="J92">
            <v>1583320</v>
          </cell>
          <cell r="K92">
            <v>4311450</v>
          </cell>
          <cell r="L92">
            <v>1437150</v>
          </cell>
          <cell r="M92" t="e">
            <v>#N/A</v>
          </cell>
          <cell r="S92" t="e">
            <v>#N/A</v>
          </cell>
          <cell r="T92" t="e">
            <v>#N/A</v>
          </cell>
        </row>
        <row r="93">
          <cell r="B93" t="str">
            <v>CORE직접 계</v>
          </cell>
          <cell r="C93">
            <v>22</v>
          </cell>
          <cell r="K93">
            <v>0</v>
          </cell>
          <cell r="L93">
            <v>0</v>
          </cell>
          <cell r="M93" t="e">
            <v>#N/A</v>
          </cell>
          <cell r="S93" t="e">
            <v>#N/A</v>
          </cell>
          <cell r="T93" t="e">
            <v>#N/A</v>
          </cell>
        </row>
        <row r="94">
          <cell r="B94" t="str">
            <v>서국모</v>
          </cell>
          <cell r="C94">
            <v>19900002</v>
          </cell>
          <cell r="D94" t="str">
            <v>남</v>
          </cell>
          <cell r="E94" t="str">
            <v>651220-1468816</v>
          </cell>
          <cell r="F94">
            <v>39326</v>
          </cell>
          <cell r="G94">
            <v>2.6</v>
          </cell>
          <cell r="H94">
            <v>3520820</v>
          </cell>
          <cell r="I94">
            <v>2175500</v>
          </cell>
          <cell r="J94">
            <v>2255660</v>
          </cell>
          <cell r="K94">
            <v>7951980</v>
          </cell>
          <cell r="L94">
            <v>2650660</v>
          </cell>
          <cell r="M94">
            <v>1758830</v>
          </cell>
          <cell r="S94">
            <v>1758830</v>
          </cell>
          <cell r="T94">
            <v>586276.66666666663</v>
          </cell>
        </row>
        <row r="95">
          <cell r="B95" t="str">
            <v>최성학</v>
          </cell>
          <cell r="C95">
            <v>19900006</v>
          </cell>
          <cell r="D95" t="str">
            <v>남</v>
          </cell>
          <cell r="E95" t="str">
            <v>651023-1150611</v>
          </cell>
          <cell r="F95">
            <v>38899</v>
          </cell>
          <cell r="G95">
            <v>3.8</v>
          </cell>
          <cell r="H95">
            <v>2238920</v>
          </cell>
          <cell r="I95">
            <v>2356310</v>
          </cell>
          <cell r="J95">
            <v>2694190</v>
          </cell>
          <cell r="K95">
            <v>7289420</v>
          </cell>
          <cell r="L95">
            <v>2429806.6666666665</v>
          </cell>
          <cell r="M95">
            <v>1725010</v>
          </cell>
          <cell r="S95">
            <v>1725010</v>
          </cell>
          <cell r="T95">
            <v>575003.33333333337</v>
          </cell>
        </row>
        <row r="96">
          <cell r="B96" t="str">
            <v>이진호</v>
          </cell>
          <cell r="C96">
            <v>19970007</v>
          </cell>
          <cell r="D96" t="str">
            <v>남</v>
          </cell>
          <cell r="E96" t="str">
            <v>740207-1143114</v>
          </cell>
          <cell r="F96">
            <v>35541</v>
          </cell>
          <cell r="G96">
            <v>12.9</v>
          </cell>
          <cell r="H96">
            <v>1982940</v>
          </cell>
          <cell r="I96">
            <v>1814100</v>
          </cell>
          <cell r="J96">
            <v>2120110</v>
          </cell>
          <cell r="K96">
            <v>5917150</v>
          </cell>
          <cell r="L96">
            <v>1972383.3333333333</v>
          </cell>
          <cell r="M96">
            <v>1275630</v>
          </cell>
          <cell r="S96">
            <v>1275630</v>
          </cell>
          <cell r="T96">
            <v>425210</v>
          </cell>
        </row>
        <row r="97">
          <cell r="B97" t="str">
            <v>최창기</v>
          </cell>
          <cell r="C97">
            <v>20010031</v>
          </cell>
          <cell r="D97" t="str">
            <v>남</v>
          </cell>
          <cell r="E97" t="str">
            <v>750530-1637116</v>
          </cell>
          <cell r="F97">
            <v>39569</v>
          </cell>
          <cell r="G97">
            <v>1.9</v>
          </cell>
          <cell r="H97">
            <v>1784530</v>
          </cell>
          <cell r="I97">
            <v>1592710</v>
          </cell>
          <cell r="J97">
            <v>1907340</v>
          </cell>
          <cell r="K97">
            <v>5284580</v>
          </cell>
          <cell r="L97">
            <v>1761526.6666666667</v>
          </cell>
          <cell r="M97">
            <v>1155200</v>
          </cell>
          <cell r="S97">
            <v>1155200</v>
          </cell>
          <cell r="T97">
            <v>385066.66666666669</v>
          </cell>
        </row>
        <row r="98">
          <cell r="B98" t="str">
            <v>윤효근</v>
          </cell>
          <cell r="C98">
            <v>20040030</v>
          </cell>
          <cell r="D98" t="str">
            <v>남</v>
          </cell>
          <cell r="E98" t="str">
            <v>790913-1233411</v>
          </cell>
          <cell r="F98">
            <v>38084</v>
          </cell>
          <cell r="G98">
            <v>6</v>
          </cell>
          <cell r="H98">
            <v>1569850</v>
          </cell>
          <cell r="I98">
            <v>1508950</v>
          </cell>
          <cell r="J98">
            <v>1744240</v>
          </cell>
          <cell r="K98">
            <v>4823040</v>
          </cell>
          <cell r="L98">
            <v>1607680</v>
          </cell>
          <cell r="M98">
            <v>1013700</v>
          </cell>
          <cell r="S98">
            <v>1013700</v>
          </cell>
          <cell r="T98">
            <v>337900</v>
          </cell>
        </row>
        <row r="99">
          <cell r="B99" t="str">
            <v>조준호</v>
          </cell>
          <cell r="C99">
            <v>20040069</v>
          </cell>
          <cell r="D99" t="str">
            <v>남</v>
          </cell>
          <cell r="E99" t="str">
            <v>780823-1150310</v>
          </cell>
          <cell r="F99">
            <v>38292</v>
          </cell>
          <cell r="G99">
            <v>5.4</v>
          </cell>
          <cell r="H99">
            <v>1635620</v>
          </cell>
          <cell r="I99">
            <v>1639960</v>
          </cell>
          <cell r="J99">
            <v>1903420</v>
          </cell>
          <cell r="K99">
            <v>5179000</v>
          </cell>
          <cell r="L99">
            <v>1726333.3333333333</v>
          </cell>
          <cell r="M99">
            <v>1099860</v>
          </cell>
          <cell r="S99">
            <v>1099860</v>
          </cell>
          <cell r="T99">
            <v>366620</v>
          </cell>
        </row>
        <row r="100">
          <cell r="B100" t="str">
            <v>심정섭</v>
          </cell>
          <cell r="C100">
            <v>20040075</v>
          </cell>
          <cell r="D100" t="str">
            <v>남</v>
          </cell>
          <cell r="E100" t="str">
            <v>781225-1245513</v>
          </cell>
          <cell r="F100">
            <v>38334</v>
          </cell>
          <cell r="G100">
            <v>5.3</v>
          </cell>
          <cell r="H100">
            <v>1612600</v>
          </cell>
          <cell r="I100">
            <v>1552620</v>
          </cell>
          <cell r="J100">
            <v>2341610</v>
          </cell>
          <cell r="K100">
            <v>5506830</v>
          </cell>
          <cell r="L100">
            <v>1835610</v>
          </cell>
          <cell r="M100">
            <v>1090100</v>
          </cell>
          <cell r="S100">
            <v>1090100</v>
          </cell>
          <cell r="T100">
            <v>363366.66666666669</v>
          </cell>
        </row>
        <row r="101">
          <cell r="B101" t="str">
            <v>한창욱</v>
          </cell>
          <cell r="C101">
            <v>20040076</v>
          </cell>
          <cell r="D101" t="str">
            <v>남</v>
          </cell>
          <cell r="E101" t="str">
            <v>770413-1122727</v>
          </cell>
          <cell r="F101">
            <v>38342</v>
          </cell>
          <cell r="G101">
            <v>5.3</v>
          </cell>
          <cell r="H101">
            <v>1505080</v>
          </cell>
          <cell r="I101">
            <v>1511790</v>
          </cell>
          <cell r="J101">
            <v>2285660</v>
          </cell>
          <cell r="K101">
            <v>5302530</v>
          </cell>
          <cell r="L101">
            <v>1767510</v>
          </cell>
          <cell r="M101">
            <v>997500</v>
          </cell>
          <cell r="S101">
            <v>997500</v>
          </cell>
          <cell r="T101">
            <v>332500</v>
          </cell>
        </row>
        <row r="102">
          <cell r="B102" t="str">
            <v>김명운</v>
          </cell>
          <cell r="C102">
            <v>20050024</v>
          </cell>
          <cell r="D102" t="str">
            <v>남</v>
          </cell>
          <cell r="E102" t="str">
            <v>800729-1149014</v>
          </cell>
          <cell r="F102">
            <v>38488</v>
          </cell>
          <cell r="G102">
            <v>4.9000000000000004</v>
          </cell>
          <cell r="H102">
            <v>1642380</v>
          </cell>
          <cell r="I102">
            <v>1565490</v>
          </cell>
          <cell r="J102">
            <v>1788440</v>
          </cell>
          <cell r="K102">
            <v>4996310</v>
          </cell>
          <cell r="L102">
            <v>1665436.6666666667</v>
          </cell>
          <cell r="M102">
            <v>1086190</v>
          </cell>
          <cell r="S102">
            <v>1086190</v>
          </cell>
          <cell r="T102">
            <v>362063.33333333331</v>
          </cell>
        </row>
        <row r="103">
          <cell r="B103" t="str">
            <v>배동은</v>
          </cell>
          <cell r="C103">
            <v>20050047</v>
          </cell>
          <cell r="D103" t="str">
            <v>남</v>
          </cell>
          <cell r="E103" t="str">
            <v>820113-1150717</v>
          </cell>
          <cell r="F103">
            <v>38593</v>
          </cell>
          <cell r="G103">
            <v>4.5999999999999996</v>
          </cell>
          <cell r="H103">
            <v>1481300</v>
          </cell>
          <cell r="I103">
            <v>1456820</v>
          </cell>
          <cell r="J103">
            <v>1606530</v>
          </cell>
          <cell r="K103">
            <v>4544650</v>
          </cell>
          <cell r="L103">
            <v>1514883.3333333333</v>
          </cell>
          <cell r="M103">
            <v>1067640</v>
          </cell>
          <cell r="S103">
            <v>1067640</v>
          </cell>
          <cell r="T103">
            <v>355880</v>
          </cell>
        </row>
        <row r="104">
          <cell r="B104" t="str">
            <v>김청호</v>
          </cell>
          <cell r="C104">
            <v>20050062</v>
          </cell>
          <cell r="D104" t="str">
            <v>남</v>
          </cell>
          <cell r="E104" t="str">
            <v>800528-1469214</v>
          </cell>
          <cell r="F104">
            <v>38642</v>
          </cell>
          <cell r="G104">
            <v>4.5</v>
          </cell>
          <cell r="H104">
            <v>1608820</v>
          </cell>
          <cell r="I104">
            <v>1454520</v>
          </cell>
          <cell r="J104">
            <v>1650010</v>
          </cell>
          <cell r="K104">
            <v>4713350</v>
          </cell>
          <cell r="L104">
            <v>1571116.6666666667</v>
          </cell>
          <cell r="M104">
            <v>1071550</v>
          </cell>
          <cell r="S104">
            <v>1071550</v>
          </cell>
          <cell r="T104">
            <v>357183.33333333331</v>
          </cell>
        </row>
        <row r="105">
          <cell r="B105" t="str">
            <v>이재만</v>
          </cell>
          <cell r="C105">
            <v>20050063</v>
          </cell>
          <cell r="D105" t="str">
            <v>남</v>
          </cell>
          <cell r="E105" t="str">
            <v>800921-1058015</v>
          </cell>
          <cell r="F105">
            <v>38649</v>
          </cell>
          <cell r="G105">
            <v>4.4000000000000004</v>
          </cell>
          <cell r="H105">
            <v>1639940</v>
          </cell>
          <cell r="I105">
            <v>1510730</v>
          </cell>
          <cell r="J105">
            <v>1718070</v>
          </cell>
          <cell r="K105">
            <v>4868740</v>
          </cell>
          <cell r="L105">
            <v>1622913.3333333333</v>
          </cell>
          <cell r="M105">
            <v>1069590</v>
          </cell>
          <cell r="S105">
            <v>1069590</v>
          </cell>
          <cell r="T105">
            <v>356530</v>
          </cell>
        </row>
        <row r="106">
          <cell r="B106" t="str">
            <v>오시훈</v>
          </cell>
          <cell r="C106">
            <v>20050064</v>
          </cell>
          <cell r="D106" t="str">
            <v>남</v>
          </cell>
          <cell r="E106" t="str">
            <v>810716-1029819</v>
          </cell>
          <cell r="F106">
            <v>38650</v>
          </cell>
          <cell r="G106">
            <v>4.4000000000000004</v>
          </cell>
          <cell r="H106">
            <v>1518940</v>
          </cell>
          <cell r="I106">
            <v>1540650</v>
          </cell>
          <cell r="J106">
            <v>1711130</v>
          </cell>
          <cell r="K106">
            <v>4770720</v>
          </cell>
          <cell r="L106">
            <v>1590240</v>
          </cell>
          <cell r="M106">
            <v>978300</v>
          </cell>
          <cell r="S106">
            <v>978300</v>
          </cell>
          <cell r="T106">
            <v>326100</v>
          </cell>
        </row>
        <row r="107">
          <cell r="B107" t="str">
            <v>이광수</v>
          </cell>
          <cell r="C107">
            <v>20060011</v>
          </cell>
          <cell r="D107" t="str">
            <v>남</v>
          </cell>
          <cell r="E107" t="str">
            <v>800731-1140612</v>
          </cell>
          <cell r="F107">
            <v>38778</v>
          </cell>
          <cell r="G107">
            <v>4.0999999999999996</v>
          </cell>
          <cell r="H107">
            <v>1632330</v>
          </cell>
          <cell r="I107">
            <v>1508440</v>
          </cell>
          <cell r="J107">
            <v>1719260</v>
          </cell>
          <cell r="K107">
            <v>4860030</v>
          </cell>
          <cell r="L107">
            <v>1620010</v>
          </cell>
          <cell r="M107">
            <v>1005000</v>
          </cell>
          <cell r="S107">
            <v>1005000</v>
          </cell>
          <cell r="T107">
            <v>335000</v>
          </cell>
        </row>
        <row r="108">
          <cell r="B108" t="str">
            <v>이우정</v>
          </cell>
          <cell r="C108">
            <v>20060045</v>
          </cell>
          <cell r="D108" t="str">
            <v>남</v>
          </cell>
          <cell r="E108" t="str">
            <v>820626-1149012</v>
          </cell>
          <cell r="F108">
            <v>39041</v>
          </cell>
          <cell r="G108">
            <v>3.4</v>
          </cell>
          <cell r="H108">
            <v>1473040</v>
          </cell>
          <cell r="I108">
            <v>1573230</v>
          </cell>
          <cell r="J108">
            <v>1648060</v>
          </cell>
          <cell r="K108">
            <v>4694330</v>
          </cell>
          <cell r="L108">
            <v>1564776.6666666667</v>
          </cell>
          <cell r="M108">
            <v>969300</v>
          </cell>
          <cell r="S108">
            <v>969300</v>
          </cell>
          <cell r="T108">
            <v>323100</v>
          </cell>
        </row>
        <row r="109">
          <cell r="B109" t="str">
            <v>조범상</v>
          </cell>
          <cell r="C109">
            <v>20080017</v>
          </cell>
          <cell r="D109" t="str">
            <v>남</v>
          </cell>
          <cell r="E109" t="str">
            <v>840217-1143528</v>
          </cell>
          <cell r="F109">
            <v>39525</v>
          </cell>
          <cell r="G109">
            <v>2</v>
          </cell>
          <cell r="H109">
            <v>1477470</v>
          </cell>
          <cell r="I109">
            <v>1372640</v>
          </cell>
          <cell r="J109">
            <v>1607740</v>
          </cell>
          <cell r="K109">
            <v>4457850</v>
          </cell>
          <cell r="L109">
            <v>1485950</v>
          </cell>
          <cell r="M109">
            <v>112430</v>
          </cell>
          <cell r="S109">
            <v>112430</v>
          </cell>
          <cell r="T109">
            <v>37476.666666666664</v>
          </cell>
        </row>
        <row r="110">
          <cell r="B110" t="str">
            <v>김기용</v>
          </cell>
          <cell r="C110">
            <v>20080048</v>
          </cell>
          <cell r="D110" t="str">
            <v>남</v>
          </cell>
          <cell r="E110" t="str">
            <v>831001-1151219</v>
          </cell>
          <cell r="F110">
            <v>39630</v>
          </cell>
          <cell r="G110">
            <v>1.8</v>
          </cell>
          <cell r="H110">
            <v>1464410</v>
          </cell>
          <cell r="I110">
            <v>1435030</v>
          </cell>
          <cell r="J110">
            <v>1570500</v>
          </cell>
          <cell r="K110">
            <v>4469940</v>
          </cell>
          <cell r="L110">
            <v>1489980</v>
          </cell>
          <cell r="M110" t="e">
            <v>#N/A</v>
          </cell>
          <cell r="S110" t="e">
            <v>#N/A</v>
          </cell>
          <cell r="T110" t="e">
            <v>#N/A</v>
          </cell>
        </row>
        <row r="111">
          <cell r="B111" t="str">
            <v>이영열</v>
          </cell>
          <cell r="C111">
            <v>20080051</v>
          </cell>
          <cell r="D111" t="str">
            <v>남</v>
          </cell>
          <cell r="E111" t="str">
            <v>831104-1468412</v>
          </cell>
          <cell r="F111">
            <v>39631</v>
          </cell>
          <cell r="G111">
            <v>1.7</v>
          </cell>
          <cell r="H111">
            <v>1411460</v>
          </cell>
          <cell r="I111">
            <v>1362470</v>
          </cell>
          <cell r="J111">
            <v>1592240</v>
          </cell>
          <cell r="K111">
            <v>4366170</v>
          </cell>
          <cell r="L111">
            <v>1455390</v>
          </cell>
          <cell r="M111" t="e">
            <v>#N/A</v>
          </cell>
          <cell r="S111" t="e">
            <v>#N/A</v>
          </cell>
          <cell r="T111" t="e">
            <v>#N/A</v>
          </cell>
        </row>
        <row r="112">
          <cell r="B112" t="str">
            <v>DIE SET 직접 계</v>
          </cell>
          <cell r="C112">
            <v>18</v>
          </cell>
          <cell r="K112">
            <v>0</v>
          </cell>
          <cell r="L112">
            <v>0</v>
          </cell>
          <cell r="M112" t="e">
            <v>#N/A</v>
          </cell>
          <cell r="S112" t="e">
            <v>#N/A</v>
          </cell>
          <cell r="T112" t="e">
            <v>#N/A</v>
          </cell>
        </row>
        <row r="113">
          <cell r="B113" t="str">
            <v>김승만</v>
          </cell>
          <cell r="C113">
            <v>19890012</v>
          </cell>
          <cell r="D113" t="str">
            <v>남</v>
          </cell>
          <cell r="E113" t="str">
            <v>620423-1821910</v>
          </cell>
          <cell r="F113">
            <v>39326</v>
          </cell>
          <cell r="G113">
            <v>2.6</v>
          </cell>
          <cell r="H113">
            <v>2751740</v>
          </cell>
          <cell r="I113">
            <v>2412120</v>
          </cell>
          <cell r="J113">
            <v>2797660</v>
          </cell>
          <cell r="K113">
            <v>7961520</v>
          </cell>
          <cell r="L113">
            <v>2653840</v>
          </cell>
          <cell r="M113">
            <v>2024580</v>
          </cell>
          <cell r="S113">
            <v>2024580</v>
          </cell>
          <cell r="T113">
            <v>674860</v>
          </cell>
        </row>
        <row r="114">
          <cell r="B114" t="str">
            <v>장하일</v>
          </cell>
          <cell r="C114">
            <v>19920002</v>
          </cell>
          <cell r="D114" t="str">
            <v>남</v>
          </cell>
          <cell r="E114" t="str">
            <v>700407-1807617</v>
          </cell>
          <cell r="F114">
            <v>39326</v>
          </cell>
          <cell r="G114">
            <v>2.6</v>
          </cell>
          <cell r="H114">
            <v>2204610</v>
          </cell>
          <cell r="I114">
            <v>2181190</v>
          </cell>
          <cell r="J114">
            <v>2311840</v>
          </cell>
          <cell r="K114">
            <v>6697640</v>
          </cell>
          <cell r="L114">
            <v>2232546.6666666665</v>
          </cell>
          <cell r="M114">
            <v>1527100</v>
          </cell>
          <cell r="S114">
            <v>1527100</v>
          </cell>
          <cell r="T114">
            <v>509033.33333333331</v>
          </cell>
        </row>
        <row r="115">
          <cell r="B115" t="str">
            <v>이성웅</v>
          </cell>
          <cell r="C115">
            <v>19930004</v>
          </cell>
          <cell r="D115" t="str">
            <v>남</v>
          </cell>
          <cell r="E115" t="str">
            <v>700115-1148321</v>
          </cell>
          <cell r="F115">
            <v>39326</v>
          </cell>
          <cell r="G115">
            <v>2.6</v>
          </cell>
          <cell r="H115">
            <v>2080230</v>
          </cell>
          <cell r="I115">
            <v>2275380</v>
          </cell>
          <cell r="J115">
            <v>2542760</v>
          </cell>
          <cell r="K115">
            <v>6898370</v>
          </cell>
          <cell r="L115">
            <v>2299456.6666666665</v>
          </cell>
          <cell r="M115">
            <v>1546080</v>
          </cell>
          <cell r="S115">
            <v>1546080</v>
          </cell>
          <cell r="T115">
            <v>515360</v>
          </cell>
        </row>
        <row r="116">
          <cell r="B116" t="str">
            <v>최준</v>
          </cell>
          <cell r="C116">
            <v>19950008</v>
          </cell>
          <cell r="D116" t="str">
            <v>남</v>
          </cell>
          <cell r="E116" t="str">
            <v>730207-1331610</v>
          </cell>
          <cell r="F116">
            <v>37591</v>
          </cell>
          <cell r="G116">
            <v>7.3</v>
          </cell>
          <cell r="H116">
            <v>1922760</v>
          </cell>
          <cell r="I116">
            <v>1972710</v>
          </cell>
          <cell r="J116">
            <v>2115970</v>
          </cell>
          <cell r="K116">
            <v>6011440</v>
          </cell>
          <cell r="L116">
            <v>2003813.3333333333</v>
          </cell>
          <cell r="M116">
            <v>1218490</v>
          </cell>
          <cell r="S116">
            <v>1218490</v>
          </cell>
          <cell r="T116">
            <v>406163.33333333331</v>
          </cell>
        </row>
        <row r="117">
          <cell r="B117" t="str">
            <v>최경순</v>
          </cell>
          <cell r="C117">
            <v>19960002</v>
          </cell>
          <cell r="D117" t="str">
            <v>남</v>
          </cell>
          <cell r="E117" t="str">
            <v>711210-1348032</v>
          </cell>
          <cell r="F117">
            <v>35129</v>
          </cell>
          <cell r="G117">
            <v>14.1</v>
          </cell>
          <cell r="H117">
            <v>2308450</v>
          </cell>
          <cell r="I117">
            <v>1972900</v>
          </cell>
          <cell r="J117">
            <v>2242590</v>
          </cell>
          <cell r="K117">
            <v>6523940</v>
          </cell>
          <cell r="L117">
            <v>2174646.6666666665</v>
          </cell>
          <cell r="M117">
            <v>1270210</v>
          </cell>
          <cell r="S117">
            <v>1270210</v>
          </cell>
          <cell r="T117">
            <v>423403.33333333331</v>
          </cell>
        </row>
        <row r="118">
          <cell r="B118" t="str">
            <v>박상열</v>
          </cell>
          <cell r="C118">
            <v>19960001</v>
          </cell>
          <cell r="D118" t="str">
            <v>남</v>
          </cell>
          <cell r="E118" t="str">
            <v>780112-1155416</v>
          </cell>
          <cell r="F118">
            <v>38473</v>
          </cell>
          <cell r="G118">
            <v>4.9000000000000004</v>
          </cell>
          <cell r="H118">
            <v>3079200</v>
          </cell>
          <cell r="I118">
            <v>2024300</v>
          </cell>
          <cell r="J118">
            <v>2262700</v>
          </cell>
          <cell r="K118">
            <v>7366200</v>
          </cell>
          <cell r="L118">
            <v>2455400</v>
          </cell>
          <cell r="M118">
            <v>1181400</v>
          </cell>
          <cell r="S118">
            <v>1181400</v>
          </cell>
          <cell r="T118">
            <v>393800</v>
          </cell>
        </row>
        <row r="119">
          <cell r="B119" t="str">
            <v>김형석</v>
          </cell>
          <cell r="C119">
            <v>19960005</v>
          </cell>
          <cell r="D119" t="str">
            <v>남</v>
          </cell>
          <cell r="E119" t="str">
            <v>770418-1637019</v>
          </cell>
          <cell r="F119">
            <v>39326</v>
          </cell>
          <cell r="G119">
            <v>2.6</v>
          </cell>
          <cell r="H119">
            <v>1942750</v>
          </cell>
          <cell r="I119">
            <v>1839450</v>
          </cell>
          <cell r="J119">
            <v>1974160</v>
          </cell>
          <cell r="K119">
            <v>5756360</v>
          </cell>
          <cell r="L119">
            <v>1918786.6666666667</v>
          </cell>
          <cell r="M119">
            <v>1129200</v>
          </cell>
          <cell r="S119">
            <v>1129200</v>
          </cell>
          <cell r="T119">
            <v>376400</v>
          </cell>
        </row>
        <row r="120">
          <cell r="B120" t="str">
            <v>오병주</v>
          </cell>
          <cell r="C120">
            <v>19960006</v>
          </cell>
          <cell r="D120" t="str">
            <v>남</v>
          </cell>
          <cell r="E120" t="str">
            <v>780202-1143526</v>
          </cell>
          <cell r="F120">
            <v>39326</v>
          </cell>
          <cell r="G120">
            <v>2.6</v>
          </cell>
          <cell r="H120">
            <v>1810110</v>
          </cell>
          <cell r="I120">
            <v>1602940</v>
          </cell>
          <cell r="J120">
            <v>2644880</v>
          </cell>
          <cell r="K120">
            <v>6057930</v>
          </cell>
          <cell r="L120">
            <v>2019310</v>
          </cell>
          <cell r="M120">
            <v>1173600</v>
          </cell>
          <cell r="S120">
            <v>1173600</v>
          </cell>
          <cell r="T120">
            <v>391200</v>
          </cell>
        </row>
        <row r="121">
          <cell r="B121" t="str">
            <v>박준석</v>
          </cell>
          <cell r="C121">
            <v>19970008</v>
          </cell>
          <cell r="D121" t="str">
            <v>남</v>
          </cell>
          <cell r="E121" t="str">
            <v>741108-1149518</v>
          </cell>
          <cell r="F121">
            <v>38261</v>
          </cell>
          <cell r="G121">
            <v>5.5</v>
          </cell>
          <cell r="H121">
            <v>1808020</v>
          </cell>
          <cell r="I121">
            <v>1923170</v>
          </cell>
          <cell r="J121">
            <v>2227610</v>
          </cell>
          <cell r="K121">
            <v>5958800</v>
          </cell>
          <cell r="L121">
            <v>1986266.6666666667</v>
          </cell>
          <cell r="M121">
            <v>1135800</v>
          </cell>
          <cell r="S121">
            <v>1135800</v>
          </cell>
          <cell r="T121">
            <v>378600</v>
          </cell>
        </row>
        <row r="122">
          <cell r="B122" t="str">
            <v>박찬희</v>
          </cell>
          <cell r="C122">
            <v>19990013</v>
          </cell>
          <cell r="D122" t="str">
            <v>남</v>
          </cell>
          <cell r="E122" t="str">
            <v>770225-1462711</v>
          </cell>
          <cell r="F122">
            <v>36251</v>
          </cell>
          <cell r="G122">
            <v>11</v>
          </cell>
          <cell r="H122">
            <v>1653900</v>
          </cell>
          <cell r="I122">
            <v>1930060</v>
          </cell>
          <cell r="J122">
            <v>1922810</v>
          </cell>
          <cell r="K122">
            <v>5506770</v>
          </cell>
          <cell r="L122">
            <v>1835590</v>
          </cell>
          <cell r="M122">
            <v>1210210</v>
          </cell>
          <cell r="S122">
            <v>1210210</v>
          </cell>
          <cell r="T122">
            <v>403403.33333333331</v>
          </cell>
        </row>
        <row r="123">
          <cell r="B123" t="str">
            <v>이도희</v>
          </cell>
          <cell r="C123">
            <v>19990014</v>
          </cell>
          <cell r="D123" t="str">
            <v>남</v>
          </cell>
          <cell r="E123" t="str">
            <v>750320-1002631</v>
          </cell>
          <cell r="F123">
            <v>39326</v>
          </cell>
          <cell r="G123">
            <v>2.6</v>
          </cell>
          <cell r="H123">
            <v>1663160</v>
          </cell>
          <cell r="I123">
            <v>1878340</v>
          </cell>
          <cell r="J123">
            <v>2003020</v>
          </cell>
          <cell r="K123">
            <v>5544520</v>
          </cell>
          <cell r="L123">
            <v>1848173.3333333333</v>
          </cell>
          <cell r="M123">
            <v>1114800</v>
          </cell>
          <cell r="S123">
            <v>1114800</v>
          </cell>
          <cell r="T123">
            <v>371600</v>
          </cell>
        </row>
        <row r="124">
          <cell r="B124" t="str">
            <v>이정현1</v>
          </cell>
          <cell r="C124">
            <v>19990022</v>
          </cell>
          <cell r="D124" t="str">
            <v>남</v>
          </cell>
          <cell r="E124" t="str">
            <v>760201-1148519</v>
          </cell>
          <cell r="F124">
            <v>39326</v>
          </cell>
          <cell r="G124">
            <v>2.6</v>
          </cell>
          <cell r="H124">
            <v>1946160</v>
          </cell>
          <cell r="I124">
            <v>1931960</v>
          </cell>
          <cell r="J124">
            <v>2106300</v>
          </cell>
          <cell r="K124">
            <v>5984420</v>
          </cell>
          <cell r="L124">
            <v>1994806.6666666667</v>
          </cell>
          <cell r="M124">
            <v>1165800</v>
          </cell>
          <cell r="S124">
            <v>1165800</v>
          </cell>
          <cell r="T124">
            <v>388600</v>
          </cell>
        </row>
        <row r="125">
          <cell r="B125" t="str">
            <v>이용희</v>
          </cell>
          <cell r="C125">
            <v>20000001</v>
          </cell>
          <cell r="D125" t="str">
            <v>남</v>
          </cell>
          <cell r="E125" t="str">
            <v>751001-1047037</v>
          </cell>
          <cell r="F125">
            <v>39326</v>
          </cell>
          <cell r="G125">
            <v>2.6</v>
          </cell>
          <cell r="H125">
            <v>2571860</v>
          </cell>
          <cell r="I125">
            <v>1787450</v>
          </cell>
          <cell r="J125">
            <v>2005030</v>
          </cell>
          <cell r="K125">
            <v>6364340</v>
          </cell>
          <cell r="L125">
            <v>2121446.6666666665</v>
          </cell>
          <cell r="M125">
            <v>1217700</v>
          </cell>
          <cell r="S125">
            <v>1217700</v>
          </cell>
          <cell r="T125">
            <v>405900</v>
          </cell>
        </row>
        <row r="126">
          <cell r="B126" t="str">
            <v>김익두</v>
          </cell>
          <cell r="C126">
            <v>20000002</v>
          </cell>
          <cell r="D126" t="str">
            <v>남</v>
          </cell>
          <cell r="E126" t="str">
            <v>760729-1140313</v>
          </cell>
          <cell r="F126">
            <v>36565</v>
          </cell>
          <cell r="G126">
            <v>10.1</v>
          </cell>
          <cell r="H126">
            <v>1892960</v>
          </cell>
          <cell r="I126">
            <v>2302750</v>
          </cell>
          <cell r="J126">
            <v>1956380</v>
          </cell>
          <cell r="K126">
            <v>6152090</v>
          </cell>
          <cell r="L126">
            <v>2050696.6666666667</v>
          </cell>
          <cell r="M126">
            <v>1119900</v>
          </cell>
          <cell r="S126">
            <v>1119900</v>
          </cell>
          <cell r="T126">
            <v>373300</v>
          </cell>
        </row>
        <row r="127">
          <cell r="B127" t="str">
            <v>김덕호</v>
          </cell>
          <cell r="C127">
            <v>20000011</v>
          </cell>
          <cell r="D127" t="str">
            <v>남</v>
          </cell>
          <cell r="E127" t="str">
            <v>740619-1148510</v>
          </cell>
          <cell r="F127">
            <v>36614</v>
          </cell>
          <cell r="G127">
            <v>10</v>
          </cell>
          <cell r="H127">
            <v>1817050</v>
          </cell>
          <cell r="I127">
            <v>1761910</v>
          </cell>
          <cell r="J127">
            <v>1855740</v>
          </cell>
          <cell r="K127">
            <v>5434700</v>
          </cell>
          <cell r="L127">
            <v>1811566.6666666667</v>
          </cell>
          <cell r="M127">
            <v>1109100</v>
          </cell>
          <cell r="S127">
            <v>1109100</v>
          </cell>
          <cell r="T127">
            <v>369700</v>
          </cell>
        </row>
        <row r="128">
          <cell r="B128" t="str">
            <v>고세진</v>
          </cell>
          <cell r="C128">
            <v>20000023</v>
          </cell>
          <cell r="D128" t="str">
            <v>남</v>
          </cell>
          <cell r="E128" t="str">
            <v>780114-1247112</v>
          </cell>
          <cell r="F128">
            <v>39326</v>
          </cell>
          <cell r="G128">
            <v>2.6</v>
          </cell>
          <cell r="H128">
            <v>1871040</v>
          </cell>
          <cell r="I128">
            <v>1812560</v>
          </cell>
          <cell r="J128">
            <v>1946370</v>
          </cell>
          <cell r="K128">
            <v>5629970</v>
          </cell>
          <cell r="L128">
            <v>1876656.6666666667</v>
          </cell>
          <cell r="M128">
            <v>1155850</v>
          </cell>
          <cell r="S128">
            <v>1155850</v>
          </cell>
          <cell r="T128">
            <v>385283.33333333331</v>
          </cell>
        </row>
        <row r="129">
          <cell r="B129" t="str">
            <v>김필호</v>
          </cell>
          <cell r="C129">
            <v>20010004</v>
          </cell>
          <cell r="D129" t="str">
            <v>남</v>
          </cell>
          <cell r="E129" t="str">
            <v>770324-1405619</v>
          </cell>
          <cell r="F129">
            <v>36962</v>
          </cell>
          <cell r="G129">
            <v>9.1</v>
          </cell>
          <cell r="H129">
            <v>1642270</v>
          </cell>
          <cell r="I129">
            <v>1702000</v>
          </cell>
          <cell r="J129">
            <v>1813170</v>
          </cell>
          <cell r="K129">
            <v>5157440</v>
          </cell>
          <cell r="L129">
            <v>1719146.6666666667</v>
          </cell>
          <cell r="M129">
            <v>1053300</v>
          </cell>
          <cell r="S129">
            <v>1053300</v>
          </cell>
          <cell r="T129">
            <v>351100</v>
          </cell>
        </row>
        <row r="130">
          <cell r="B130" t="str">
            <v>김경섭</v>
          </cell>
          <cell r="C130">
            <v>20010027</v>
          </cell>
          <cell r="D130" t="str">
            <v>남</v>
          </cell>
          <cell r="E130" t="str">
            <v>781012-1344212</v>
          </cell>
          <cell r="F130">
            <v>37104</v>
          </cell>
          <cell r="G130">
            <v>8.6999999999999993</v>
          </cell>
          <cell r="H130">
            <v>1936160</v>
          </cell>
          <cell r="I130">
            <v>1901550</v>
          </cell>
          <cell r="J130">
            <v>2023110</v>
          </cell>
          <cell r="K130">
            <v>5860820</v>
          </cell>
          <cell r="L130">
            <v>1953606.6666666667</v>
          </cell>
          <cell r="M130">
            <v>1052400</v>
          </cell>
          <cell r="S130">
            <v>1052400</v>
          </cell>
          <cell r="T130">
            <v>350800</v>
          </cell>
        </row>
        <row r="131">
          <cell r="B131" t="str">
            <v>박희선</v>
          </cell>
          <cell r="C131">
            <v>20010033</v>
          </cell>
          <cell r="D131" t="str">
            <v>남</v>
          </cell>
          <cell r="E131" t="str">
            <v>780615-1064114</v>
          </cell>
          <cell r="F131">
            <v>37144</v>
          </cell>
          <cell r="G131">
            <v>8.6</v>
          </cell>
          <cell r="H131">
            <v>1840730</v>
          </cell>
          <cell r="I131">
            <v>1709830</v>
          </cell>
          <cell r="J131">
            <v>1805740</v>
          </cell>
          <cell r="K131">
            <v>5356300</v>
          </cell>
          <cell r="L131">
            <v>1785433.3333333333</v>
          </cell>
          <cell r="M131">
            <v>1099210</v>
          </cell>
          <cell r="S131">
            <v>1099210</v>
          </cell>
          <cell r="T131">
            <v>366403.33333333331</v>
          </cell>
        </row>
        <row r="132">
          <cell r="B132" t="str">
            <v>박성근</v>
          </cell>
          <cell r="C132">
            <v>20020009</v>
          </cell>
          <cell r="D132" t="str">
            <v>남</v>
          </cell>
          <cell r="E132" t="str">
            <v>790212-1149612</v>
          </cell>
          <cell r="F132">
            <v>39264</v>
          </cell>
          <cell r="G132">
            <v>2.8</v>
          </cell>
          <cell r="H132">
            <v>1898470</v>
          </cell>
          <cell r="I132">
            <v>1654060</v>
          </cell>
          <cell r="J132">
            <v>1719850</v>
          </cell>
          <cell r="K132">
            <v>5272380</v>
          </cell>
          <cell r="L132">
            <v>1757460</v>
          </cell>
          <cell r="M132">
            <v>1022700</v>
          </cell>
          <cell r="S132">
            <v>1022700</v>
          </cell>
          <cell r="T132">
            <v>340900</v>
          </cell>
        </row>
        <row r="133">
          <cell r="B133" t="str">
            <v>황기헌</v>
          </cell>
          <cell r="C133">
            <v>20020034</v>
          </cell>
          <cell r="D133" t="str">
            <v>남</v>
          </cell>
          <cell r="E133" t="str">
            <v>770710-1334713</v>
          </cell>
          <cell r="F133">
            <v>37455</v>
          </cell>
          <cell r="G133">
            <v>7.7</v>
          </cell>
          <cell r="H133">
            <v>1840460</v>
          </cell>
          <cell r="I133">
            <v>1807300</v>
          </cell>
          <cell r="J133">
            <v>2039510</v>
          </cell>
          <cell r="K133">
            <v>5687270</v>
          </cell>
          <cell r="L133">
            <v>1895756.6666666667</v>
          </cell>
          <cell r="M133">
            <v>1019100</v>
          </cell>
          <cell r="S133">
            <v>1019100</v>
          </cell>
          <cell r="T133">
            <v>339700</v>
          </cell>
        </row>
        <row r="134">
          <cell r="B134" t="str">
            <v>박현진</v>
          </cell>
          <cell r="C134">
            <v>20030030</v>
          </cell>
          <cell r="D134" t="str">
            <v>남</v>
          </cell>
          <cell r="E134" t="str">
            <v>790528-1144310</v>
          </cell>
          <cell r="F134">
            <v>37811</v>
          </cell>
          <cell r="G134">
            <v>6.7</v>
          </cell>
          <cell r="H134">
            <v>1723410</v>
          </cell>
          <cell r="I134">
            <v>1537660</v>
          </cell>
          <cell r="J134">
            <v>1676340</v>
          </cell>
          <cell r="K134">
            <v>4937410</v>
          </cell>
          <cell r="L134">
            <v>1645803.3333333333</v>
          </cell>
          <cell r="M134">
            <v>1014900</v>
          </cell>
          <cell r="S134">
            <v>1014900</v>
          </cell>
          <cell r="T134">
            <v>338300</v>
          </cell>
        </row>
        <row r="135">
          <cell r="B135" t="str">
            <v>변규연</v>
          </cell>
          <cell r="C135">
            <v>20030036</v>
          </cell>
          <cell r="D135" t="str">
            <v>남</v>
          </cell>
          <cell r="E135" t="str">
            <v>770928-1348011</v>
          </cell>
          <cell r="F135">
            <v>37858</v>
          </cell>
          <cell r="G135">
            <v>6.6</v>
          </cell>
          <cell r="H135">
            <v>1723310</v>
          </cell>
          <cell r="I135">
            <v>1670260</v>
          </cell>
          <cell r="J135">
            <v>1975240</v>
          </cell>
          <cell r="K135">
            <v>5368810</v>
          </cell>
          <cell r="L135">
            <v>1789603.3333333333</v>
          </cell>
          <cell r="M135">
            <v>984740</v>
          </cell>
          <cell r="S135">
            <v>984740</v>
          </cell>
          <cell r="T135">
            <v>328246.66666666669</v>
          </cell>
        </row>
        <row r="136">
          <cell r="B136" t="str">
            <v>안성호</v>
          </cell>
          <cell r="C136">
            <v>20040004</v>
          </cell>
          <cell r="D136" t="str">
            <v>남</v>
          </cell>
          <cell r="E136" t="str">
            <v>790910-1144414</v>
          </cell>
          <cell r="F136">
            <v>38019</v>
          </cell>
          <cell r="G136">
            <v>6.2</v>
          </cell>
          <cell r="H136">
            <v>1635770</v>
          </cell>
          <cell r="I136">
            <v>2183200</v>
          </cell>
          <cell r="J136">
            <v>1655590</v>
          </cell>
          <cell r="K136">
            <v>5474560</v>
          </cell>
          <cell r="L136">
            <v>1824853.3333333333</v>
          </cell>
          <cell r="M136">
            <v>927400</v>
          </cell>
          <cell r="S136">
            <v>927400</v>
          </cell>
          <cell r="T136">
            <v>309133.33333333331</v>
          </cell>
        </row>
        <row r="137">
          <cell r="B137" t="str">
            <v>장석주</v>
          </cell>
          <cell r="C137">
            <v>20040007</v>
          </cell>
          <cell r="D137" t="str">
            <v>남</v>
          </cell>
          <cell r="E137" t="str">
            <v>820226-1255610</v>
          </cell>
          <cell r="F137">
            <v>39326</v>
          </cell>
          <cell r="G137">
            <v>2.6</v>
          </cell>
          <cell r="H137">
            <v>1492940</v>
          </cell>
          <cell r="I137">
            <v>2221100</v>
          </cell>
          <cell r="J137">
            <v>1859090</v>
          </cell>
          <cell r="K137">
            <v>5573130</v>
          </cell>
          <cell r="L137">
            <v>1857710</v>
          </cell>
          <cell r="M137">
            <v>1081960</v>
          </cell>
          <cell r="S137">
            <v>1081960</v>
          </cell>
          <cell r="T137">
            <v>360653.33333333331</v>
          </cell>
        </row>
        <row r="138">
          <cell r="B138" t="str">
            <v>유진형</v>
          </cell>
          <cell r="C138">
            <v>20040055</v>
          </cell>
          <cell r="D138" t="str">
            <v>남</v>
          </cell>
          <cell r="E138" t="str">
            <v>790903-1224811</v>
          </cell>
          <cell r="F138">
            <v>39326</v>
          </cell>
          <cell r="G138">
            <v>2.6</v>
          </cell>
          <cell r="H138">
            <v>1748950</v>
          </cell>
          <cell r="I138">
            <v>1800870</v>
          </cell>
          <cell r="J138">
            <v>1803860</v>
          </cell>
          <cell r="K138">
            <v>5353680</v>
          </cell>
          <cell r="L138">
            <v>1784560</v>
          </cell>
          <cell r="M138">
            <v>1011000</v>
          </cell>
          <cell r="S138">
            <v>1011000</v>
          </cell>
          <cell r="T138">
            <v>337000</v>
          </cell>
        </row>
        <row r="139">
          <cell r="B139" t="str">
            <v>변용수</v>
          </cell>
          <cell r="C139">
            <v>20050006</v>
          </cell>
          <cell r="D139" t="str">
            <v>남</v>
          </cell>
          <cell r="E139" t="str">
            <v>800730-1149518</v>
          </cell>
          <cell r="F139">
            <v>38413</v>
          </cell>
          <cell r="G139">
            <v>5.0999999999999996</v>
          </cell>
          <cell r="H139">
            <v>1700030</v>
          </cell>
          <cell r="I139">
            <v>1660610</v>
          </cell>
          <cell r="J139">
            <v>1716970</v>
          </cell>
          <cell r="K139">
            <v>5077610</v>
          </cell>
          <cell r="L139">
            <v>1692536.6666666667</v>
          </cell>
          <cell r="M139">
            <v>1074150</v>
          </cell>
          <cell r="S139">
            <v>1074150</v>
          </cell>
          <cell r="T139">
            <v>358050</v>
          </cell>
        </row>
        <row r="140">
          <cell r="B140" t="str">
            <v>석종욱</v>
          </cell>
          <cell r="C140">
            <v>20050008</v>
          </cell>
          <cell r="D140" t="str">
            <v>남</v>
          </cell>
          <cell r="E140" t="str">
            <v>810213-1151226</v>
          </cell>
          <cell r="F140">
            <v>38425</v>
          </cell>
          <cell r="G140">
            <v>5</v>
          </cell>
          <cell r="H140">
            <v>1840330</v>
          </cell>
          <cell r="I140">
            <v>1566130</v>
          </cell>
          <cell r="J140">
            <v>1895720</v>
          </cell>
          <cell r="K140">
            <v>5302180</v>
          </cell>
          <cell r="L140">
            <v>1767393.3333333333</v>
          </cell>
          <cell r="M140">
            <v>987900</v>
          </cell>
          <cell r="S140">
            <v>987900</v>
          </cell>
          <cell r="T140">
            <v>329300</v>
          </cell>
        </row>
        <row r="141">
          <cell r="B141" t="str">
            <v>김태수1</v>
          </cell>
          <cell r="C141">
            <v>20050016</v>
          </cell>
          <cell r="D141" t="str">
            <v>남</v>
          </cell>
          <cell r="E141" t="str">
            <v>811206-1332816</v>
          </cell>
          <cell r="F141">
            <v>38443</v>
          </cell>
          <cell r="G141">
            <v>5</v>
          </cell>
          <cell r="H141">
            <v>1513030</v>
          </cell>
          <cell r="I141">
            <v>39190</v>
          </cell>
          <cell r="J141">
            <v>1746420</v>
          </cell>
          <cell r="K141">
            <v>3298640</v>
          </cell>
          <cell r="L141">
            <v>1099546.6666666667</v>
          </cell>
          <cell r="M141">
            <v>995400</v>
          </cell>
          <cell r="S141">
            <v>995400</v>
          </cell>
          <cell r="T141">
            <v>331800</v>
          </cell>
        </row>
        <row r="142">
          <cell r="B142" t="str">
            <v>박상규</v>
          </cell>
          <cell r="C142">
            <v>20050026</v>
          </cell>
          <cell r="D142" t="str">
            <v>남</v>
          </cell>
          <cell r="E142" t="str">
            <v>800205-1183423</v>
          </cell>
          <cell r="F142">
            <v>38497</v>
          </cell>
          <cell r="G142">
            <v>4.9000000000000004</v>
          </cell>
          <cell r="H142">
            <v>1800820</v>
          </cell>
          <cell r="I142">
            <v>1695400</v>
          </cell>
          <cell r="J142">
            <v>1834360</v>
          </cell>
          <cell r="K142">
            <v>5330580</v>
          </cell>
          <cell r="L142">
            <v>1776860</v>
          </cell>
          <cell r="M142">
            <v>1074800</v>
          </cell>
          <cell r="S142">
            <v>1074800</v>
          </cell>
          <cell r="T142">
            <v>358266.66666666669</v>
          </cell>
        </row>
        <row r="143">
          <cell r="B143" t="str">
            <v>이선구</v>
          </cell>
          <cell r="C143">
            <v>20050056</v>
          </cell>
          <cell r="D143" t="str">
            <v>남</v>
          </cell>
          <cell r="E143" t="str">
            <v>790404-1151114</v>
          </cell>
          <cell r="F143">
            <v>38630</v>
          </cell>
          <cell r="G143">
            <v>4.5</v>
          </cell>
          <cell r="H143">
            <v>1421670</v>
          </cell>
          <cell r="I143">
            <v>1538190</v>
          </cell>
          <cell r="J143">
            <v>1789070</v>
          </cell>
          <cell r="K143">
            <v>4748930</v>
          </cell>
          <cell r="L143">
            <v>1582976.6666666667</v>
          </cell>
          <cell r="M143">
            <v>978300</v>
          </cell>
          <cell r="S143">
            <v>978300</v>
          </cell>
          <cell r="T143">
            <v>326100</v>
          </cell>
        </row>
        <row r="144">
          <cell r="B144" t="str">
            <v>전정열</v>
          </cell>
          <cell r="C144">
            <v>20060033</v>
          </cell>
          <cell r="D144" t="str">
            <v>남</v>
          </cell>
          <cell r="E144" t="str">
            <v>810531-1148511</v>
          </cell>
          <cell r="F144">
            <v>38936</v>
          </cell>
          <cell r="G144">
            <v>3.7</v>
          </cell>
          <cell r="H144">
            <v>1659140</v>
          </cell>
          <cell r="I144">
            <v>1681080</v>
          </cell>
          <cell r="J144">
            <v>1860230</v>
          </cell>
          <cell r="K144">
            <v>5200450</v>
          </cell>
          <cell r="L144">
            <v>1733483.3333333333</v>
          </cell>
          <cell r="M144">
            <v>1054950</v>
          </cell>
          <cell r="S144">
            <v>1054950</v>
          </cell>
          <cell r="T144">
            <v>351650</v>
          </cell>
        </row>
        <row r="145">
          <cell r="B145" t="str">
            <v>권종우</v>
          </cell>
          <cell r="C145">
            <v>20070007</v>
          </cell>
          <cell r="D145" t="str">
            <v>남</v>
          </cell>
          <cell r="E145" t="str">
            <v>790113-1056412</v>
          </cell>
          <cell r="F145">
            <v>39146</v>
          </cell>
          <cell r="G145">
            <v>3.1</v>
          </cell>
          <cell r="H145">
            <v>1595790</v>
          </cell>
          <cell r="I145">
            <v>1636370</v>
          </cell>
          <cell r="J145">
            <v>1706930</v>
          </cell>
          <cell r="K145">
            <v>4939090</v>
          </cell>
          <cell r="L145">
            <v>1646363.3333333333</v>
          </cell>
          <cell r="M145">
            <v>1046480</v>
          </cell>
          <cell r="S145">
            <v>1046480</v>
          </cell>
          <cell r="T145">
            <v>348826.66666666669</v>
          </cell>
        </row>
        <row r="146">
          <cell r="B146" t="str">
            <v>이준호</v>
          </cell>
          <cell r="C146">
            <v>20070063</v>
          </cell>
          <cell r="D146" t="str">
            <v>남</v>
          </cell>
          <cell r="E146" t="str">
            <v>850228-1151917</v>
          </cell>
          <cell r="F146">
            <v>39391</v>
          </cell>
          <cell r="G146">
            <v>2.4</v>
          </cell>
          <cell r="H146">
            <v>1680110</v>
          </cell>
          <cell r="I146">
            <v>1383910</v>
          </cell>
          <cell r="J146">
            <v>1691000</v>
          </cell>
          <cell r="K146">
            <v>4755020</v>
          </cell>
          <cell r="L146">
            <v>1585006.6666666667</v>
          </cell>
          <cell r="M146">
            <v>502410</v>
          </cell>
          <cell r="S146">
            <v>502410</v>
          </cell>
          <cell r="T146">
            <v>167470</v>
          </cell>
        </row>
        <row r="147">
          <cell r="B147" t="str">
            <v>문상혁</v>
          </cell>
          <cell r="C147">
            <v>20070073</v>
          </cell>
          <cell r="D147" t="str">
            <v>남</v>
          </cell>
          <cell r="E147" t="str">
            <v>821228-1471219</v>
          </cell>
          <cell r="F147">
            <v>39427</v>
          </cell>
          <cell r="G147">
            <v>2.2999999999999998</v>
          </cell>
          <cell r="H147">
            <v>1399270</v>
          </cell>
          <cell r="I147">
            <v>1467020</v>
          </cell>
          <cell r="J147">
            <v>1549790</v>
          </cell>
          <cell r="K147">
            <v>4416080</v>
          </cell>
          <cell r="L147">
            <v>1472026.6666666667</v>
          </cell>
          <cell r="M147">
            <v>370190</v>
          </cell>
          <cell r="S147">
            <v>370190</v>
          </cell>
          <cell r="T147">
            <v>123396.66666666667</v>
          </cell>
        </row>
        <row r="148">
          <cell r="B148" t="str">
            <v>최석윤</v>
          </cell>
          <cell r="C148">
            <v>20080004</v>
          </cell>
          <cell r="D148" t="str">
            <v>남</v>
          </cell>
          <cell r="E148" t="str">
            <v>820620-1150911</v>
          </cell>
          <cell r="F148">
            <v>39461</v>
          </cell>
          <cell r="G148">
            <v>2.2000000000000002</v>
          </cell>
          <cell r="H148">
            <v>1790020</v>
          </cell>
          <cell r="I148">
            <v>1585420</v>
          </cell>
          <cell r="J148">
            <v>1553770</v>
          </cell>
          <cell r="K148">
            <v>4929210</v>
          </cell>
          <cell r="L148">
            <v>1643070</v>
          </cell>
          <cell r="M148">
            <v>308960</v>
          </cell>
          <cell r="S148">
            <v>308960</v>
          </cell>
          <cell r="T148">
            <v>102986.66666666667</v>
          </cell>
        </row>
        <row r="149">
          <cell r="B149" t="str">
            <v>김영린</v>
          </cell>
          <cell r="C149">
            <v>20080007</v>
          </cell>
          <cell r="D149" t="str">
            <v>남</v>
          </cell>
          <cell r="E149" t="str">
            <v>810601-1347530</v>
          </cell>
          <cell r="F149">
            <v>39475</v>
          </cell>
          <cell r="G149">
            <v>2.2000000000000002</v>
          </cell>
          <cell r="H149">
            <v>1471640</v>
          </cell>
          <cell r="I149">
            <v>1386680</v>
          </cell>
          <cell r="J149">
            <v>1439680</v>
          </cell>
          <cell r="K149">
            <v>4298000</v>
          </cell>
          <cell r="L149">
            <v>1432666.6666666667</v>
          </cell>
          <cell r="M149">
            <v>268360</v>
          </cell>
          <cell r="S149">
            <v>268360</v>
          </cell>
          <cell r="T149">
            <v>89453.333333333328</v>
          </cell>
        </row>
        <row r="150">
          <cell r="B150" t="str">
            <v>박건석</v>
          </cell>
          <cell r="C150">
            <v>20080018</v>
          </cell>
          <cell r="D150" t="str">
            <v>남</v>
          </cell>
          <cell r="E150" t="str">
            <v>830903-1187815</v>
          </cell>
          <cell r="F150">
            <v>39531</v>
          </cell>
          <cell r="G150">
            <v>2</v>
          </cell>
          <cell r="H150">
            <v>1716050</v>
          </cell>
          <cell r="I150">
            <v>1503270</v>
          </cell>
          <cell r="J150">
            <v>1460780</v>
          </cell>
          <cell r="K150">
            <v>4680100</v>
          </cell>
          <cell r="L150">
            <v>1560033.3333333333</v>
          </cell>
          <cell r="M150">
            <v>93690</v>
          </cell>
          <cell r="S150">
            <v>93690</v>
          </cell>
          <cell r="T150">
            <v>31230</v>
          </cell>
        </row>
        <row r="151">
          <cell r="B151" t="str">
            <v>공동철</v>
          </cell>
          <cell r="C151">
            <v>20080043</v>
          </cell>
          <cell r="D151" t="str">
            <v>남</v>
          </cell>
          <cell r="E151" t="str">
            <v>841023-1113610</v>
          </cell>
          <cell r="F151">
            <v>39622</v>
          </cell>
          <cell r="G151">
            <v>1.8</v>
          </cell>
          <cell r="H151">
            <v>1437720</v>
          </cell>
          <cell r="I151">
            <v>1458780</v>
          </cell>
          <cell r="J151">
            <v>1786480</v>
          </cell>
          <cell r="K151">
            <v>4682980</v>
          </cell>
          <cell r="L151">
            <v>1560993.3333333333</v>
          </cell>
          <cell r="M151" t="e">
            <v>#N/A</v>
          </cell>
          <cell r="S151" t="e">
            <v>#N/A</v>
          </cell>
          <cell r="T151" t="e">
            <v>#N/A</v>
          </cell>
        </row>
        <row r="152">
          <cell r="B152" t="str">
            <v>박창수</v>
          </cell>
          <cell r="C152">
            <v>20080057</v>
          </cell>
          <cell r="D152" t="str">
            <v>남</v>
          </cell>
          <cell r="E152" t="str">
            <v>800826-1238710</v>
          </cell>
          <cell r="F152">
            <v>39650</v>
          </cell>
          <cell r="G152">
            <v>1.7</v>
          </cell>
          <cell r="H152">
            <v>1652760</v>
          </cell>
          <cell r="I152">
            <v>1605460</v>
          </cell>
          <cell r="J152">
            <v>1722140</v>
          </cell>
          <cell r="K152">
            <v>4980360</v>
          </cell>
          <cell r="L152">
            <v>1660120</v>
          </cell>
          <cell r="M152" t="e">
            <v>#N/A</v>
          </cell>
          <cell r="S152" t="e">
            <v>#N/A</v>
          </cell>
          <cell r="T152" t="e">
            <v>#N/A</v>
          </cell>
        </row>
        <row r="153">
          <cell r="B153" t="str">
            <v>이바울</v>
          </cell>
          <cell r="C153">
            <v>20080058</v>
          </cell>
          <cell r="D153" t="str">
            <v>남</v>
          </cell>
          <cell r="E153" t="str">
            <v>811020-1168128</v>
          </cell>
          <cell r="F153">
            <v>39650</v>
          </cell>
          <cell r="G153">
            <v>1.7</v>
          </cell>
          <cell r="H153">
            <v>1304070</v>
          </cell>
          <cell r="I153">
            <v>1400130</v>
          </cell>
          <cell r="J153">
            <v>1775090</v>
          </cell>
          <cell r="K153">
            <v>4479290</v>
          </cell>
          <cell r="L153">
            <v>1493096.6666666667</v>
          </cell>
          <cell r="M153" t="e">
            <v>#N/A</v>
          </cell>
          <cell r="S153" t="e">
            <v>#N/A</v>
          </cell>
          <cell r="T153" t="e">
            <v>#N/A</v>
          </cell>
        </row>
        <row r="154">
          <cell r="B154" t="str">
            <v>홍동현</v>
          </cell>
          <cell r="C154">
            <v>20080071</v>
          </cell>
          <cell r="D154" t="str">
            <v>남</v>
          </cell>
          <cell r="E154" t="str">
            <v>810216-1017819</v>
          </cell>
          <cell r="F154">
            <v>39678</v>
          </cell>
          <cell r="G154">
            <v>1.6</v>
          </cell>
          <cell r="H154">
            <v>1654610</v>
          </cell>
          <cell r="I154">
            <v>1615870</v>
          </cell>
          <cell r="J154">
            <v>1773710</v>
          </cell>
          <cell r="K154">
            <v>5044190</v>
          </cell>
          <cell r="L154">
            <v>1681396.6666666667</v>
          </cell>
          <cell r="M154" t="e">
            <v>#N/A</v>
          </cell>
          <cell r="S154" t="e">
            <v>#N/A</v>
          </cell>
          <cell r="T154" t="e">
            <v>#N/A</v>
          </cell>
        </row>
        <row r="155">
          <cell r="B155" t="str">
            <v>김하중</v>
          </cell>
          <cell r="C155">
            <v>20080080</v>
          </cell>
          <cell r="D155" t="str">
            <v>남</v>
          </cell>
          <cell r="E155" t="str">
            <v>790426-1183013</v>
          </cell>
          <cell r="F155">
            <v>39720</v>
          </cell>
          <cell r="G155">
            <v>1.5</v>
          </cell>
          <cell r="H155">
            <v>1320820</v>
          </cell>
          <cell r="I155">
            <v>1606500</v>
          </cell>
          <cell r="J155">
            <v>1378290</v>
          </cell>
          <cell r="K155">
            <v>4305610</v>
          </cell>
          <cell r="L155">
            <v>1435203.3333333333</v>
          </cell>
          <cell r="M155" t="e">
            <v>#N/A</v>
          </cell>
          <cell r="S155" t="e">
            <v>#N/A</v>
          </cell>
          <cell r="T155" t="e">
            <v>#N/A</v>
          </cell>
        </row>
        <row r="156">
          <cell r="B156" t="str">
            <v>이희철</v>
          </cell>
          <cell r="C156">
            <v>20080082</v>
          </cell>
          <cell r="D156" t="str">
            <v>남</v>
          </cell>
          <cell r="E156" t="str">
            <v>791004-1540815</v>
          </cell>
          <cell r="F156">
            <v>39720</v>
          </cell>
          <cell r="G156">
            <v>1.5</v>
          </cell>
          <cell r="H156">
            <v>1640670</v>
          </cell>
          <cell r="I156">
            <v>1446970</v>
          </cell>
          <cell r="J156">
            <v>1610500</v>
          </cell>
          <cell r="K156">
            <v>4698140</v>
          </cell>
          <cell r="L156">
            <v>1566046.6666666667</v>
          </cell>
          <cell r="M156" t="e">
            <v>#N/A</v>
          </cell>
          <cell r="S156" t="e">
            <v>#N/A</v>
          </cell>
          <cell r="T156" t="e">
            <v>#N/A</v>
          </cell>
        </row>
        <row r="157">
          <cell r="B157" t="str">
            <v>성대원</v>
          </cell>
          <cell r="C157">
            <v>20080090</v>
          </cell>
          <cell r="D157" t="str">
            <v>남</v>
          </cell>
          <cell r="E157" t="str">
            <v>841104-1148834</v>
          </cell>
          <cell r="F157">
            <v>39727</v>
          </cell>
          <cell r="G157">
            <v>1.5</v>
          </cell>
          <cell r="H157">
            <v>1689850</v>
          </cell>
          <cell r="I157">
            <v>1468840</v>
          </cell>
          <cell r="J157">
            <v>1608190</v>
          </cell>
          <cell r="K157">
            <v>4766880</v>
          </cell>
          <cell r="L157">
            <v>1588960</v>
          </cell>
          <cell r="M157" t="e">
            <v>#N/A</v>
          </cell>
          <cell r="S157" t="e">
            <v>#N/A</v>
          </cell>
          <cell r="T157" t="e">
            <v>#N/A</v>
          </cell>
        </row>
        <row r="158">
          <cell r="B158" t="str">
            <v>김동언</v>
          </cell>
          <cell r="C158">
            <v>20080094</v>
          </cell>
          <cell r="D158" t="str">
            <v>남</v>
          </cell>
          <cell r="E158" t="str">
            <v>850419-1148631</v>
          </cell>
          <cell r="F158">
            <v>39734</v>
          </cell>
          <cell r="G158">
            <v>1.5</v>
          </cell>
          <cell r="H158">
            <v>1176760</v>
          </cell>
          <cell r="I158">
            <v>1330450</v>
          </cell>
          <cell r="J158">
            <v>1106200</v>
          </cell>
          <cell r="K158">
            <v>3613410</v>
          </cell>
          <cell r="L158">
            <v>1204470</v>
          </cell>
          <cell r="M158" t="e">
            <v>#N/A</v>
          </cell>
          <cell r="S158" t="e">
            <v>#N/A</v>
          </cell>
          <cell r="T158" t="e">
            <v>#N/A</v>
          </cell>
        </row>
        <row r="159">
          <cell r="B159" t="str">
            <v>진두현</v>
          </cell>
          <cell r="C159">
            <v>20080095</v>
          </cell>
          <cell r="D159" t="str">
            <v>남</v>
          </cell>
          <cell r="E159" t="str">
            <v>810716-1149614</v>
          </cell>
          <cell r="F159">
            <v>39734</v>
          </cell>
          <cell r="G159">
            <v>1.5</v>
          </cell>
          <cell r="H159">
            <v>1208490</v>
          </cell>
          <cell r="I159">
            <v>1348610</v>
          </cell>
          <cell r="J159">
            <v>1138080</v>
          </cell>
          <cell r="K159">
            <v>3695180</v>
          </cell>
          <cell r="L159">
            <v>1231726.6666666667</v>
          </cell>
          <cell r="M159" t="e">
            <v>#N/A</v>
          </cell>
          <cell r="S159" t="e">
            <v>#N/A</v>
          </cell>
          <cell r="T159" t="e">
            <v>#N/A</v>
          </cell>
        </row>
        <row r="160">
          <cell r="B160" t="str">
            <v>오희준</v>
          </cell>
          <cell r="C160">
            <v>20080096</v>
          </cell>
          <cell r="D160" t="str">
            <v>남</v>
          </cell>
          <cell r="E160" t="str">
            <v>840110-1149216</v>
          </cell>
          <cell r="F160">
            <v>39734</v>
          </cell>
          <cell r="G160">
            <v>1.5</v>
          </cell>
          <cell r="H160">
            <v>1113680</v>
          </cell>
          <cell r="I160">
            <v>1141070</v>
          </cell>
          <cell r="J160">
            <v>1101210</v>
          </cell>
          <cell r="K160">
            <v>3355960</v>
          </cell>
          <cell r="L160">
            <v>1118653.3333333333</v>
          </cell>
          <cell r="M160" t="e">
            <v>#N/A</v>
          </cell>
          <cell r="S160" t="e">
            <v>#N/A</v>
          </cell>
          <cell r="T160" t="e">
            <v>#N/A</v>
          </cell>
        </row>
        <row r="161">
          <cell r="B161" t="str">
            <v>최신묵</v>
          </cell>
          <cell r="C161">
            <v>20080097</v>
          </cell>
          <cell r="D161" t="str">
            <v>남</v>
          </cell>
          <cell r="E161" t="str">
            <v>790113-1148710</v>
          </cell>
          <cell r="F161">
            <v>39734</v>
          </cell>
          <cell r="G161">
            <v>1.5</v>
          </cell>
          <cell r="H161">
            <v>1622150</v>
          </cell>
          <cell r="I161">
            <v>1427640</v>
          </cell>
          <cell r="J161">
            <v>1652160</v>
          </cell>
          <cell r="K161">
            <v>4701950</v>
          </cell>
          <cell r="L161">
            <v>1567316.6666666667</v>
          </cell>
          <cell r="M161" t="e">
            <v>#N/A</v>
          </cell>
          <cell r="S161" t="e">
            <v>#N/A</v>
          </cell>
          <cell r="T161" t="e">
            <v>#N/A</v>
          </cell>
        </row>
        <row r="162">
          <cell r="B162" t="str">
            <v>유대환</v>
          </cell>
          <cell r="C162">
            <v>20080099</v>
          </cell>
          <cell r="D162" t="str">
            <v>남</v>
          </cell>
          <cell r="E162" t="str">
            <v>830225-1470916</v>
          </cell>
          <cell r="F162">
            <v>39741</v>
          </cell>
          <cell r="G162">
            <v>1.4</v>
          </cell>
          <cell r="H162">
            <v>1198950</v>
          </cell>
          <cell r="I162">
            <v>1251730</v>
          </cell>
          <cell r="J162">
            <v>1223120</v>
          </cell>
          <cell r="K162">
            <v>3673800</v>
          </cell>
          <cell r="L162">
            <v>1224600</v>
          </cell>
          <cell r="M162" t="e">
            <v>#N/A</v>
          </cell>
          <cell r="S162" t="e">
            <v>#N/A</v>
          </cell>
          <cell r="T162" t="e">
            <v>#N/A</v>
          </cell>
        </row>
        <row r="163">
          <cell r="B163" t="str">
            <v>황대선</v>
          </cell>
          <cell r="C163">
            <v>20080100</v>
          </cell>
          <cell r="D163" t="str">
            <v>남</v>
          </cell>
          <cell r="E163" t="str">
            <v>830130-1079434</v>
          </cell>
          <cell r="F163">
            <v>39741</v>
          </cell>
          <cell r="G163">
            <v>1.4</v>
          </cell>
          <cell r="H163">
            <v>1120800</v>
          </cell>
          <cell r="I163">
            <v>1199380</v>
          </cell>
          <cell r="J163">
            <v>1112750</v>
          </cell>
          <cell r="K163">
            <v>3432930</v>
          </cell>
          <cell r="L163">
            <v>1144310</v>
          </cell>
          <cell r="M163" t="e">
            <v>#N/A</v>
          </cell>
          <cell r="S163" t="e">
            <v>#N/A</v>
          </cell>
          <cell r="T163" t="e">
            <v>#N/A</v>
          </cell>
        </row>
        <row r="164">
          <cell r="B164" t="str">
            <v>박경수</v>
          </cell>
          <cell r="C164">
            <v>19890001</v>
          </cell>
          <cell r="D164" t="str">
            <v>남</v>
          </cell>
          <cell r="E164" t="str">
            <v>581021-1006026</v>
          </cell>
          <cell r="F164">
            <v>37803</v>
          </cell>
          <cell r="G164">
            <v>6.8</v>
          </cell>
          <cell r="H164">
            <v>3658760</v>
          </cell>
          <cell r="I164">
            <v>2353500</v>
          </cell>
          <cell r="J164">
            <v>2380460</v>
          </cell>
          <cell r="K164">
            <v>8392720</v>
          </cell>
          <cell r="L164">
            <v>2797573.3333333335</v>
          </cell>
          <cell r="M164">
            <v>1866110</v>
          </cell>
          <cell r="S164">
            <v>1866110</v>
          </cell>
          <cell r="T164">
            <v>622036.66666666663</v>
          </cell>
        </row>
        <row r="165">
          <cell r="B165" t="str">
            <v>김영선</v>
          </cell>
          <cell r="C165">
            <v>19940012</v>
          </cell>
          <cell r="D165" t="str">
            <v>남</v>
          </cell>
          <cell r="E165" t="str">
            <v>680930-1392520</v>
          </cell>
          <cell r="F165">
            <v>38777</v>
          </cell>
          <cell r="G165">
            <v>4.0999999999999996</v>
          </cell>
          <cell r="H165">
            <v>2130490</v>
          </cell>
          <cell r="I165">
            <v>2216190</v>
          </cell>
          <cell r="J165">
            <v>2439210</v>
          </cell>
          <cell r="K165">
            <v>6785890</v>
          </cell>
          <cell r="L165">
            <v>2261963.3333333335</v>
          </cell>
          <cell r="M165">
            <v>1393470</v>
          </cell>
          <cell r="S165">
            <v>1393470</v>
          </cell>
          <cell r="T165">
            <v>464490</v>
          </cell>
        </row>
        <row r="166">
          <cell r="B166" t="str">
            <v>이정진</v>
          </cell>
          <cell r="C166">
            <v>19990006</v>
          </cell>
          <cell r="D166" t="str">
            <v>남</v>
          </cell>
          <cell r="E166" t="str">
            <v>761128-1471417</v>
          </cell>
          <cell r="F166">
            <v>39661</v>
          </cell>
          <cell r="G166">
            <v>1.7</v>
          </cell>
          <cell r="H166">
            <v>2070600</v>
          </cell>
          <cell r="I166">
            <v>3028170</v>
          </cell>
          <cell r="J166">
            <v>1931590</v>
          </cell>
          <cell r="K166">
            <v>7030360</v>
          </cell>
          <cell r="L166">
            <v>2343453.3333333335</v>
          </cell>
          <cell r="M166">
            <v>1221280</v>
          </cell>
          <cell r="S166">
            <v>1221280</v>
          </cell>
          <cell r="T166">
            <v>407093.33333333331</v>
          </cell>
        </row>
        <row r="167">
          <cell r="B167" t="str">
            <v>한상철</v>
          </cell>
          <cell r="C167">
            <v>19990029</v>
          </cell>
          <cell r="D167" t="str">
            <v>남</v>
          </cell>
          <cell r="E167" t="str">
            <v>761005-1490912</v>
          </cell>
          <cell r="F167">
            <v>39417</v>
          </cell>
          <cell r="G167">
            <v>2.2999999999999998</v>
          </cell>
          <cell r="H167">
            <v>1946910</v>
          </cell>
          <cell r="I167">
            <v>1869750</v>
          </cell>
          <cell r="J167">
            <v>1863770</v>
          </cell>
          <cell r="K167">
            <v>5680430</v>
          </cell>
          <cell r="L167">
            <v>1893476.6666666667</v>
          </cell>
          <cell r="M167">
            <v>1199140</v>
          </cell>
          <cell r="S167">
            <v>1199140</v>
          </cell>
          <cell r="T167">
            <v>399713.33333333331</v>
          </cell>
        </row>
        <row r="168">
          <cell r="B168" t="str">
            <v>서현석</v>
          </cell>
          <cell r="C168">
            <v>20010012</v>
          </cell>
          <cell r="D168" t="str">
            <v>남</v>
          </cell>
          <cell r="E168" t="str">
            <v>770709-1148512</v>
          </cell>
          <cell r="F168">
            <v>37025</v>
          </cell>
          <cell r="G168">
            <v>8.9</v>
          </cell>
          <cell r="H168">
            <v>1739640</v>
          </cell>
          <cell r="I168">
            <v>1885520</v>
          </cell>
          <cell r="J168">
            <v>1899740</v>
          </cell>
          <cell r="K168">
            <v>5524900</v>
          </cell>
          <cell r="L168">
            <v>1841633.3333333333</v>
          </cell>
          <cell r="M168">
            <v>1043100</v>
          </cell>
          <cell r="S168">
            <v>1043100</v>
          </cell>
          <cell r="T168">
            <v>347700</v>
          </cell>
        </row>
        <row r="169">
          <cell r="B169" t="str">
            <v>박종태</v>
          </cell>
          <cell r="C169">
            <v>20020029</v>
          </cell>
          <cell r="D169" t="str">
            <v>남</v>
          </cell>
          <cell r="E169" t="str">
            <v>770128-1114137</v>
          </cell>
          <cell r="F169">
            <v>39722</v>
          </cell>
          <cell r="G169">
            <v>1.5</v>
          </cell>
          <cell r="H169">
            <v>1533520</v>
          </cell>
          <cell r="I169">
            <v>1432440</v>
          </cell>
          <cell r="J169">
            <v>1668320</v>
          </cell>
          <cell r="K169">
            <v>4634280</v>
          </cell>
          <cell r="L169">
            <v>1544760</v>
          </cell>
          <cell r="M169">
            <v>1026000</v>
          </cell>
          <cell r="S169">
            <v>1026000</v>
          </cell>
          <cell r="T169">
            <v>342000</v>
          </cell>
        </row>
        <row r="170">
          <cell r="B170" t="str">
            <v>이정현2</v>
          </cell>
          <cell r="C170">
            <v>20040074</v>
          </cell>
          <cell r="D170" t="str">
            <v>남</v>
          </cell>
          <cell r="E170" t="str">
            <v>850728-1017711</v>
          </cell>
          <cell r="F170">
            <v>38334</v>
          </cell>
          <cell r="G170">
            <v>5.3</v>
          </cell>
          <cell r="H170">
            <v>1768050</v>
          </cell>
          <cell r="I170">
            <v>1538180</v>
          </cell>
          <cell r="J170">
            <v>2297990</v>
          </cell>
          <cell r="K170">
            <v>5604220</v>
          </cell>
          <cell r="L170">
            <v>1868073.3333333333</v>
          </cell>
          <cell r="M170">
            <v>1038020</v>
          </cell>
          <cell r="S170">
            <v>1038020</v>
          </cell>
          <cell r="T170">
            <v>346006.66666666669</v>
          </cell>
        </row>
        <row r="171">
          <cell r="B171" t="str">
            <v>임민규</v>
          </cell>
          <cell r="C171">
            <v>20060015</v>
          </cell>
          <cell r="D171" t="str">
            <v>남</v>
          </cell>
          <cell r="E171" t="str">
            <v>810103-1249714</v>
          </cell>
          <cell r="F171">
            <v>38810</v>
          </cell>
          <cell r="G171">
            <v>4</v>
          </cell>
          <cell r="H171">
            <v>1645740</v>
          </cell>
          <cell r="I171">
            <v>1585570</v>
          </cell>
          <cell r="J171">
            <v>1020150</v>
          </cell>
          <cell r="K171">
            <v>4251460</v>
          </cell>
          <cell r="L171">
            <v>1417153.3333333333</v>
          </cell>
          <cell r="M171">
            <v>973500</v>
          </cell>
          <cell r="S171">
            <v>973500</v>
          </cell>
          <cell r="T171">
            <v>324500</v>
          </cell>
        </row>
        <row r="172">
          <cell r="B172" t="str">
            <v>김성철</v>
          </cell>
          <cell r="C172">
            <v>20060020</v>
          </cell>
          <cell r="D172" t="str">
            <v>남</v>
          </cell>
          <cell r="E172" t="str">
            <v>801116-1822728</v>
          </cell>
          <cell r="F172">
            <v>38849</v>
          </cell>
          <cell r="G172">
            <v>3.9</v>
          </cell>
          <cell r="H172">
            <v>1834610</v>
          </cell>
          <cell r="I172">
            <v>1636700</v>
          </cell>
          <cell r="J172">
            <v>1505090</v>
          </cell>
          <cell r="K172">
            <v>4976400</v>
          </cell>
          <cell r="L172">
            <v>1658800</v>
          </cell>
          <cell r="M172">
            <v>953900</v>
          </cell>
          <cell r="S172">
            <v>953900</v>
          </cell>
          <cell r="T172">
            <v>317966.66666666669</v>
          </cell>
        </row>
        <row r="173">
          <cell r="B173" t="str">
            <v>이병철</v>
          </cell>
          <cell r="C173">
            <v>20060025</v>
          </cell>
          <cell r="D173" t="str">
            <v>남</v>
          </cell>
          <cell r="E173" t="str">
            <v>800205-1155418</v>
          </cell>
          <cell r="F173">
            <v>38869</v>
          </cell>
          <cell r="G173">
            <v>3.8</v>
          </cell>
          <cell r="H173">
            <v>1583600</v>
          </cell>
          <cell r="I173">
            <v>1561500</v>
          </cell>
          <cell r="J173">
            <v>1835880</v>
          </cell>
          <cell r="K173">
            <v>4980980</v>
          </cell>
          <cell r="L173">
            <v>1660326.6666666667</v>
          </cell>
          <cell r="M173">
            <v>1067640</v>
          </cell>
          <cell r="S173">
            <v>1067640</v>
          </cell>
          <cell r="T173">
            <v>355880</v>
          </cell>
        </row>
        <row r="174">
          <cell r="B174" t="str">
            <v>김영민</v>
          </cell>
          <cell r="C174">
            <v>20060043</v>
          </cell>
          <cell r="D174" t="str">
            <v>남</v>
          </cell>
          <cell r="E174" t="str">
            <v>840831-1151516</v>
          </cell>
          <cell r="F174">
            <v>39022</v>
          </cell>
          <cell r="G174">
            <v>3.4</v>
          </cell>
          <cell r="H174">
            <v>1619330</v>
          </cell>
          <cell r="I174">
            <v>1562950</v>
          </cell>
          <cell r="J174">
            <v>1694850</v>
          </cell>
          <cell r="K174">
            <v>4877130</v>
          </cell>
          <cell r="L174">
            <v>1625710</v>
          </cell>
          <cell r="M174">
            <v>955800</v>
          </cell>
          <cell r="S174">
            <v>955800</v>
          </cell>
          <cell r="T174">
            <v>318600</v>
          </cell>
        </row>
        <row r="175">
          <cell r="B175" t="str">
            <v>박덕열</v>
          </cell>
          <cell r="C175">
            <v>20070052</v>
          </cell>
          <cell r="D175" t="str">
            <v>남</v>
          </cell>
          <cell r="E175" t="str">
            <v>850410-1151210</v>
          </cell>
          <cell r="F175">
            <v>39343</v>
          </cell>
          <cell r="G175">
            <v>2.5</v>
          </cell>
          <cell r="H175">
            <v>1691460</v>
          </cell>
          <cell r="I175">
            <v>1657940</v>
          </cell>
          <cell r="J175">
            <v>1596570</v>
          </cell>
          <cell r="K175">
            <v>4945970</v>
          </cell>
          <cell r="L175">
            <v>1648656.6666666667</v>
          </cell>
          <cell r="M175">
            <v>640540</v>
          </cell>
          <cell r="S175">
            <v>640540</v>
          </cell>
          <cell r="T175">
            <v>213513.33333333334</v>
          </cell>
        </row>
        <row r="176">
          <cell r="B176" t="str">
            <v>이종학</v>
          </cell>
          <cell r="C176">
            <v>20070057</v>
          </cell>
          <cell r="D176" t="str">
            <v>남</v>
          </cell>
          <cell r="E176" t="str">
            <v>821120-1392926</v>
          </cell>
          <cell r="F176">
            <v>39364</v>
          </cell>
          <cell r="G176">
            <v>2.5</v>
          </cell>
          <cell r="H176">
            <v>1602090</v>
          </cell>
          <cell r="I176">
            <v>1515500</v>
          </cell>
          <cell r="J176">
            <v>1401250</v>
          </cell>
          <cell r="K176">
            <v>4518840</v>
          </cell>
          <cell r="L176">
            <v>1506280</v>
          </cell>
          <cell r="M176">
            <v>531550</v>
          </cell>
          <cell r="S176">
            <v>531550</v>
          </cell>
          <cell r="T176">
            <v>177183.33333333334</v>
          </cell>
        </row>
        <row r="177">
          <cell r="B177" t="str">
            <v>이정국</v>
          </cell>
          <cell r="C177">
            <v>20070060</v>
          </cell>
          <cell r="D177" t="str">
            <v>남</v>
          </cell>
          <cell r="E177" t="str">
            <v>810427-1329411</v>
          </cell>
          <cell r="F177">
            <v>39371</v>
          </cell>
          <cell r="G177">
            <v>2.5</v>
          </cell>
          <cell r="H177">
            <v>1742670</v>
          </cell>
          <cell r="I177">
            <v>1736940</v>
          </cell>
          <cell r="J177">
            <v>1412670</v>
          </cell>
          <cell r="K177">
            <v>4892280</v>
          </cell>
          <cell r="L177">
            <v>1630760</v>
          </cell>
          <cell r="M177">
            <v>557370</v>
          </cell>
          <cell r="S177">
            <v>557370</v>
          </cell>
          <cell r="T177">
            <v>185790</v>
          </cell>
        </row>
        <row r="178">
          <cell r="B178" t="str">
            <v>오현석</v>
          </cell>
          <cell r="C178">
            <v>20070072</v>
          </cell>
          <cell r="D178" t="str">
            <v>남</v>
          </cell>
          <cell r="E178" t="str">
            <v>840414-1150316</v>
          </cell>
          <cell r="F178">
            <v>39427</v>
          </cell>
          <cell r="G178">
            <v>2.2999999999999998</v>
          </cell>
          <cell r="H178">
            <v>1636800</v>
          </cell>
          <cell r="I178">
            <v>1574250</v>
          </cell>
          <cell r="J178">
            <v>2088900</v>
          </cell>
          <cell r="K178">
            <v>5299950</v>
          </cell>
          <cell r="L178">
            <v>1766650</v>
          </cell>
          <cell r="M178">
            <v>402420</v>
          </cell>
          <cell r="S178">
            <v>402420</v>
          </cell>
          <cell r="T178">
            <v>134140</v>
          </cell>
        </row>
        <row r="179">
          <cell r="B179" t="str">
            <v>서광석</v>
          </cell>
          <cell r="C179">
            <v>20080009</v>
          </cell>
          <cell r="D179" t="str">
            <v>남</v>
          </cell>
          <cell r="E179" t="str">
            <v>810109-1149826</v>
          </cell>
          <cell r="F179">
            <v>39496</v>
          </cell>
          <cell r="G179">
            <v>2.1</v>
          </cell>
          <cell r="H179">
            <v>1616730</v>
          </cell>
          <cell r="I179">
            <v>1758250</v>
          </cell>
          <cell r="J179">
            <v>1741710</v>
          </cell>
          <cell r="K179">
            <v>5116690</v>
          </cell>
          <cell r="L179">
            <v>1705563.3333333333</v>
          </cell>
          <cell r="M179">
            <v>188220</v>
          </cell>
          <cell r="S179">
            <v>188220</v>
          </cell>
          <cell r="T179">
            <v>62740</v>
          </cell>
        </row>
        <row r="180">
          <cell r="B180" t="str">
            <v>이구흠</v>
          </cell>
          <cell r="C180">
            <v>20080010</v>
          </cell>
          <cell r="D180" t="str">
            <v>남</v>
          </cell>
          <cell r="E180" t="str">
            <v>821113-1914319</v>
          </cell>
          <cell r="F180">
            <v>39503</v>
          </cell>
          <cell r="G180">
            <v>2.1</v>
          </cell>
          <cell r="H180">
            <v>1617690</v>
          </cell>
          <cell r="I180">
            <v>1878690</v>
          </cell>
          <cell r="J180">
            <v>1785830</v>
          </cell>
          <cell r="K180">
            <v>5282210</v>
          </cell>
          <cell r="L180">
            <v>1760736.6666666667</v>
          </cell>
          <cell r="M180">
            <v>169020</v>
          </cell>
          <cell r="S180">
            <v>169020</v>
          </cell>
          <cell r="T180">
            <v>56340</v>
          </cell>
        </row>
        <row r="181">
          <cell r="B181" t="str">
            <v>노제원</v>
          </cell>
          <cell r="C181">
            <v>20080040</v>
          </cell>
          <cell r="D181" t="str">
            <v>남</v>
          </cell>
          <cell r="E181" t="str">
            <v>810516-1148211</v>
          </cell>
          <cell r="F181">
            <v>39610</v>
          </cell>
          <cell r="G181">
            <v>1.8</v>
          </cell>
          <cell r="H181">
            <v>1463960</v>
          </cell>
          <cell r="I181">
            <v>1534290</v>
          </cell>
          <cell r="J181">
            <v>1607710</v>
          </cell>
          <cell r="K181">
            <v>4605960</v>
          </cell>
          <cell r="L181">
            <v>1535320</v>
          </cell>
          <cell r="M181" t="e">
            <v>#N/A</v>
          </cell>
          <cell r="S181" t="e">
            <v>#N/A</v>
          </cell>
          <cell r="T181" t="e">
            <v>#N/A</v>
          </cell>
        </row>
        <row r="182">
          <cell r="B182" t="str">
            <v>안경수</v>
          </cell>
          <cell r="C182">
            <v>20080047</v>
          </cell>
          <cell r="D182" t="str">
            <v>남</v>
          </cell>
          <cell r="E182" t="str">
            <v>801013-1149913</v>
          </cell>
          <cell r="F182">
            <v>39630</v>
          </cell>
          <cell r="G182">
            <v>1.8</v>
          </cell>
          <cell r="H182">
            <v>1753800</v>
          </cell>
          <cell r="I182">
            <v>1507560</v>
          </cell>
          <cell r="J182">
            <v>1437040</v>
          </cell>
          <cell r="K182">
            <v>4698400</v>
          </cell>
          <cell r="L182">
            <v>1566133.3333333333</v>
          </cell>
          <cell r="M182" t="e">
            <v>#N/A</v>
          </cell>
          <cell r="S182" t="e">
            <v>#N/A</v>
          </cell>
          <cell r="T182" t="e">
            <v>#N/A</v>
          </cell>
        </row>
        <row r="183">
          <cell r="B183" t="str">
            <v>김현석</v>
          </cell>
          <cell r="C183">
            <v>20080049</v>
          </cell>
          <cell r="D183" t="str">
            <v>남</v>
          </cell>
          <cell r="E183" t="str">
            <v>851005-1149411</v>
          </cell>
          <cell r="F183">
            <v>39630</v>
          </cell>
          <cell r="G183">
            <v>1.8</v>
          </cell>
          <cell r="H183">
            <v>1536320</v>
          </cell>
          <cell r="I183">
            <v>1496150</v>
          </cell>
          <cell r="J183">
            <v>1702990</v>
          </cell>
          <cell r="K183">
            <v>4735460</v>
          </cell>
          <cell r="L183">
            <v>1578486.6666666667</v>
          </cell>
          <cell r="M183" t="e">
            <v>#N/A</v>
          </cell>
          <cell r="S183" t="e">
            <v>#N/A</v>
          </cell>
          <cell r="T183" t="e">
            <v>#N/A</v>
          </cell>
        </row>
        <row r="184">
          <cell r="B184" t="str">
            <v>김성호</v>
          </cell>
          <cell r="C184">
            <v>20080066</v>
          </cell>
          <cell r="D184" t="str">
            <v>남</v>
          </cell>
          <cell r="E184" t="str">
            <v>830701-1471212</v>
          </cell>
          <cell r="F184">
            <v>39664</v>
          </cell>
          <cell r="G184">
            <v>1.7</v>
          </cell>
          <cell r="H184">
            <v>1584610</v>
          </cell>
          <cell r="I184">
            <v>1524510</v>
          </cell>
          <cell r="J184">
            <v>1384670</v>
          </cell>
          <cell r="K184">
            <v>4493790</v>
          </cell>
          <cell r="L184">
            <v>1497930</v>
          </cell>
          <cell r="M184" t="e">
            <v>#N/A</v>
          </cell>
          <cell r="S184" t="e">
            <v>#N/A</v>
          </cell>
          <cell r="T184" t="e">
            <v>#N/A</v>
          </cell>
        </row>
        <row r="185">
          <cell r="B185" t="str">
            <v>옥상원</v>
          </cell>
          <cell r="C185">
            <v>20080067</v>
          </cell>
          <cell r="D185" t="str">
            <v>남</v>
          </cell>
          <cell r="E185" t="str">
            <v>800809-1148515</v>
          </cell>
          <cell r="F185">
            <v>39664</v>
          </cell>
          <cell r="G185">
            <v>1.7</v>
          </cell>
          <cell r="H185">
            <v>1564260</v>
          </cell>
          <cell r="I185">
            <v>1430630</v>
          </cell>
          <cell r="J185">
            <v>1574900</v>
          </cell>
          <cell r="K185">
            <v>4569790</v>
          </cell>
          <cell r="L185">
            <v>1523263.3333333333</v>
          </cell>
          <cell r="M185" t="e">
            <v>#N/A</v>
          </cell>
          <cell r="S185" t="e">
            <v>#N/A</v>
          </cell>
          <cell r="T185" t="e">
            <v>#N/A</v>
          </cell>
        </row>
        <row r="186">
          <cell r="B186" t="str">
            <v>황주연</v>
          </cell>
          <cell r="C186">
            <v>20080084</v>
          </cell>
          <cell r="D186" t="str">
            <v>남</v>
          </cell>
          <cell r="E186" t="str">
            <v>810819-1149514</v>
          </cell>
          <cell r="F186">
            <v>39720</v>
          </cell>
          <cell r="G186">
            <v>1.5</v>
          </cell>
          <cell r="H186">
            <v>1550590</v>
          </cell>
          <cell r="I186">
            <v>1648870</v>
          </cell>
          <cell r="J186">
            <v>1353420</v>
          </cell>
          <cell r="K186">
            <v>4552880</v>
          </cell>
          <cell r="L186">
            <v>1517626.6666666667</v>
          </cell>
          <cell r="M186" t="e">
            <v>#N/A</v>
          </cell>
          <cell r="S186" t="e">
            <v>#N/A</v>
          </cell>
          <cell r="T186" t="e">
            <v>#N/A</v>
          </cell>
        </row>
        <row r="187">
          <cell r="B187" t="str">
            <v>가공 계</v>
          </cell>
          <cell r="C187">
            <v>74</v>
          </cell>
          <cell r="K187">
            <v>0</v>
          </cell>
          <cell r="L187">
            <v>0</v>
          </cell>
          <cell r="M187" t="e">
            <v>#N/A</v>
          </cell>
          <cell r="S187" t="e">
            <v>#N/A</v>
          </cell>
          <cell r="T187" t="e">
            <v>#N/A</v>
          </cell>
        </row>
        <row r="188">
          <cell r="B188" t="str">
            <v>박진정</v>
          </cell>
          <cell r="C188">
            <v>19910001</v>
          </cell>
          <cell r="D188" t="str">
            <v>남</v>
          </cell>
          <cell r="E188" t="str">
            <v>711008-1667618</v>
          </cell>
          <cell r="F188">
            <v>39326</v>
          </cell>
          <cell r="G188">
            <v>2.6</v>
          </cell>
          <cell r="H188">
            <v>2502270</v>
          </cell>
          <cell r="I188">
            <v>2076040</v>
          </cell>
          <cell r="J188">
            <v>2516370</v>
          </cell>
          <cell r="K188">
            <v>7094680</v>
          </cell>
          <cell r="L188">
            <v>2364893.3333333335</v>
          </cell>
          <cell r="M188">
            <v>1502390</v>
          </cell>
          <cell r="S188">
            <v>1502390</v>
          </cell>
          <cell r="T188">
            <v>500796.66666666669</v>
          </cell>
        </row>
        <row r="189">
          <cell r="B189" t="str">
            <v>김재일</v>
          </cell>
          <cell r="C189">
            <v>19950002</v>
          </cell>
          <cell r="D189" t="str">
            <v>남</v>
          </cell>
          <cell r="E189" t="str">
            <v>710120-1473612</v>
          </cell>
          <cell r="F189">
            <v>39326</v>
          </cell>
          <cell r="G189">
            <v>2.6</v>
          </cell>
          <cell r="H189">
            <v>2390050</v>
          </cell>
          <cell r="I189">
            <v>2229520</v>
          </cell>
          <cell r="J189">
            <v>2281010</v>
          </cell>
          <cell r="K189">
            <v>6900580</v>
          </cell>
          <cell r="L189">
            <v>2300193.3333333335</v>
          </cell>
          <cell r="M189">
            <v>1502780</v>
          </cell>
          <cell r="S189">
            <v>1502780</v>
          </cell>
          <cell r="T189">
            <v>500926.66666666669</v>
          </cell>
        </row>
        <row r="190">
          <cell r="B190" t="str">
            <v>이만용</v>
          </cell>
          <cell r="C190">
            <v>20030004</v>
          </cell>
          <cell r="D190" t="str">
            <v>남</v>
          </cell>
          <cell r="E190" t="str">
            <v>760627-1474416</v>
          </cell>
          <cell r="F190">
            <v>39326</v>
          </cell>
          <cell r="G190">
            <v>2.6</v>
          </cell>
          <cell r="H190">
            <v>1882370</v>
          </cell>
          <cell r="I190">
            <v>2718090</v>
          </cell>
          <cell r="J190">
            <v>2180370</v>
          </cell>
          <cell r="K190">
            <v>6780830</v>
          </cell>
          <cell r="L190">
            <v>2260276.6666666665</v>
          </cell>
          <cell r="M190">
            <v>1291580</v>
          </cell>
          <cell r="S190">
            <v>1291580</v>
          </cell>
          <cell r="T190">
            <v>430526.66666666669</v>
          </cell>
        </row>
        <row r="191">
          <cell r="B191" t="str">
            <v>나민식</v>
          </cell>
          <cell r="C191">
            <v>19960004</v>
          </cell>
          <cell r="D191" t="str">
            <v>남</v>
          </cell>
          <cell r="E191" t="str">
            <v>730227-1031613</v>
          </cell>
          <cell r="F191">
            <v>39326</v>
          </cell>
          <cell r="G191">
            <v>2.6</v>
          </cell>
          <cell r="H191">
            <v>1938810</v>
          </cell>
          <cell r="I191">
            <v>1850250</v>
          </cell>
          <cell r="J191">
            <v>1896330</v>
          </cell>
          <cell r="K191">
            <v>5685390</v>
          </cell>
          <cell r="L191">
            <v>1895130</v>
          </cell>
          <cell r="M191">
            <v>1170900</v>
          </cell>
          <cell r="S191">
            <v>1170900</v>
          </cell>
          <cell r="T191">
            <v>390300</v>
          </cell>
        </row>
        <row r="192">
          <cell r="B192" t="str">
            <v>김순용</v>
          </cell>
          <cell r="C192">
            <v>20000022</v>
          </cell>
          <cell r="D192" t="str">
            <v>남</v>
          </cell>
          <cell r="E192" t="str">
            <v>750701-1148524</v>
          </cell>
          <cell r="F192">
            <v>39326</v>
          </cell>
          <cell r="G192">
            <v>2.6</v>
          </cell>
          <cell r="H192">
            <v>1688300</v>
          </cell>
          <cell r="I192">
            <v>1743490</v>
          </cell>
          <cell r="J192">
            <v>2041170</v>
          </cell>
          <cell r="K192">
            <v>5472960</v>
          </cell>
          <cell r="L192">
            <v>1824320</v>
          </cell>
          <cell r="M192">
            <v>1074900</v>
          </cell>
          <cell r="S192">
            <v>1074900</v>
          </cell>
          <cell r="T192">
            <v>358300</v>
          </cell>
        </row>
        <row r="193">
          <cell r="B193" t="str">
            <v>이준</v>
          </cell>
          <cell r="C193">
            <v>20000028</v>
          </cell>
          <cell r="D193" t="str">
            <v>남</v>
          </cell>
          <cell r="E193" t="str">
            <v>780520-1148814</v>
          </cell>
          <cell r="F193">
            <v>39569</v>
          </cell>
          <cell r="G193">
            <v>1.9</v>
          </cell>
          <cell r="H193">
            <v>1828030</v>
          </cell>
          <cell r="I193">
            <v>1700540</v>
          </cell>
          <cell r="J193">
            <v>2666420</v>
          </cell>
          <cell r="K193">
            <v>6194990</v>
          </cell>
          <cell r="L193">
            <v>2064996.6666666667</v>
          </cell>
          <cell r="M193">
            <v>1141530</v>
          </cell>
          <cell r="S193">
            <v>1141530</v>
          </cell>
          <cell r="T193">
            <v>380510</v>
          </cell>
        </row>
        <row r="194">
          <cell r="B194" t="str">
            <v>공경식</v>
          </cell>
          <cell r="C194">
            <v>20020057</v>
          </cell>
          <cell r="D194" t="str">
            <v>남</v>
          </cell>
          <cell r="E194" t="str">
            <v>781015-1148411</v>
          </cell>
          <cell r="F194">
            <v>39326</v>
          </cell>
          <cell r="G194">
            <v>2.6</v>
          </cell>
          <cell r="H194">
            <v>1827200</v>
          </cell>
          <cell r="I194">
            <v>1584140</v>
          </cell>
          <cell r="J194">
            <v>1609480</v>
          </cell>
          <cell r="K194">
            <v>5020820</v>
          </cell>
          <cell r="L194">
            <v>1673606.6666666667</v>
          </cell>
          <cell r="M194">
            <v>1098240</v>
          </cell>
          <cell r="S194">
            <v>1098240</v>
          </cell>
          <cell r="T194">
            <v>366080</v>
          </cell>
        </row>
        <row r="195">
          <cell r="B195" t="str">
            <v>유형준</v>
          </cell>
          <cell r="C195">
            <v>20030014</v>
          </cell>
          <cell r="D195" t="str">
            <v>남</v>
          </cell>
          <cell r="E195" t="str">
            <v>790921-1148321</v>
          </cell>
          <cell r="F195">
            <v>37739</v>
          </cell>
          <cell r="G195">
            <v>6.9</v>
          </cell>
          <cell r="H195">
            <v>1648190</v>
          </cell>
          <cell r="I195">
            <v>1685350</v>
          </cell>
          <cell r="J195">
            <v>1776320</v>
          </cell>
          <cell r="K195">
            <v>5109860</v>
          </cell>
          <cell r="L195">
            <v>1703286.6666666667</v>
          </cell>
          <cell r="M195">
            <v>1110280</v>
          </cell>
          <cell r="S195">
            <v>1110280</v>
          </cell>
          <cell r="T195">
            <v>370093.33333333331</v>
          </cell>
        </row>
        <row r="196">
          <cell r="B196" t="str">
            <v>김경준</v>
          </cell>
          <cell r="C196">
            <v>20040021</v>
          </cell>
          <cell r="D196" t="str">
            <v>남</v>
          </cell>
          <cell r="E196" t="str">
            <v>800925-1149918</v>
          </cell>
          <cell r="F196">
            <v>38062</v>
          </cell>
          <cell r="G196">
            <v>6</v>
          </cell>
          <cell r="H196">
            <v>1844570</v>
          </cell>
          <cell r="I196">
            <v>1643710</v>
          </cell>
          <cell r="J196">
            <v>1741520</v>
          </cell>
          <cell r="K196">
            <v>5229800</v>
          </cell>
          <cell r="L196">
            <v>1743266.6666666667</v>
          </cell>
          <cell r="M196">
            <v>1079030</v>
          </cell>
          <cell r="S196">
            <v>1079030</v>
          </cell>
          <cell r="T196">
            <v>359676.66666666669</v>
          </cell>
        </row>
        <row r="197">
          <cell r="B197" t="str">
            <v>김선묵</v>
          </cell>
          <cell r="C197">
            <v>20040047</v>
          </cell>
          <cell r="D197" t="str">
            <v>남</v>
          </cell>
          <cell r="E197" t="str">
            <v>810626-1143311</v>
          </cell>
          <cell r="F197">
            <v>38169</v>
          </cell>
          <cell r="G197">
            <v>5.8</v>
          </cell>
          <cell r="H197">
            <v>1691020</v>
          </cell>
          <cell r="I197">
            <v>1557510</v>
          </cell>
          <cell r="J197">
            <v>1842950</v>
          </cell>
          <cell r="K197">
            <v>5091480</v>
          </cell>
          <cell r="L197">
            <v>1697160</v>
          </cell>
          <cell r="M197">
            <v>1083920</v>
          </cell>
          <cell r="S197">
            <v>1083920</v>
          </cell>
          <cell r="T197">
            <v>361306.66666666669</v>
          </cell>
        </row>
        <row r="198">
          <cell r="B198" t="str">
            <v>주진석</v>
          </cell>
          <cell r="C198">
            <v>20050038</v>
          </cell>
          <cell r="D198" t="str">
            <v>남</v>
          </cell>
          <cell r="E198" t="str">
            <v>820320-1483024</v>
          </cell>
          <cell r="F198">
            <v>38544</v>
          </cell>
          <cell r="G198">
            <v>4.7</v>
          </cell>
          <cell r="H198">
            <v>1781370</v>
          </cell>
          <cell r="I198">
            <v>1647010</v>
          </cell>
          <cell r="J198">
            <v>1778440</v>
          </cell>
          <cell r="K198">
            <v>5206820</v>
          </cell>
          <cell r="L198">
            <v>1735606.6666666667</v>
          </cell>
          <cell r="M198">
            <v>1068940</v>
          </cell>
          <cell r="S198">
            <v>1068940</v>
          </cell>
          <cell r="T198">
            <v>356313.33333333331</v>
          </cell>
        </row>
        <row r="199">
          <cell r="B199" t="str">
            <v>김상재</v>
          </cell>
          <cell r="C199">
            <v>20050057</v>
          </cell>
          <cell r="D199" t="str">
            <v>남</v>
          </cell>
          <cell r="E199" t="str">
            <v>800216-1150911</v>
          </cell>
          <cell r="F199">
            <v>38630</v>
          </cell>
          <cell r="G199">
            <v>4.5</v>
          </cell>
          <cell r="H199">
            <v>1625920</v>
          </cell>
          <cell r="I199">
            <v>1647380</v>
          </cell>
          <cell r="J199">
            <v>1834550</v>
          </cell>
          <cell r="K199">
            <v>5107850</v>
          </cell>
          <cell r="L199">
            <v>1702616.6666666667</v>
          </cell>
          <cell r="M199">
            <v>1072850</v>
          </cell>
          <cell r="S199">
            <v>1072850</v>
          </cell>
          <cell r="T199">
            <v>357616.66666666669</v>
          </cell>
        </row>
        <row r="200">
          <cell r="B200" t="str">
            <v>이상식</v>
          </cell>
          <cell r="C200">
            <v>20050059</v>
          </cell>
          <cell r="D200" t="str">
            <v>남</v>
          </cell>
          <cell r="E200" t="str">
            <v>821220-1817227</v>
          </cell>
          <cell r="F200">
            <v>38637</v>
          </cell>
          <cell r="G200">
            <v>4.5</v>
          </cell>
          <cell r="H200">
            <v>1803340</v>
          </cell>
          <cell r="I200">
            <v>1605730</v>
          </cell>
          <cell r="J200">
            <v>1562690</v>
          </cell>
          <cell r="K200">
            <v>4971760</v>
          </cell>
          <cell r="L200">
            <v>1657253.3333333333</v>
          </cell>
          <cell r="M200">
            <v>1055920</v>
          </cell>
          <cell r="S200">
            <v>1055920</v>
          </cell>
          <cell r="T200">
            <v>351973.33333333331</v>
          </cell>
        </row>
        <row r="201">
          <cell r="B201" t="str">
            <v>배현욱</v>
          </cell>
          <cell r="C201">
            <v>20050060</v>
          </cell>
          <cell r="D201" t="str">
            <v>남</v>
          </cell>
          <cell r="E201" t="str">
            <v>820503-1148922</v>
          </cell>
          <cell r="F201">
            <v>38637</v>
          </cell>
          <cell r="G201">
            <v>4.5</v>
          </cell>
          <cell r="H201">
            <v>1569080</v>
          </cell>
          <cell r="I201">
            <v>1518400</v>
          </cell>
          <cell r="J201">
            <v>1606950</v>
          </cell>
          <cell r="K201">
            <v>4694430</v>
          </cell>
          <cell r="L201">
            <v>1564810</v>
          </cell>
          <cell r="M201">
            <v>1054950</v>
          </cell>
          <cell r="S201">
            <v>1054950</v>
          </cell>
          <cell r="T201">
            <v>351650</v>
          </cell>
        </row>
        <row r="202">
          <cell r="B202" t="str">
            <v>강대훈</v>
          </cell>
          <cell r="C202">
            <v>20060036</v>
          </cell>
          <cell r="D202" t="str">
            <v>남</v>
          </cell>
          <cell r="E202" t="str">
            <v>810130-1149325</v>
          </cell>
          <cell r="F202">
            <v>38973</v>
          </cell>
          <cell r="G202">
            <v>3.6</v>
          </cell>
          <cell r="H202">
            <v>1499050</v>
          </cell>
          <cell r="I202">
            <v>1570750</v>
          </cell>
          <cell r="J202">
            <v>1609090</v>
          </cell>
          <cell r="K202">
            <v>4678890</v>
          </cell>
          <cell r="L202">
            <v>1559630</v>
          </cell>
          <cell r="M202">
            <v>974100</v>
          </cell>
          <cell r="S202">
            <v>974100</v>
          </cell>
          <cell r="T202">
            <v>324700</v>
          </cell>
        </row>
        <row r="203">
          <cell r="B203" t="str">
            <v>이홍표</v>
          </cell>
          <cell r="C203">
            <v>20070028</v>
          </cell>
          <cell r="D203" t="str">
            <v>남</v>
          </cell>
          <cell r="E203" t="str">
            <v>810612-1148211</v>
          </cell>
          <cell r="F203">
            <v>39216</v>
          </cell>
          <cell r="G203">
            <v>2.9</v>
          </cell>
          <cell r="H203">
            <v>1677500</v>
          </cell>
          <cell r="I203">
            <v>1444990</v>
          </cell>
          <cell r="J203">
            <v>1567620</v>
          </cell>
          <cell r="K203">
            <v>4690110</v>
          </cell>
          <cell r="L203">
            <v>1563370</v>
          </cell>
          <cell r="M203">
            <v>1009090</v>
          </cell>
          <cell r="S203">
            <v>1009090</v>
          </cell>
          <cell r="T203">
            <v>336363.33333333331</v>
          </cell>
        </row>
        <row r="204">
          <cell r="B204" t="str">
            <v>이은선</v>
          </cell>
          <cell r="C204">
            <v>20080023</v>
          </cell>
          <cell r="D204" t="str">
            <v>남</v>
          </cell>
          <cell r="E204" t="str">
            <v>830221-1394616</v>
          </cell>
          <cell r="F204">
            <v>39574</v>
          </cell>
          <cell r="G204">
            <v>1.9</v>
          </cell>
          <cell r="H204">
            <v>1690870</v>
          </cell>
          <cell r="I204">
            <v>1486580</v>
          </cell>
          <cell r="J204">
            <v>1617970</v>
          </cell>
          <cell r="K204">
            <v>4795420</v>
          </cell>
          <cell r="L204">
            <v>1598473.3333333333</v>
          </cell>
          <cell r="M204" t="e">
            <v>#N/A</v>
          </cell>
          <cell r="S204" t="e">
            <v>#N/A</v>
          </cell>
          <cell r="T204" t="e">
            <v>#N/A</v>
          </cell>
        </row>
        <row r="205">
          <cell r="B205" t="str">
            <v>민선호</v>
          </cell>
          <cell r="C205">
            <v>20080028</v>
          </cell>
          <cell r="D205" t="str">
            <v>남</v>
          </cell>
          <cell r="E205" t="str">
            <v>850625-1258611</v>
          </cell>
          <cell r="F205">
            <v>39587</v>
          </cell>
          <cell r="G205">
            <v>1.9</v>
          </cell>
          <cell r="H205">
            <v>1513990</v>
          </cell>
          <cell r="I205">
            <v>1419370</v>
          </cell>
          <cell r="J205">
            <v>1541830</v>
          </cell>
          <cell r="K205">
            <v>4475190</v>
          </cell>
          <cell r="L205">
            <v>1491730</v>
          </cell>
          <cell r="M205" t="e">
            <v>#N/A</v>
          </cell>
          <cell r="S205" t="e">
            <v>#N/A</v>
          </cell>
          <cell r="T205" t="e">
            <v>#N/A</v>
          </cell>
        </row>
        <row r="206">
          <cell r="B206" t="str">
            <v>박인석</v>
          </cell>
          <cell r="C206">
            <v>20080032</v>
          </cell>
          <cell r="D206" t="str">
            <v>남</v>
          </cell>
          <cell r="E206" t="str">
            <v>830122-1348410</v>
          </cell>
          <cell r="F206">
            <v>39602</v>
          </cell>
          <cell r="G206">
            <v>1.8</v>
          </cell>
          <cell r="H206">
            <v>1402120</v>
          </cell>
          <cell r="I206">
            <v>1437920</v>
          </cell>
          <cell r="J206">
            <v>1681480</v>
          </cell>
          <cell r="K206">
            <v>4521520</v>
          </cell>
          <cell r="L206">
            <v>1507173.3333333333</v>
          </cell>
          <cell r="M206" t="e">
            <v>#N/A</v>
          </cell>
          <cell r="S206" t="e">
            <v>#N/A</v>
          </cell>
          <cell r="T206" t="e">
            <v>#N/A</v>
          </cell>
        </row>
        <row r="207">
          <cell r="B207" t="str">
            <v>김강민</v>
          </cell>
          <cell r="C207">
            <v>20080050</v>
          </cell>
          <cell r="D207" t="str">
            <v>남</v>
          </cell>
          <cell r="E207" t="str">
            <v>810328-1148617</v>
          </cell>
          <cell r="F207">
            <v>39631</v>
          </cell>
          <cell r="G207">
            <v>1.7</v>
          </cell>
          <cell r="H207">
            <v>1444780</v>
          </cell>
          <cell r="I207">
            <v>1507670</v>
          </cell>
          <cell r="J207">
            <v>1540010</v>
          </cell>
          <cell r="K207">
            <v>4492460</v>
          </cell>
          <cell r="L207">
            <v>1497486.6666666667</v>
          </cell>
          <cell r="M207" t="e">
            <v>#N/A</v>
          </cell>
          <cell r="S207" t="e">
            <v>#N/A</v>
          </cell>
          <cell r="T207" t="e">
            <v>#N/A</v>
          </cell>
        </row>
        <row r="208">
          <cell r="B208" t="str">
            <v>김태혁</v>
          </cell>
          <cell r="C208">
            <v>20080072</v>
          </cell>
          <cell r="D208" t="str">
            <v>남</v>
          </cell>
          <cell r="E208" t="str">
            <v>820212-1046915</v>
          </cell>
          <cell r="F208">
            <v>39678</v>
          </cell>
          <cell r="G208">
            <v>1.6</v>
          </cell>
          <cell r="H208">
            <v>1576360</v>
          </cell>
          <cell r="I208">
            <v>1450670</v>
          </cell>
          <cell r="J208">
            <v>1552690</v>
          </cell>
          <cell r="K208">
            <v>4579720</v>
          </cell>
          <cell r="L208">
            <v>1526573.3333333333</v>
          </cell>
          <cell r="M208" t="e">
            <v>#N/A</v>
          </cell>
          <cell r="S208" t="e">
            <v>#N/A</v>
          </cell>
          <cell r="T208" t="e">
            <v>#N/A</v>
          </cell>
        </row>
        <row r="209">
          <cell r="B209" t="str">
            <v>최영철</v>
          </cell>
          <cell r="C209">
            <v>20080074</v>
          </cell>
          <cell r="D209" t="str">
            <v>남</v>
          </cell>
          <cell r="E209" t="str">
            <v>830310-1156424</v>
          </cell>
          <cell r="F209">
            <v>39685</v>
          </cell>
          <cell r="G209">
            <v>1.6</v>
          </cell>
          <cell r="H209">
            <v>1532020</v>
          </cell>
          <cell r="I209">
            <v>1542530</v>
          </cell>
          <cell r="J209">
            <v>1606010</v>
          </cell>
          <cell r="K209">
            <v>4680560</v>
          </cell>
          <cell r="L209">
            <v>1560186.6666666667</v>
          </cell>
          <cell r="M209" t="e">
            <v>#N/A</v>
          </cell>
          <cell r="S209" t="e">
            <v>#N/A</v>
          </cell>
          <cell r="T209" t="e">
            <v>#N/A</v>
          </cell>
        </row>
        <row r="210">
          <cell r="B210" t="str">
            <v>안순극</v>
          </cell>
          <cell r="C210">
            <v>20080101</v>
          </cell>
          <cell r="D210" t="str">
            <v>남</v>
          </cell>
          <cell r="E210" t="str">
            <v>810523-1149638</v>
          </cell>
          <cell r="F210">
            <v>39741</v>
          </cell>
          <cell r="G210">
            <v>1.4</v>
          </cell>
          <cell r="H210">
            <v>1137840</v>
          </cell>
          <cell r="I210">
            <v>1126600</v>
          </cell>
          <cell r="J210">
            <v>1195130</v>
          </cell>
          <cell r="K210">
            <v>3459570</v>
          </cell>
          <cell r="L210">
            <v>1153190</v>
          </cell>
          <cell r="M210" t="e">
            <v>#N/A</v>
          </cell>
          <cell r="S210" t="e">
            <v>#N/A</v>
          </cell>
          <cell r="T210" t="e">
            <v>#N/A</v>
          </cell>
        </row>
        <row r="211">
          <cell r="B211" t="str">
            <v>추가공 계</v>
          </cell>
          <cell r="C211">
            <v>23</v>
          </cell>
          <cell r="K211">
            <v>0</v>
          </cell>
          <cell r="L211">
            <v>0</v>
          </cell>
          <cell r="M211" t="e">
            <v>#N/A</v>
          </cell>
          <cell r="S211" t="e">
            <v>#N/A</v>
          </cell>
          <cell r="T211" t="e">
            <v>#N/A</v>
          </cell>
        </row>
        <row r="212">
          <cell r="B212" t="str">
            <v>서용기</v>
          </cell>
          <cell r="C212">
            <v>19940011</v>
          </cell>
          <cell r="D212" t="str">
            <v>남</v>
          </cell>
          <cell r="E212" t="str">
            <v>700408-1057227</v>
          </cell>
          <cell r="F212">
            <v>39326</v>
          </cell>
          <cell r="G212">
            <v>2.6</v>
          </cell>
          <cell r="H212">
            <v>2423050</v>
          </cell>
          <cell r="I212">
            <v>2228270</v>
          </cell>
          <cell r="J212">
            <v>2373790</v>
          </cell>
          <cell r="K212">
            <v>7025110</v>
          </cell>
          <cell r="L212">
            <v>2341703.3333333335</v>
          </cell>
          <cell r="M212">
            <v>1444990</v>
          </cell>
          <cell r="S212">
            <v>1444990</v>
          </cell>
          <cell r="T212">
            <v>481663.33333333331</v>
          </cell>
        </row>
        <row r="213">
          <cell r="B213" t="str">
            <v>박진우</v>
          </cell>
          <cell r="C213">
            <v>19940010</v>
          </cell>
          <cell r="D213" t="str">
            <v>남</v>
          </cell>
          <cell r="E213" t="str">
            <v>740505-1156316</v>
          </cell>
          <cell r="F213">
            <v>39326</v>
          </cell>
          <cell r="G213">
            <v>2.6</v>
          </cell>
          <cell r="H213">
            <v>2211380</v>
          </cell>
          <cell r="I213">
            <v>2142540</v>
          </cell>
          <cell r="J213">
            <v>2520680</v>
          </cell>
          <cell r="K213">
            <v>6874600</v>
          </cell>
          <cell r="L213">
            <v>2291533.3333333335</v>
          </cell>
          <cell r="M213">
            <v>1413030</v>
          </cell>
          <cell r="S213">
            <v>1413030</v>
          </cell>
          <cell r="T213">
            <v>471010</v>
          </cell>
        </row>
        <row r="214">
          <cell r="B214" t="str">
            <v>김성기</v>
          </cell>
          <cell r="C214">
            <v>19940007</v>
          </cell>
          <cell r="D214" t="str">
            <v>남</v>
          </cell>
          <cell r="E214" t="str">
            <v>751215-1144411</v>
          </cell>
          <cell r="F214">
            <v>34550</v>
          </cell>
          <cell r="G214">
            <v>15.7</v>
          </cell>
          <cell r="H214">
            <v>2293010</v>
          </cell>
          <cell r="I214">
            <v>2143540</v>
          </cell>
          <cell r="J214">
            <v>2254850</v>
          </cell>
          <cell r="K214">
            <v>6691400</v>
          </cell>
          <cell r="L214">
            <v>2230466.6666666665</v>
          </cell>
          <cell r="M214">
            <v>1231200</v>
          </cell>
          <cell r="S214">
            <v>1231200</v>
          </cell>
          <cell r="T214">
            <v>410400</v>
          </cell>
        </row>
        <row r="215">
          <cell r="B215" t="str">
            <v>이광진</v>
          </cell>
          <cell r="C215">
            <v>19970009</v>
          </cell>
          <cell r="D215" t="str">
            <v>남</v>
          </cell>
          <cell r="E215" t="str">
            <v>701017-1052616</v>
          </cell>
          <cell r="F215">
            <v>39326</v>
          </cell>
          <cell r="G215">
            <v>2.6</v>
          </cell>
          <cell r="H215">
            <v>2115230</v>
          </cell>
          <cell r="I215">
            <v>2148310</v>
          </cell>
          <cell r="J215">
            <v>2273960</v>
          </cell>
          <cell r="K215">
            <v>6537500</v>
          </cell>
          <cell r="L215">
            <v>2179166.6666666665</v>
          </cell>
          <cell r="M215">
            <v>1319580</v>
          </cell>
          <cell r="S215">
            <v>1319580</v>
          </cell>
          <cell r="T215">
            <v>439860</v>
          </cell>
        </row>
        <row r="216">
          <cell r="B216" t="str">
            <v>신대균</v>
          </cell>
          <cell r="C216">
            <v>20000004</v>
          </cell>
          <cell r="D216" t="str">
            <v>남</v>
          </cell>
          <cell r="E216" t="str">
            <v>780807-1155418</v>
          </cell>
          <cell r="F216">
            <v>36570</v>
          </cell>
          <cell r="G216">
            <v>10.1</v>
          </cell>
          <cell r="H216">
            <v>1980160</v>
          </cell>
          <cell r="I216">
            <v>2426060</v>
          </cell>
          <cell r="J216">
            <v>1841980</v>
          </cell>
          <cell r="K216">
            <v>6248200</v>
          </cell>
          <cell r="L216">
            <v>2082733.3333333333</v>
          </cell>
          <cell r="M216">
            <v>1108800</v>
          </cell>
          <cell r="S216">
            <v>1108800</v>
          </cell>
          <cell r="T216">
            <v>369600</v>
          </cell>
        </row>
        <row r="217">
          <cell r="B217" t="str">
            <v>이용영</v>
          </cell>
          <cell r="C217">
            <v>20010015</v>
          </cell>
          <cell r="D217" t="str">
            <v>남</v>
          </cell>
          <cell r="E217" t="str">
            <v>771030-1471227</v>
          </cell>
          <cell r="F217">
            <v>39326</v>
          </cell>
          <cell r="G217">
            <v>2.6</v>
          </cell>
          <cell r="H217">
            <v>1841990</v>
          </cell>
          <cell r="I217">
            <v>1880270</v>
          </cell>
          <cell r="J217">
            <v>2112120</v>
          </cell>
          <cell r="K217">
            <v>5834380</v>
          </cell>
          <cell r="L217">
            <v>1944793.3333333333</v>
          </cell>
          <cell r="M217">
            <v>1142510</v>
          </cell>
          <cell r="S217">
            <v>1142510</v>
          </cell>
          <cell r="T217">
            <v>380836.66666666669</v>
          </cell>
        </row>
        <row r="218">
          <cell r="B218" t="str">
            <v>이영천</v>
          </cell>
          <cell r="C218">
            <v>20040037</v>
          </cell>
          <cell r="D218" t="str">
            <v>남</v>
          </cell>
          <cell r="E218" t="str">
            <v>800716-1081311</v>
          </cell>
          <cell r="F218">
            <v>38124</v>
          </cell>
          <cell r="G218">
            <v>5.9</v>
          </cell>
          <cell r="H218">
            <v>1693640</v>
          </cell>
          <cell r="I218">
            <v>1491980</v>
          </cell>
          <cell r="J218">
            <v>1793500</v>
          </cell>
          <cell r="K218">
            <v>4979120</v>
          </cell>
          <cell r="L218">
            <v>1659706.6666666667</v>
          </cell>
          <cell r="M218">
            <v>965540</v>
          </cell>
          <cell r="S218">
            <v>965540</v>
          </cell>
          <cell r="T218">
            <v>321846.66666666669</v>
          </cell>
        </row>
        <row r="219">
          <cell r="B219" t="str">
            <v>유광표</v>
          </cell>
          <cell r="C219">
            <v>20050023</v>
          </cell>
          <cell r="D219" t="str">
            <v>남</v>
          </cell>
          <cell r="E219" t="str">
            <v>830228-1151223</v>
          </cell>
          <cell r="F219">
            <v>38483</v>
          </cell>
          <cell r="G219">
            <v>4.9000000000000004</v>
          </cell>
          <cell r="H219">
            <v>1624400</v>
          </cell>
          <cell r="I219">
            <v>1537020</v>
          </cell>
          <cell r="J219">
            <v>1788790</v>
          </cell>
          <cell r="K219">
            <v>4950210</v>
          </cell>
          <cell r="L219">
            <v>1650070</v>
          </cell>
          <cell r="M219">
            <v>1063730</v>
          </cell>
          <cell r="S219">
            <v>1063730</v>
          </cell>
          <cell r="T219">
            <v>354576.66666666669</v>
          </cell>
        </row>
        <row r="220">
          <cell r="B220" t="str">
            <v>윤세현</v>
          </cell>
          <cell r="C220">
            <v>20060028</v>
          </cell>
          <cell r="D220" t="str">
            <v>남</v>
          </cell>
          <cell r="E220" t="str">
            <v>820111-1648126</v>
          </cell>
          <cell r="F220">
            <v>38881</v>
          </cell>
          <cell r="G220">
            <v>3.8</v>
          </cell>
          <cell r="H220">
            <v>1865130</v>
          </cell>
          <cell r="I220">
            <v>1645150</v>
          </cell>
          <cell r="J220">
            <v>1811000</v>
          </cell>
          <cell r="K220">
            <v>5321280</v>
          </cell>
          <cell r="L220">
            <v>1773760</v>
          </cell>
          <cell r="M220">
            <v>1055600</v>
          </cell>
          <cell r="S220">
            <v>1055600</v>
          </cell>
          <cell r="T220">
            <v>351866.66666666669</v>
          </cell>
        </row>
        <row r="221">
          <cell r="B221" t="str">
            <v>나중환</v>
          </cell>
          <cell r="C221">
            <v>20070069</v>
          </cell>
          <cell r="D221" t="str">
            <v>남</v>
          </cell>
          <cell r="E221" t="str">
            <v>790917-1231614</v>
          </cell>
          <cell r="F221">
            <v>39413</v>
          </cell>
          <cell r="G221">
            <v>2.2999999999999998</v>
          </cell>
          <cell r="H221">
            <v>1763530</v>
          </cell>
          <cell r="I221">
            <v>1503780</v>
          </cell>
          <cell r="J221">
            <v>1651330</v>
          </cell>
          <cell r="K221">
            <v>4918640</v>
          </cell>
          <cell r="L221">
            <v>1639546.6666666667</v>
          </cell>
          <cell r="M221">
            <v>396790</v>
          </cell>
          <cell r="S221">
            <v>396790</v>
          </cell>
          <cell r="T221">
            <v>132263.33333333334</v>
          </cell>
        </row>
        <row r="222">
          <cell r="B222" t="str">
            <v>김상진</v>
          </cell>
          <cell r="C222">
            <v>20080002</v>
          </cell>
          <cell r="D222" t="str">
            <v>남</v>
          </cell>
          <cell r="E222" t="str">
            <v>810310-1637713</v>
          </cell>
          <cell r="F222">
            <v>39461</v>
          </cell>
          <cell r="G222">
            <v>2.2000000000000002</v>
          </cell>
          <cell r="H222">
            <v>1535770</v>
          </cell>
          <cell r="I222">
            <v>1491350</v>
          </cell>
          <cell r="J222">
            <v>1667800</v>
          </cell>
          <cell r="K222">
            <v>4694920</v>
          </cell>
          <cell r="L222">
            <v>1564973.3333333333</v>
          </cell>
          <cell r="M222">
            <v>309650</v>
          </cell>
          <cell r="S222">
            <v>309650</v>
          </cell>
          <cell r="T222">
            <v>103216.66666666667</v>
          </cell>
        </row>
        <row r="223">
          <cell r="B223" t="str">
            <v>노시웅</v>
          </cell>
          <cell r="C223">
            <v>20080027</v>
          </cell>
          <cell r="D223" t="str">
            <v>남</v>
          </cell>
          <cell r="E223" t="str">
            <v>821204-1530516</v>
          </cell>
          <cell r="F223">
            <v>39582</v>
          </cell>
          <cell r="G223">
            <v>1.9</v>
          </cell>
          <cell r="H223">
            <v>1648910</v>
          </cell>
          <cell r="I223">
            <v>1577490</v>
          </cell>
          <cell r="J223">
            <v>1722350</v>
          </cell>
          <cell r="K223">
            <v>4948750</v>
          </cell>
          <cell r="L223">
            <v>1649583.3333333333</v>
          </cell>
          <cell r="M223" t="e">
            <v>#N/A</v>
          </cell>
          <cell r="S223" t="e">
            <v>#N/A</v>
          </cell>
          <cell r="T223" t="e">
            <v>#N/A</v>
          </cell>
        </row>
        <row r="224">
          <cell r="B224" t="str">
            <v>최재명</v>
          </cell>
          <cell r="C224">
            <v>20080029</v>
          </cell>
          <cell r="D224" t="str">
            <v>남</v>
          </cell>
          <cell r="E224" t="str">
            <v>820525-1056413</v>
          </cell>
          <cell r="F224">
            <v>39587</v>
          </cell>
          <cell r="G224">
            <v>1.9</v>
          </cell>
          <cell r="H224">
            <v>1454800</v>
          </cell>
          <cell r="I224">
            <v>1461440</v>
          </cell>
          <cell r="J224">
            <v>1618920</v>
          </cell>
          <cell r="K224">
            <v>4535160</v>
          </cell>
          <cell r="L224">
            <v>1511720</v>
          </cell>
          <cell r="M224" t="e">
            <v>#N/A</v>
          </cell>
          <cell r="S224" t="e">
            <v>#N/A</v>
          </cell>
          <cell r="T224" t="e">
            <v>#N/A</v>
          </cell>
        </row>
        <row r="225">
          <cell r="B225" t="str">
            <v>손석호</v>
          </cell>
          <cell r="C225">
            <v>20080030</v>
          </cell>
          <cell r="D225" t="str">
            <v>남</v>
          </cell>
          <cell r="E225" t="str">
            <v>820917-1151510</v>
          </cell>
          <cell r="F225">
            <v>39587</v>
          </cell>
          <cell r="G225">
            <v>1.9</v>
          </cell>
          <cell r="H225">
            <v>1492090</v>
          </cell>
          <cell r="I225">
            <v>1368430</v>
          </cell>
          <cell r="J225">
            <v>1462240</v>
          </cell>
          <cell r="K225">
            <v>4322760</v>
          </cell>
          <cell r="L225">
            <v>1440920</v>
          </cell>
          <cell r="M225" t="e">
            <v>#N/A</v>
          </cell>
          <cell r="S225" t="e">
            <v>#N/A</v>
          </cell>
          <cell r="T225" t="e">
            <v>#N/A</v>
          </cell>
        </row>
        <row r="226">
          <cell r="B226" t="str">
            <v>신동석</v>
          </cell>
          <cell r="C226">
            <v>20080054</v>
          </cell>
          <cell r="D226" t="str">
            <v>남</v>
          </cell>
          <cell r="E226" t="str">
            <v>810917-1148841</v>
          </cell>
          <cell r="F226">
            <v>39643</v>
          </cell>
          <cell r="G226">
            <v>1.7</v>
          </cell>
          <cell r="H226">
            <v>1716380</v>
          </cell>
          <cell r="I226">
            <v>1438060</v>
          </cell>
          <cell r="J226">
            <v>1592180</v>
          </cell>
          <cell r="K226">
            <v>4746620</v>
          </cell>
          <cell r="L226">
            <v>1582206.6666666667</v>
          </cell>
          <cell r="M226" t="e">
            <v>#N/A</v>
          </cell>
          <cell r="S226" t="e">
            <v>#N/A</v>
          </cell>
          <cell r="T226" t="e">
            <v>#N/A</v>
          </cell>
        </row>
        <row r="227">
          <cell r="B227" t="str">
            <v>이상준</v>
          </cell>
          <cell r="C227">
            <v>20080060</v>
          </cell>
          <cell r="D227" t="str">
            <v>남</v>
          </cell>
          <cell r="E227" t="str">
            <v>800522-1156815</v>
          </cell>
          <cell r="F227">
            <v>39650</v>
          </cell>
          <cell r="G227">
            <v>1.7</v>
          </cell>
          <cell r="H227">
            <v>1738070</v>
          </cell>
          <cell r="I227">
            <v>1465100</v>
          </cell>
          <cell r="J227">
            <v>1640100</v>
          </cell>
          <cell r="K227">
            <v>4843270</v>
          </cell>
          <cell r="L227">
            <v>1614423.3333333333</v>
          </cell>
          <cell r="M227" t="e">
            <v>#N/A</v>
          </cell>
          <cell r="S227" t="e">
            <v>#N/A</v>
          </cell>
          <cell r="T227" t="e">
            <v>#N/A</v>
          </cell>
        </row>
        <row r="228">
          <cell r="B228" t="str">
            <v>우성한</v>
          </cell>
          <cell r="C228">
            <v>19930003</v>
          </cell>
          <cell r="D228" t="str">
            <v>남</v>
          </cell>
          <cell r="E228" t="str">
            <v>690601-1812920</v>
          </cell>
          <cell r="F228">
            <v>34190</v>
          </cell>
          <cell r="G228">
            <v>16.600000000000001</v>
          </cell>
          <cell r="H228">
            <v>2354620</v>
          </cell>
          <cell r="I228">
            <v>2209860</v>
          </cell>
          <cell r="J228">
            <v>2329070</v>
          </cell>
          <cell r="K228">
            <v>6893550</v>
          </cell>
          <cell r="L228">
            <v>2297850</v>
          </cell>
          <cell r="M228">
            <v>1411920</v>
          </cell>
          <cell r="S228">
            <v>1411920</v>
          </cell>
          <cell r="T228">
            <v>470640</v>
          </cell>
        </row>
        <row r="229">
          <cell r="B229" t="str">
            <v>한재식</v>
          </cell>
          <cell r="C229">
            <v>19950004</v>
          </cell>
          <cell r="D229" t="str">
            <v>남</v>
          </cell>
          <cell r="E229" t="str">
            <v>760215-1148817</v>
          </cell>
          <cell r="F229">
            <v>39326</v>
          </cell>
          <cell r="G229">
            <v>2.6</v>
          </cell>
          <cell r="H229">
            <v>2007770</v>
          </cell>
          <cell r="I229">
            <v>1904990</v>
          </cell>
          <cell r="J229">
            <v>2181300</v>
          </cell>
          <cell r="K229">
            <v>6094060</v>
          </cell>
          <cell r="L229">
            <v>2031353.3333333333</v>
          </cell>
          <cell r="M229">
            <v>1174500</v>
          </cell>
          <cell r="S229">
            <v>1174500</v>
          </cell>
          <cell r="T229">
            <v>391500</v>
          </cell>
        </row>
        <row r="230">
          <cell r="B230" t="str">
            <v>이은용</v>
          </cell>
          <cell r="C230">
            <v>20000006</v>
          </cell>
          <cell r="D230" t="str">
            <v>남</v>
          </cell>
          <cell r="E230" t="str">
            <v>760912-1155618</v>
          </cell>
          <cell r="F230">
            <v>39326</v>
          </cell>
          <cell r="G230">
            <v>2.6</v>
          </cell>
          <cell r="H230">
            <v>1925970</v>
          </cell>
          <cell r="I230">
            <v>1656190</v>
          </cell>
          <cell r="J230">
            <v>1827430</v>
          </cell>
          <cell r="K230">
            <v>5409590</v>
          </cell>
          <cell r="L230">
            <v>1803196.6666666667</v>
          </cell>
          <cell r="M230">
            <v>1095900</v>
          </cell>
          <cell r="S230">
            <v>1095900</v>
          </cell>
          <cell r="T230">
            <v>365300</v>
          </cell>
        </row>
        <row r="231">
          <cell r="B231" t="str">
            <v>김응태</v>
          </cell>
          <cell r="C231">
            <v>20050049</v>
          </cell>
          <cell r="D231" t="str">
            <v>남</v>
          </cell>
          <cell r="E231" t="str">
            <v>800213-1143113</v>
          </cell>
          <cell r="F231">
            <v>38600</v>
          </cell>
          <cell r="G231">
            <v>4.5999999999999996</v>
          </cell>
          <cell r="H231">
            <v>1609810</v>
          </cell>
          <cell r="I231">
            <v>1598730</v>
          </cell>
          <cell r="J231">
            <v>1715560</v>
          </cell>
          <cell r="K231">
            <v>4924100</v>
          </cell>
          <cell r="L231">
            <v>1641366.6666666667</v>
          </cell>
          <cell r="M231">
            <v>991200</v>
          </cell>
          <cell r="S231">
            <v>991200</v>
          </cell>
          <cell r="T231">
            <v>330400</v>
          </cell>
        </row>
        <row r="232">
          <cell r="B232" t="str">
            <v>조립 계</v>
          </cell>
          <cell r="C232">
            <v>20</v>
          </cell>
          <cell r="K232">
            <v>0</v>
          </cell>
          <cell r="L232">
            <v>0</v>
          </cell>
          <cell r="M232" t="e">
            <v>#N/A</v>
          </cell>
          <cell r="S232" t="e">
            <v>#N/A</v>
          </cell>
          <cell r="T232" t="e">
            <v>#N/A</v>
          </cell>
        </row>
        <row r="233">
          <cell r="B233" t="str">
            <v>제조 직접 계</v>
          </cell>
          <cell r="C233">
            <v>218</v>
          </cell>
          <cell r="K233">
            <v>0</v>
          </cell>
          <cell r="L233">
            <v>0</v>
          </cell>
          <cell r="M233" t="e">
            <v>#N/A</v>
          </cell>
          <cell r="S233" t="e">
            <v>#N/A</v>
          </cell>
          <cell r="T233" t="e">
            <v>#N/A</v>
          </cell>
        </row>
        <row r="234">
          <cell r="B234" t="str">
            <v>오한경</v>
          </cell>
          <cell r="C234">
            <v>20020025</v>
          </cell>
          <cell r="D234" t="str">
            <v>남</v>
          </cell>
          <cell r="E234" t="str">
            <v>500201-1830328</v>
          </cell>
          <cell r="F234">
            <v>37422</v>
          </cell>
          <cell r="G234">
            <v>7.8</v>
          </cell>
          <cell r="H234">
            <v>4516000</v>
          </cell>
          <cell r="I234">
            <v>4516000</v>
          </cell>
          <cell r="K234">
            <v>9032000</v>
          </cell>
          <cell r="L234">
            <v>3010666.6666666665</v>
          </cell>
          <cell r="M234">
            <v>2809620</v>
          </cell>
          <cell r="S234">
            <v>2809620</v>
          </cell>
          <cell r="T234">
            <v>936540</v>
          </cell>
        </row>
        <row r="235">
          <cell r="B235" t="str">
            <v>전해주</v>
          </cell>
          <cell r="C235">
            <v>19890008</v>
          </cell>
          <cell r="D235" t="str">
            <v>남</v>
          </cell>
          <cell r="E235" t="str">
            <v>600705-1056511</v>
          </cell>
          <cell r="F235">
            <v>39356</v>
          </cell>
          <cell r="G235">
            <v>2.5</v>
          </cell>
          <cell r="H235">
            <v>2838340</v>
          </cell>
          <cell r="I235">
            <v>2838340</v>
          </cell>
          <cell r="K235">
            <v>5676680</v>
          </cell>
          <cell r="L235">
            <v>1892226.6666666667</v>
          </cell>
          <cell r="M235">
            <v>2048510</v>
          </cell>
          <cell r="S235">
            <v>2048510</v>
          </cell>
          <cell r="T235">
            <v>682836.66666666663</v>
          </cell>
        </row>
        <row r="236">
          <cell r="B236" t="str">
            <v>김학준</v>
          </cell>
          <cell r="C236">
            <v>20070037</v>
          </cell>
          <cell r="D236" t="str">
            <v>남</v>
          </cell>
          <cell r="E236" t="str">
            <v>720822-1029514</v>
          </cell>
          <cell r="F236">
            <v>39310</v>
          </cell>
          <cell r="G236">
            <v>2.6</v>
          </cell>
          <cell r="H236">
            <v>1754850</v>
          </cell>
          <cell r="I236">
            <v>1754850</v>
          </cell>
          <cell r="K236">
            <v>3509700</v>
          </cell>
          <cell r="L236">
            <v>1169900</v>
          </cell>
          <cell r="M236">
            <v>1314420</v>
          </cell>
          <cell r="S236">
            <v>1314420</v>
          </cell>
          <cell r="T236">
            <v>438140</v>
          </cell>
        </row>
        <row r="237">
          <cell r="B237" t="str">
            <v>이희욱</v>
          </cell>
          <cell r="C237">
            <v>19940006</v>
          </cell>
          <cell r="D237" t="str">
            <v>남</v>
          </cell>
          <cell r="E237" t="str">
            <v>731212-1470924</v>
          </cell>
          <cell r="F237">
            <v>39356</v>
          </cell>
          <cell r="G237">
            <v>2.5</v>
          </cell>
          <cell r="H237">
            <v>1820470</v>
          </cell>
          <cell r="I237">
            <v>1760470</v>
          </cell>
          <cell r="K237">
            <v>3580940</v>
          </cell>
          <cell r="L237">
            <v>1193646.6666666667</v>
          </cell>
          <cell r="M237">
            <v>1243200</v>
          </cell>
          <cell r="S237">
            <v>1243200</v>
          </cell>
          <cell r="T237">
            <v>414400</v>
          </cell>
        </row>
        <row r="238">
          <cell r="B238" t="str">
            <v>손은주</v>
          </cell>
          <cell r="C238">
            <v>19970019</v>
          </cell>
          <cell r="D238" t="str">
            <v>여</v>
          </cell>
          <cell r="E238" t="str">
            <v>770426-2472311</v>
          </cell>
          <cell r="F238">
            <v>35668</v>
          </cell>
          <cell r="G238">
            <v>12.6</v>
          </cell>
          <cell r="H238">
            <v>1528650</v>
          </cell>
          <cell r="I238">
            <v>1508650</v>
          </cell>
          <cell r="K238">
            <v>3037300</v>
          </cell>
          <cell r="L238">
            <v>1012433.3333333334</v>
          </cell>
          <cell r="M238">
            <v>1001160</v>
          </cell>
          <cell r="S238">
            <v>1001160</v>
          </cell>
          <cell r="T238">
            <v>333720</v>
          </cell>
        </row>
        <row r="239">
          <cell r="B239" t="str">
            <v>한연란</v>
          </cell>
          <cell r="C239">
            <v>20020006</v>
          </cell>
          <cell r="D239" t="str">
            <v>여</v>
          </cell>
          <cell r="E239" t="str">
            <v>811020-2064018</v>
          </cell>
          <cell r="F239">
            <v>37326</v>
          </cell>
          <cell r="G239">
            <v>8.1</v>
          </cell>
          <cell r="H239">
            <v>1314490</v>
          </cell>
          <cell r="I239">
            <v>1374490</v>
          </cell>
          <cell r="K239">
            <v>2688980</v>
          </cell>
          <cell r="L239">
            <v>896326.66666666663</v>
          </cell>
          <cell r="M239">
            <v>891500</v>
          </cell>
          <cell r="S239">
            <v>891500</v>
          </cell>
          <cell r="T239">
            <v>297166.66666666669</v>
          </cell>
        </row>
        <row r="240">
          <cell r="B240" t="str">
            <v>이정애</v>
          </cell>
          <cell r="C240">
            <v>20050039</v>
          </cell>
          <cell r="D240" t="str">
            <v>여</v>
          </cell>
          <cell r="E240" t="str">
            <v>821121-2008911</v>
          </cell>
          <cell r="F240">
            <v>38547</v>
          </cell>
          <cell r="G240">
            <v>4.7</v>
          </cell>
          <cell r="H240">
            <v>1309940</v>
          </cell>
          <cell r="I240">
            <v>1269940</v>
          </cell>
          <cell r="K240">
            <v>2579880</v>
          </cell>
          <cell r="L240">
            <v>859960</v>
          </cell>
          <cell r="M240">
            <v>867000</v>
          </cell>
          <cell r="S240">
            <v>867000</v>
          </cell>
          <cell r="T240">
            <v>289000</v>
          </cell>
        </row>
        <row r="241">
          <cell r="B241" t="str">
            <v>최혜정</v>
          </cell>
          <cell r="C241">
            <v>20090002</v>
          </cell>
          <cell r="D241" t="str">
            <v>여</v>
          </cell>
          <cell r="E241" t="str">
            <v>900322-2151819</v>
          </cell>
          <cell r="F241">
            <v>39846</v>
          </cell>
          <cell r="G241">
            <v>1.2</v>
          </cell>
          <cell r="I241">
            <v>945720</v>
          </cell>
          <cell r="K241">
            <v>945720</v>
          </cell>
          <cell r="L241">
            <v>315240</v>
          </cell>
          <cell r="M241" t="e">
            <v>#N/A</v>
          </cell>
          <cell r="S241" t="e">
            <v>#N/A</v>
          </cell>
          <cell r="T241" t="e">
            <v>#N/A</v>
          </cell>
        </row>
        <row r="242">
          <cell r="B242" t="str">
            <v>이진경</v>
          </cell>
          <cell r="C242">
            <v>20090003</v>
          </cell>
          <cell r="D242" t="str">
            <v>여</v>
          </cell>
          <cell r="E242" t="str">
            <v>880625-2469519</v>
          </cell>
          <cell r="F242">
            <v>39847</v>
          </cell>
          <cell r="G242">
            <v>1.2</v>
          </cell>
          <cell r="I242">
            <v>1009240</v>
          </cell>
          <cell r="K242">
            <v>1009240</v>
          </cell>
          <cell r="L242">
            <v>336413.33333333331</v>
          </cell>
          <cell r="M242" t="e">
            <v>#N/A</v>
          </cell>
          <cell r="S242" t="e">
            <v>#N/A</v>
          </cell>
          <cell r="T242" t="e">
            <v>#N/A</v>
          </cell>
        </row>
        <row r="243">
          <cell r="B243" t="str">
            <v>차병권</v>
          </cell>
          <cell r="C243">
            <v>19980002</v>
          </cell>
          <cell r="D243" t="str">
            <v>남</v>
          </cell>
          <cell r="E243" t="str">
            <v>680305-1148221</v>
          </cell>
          <cell r="F243">
            <v>39264</v>
          </cell>
          <cell r="G243">
            <v>2.8</v>
          </cell>
          <cell r="H243">
            <v>1944200</v>
          </cell>
          <cell r="I243">
            <v>1944200</v>
          </cell>
          <cell r="K243">
            <v>3888400</v>
          </cell>
          <cell r="L243">
            <v>1296133.3333333333</v>
          </cell>
          <cell r="M243">
            <v>1458940</v>
          </cell>
          <cell r="S243">
            <v>1458940</v>
          </cell>
          <cell r="T243">
            <v>486313.33333333331</v>
          </cell>
        </row>
        <row r="244">
          <cell r="B244" t="str">
            <v>손성용</v>
          </cell>
          <cell r="C244">
            <v>19990005</v>
          </cell>
          <cell r="D244" t="str">
            <v>남</v>
          </cell>
          <cell r="E244" t="str">
            <v>710628-1156416</v>
          </cell>
          <cell r="F244">
            <v>38838</v>
          </cell>
          <cell r="G244">
            <v>3.9</v>
          </cell>
          <cell r="H244">
            <v>1750880</v>
          </cell>
          <cell r="I244">
            <v>2725010</v>
          </cell>
          <cell r="K244">
            <v>4475890</v>
          </cell>
          <cell r="L244">
            <v>1491963.3333333333</v>
          </cell>
          <cell r="M244">
            <v>1314420</v>
          </cell>
          <cell r="S244">
            <v>1314420</v>
          </cell>
          <cell r="T244">
            <v>438140</v>
          </cell>
        </row>
        <row r="245">
          <cell r="B245" t="str">
            <v>곽주영</v>
          </cell>
          <cell r="C245">
            <v>20050036</v>
          </cell>
          <cell r="D245" t="str">
            <v>남</v>
          </cell>
          <cell r="E245" t="str">
            <v>800926-1149516</v>
          </cell>
          <cell r="F245">
            <v>38530</v>
          </cell>
          <cell r="G245">
            <v>4.8</v>
          </cell>
          <cell r="H245">
            <v>1429700</v>
          </cell>
          <cell r="I245">
            <v>1409700</v>
          </cell>
          <cell r="K245">
            <v>2839400</v>
          </cell>
          <cell r="L245">
            <v>946466.66666666663</v>
          </cell>
          <cell r="M245">
            <v>1012000</v>
          </cell>
          <cell r="S245">
            <v>1012000</v>
          </cell>
          <cell r="T245">
            <v>337333.33333333331</v>
          </cell>
        </row>
        <row r="246">
          <cell r="B246" t="str">
            <v>강유리</v>
          </cell>
          <cell r="C246">
            <v>20070029</v>
          </cell>
          <cell r="D246" t="str">
            <v>여</v>
          </cell>
          <cell r="E246" t="str">
            <v>851210-2149218</v>
          </cell>
          <cell r="F246">
            <v>39230</v>
          </cell>
          <cell r="G246">
            <v>2.8</v>
          </cell>
          <cell r="H246">
            <v>1219120</v>
          </cell>
          <cell r="I246">
            <v>1179120</v>
          </cell>
          <cell r="K246">
            <v>2398240</v>
          </cell>
          <cell r="L246">
            <v>799413.33333333337</v>
          </cell>
          <cell r="M246">
            <v>782600</v>
          </cell>
          <cell r="S246">
            <v>782600</v>
          </cell>
          <cell r="T246">
            <v>260866.66666666666</v>
          </cell>
        </row>
        <row r="247">
          <cell r="B247" t="str">
            <v>김영훈</v>
          </cell>
          <cell r="C247">
            <v>19890014</v>
          </cell>
          <cell r="D247" t="str">
            <v>남</v>
          </cell>
          <cell r="E247" t="str">
            <v>631102-1143218</v>
          </cell>
          <cell r="F247">
            <v>39326</v>
          </cell>
          <cell r="G247">
            <v>2.6</v>
          </cell>
          <cell r="H247">
            <v>2569000</v>
          </cell>
          <cell r="I247">
            <v>2609000</v>
          </cell>
          <cell r="K247">
            <v>5178000</v>
          </cell>
          <cell r="L247">
            <v>1726000</v>
          </cell>
          <cell r="M247">
            <v>2024580</v>
          </cell>
          <cell r="S247">
            <v>2024580</v>
          </cell>
          <cell r="T247">
            <v>674860</v>
          </cell>
        </row>
        <row r="248">
          <cell r="B248" t="str">
            <v>이춘광주</v>
          </cell>
          <cell r="C248">
            <v>20010018</v>
          </cell>
          <cell r="D248" t="str">
            <v>남</v>
          </cell>
          <cell r="E248" t="str">
            <v>750225-1658918</v>
          </cell>
          <cell r="F248">
            <v>39356</v>
          </cell>
          <cell r="G248">
            <v>2.5</v>
          </cell>
          <cell r="H248">
            <v>1649830</v>
          </cell>
          <cell r="I248">
            <v>1629830</v>
          </cell>
          <cell r="K248">
            <v>3279660</v>
          </cell>
          <cell r="L248">
            <v>1093220</v>
          </cell>
          <cell r="M248">
            <v>1207680</v>
          </cell>
          <cell r="S248">
            <v>1207680</v>
          </cell>
          <cell r="T248">
            <v>402560</v>
          </cell>
        </row>
        <row r="249">
          <cell r="B249" t="str">
            <v>김태근</v>
          </cell>
          <cell r="C249">
            <v>20070004</v>
          </cell>
          <cell r="D249" t="str">
            <v>남</v>
          </cell>
          <cell r="E249" t="str">
            <v>820612-1775324</v>
          </cell>
          <cell r="F249">
            <v>39133</v>
          </cell>
          <cell r="G249">
            <v>3.1</v>
          </cell>
          <cell r="H249">
            <v>1385880</v>
          </cell>
          <cell r="I249">
            <v>1938770</v>
          </cell>
          <cell r="K249">
            <v>3324650</v>
          </cell>
          <cell r="L249">
            <v>1108216.6666666667</v>
          </cell>
          <cell r="M249">
            <v>996000</v>
          </cell>
          <cell r="S249">
            <v>996000</v>
          </cell>
          <cell r="T249">
            <v>332000</v>
          </cell>
        </row>
        <row r="250">
          <cell r="B250" t="str">
            <v>이주형</v>
          </cell>
          <cell r="C250">
            <v>20070043</v>
          </cell>
          <cell r="D250" t="str">
            <v>남</v>
          </cell>
          <cell r="E250" t="str">
            <v>800605-1140116</v>
          </cell>
          <cell r="F250">
            <v>39342</v>
          </cell>
          <cell r="G250">
            <v>2.5</v>
          </cell>
          <cell r="H250">
            <v>1384860</v>
          </cell>
          <cell r="I250">
            <v>1424860</v>
          </cell>
          <cell r="K250">
            <v>2809720</v>
          </cell>
          <cell r="L250">
            <v>936573.33333333337</v>
          </cell>
          <cell r="M250">
            <v>640460</v>
          </cell>
          <cell r="S250">
            <v>640460</v>
          </cell>
          <cell r="T250">
            <v>213486.66666666666</v>
          </cell>
        </row>
        <row r="251">
          <cell r="B251" t="str">
            <v>이상원</v>
          </cell>
          <cell r="C251">
            <v>20070064</v>
          </cell>
          <cell r="D251" t="str">
            <v>남</v>
          </cell>
          <cell r="E251" t="str">
            <v>791025-1065624</v>
          </cell>
          <cell r="F251">
            <v>39391</v>
          </cell>
          <cell r="G251">
            <v>2.4</v>
          </cell>
          <cell r="H251">
            <v>1420270</v>
          </cell>
          <cell r="I251">
            <v>1420270</v>
          </cell>
          <cell r="K251">
            <v>2840540</v>
          </cell>
          <cell r="L251">
            <v>946846.66666666663</v>
          </cell>
          <cell r="M251">
            <v>728700</v>
          </cell>
          <cell r="S251">
            <v>728700</v>
          </cell>
          <cell r="T251">
            <v>242900</v>
          </cell>
        </row>
        <row r="252">
          <cell r="B252" t="str">
            <v>이선이</v>
          </cell>
          <cell r="C252">
            <v>20070067</v>
          </cell>
          <cell r="D252" t="str">
            <v>여</v>
          </cell>
          <cell r="E252" t="str">
            <v>870708-2350919</v>
          </cell>
          <cell r="F252">
            <v>39407</v>
          </cell>
          <cell r="G252">
            <v>2.4</v>
          </cell>
          <cell r="H252">
            <v>1134390</v>
          </cell>
          <cell r="I252">
            <v>1154390</v>
          </cell>
          <cell r="K252">
            <v>2288780</v>
          </cell>
          <cell r="L252">
            <v>762926.66666666663</v>
          </cell>
          <cell r="M252">
            <v>361240</v>
          </cell>
          <cell r="S252">
            <v>361240</v>
          </cell>
          <cell r="T252">
            <v>120413.33333333333</v>
          </cell>
        </row>
        <row r="253">
          <cell r="B253" t="str">
            <v>이경재</v>
          </cell>
          <cell r="C253">
            <v>20080108</v>
          </cell>
          <cell r="D253" t="str">
            <v>남</v>
          </cell>
          <cell r="E253" t="str">
            <v>821225-1080435</v>
          </cell>
          <cell r="F253">
            <v>39783</v>
          </cell>
          <cell r="G253">
            <v>1.3</v>
          </cell>
          <cell r="H253">
            <v>1326220</v>
          </cell>
          <cell r="I253">
            <v>1346220</v>
          </cell>
          <cell r="K253">
            <v>2672440</v>
          </cell>
          <cell r="L253">
            <v>890813.33333333337</v>
          </cell>
          <cell r="M253" t="e">
            <v>#N/A</v>
          </cell>
          <cell r="S253" t="e">
            <v>#N/A</v>
          </cell>
          <cell r="T253" t="e">
            <v>#N/A</v>
          </cell>
        </row>
        <row r="254">
          <cell r="B254" t="str">
            <v>이민정</v>
          </cell>
          <cell r="C254">
            <v>20080109</v>
          </cell>
          <cell r="D254" t="str">
            <v>여</v>
          </cell>
          <cell r="E254" t="str">
            <v>891216-2852523</v>
          </cell>
          <cell r="F254">
            <v>39783</v>
          </cell>
          <cell r="G254">
            <v>1.3</v>
          </cell>
          <cell r="H254">
            <v>1072210</v>
          </cell>
          <cell r="I254">
            <v>1072210</v>
          </cell>
          <cell r="K254">
            <v>2144420</v>
          </cell>
          <cell r="L254">
            <v>714806.66666666663</v>
          </cell>
          <cell r="M254" t="e">
            <v>#N/A</v>
          </cell>
          <cell r="S254" t="e">
            <v>#N/A</v>
          </cell>
          <cell r="T254" t="e">
            <v>#N/A</v>
          </cell>
        </row>
        <row r="255">
          <cell r="B255" t="str">
            <v>고범일</v>
          </cell>
          <cell r="C255">
            <v>19960003</v>
          </cell>
          <cell r="D255" t="str">
            <v>남</v>
          </cell>
          <cell r="E255" t="str">
            <v>711105-1255815</v>
          </cell>
          <cell r="F255">
            <v>38534</v>
          </cell>
          <cell r="G255">
            <v>4.8</v>
          </cell>
          <cell r="H255">
            <v>1853480</v>
          </cell>
          <cell r="I255">
            <v>1933480</v>
          </cell>
          <cell r="K255">
            <v>3786960</v>
          </cell>
          <cell r="L255">
            <v>1262320</v>
          </cell>
          <cell r="M255">
            <v>1334940</v>
          </cell>
          <cell r="S255">
            <v>1334940</v>
          </cell>
          <cell r="T255">
            <v>444980</v>
          </cell>
        </row>
        <row r="256">
          <cell r="B256" t="str">
            <v>이군주</v>
          </cell>
          <cell r="C256">
            <v>19990024</v>
          </cell>
          <cell r="D256" t="str">
            <v>남</v>
          </cell>
          <cell r="E256" t="str">
            <v>730125-1453011</v>
          </cell>
          <cell r="F256">
            <v>38718</v>
          </cell>
          <cell r="G256">
            <v>4.3</v>
          </cell>
          <cell r="H256">
            <v>2173290</v>
          </cell>
          <cell r="I256">
            <v>2213290</v>
          </cell>
          <cell r="K256">
            <v>4386580</v>
          </cell>
          <cell r="L256">
            <v>1462193.3333333333</v>
          </cell>
          <cell r="M256">
            <v>1316700</v>
          </cell>
          <cell r="S256">
            <v>1316700</v>
          </cell>
          <cell r="T256">
            <v>438900</v>
          </cell>
        </row>
        <row r="257">
          <cell r="B257" t="str">
            <v>박경만</v>
          </cell>
          <cell r="C257">
            <v>19980004</v>
          </cell>
          <cell r="D257" t="str">
            <v>남</v>
          </cell>
          <cell r="E257" t="str">
            <v>740225-1255612</v>
          </cell>
          <cell r="F257">
            <v>39356</v>
          </cell>
          <cell r="G257">
            <v>2.5</v>
          </cell>
          <cell r="H257">
            <v>1845000</v>
          </cell>
          <cell r="I257">
            <v>1845000</v>
          </cell>
          <cell r="K257">
            <v>3690000</v>
          </cell>
          <cell r="L257">
            <v>1230000</v>
          </cell>
          <cell r="M257">
            <v>1292760</v>
          </cell>
          <cell r="S257">
            <v>1292760</v>
          </cell>
          <cell r="T257">
            <v>430920</v>
          </cell>
        </row>
        <row r="258">
          <cell r="B258" t="str">
            <v>박인희</v>
          </cell>
          <cell r="C258">
            <v>19910005</v>
          </cell>
          <cell r="D258" t="str">
            <v>여</v>
          </cell>
          <cell r="E258" t="str">
            <v>731216-2068214</v>
          </cell>
          <cell r="F258">
            <v>39356</v>
          </cell>
          <cell r="G258">
            <v>2.5</v>
          </cell>
          <cell r="H258">
            <v>1463750</v>
          </cell>
          <cell r="I258">
            <v>1463750</v>
          </cell>
          <cell r="K258">
            <v>2927500</v>
          </cell>
          <cell r="L258">
            <v>975833.33333333337</v>
          </cell>
          <cell r="M258">
            <v>1144500</v>
          </cell>
          <cell r="S258">
            <v>1144500</v>
          </cell>
          <cell r="T258">
            <v>381500</v>
          </cell>
        </row>
        <row r="259">
          <cell r="B259" t="str">
            <v>이상범</v>
          </cell>
          <cell r="C259">
            <v>20040015</v>
          </cell>
          <cell r="D259" t="str">
            <v>남</v>
          </cell>
          <cell r="E259" t="str">
            <v>791004-1030210</v>
          </cell>
          <cell r="F259">
            <v>38048</v>
          </cell>
          <cell r="G259">
            <v>6.1</v>
          </cell>
          <cell r="H259">
            <v>1467020</v>
          </cell>
          <cell r="I259">
            <v>1467020</v>
          </cell>
          <cell r="K259">
            <v>2934040</v>
          </cell>
          <cell r="L259">
            <v>978013.33333333337</v>
          </cell>
          <cell r="M259">
            <v>1058840</v>
          </cell>
          <cell r="S259">
            <v>1058840</v>
          </cell>
          <cell r="T259">
            <v>352946.66666666669</v>
          </cell>
        </row>
        <row r="260">
          <cell r="B260" t="str">
            <v>심상근</v>
          </cell>
          <cell r="C260">
            <v>19900001</v>
          </cell>
          <cell r="D260" t="str">
            <v>남</v>
          </cell>
          <cell r="E260" t="str">
            <v>680707-1923911</v>
          </cell>
          <cell r="F260">
            <v>39356</v>
          </cell>
          <cell r="G260">
            <v>2.5</v>
          </cell>
          <cell r="H260">
            <v>3464220</v>
          </cell>
          <cell r="I260">
            <v>1993810</v>
          </cell>
          <cell r="K260">
            <v>5458030</v>
          </cell>
          <cell r="L260">
            <v>1819343.3333333333</v>
          </cell>
          <cell r="M260">
            <v>1597990</v>
          </cell>
          <cell r="S260">
            <v>1597990</v>
          </cell>
          <cell r="T260">
            <v>532663.33333333337</v>
          </cell>
        </row>
        <row r="261">
          <cell r="B261" t="str">
            <v>윤일</v>
          </cell>
          <cell r="C261">
            <v>20040027</v>
          </cell>
          <cell r="D261" t="str">
            <v>남</v>
          </cell>
          <cell r="E261" t="str">
            <v>751115-1256127</v>
          </cell>
          <cell r="F261">
            <v>38078</v>
          </cell>
          <cell r="G261">
            <v>6</v>
          </cell>
          <cell r="H261">
            <v>1593870</v>
          </cell>
          <cell r="I261">
            <v>1534910</v>
          </cell>
          <cell r="K261">
            <v>3128780</v>
          </cell>
          <cell r="L261">
            <v>1042926.6666666666</v>
          </cell>
          <cell r="M261">
            <v>1099110</v>
          </cell>
          <cell r="S261">
            <v>1099110</v>
          </cell>
          <cell r="T261">
            <v>366370</v>
          </cell>
        </row>
        <row r="262">
          <cell r="B262" t="str">
            <v>박우철</v>
          </cell>
          <cell r="C262">
            <v>20030044</v>
          </cell>
          <cell r="D262" t="str">
            <v>남</v>
          </cell>
          <cell r="E262" t="str">
            <v>770126-1148817</v>
          </cell>
          <cell r="F262">
            <v>37921</v>
          </cell>
          <cell r="G262">
            <v>6.4</v>
          </cell>
          <cell r="H262">
            <v>1496850</v>
          </cell>
          <cell r="I262">
            <v>1516850</v>
          </cell>
          <cell r="K262">
            <v>3013700</v>
          </cell>
          <cell r="L262">
            <v>1004566.6666666666</v>
          </cell>
          <cell r="M262">
            <v>1062960</v>
          </cell>
          <cell r="S262">
            <v>1062960</v>
          </cell>
          <cell r="T262">
            <v>354320</v>
          </cell>
        </row>
        <row r="263">
          <cell r="B263" t="str">
            <v>조종환</v>
          </cell>
          <cell r="C263">
            <v>20060046</v>
          </cell>
          <cell r="D263" t="str">
            <v>남</v>
          </cell>
          <cell r="E263" t="str">
            <v>820201-1150112</v>
          </cell>
          <cell r="F263">
            <v>39041</v>
          </cell>
          <cell r="G263">
            <v>3.4</v>
          </cell>
          <cell r="H263">
            <v>1410880</v>
          </cell>
          <cell r="I263">
            <v>1370880</v>
          </cell>
          <cell r="K263">
            <v>2781760</v>
          </cell>
          <cell r="L263">
            <v>927253.33333333337</v>
          </cell>
          <cell r="M263">
            <v>996000</v>
          </cell>
          <cell r="S263">
            <v>996000</v>
          </cell>
          <cell r="T263">
            <v>332000</v>
          </cell>
        </row>
        <row r="264">
          <cell r="B264" t="str">
            <v>이주형</v>
          </cell>
          <cell r="C264">
            <v>20070043</v>
          </cell>
          <cell r="D264" t="str">
            <v>남</v>
          </cell>
          <cell r="E264" t="str">
            <v>800605-1140116</v>
          </cell>
          <cell r="F264">
            <v>39342</v>
          </cell>
          <cell r="G264">
            <v>2.5</v>
          </cell>
          <cell r="H264">
            <v>1384860</v>
          </cell>
          <cell r="I264">
            <v>1424860</v>
          </cell>
          <cell r="K264">
            <v>2809720</v>
          </cell>
          <cell r="L264">
            <v>936573.33333333337</v>
          </cell>
          <cell r="M264">
            <v>640460</v>
          </cell>
          <cell r="S264">
            <v>640460</v>
          </cell>
          <cell r="T264">
            <v>213486.66666666666</v>
          </cell>
        </row>
        <row r="265">
          <cell r="B265" t="str">
            <v>이상원</v>
          </cell>
          <cell r="C265">
            <v>20070064</v>
          </cell>
          <cell r="D265" t="str">
            <v>남</v>
          </cell>
          <cell r="E265" t="str">
            <v>791025-1065624</v>
          </cell>
          <cell r="F265">
            <v>39391</v>
          </cell>
          <cell r="G265">
            <v>2.4</v>
          </cell>
          <cell r="H265">
            <v>1420270</v>
          </cell>
          <cell r="I265">
            <v>1420270</v>
          </cell>
          <cell r="K265">
            <v>2840540</v>
          </cell>
          <cell r="L265">
            <v>946846.66666666663</v>
          </cell>
          <cell r="M265">
            <v>728700</v>
          </cell>
          <cell r="S265">
            <v>728700</v>
          </cell>
          <cell r="T265">
            <v>242900</v>
          </cell>
        </row>
        <row r="266">
          <cell r="B266" t="str">
            <v>이선이</v>
          </cell>
          <cell r="C266">
            <v>20070067</v>
          </cell>
          <cell r="D266" t="str">
            <v>여</v>
          </cell>
          <cell r="E266" t="str">
            <v>870708-2350919</v>
          </cell>
          <cell r="F266">
            <v>39407</v>
          </cell>
          <cell r="G266">
            <v>2.4</v>
          </cell>
          <cell r="H266">
            <v>1134390</v>
          </cell>
          <cell r="I266">
            <v>1154390</v>
          </cell>
          <cell r="K266">
            <v>2288780</v>
          </cell>
          <cell r="L266">
            <v>762926.66666666663</v>
          </cell>
          <cell r="M266">
            <v>361240</v>
          </cell>
          <cell r="S266">
            <v>361240</v>
          </cell>
          <cell r="T266">
            <v>120413.33333333333</v>
          </cell>
        </row>
        <row r="267">
          <cell r="B267" t="str">
            <v>이경재</v>
          </cell>
          <cell r="C267">
            <v>20080108</v>
          </cell>
          <cell r="D267" t="str">
            <v>남</v>
          </cell>
          <cell r="E267" t="str">
            <v>821225-1080435</v>
          </cell>
          <cell r="F267">
            <v>39783</v>
          </cell>
          <cell r="G267">
            <v>1.3</v>
          </cell>
          <cell r="H267">
            <v>1326220</v>
          </cell>
          <cell r="I267">
            <v>1346220</v>
          </cell>
          <cell r="K267">
            <v>2672440</v>
          </cell>
          <cell r="L267">
            <v>890813.33333333337</v>
          </cell>
          <cell r="M267" t="e">
            <v>#N/A</v>
          </cell>
          <cell r="S267" t="e">
            <v>#N/A</v>
          </cell>
          <cell r="T267" t="e">
            <v>#N/A</v>
          </cell>
        </row>
        <row r="268">
          <cell r="B268" t="str">
            <v>이민정</v>
          </cell>
          <cell r="C268">
            <v>20080109</v>
          </cell>
          <cell r="D268" t="str">
            <v>여</v>
          </cell>
          <cell r="E268" t="str">
            <v>891216-2852523</v>
          </cell>
          <cell r="F268">
            <v>39783</v>
          </cell>
          <cell r="G268">
            <v>1.3</v>
          </cell>
          <cell r="H268">
            <v>1072210</v>
          </cell>
          <cell r="I268">
            <v>1072210</v>
          </cell>
          <cell r="K268">
            <v>2144420</v>
          </cell>
          <cell r="L268">
            <v>714806.66666666663</v>
          </cell>
          <cell r="M268" t="e">
            <v>#N/A</v>
          </cell>
          <cell r="S268" t="e">
            <v>#N/A</v>
          </cell>
          <cell r="T268" t="e">
            <v>#N/A</v>
          </cell>
        </row>
        <row r="269">
          <cell r="B269" t="str">
            <v>고범일</v>
          </cell>
          <cell r="C269">
            <v>19960003</v>
          </cell>
          <cell r="D269" t="str">
            <v>남</v>
          </cell>
          <cell r="E269" t="str">
            <v>711105-1255815</v>
          </cell>
          <cell r="F269">
            <v>38534</v>
          </cell>
          <cell r="G269">
            <v>4.8</v>
          </cell>
          <cell r="H269">
            <v>1853480</v>
          </cell>
          <cell r="I269">
            <v>1933480</v>
          </cell>
          <cell r="K269">
            <v>3786960</v>
          </cell>
          <cell r="L269">
            <v>1262320</v>
          </cell>
          <cell r="M269">
            <v>1334940</v>
          </cell>
          <cell r="S269">
            <v>1334940</v>
          </cell>
          <cell r="T269">
            <v>444980</v>
          </cell>
        </row>
        <row r="270">
          <cell r="B270" t="str">
            <v>이군주</v>
          </cell>
          <cell r="C270">
            <v>19990024</v>
          </cell>
          <cell r="D270" t="str">
            <v>남</v>
          </cell>
          <cell r="E270" t="str">
            <v>730125-1453011</v>
          </cell>
          <cell r="F270">
            <v>38718</v>
          </cell>
          <cell r="G270">
            <v>4.3</v>
          </cell>
          <cell r="H270">
            <v>2173290</v>
          </cell>
          <cell r="I270">
            <v>2213290</v>
          </cell>
          <cell r="K270">
            <v>4386580</v>
          </cell>
          <cell r="L270">
            <v>1462193.3333333333</v>
          </cell>
          <cell r="M270">
            <v>1316700</v>
          </cell>
          <cell r="S270">
            <v>1316700</v>
          </cell>
          <cell r="T270">
            <v>438900</v>
          </cell>
        </row>
        <row r="271">
          <cell r="B271" t="str">
            <v>진형만</v>
          </cell>
          <cell r="C271">
            <v>19980003</v>
          </cell>
          <cell r="D271" t="str">
            <v>남</v>
          </cell>
          <cell r="E271" t="str">
            <v>740120-1255416</v>
          </cell>
          <cell r="F271">
            <v>39479</v>
          </cell>
          <cell r="G271">
            <v>2.2000000000000002</v>
          </cell>
          <cell r="H271">
            <v>1744250</v>
          </cell>
          <cell r="I271">
            <v>1824250</v>
          </cell>
          <cell r="K271">
            <v>3568500</v>
          </cell>
          <cell r="L271">
            <v>1189500</v>
          </cell>
          <cell r="M271">
            <v>1281420</v>
          </cell>
          <cell r="S271">
            <v>1281420</v>
          </cell>
          <cell r="T271">
            <v>427140</v>
          </cell>
        </row>
        <row r="272">
          <cell r="B272" t="str">
            <v>장응수</v>
          </cell>
          <cell r="C272">
            <v>20020023</v>
          </cell>
          <cell r="D272" t="str">
            <v>남</v>
          </cell>
          <cell r="E272" t="str">
            <v>750520-1805714</v>
          </cell>
          <cell r="F272">
            <v>39356</v>
          </cell>
          <cell r="G272">
            <v>2.5</v>
          </cell>
          <cell r="H272">
            <v>1597460</v>
          </cell>
          <cell r="I272">
            <v>1597460</v>
          </cell>
          <cell r="K272">
            <v>3194920</v>
          </cell>
          <cell r="L272">
            <v>1064973.3333333333</v>
          </cell>
          <cell r="M272">
            <v>1158840</v>
          </cell>
          <cell r="S272">
            <v>1158840</v>
          </cell>
          <cell r="T272">
            <v>386280</v>
          </cell>
        </row>
        <row r="273">
          <cell r="B273" t="str">
            <v>이승국</v>
          </cell>
          <cell r="C273">
            <v>20080001</v>
          </cell>
          <cell r="D273" t="str">
            <v>남</v>
          </cell>
          <cell r="E273" t="str">
            <v>800802-1222010</v>
          </cell>
          <cell r="F273">
            <v>39454</v>
          </cell>
          <cell r="G273">
            <v>2.2000000000000002</v>
          </cell>
          <cell r="H273">
            <v>1703070</v>
          </cell>
          <cell r="I273">
            <v>1330470</v>
          </cell>
          <cell r="K273">
            <v>3033540</v>
          </cell>
          <cell r="L273">
            <v>1011180</v>
          </cell>
          <cell r="M273">
            <v>316160</v>
          </cell>
          <cell r="S273">
            <v>316160</v>
          </cell>
          <cell r="T273">
            <v>105386.66666666667</v>
          </cell>
        </row>
        <row r="274">
          <cell r="B274" t="str">
            <v>1공장 제조간접(MOLD) 계</v>
          </cell>
          <cell r="C274">
            <v>40</v>
          </cell>
          <cell r="K274">
            <v>0</v>
          </cell>
          <cell r="L274">
            <v>0</v>
          </cell>
          <cell r="M274" t="e">
            <v>#N/A</v>
          </cell>
          <cell r="S274" t="e">
            <v>#N/A</v>
          </cell>
          <cell r="T274" t="e">
            <v>#N/A</v>
          </cell>
        </row>
        <row r="275">
          <cell r="B275" t="str">
            <v>안광옥</v>
          </cell>
          <cell r="C275">
            <v>19890003</v>
          </cell>
          <cell r="D275" t="str">
            <v>남</v>
          </cell>
          <cell r="E275" t="str">
            <v>581011-1822510</v>
          </cell>
          <cell r="F275">
            <v>39356</v>
          </cell>
          <cell r="G275">
            <v>2.5</v>
          </cell>
          <cell r="H275">
            <v>4511450</v>
          </cell>
          <cell r="I275">
            <v>2713930</v>
          </cell>
          <cell r="K275">
            <v>7225380</v>
          </cell>
          <cell r="L275">
            <v>2408460</v>
          </cell>
          <cell r="M275">
            <v>2002600</v>
          </cell>
          <cell r="S275">
            <v>2002600</v>
          </cell>
          <cell r="T275">
            <v>667533.33333333337</v>
          </cell>
        </row>
        <row r="276">
          <cell r="B276" t="str">
            <v>오세현</v>
          </cell>
          <cell r="C276">
            <v>20080031</v>
          </cell>
          <cell r="D276" t="str">
            <v>남</v>
          </cell>
          <cell r="E276" t="str">
            <v>750301-1830311</v>
          </cell>
          <cell r="F276">
            <v>39595</v>
          </cell>
          <cell r="G276">
            <v>1.8</v>
          </cell>
          <cell r="H276">
            <v>1543700</v>
          </cell>
          <cell r="I276">
            <v>1583700</v>
          </cell>
          <cell r="K276">
            <v>3127400</v>
          </cell>
          <cell r="L276">
            <v>1042466.6666666666</v>
          </cell>
          <cell r="M276" t="e">
            <v>#N/A</v>
          </cell>
          <cell r="S276" t="e">
            <v>#N/A</v>
          </cell>
          <cell r="T276" t="e">
            <v>#N/A</v>
          </cell>
        </row>
        <row r="277">
          <cell r="B277" t="str">
            <v>한승희</v>
          </cell>
          <cell r="C277">
            <v>19940005</v>
          </cell>
          <cell r="D277" t="str">
            <v>여</v>
          </cell>
          <cell r="E277" t="str">
            <v>761111-2332818</v>
          </cell>
          <cell r="F277">
            <v>38899</v>
          </cell>
          <cell r="G277">
            <v>3.8</v>
          </cell>
          <cell r="H277">
            <v>1477800</v>
          </cell>
          <cell r="I277">
            <v>1457800</v>
          </cell>
          <cell r="K277">
            <v>2935600</v>
          </cell>
          <cell r="L277">
            <v>978533.33333333337</v>
          </cell>
          <cell r="M277">
            <v>1095450</v>
          </cell>
          <cell r="S277">
            <v>1095450</v>
          </cell>
          <cell r="T277">
            <v>365150</v>
          </cell>
        </row>
        <row r="278">
          <cell r="B278" t="str">
            <v>진형만</v>
          </cell>
          <cell r="C278">
            <v>19980003</v>
          </cell>
          <cell r="D278" t="str">
            <v>남</v>
          </cell>
          <cell r="E278" t="str">
            <v>740120-1255416</v>
          </cell>
          <cell r="F278">
            <v>39479</v>
          </cell>
          <cell r="G278">
            <v>2.2000000000000002</v>
          </cell>
          <cell r="H278">
            <v>1744250</v>
          </cell>
          <cell r="I278">
            <v>1824250</v>
          </cell>
          <cell r="K278">
            <v>3568500</v>
          </cell>
          <cell r="L278">
            <v>1189500</v>
          </cell>
          <cell r="M278">
            <v>1281420</v>
          </cell>
          <cell r="S278">
            <v>1281420</v>
          </cell>
          <cell r="T278">
            <v>427140</v>
          </cell>
        </row>
        <row r="279">
          <cell r="B279" t="str">
            <v>장응수</v>
          </cell>
          <cell r="C279">
            <v>20020023</v>
          </cell>
          <cell r="D279" t="str">
            <v>남</v>
          </cell>
          <cell r="E279" t="str">
            <v>750520-1805714</v>
          </cell>
          <cell r="F279">
            <v>39356</v>
          </cell>
          <cell r="G279">
            <v>2.5</v>
          </cell>
          <cell r="H279">
            <v>1597460</v>
          </cell>
          <cell r="I279">
            <v>1597460</v>
          </cell>
          <cell r="K279">
            <v>3194920</v>
          </cell>
          <cell r="L279">
            <v>1064973.3333333333</v>
          </cell>
          <cell r="M279">
            <v>1158840</v>
          </cell>
          <cell r="S279">
            <v>1158840</v>
          </cell>
          <cell r="T279">
            <v>386280</v>
          </cell>
        </row>
        <row r="280">
          <cell r="B280" t="str">
            <v>이승국</v>
          </cell>
          <cell r="C280">
            <v>20080001</v>
          </cell>
          <cell r="D280" t="str">
            <v>남</v>
          </cell>
          <cell r="E280" t="str">
            <v>800802-1222010</v>
          </cell>
          <cell r="F280">
            <v>39454</v>
          </cell>
          <cell r="G280">
            <v>2.2000000000000002</v>
          </cell>
          <cell r="H280">
            <v>1703070</v>
          </cell>
          <cell r="I280">
            <v>1330470</v>
          </cell>
          <cell r="K280">
            <v>3033540</v>
          </cell>
          <cell r="L280">
            <v>1011180</v>
          </cell>
          <cell r="M280">
            <v>316160</v>
          </cell>
          <cell r="S280">
            <v>316160</v>
          </cell>
          <cell r="T280">
            <v>105386.66666666667</v>
          </cell>
        </row>
        <row r="281">
          <cell r="B281" t="str">
            <v>박영미</v>
          </cell>
          <cell r="C281">
            <v>20040018</v>
          </cell>
          <cell r="D281" t="str">
            <v>여</v>
          </cell>
          <cell r="E281" t="str">
            <v>810620-2321218</v>
          </cell>
          <cell r="F281">
            <v>39356</v>
          </cell>
          <cell r="G281">
            <v>2.5</v>
          </cell>
          <cell r="H281">
            <v>1211320</v>
          </cell>
          <cell r="I281">
            <v>1211320</v>
          </cell>
          <cell r="K281">
            <v>2422640</v>
          </cell>
          <cell r="L281">
            <v>807546.66666666663</v>
          </cell>
          <cell r="M281">
            <v>871000</v>
          </cell>
          <cell r="S281">
            <v>871000</v>
          </cell>
          <cell r="T281">
            <v>290333.33333333331</v>
          </cell>
        </row>
        <row r="282">
          <cell r="B282" t="str">
            <v>이호상</v>
          </cell>
          <cell r="C282">
            <v>19990030</v>
          </cell>
          <cell r="D282" t="str">
            <v>남</v>
          </cell>
          <cell r="E282" t="str">
            <v>740115-1148315</v>
          </cell>
          <cell r="F282">
            <v>36431</v>
          </cell>
          <cell r="G282">
            <v>10.5</v>
          </cell>
          <cell r="H282">
            <v>1687570</v>
          </cell>
          <cell r="I282">
            <v>1687570</v>
          </cell>
          <cell r="K282">
            <v>3375140</v>
          </cell>
          <cell r="L282">
            <v>1125046.6666666667</v>
          </cell>
          <cell r="M282">
            <v>1347670</v>
          </cell>
          <cell r="S282">
            <v>1347670</v>
          </cell>
          <cell r="T282">
            <v>449223.33333333331</v>
          </cell>
        </row>
        <row r="283">
          <cell r="B283" t="str">
            <v>박영훈</v>
          </cell>
          <cell r="C283">
            <v>20070019</v>
          </cell>
          <cell r="D283" t="str">
            <v>남</v>
          </cell>
          <cell r="E283" t="str">
            <v>810611-1547816</v>
          </cell>
          <cell r="F283">
            <v>39168</v>
          </cell>
          <cell r="G283">
            <v>3</v>
          </cell>
          <cell r="H283">
            <v>1307240</v>
          </cell>
          <cell r="I283">
            <v>1307240</v>
          </cell>
          <cell r="K283">
            <v>2614480</v>
          </cell>
          <cell r="L283">
            <v>871493.33333333337</v>
          </cell>
          <cell r="M283">
            <v>1045940</v>
          </cell>
          <cell r="S283">
            <v>1045940</v>
          </cell>
          <cell r="T283">
            <v>348646.66666666669</v>
          </cell>
        </row>
        <row r="284">
          <cell r="B284" t="str">
            <v>2공장 제조간접(MOLD) 계</v>
          </cell>
          <cell r="C284">
            <v>9</v>
          </cell>
          <cell r="K284">
            <v>0</v>
          </cell>
          <cell r="L284">
            <v>0</v>
          </cell>
          <cell r="M284" t="e">
            <v>#N/A</v>
          </cell>
          <cell r="S284" t="e">
            <v>#N/A</v>
          </cell>
          <cell r="T284" t="e">
            <v>#N/A</v>
          </cell>
        </row>
        <row r="285">
          <cell r="B285" t="str">
            <v>장호철</v>
          </cell>
          <cell r="C285">
            <v>19930006</v>
          </cell>
          <cell r="D285" t="str">
            <v>남</v>
          </cell>
          <cell r="E285" t="str">
            <v>680503-1144114</v>
          </cell>
          <cell r="F285">
            <v>39356</v>
          </cell>
          <cell r="G285">
            <v>2.5</v>
          </cell>
          <cell r="H285">
            <v>1991860</v>
          </cell>
          <cell r="I285">
            <v>1991860</v>
          </cell>
          <cell r="K285">
            <v>3983720</v>
          </cell>
          <cell r="L285">
            <v>1327906.6666666667</v>
          </cell>
          <cell r="M285">
            <v>1491070</v>
          </cell>
          <cell r="S285">
            <v>1491070</v>
          </cell>
          <cell r="T285">
            <v>497023.33333333331</v>
          </cell>
        </row>
        <row r="286">
          <cell r="B286" t="str">
            <v>이수훈</v>
          </cell>
          <cell r="C286">
            <v>20070015</v>
          </cell>
          <cell r="D286" t="str">
            <v>남</v>
          </cell>
          <cell r="E286" t="str">
            <v>790615-1853147</v>
          </cell>
          <cell r="F286">
            <v>39160</v>
          </cell>
          <cell r="G286">
            <v>3</v>
          </cell>
          <cell r="H286">
            <v>1428210</v>
          </cell>
          <cell r="I286">
            <v>1468210</v>
          </cell>
          <cell r="K286">
            <v>2896420</v>
          </cell>
          <cell r="L286">
            <v>965473.33333333337</v>
          </cell>
          <cell r="M286">
            <v>1019000</v>
          </cell>
          <cell r="S286">
            <v>1019000</v>
          </cell>
          <cell r="T286">
            <v>339666.66666666669</v>
          </cell>
        </row>
        <row r="287">
          <cell r="B287" t="str">
            <v>최낙민</v>
          </cell>
          <cell r="C287">
            <v>20070036</v>
          </cell>
          <cell r="D287" t="str">
            <v>남</v>
          </cell>
          <cell r="E287" t="str">
            <v>800111-1852211</v>
          </cell>
          <cell r="F287">
            <v>39307</v>
          </cell>
          <cell r="G287">
            <v>2.6</v>
          </cell>
          <cell r="H287">
            <v>1574020</v>
          </cell>
          <cell r="I287">
            <v>1554020</v>
          </cell>
          <cell r="K287">
            <v>3128040</v>
          </cell>
          <cell r="L287">
            <v>1042680</v>
          </cell>
          <cell r="M287">
            <v>1072230</v>
          </cell>
          <cell r="S287">
            <v>1072230</v>
          </cell>
          <cell r="T287">
            <v>357410</v>
          </cell>
        </row>
        <row r="288">
          <cell r="B288" t="str">
            <v>이윤경</v>
          </cell>
          <cell r="C288">
            <v>20010047</v>
          </cell>
          <cell r="D288" t="str">
            <v>여</v>
          </cell>
          <cell r="E288" t="str">
            <v>831231-2148518</v>
          </cell>
          <cell r="F288">
            <v>37228</v>
          </cell>
          <cell r="G288">
            <v>8.3000000000000007</v>
          </cell>
          <cell r="H288">
            <v>1218680</v>
          </cell>
          <cell r="I288">
            <v>1218680</v>
          </cell>
          <cell r="K288">
            <v>2437360</v>
          </cell>
          <cell r="L288">
            <v>812453.33333333337</v>
          </cell>
          <cell r="M288">
            <v>866000</v>
          </cell>
          <cell r="S288">
            <v>866000</v>
          </cell>
          <cell r="T288">
            <v>288666.66666666669</v>
          </cell>
        </row>
        <row r="289">
          <cell r="B289" t="str">
            <v>2공장 제조간접(CORE) 계</v>
          </cell>
          <cell r="C289">
            <v>4</v>
          </cell>
          <cell r="K289">
            <v>0</v>
          </cell>
          <cell r="L289">
            <v>0</v>
          </cell>
          <cell r="M289" t="e">
            <v>#N/A</v>
          </cell>
          <cell r="S289" t="e">
            <v>#N/A</v>
          </cell>
          <cell r="T289" t="e">
            <v>#N/A</v>
          </cell>
        </row>
        <row r="290">
          <cell r="B290" t="str">
            <v>제조 간접 계</v>
          </cell>
          <cell r="C290">
            <v>53</v>
          </cell>
          <cell r="K290">
            <v>0</v>
          </cell>
          <cell r="L290">
            <v>0</v>
          </cell>
          <cell r="M290" t="e">
            <v>#N/A</v>
          </cell>
          <cell r="S290" t="e">
            <v>#N/A</v>
          </cell>
          <cell r="T290" t="e">
            <v>#N/A</v>
          </cell>
        </row>
        <row r="291">
          <cell r="B291" t="str">
            <v>윤종수</v>
          </cell>
          <cell r="C291">
            <v>19880001</v>
          </cell>
          <cell r="D291" t="str">
            <v>남</v>
          </cell>
          <cell r="E291" t="str">
            <v>361108-1066811</v>
          </cell>
          <cell r="F291">
            <v>32352</v>
          </cell>
          <cell r="G291">
            <v>21.7</v>
          </cell>
          <cell r="H291">
            <v>9461500</v>
          </cell>
          <cell r="I291">
            <v>9461500</v>
          </cell>
          <cell r="K291">
            <v>18923000</v>
          </cell>
          <cell r="L291">
            <v>6307666.666666667</v>
          </cell>
          <cell r="M291">
            <v>7896150</v>
          </cell>
          <cell r="S291">
            <v>7896150</v>
          </cell>
          <cell r="T291">
            <v>2632050</v>
          </cell>
        </row>
        <row r="292">
          <cell r="B292" t="str">
            <v>윤현도</v>
          </cell>
          <cell r="C292">
            <v>19990028</v>
          </cell>
          <cell r="D292" t="str">
            <v>남</v>
          </cell>
          <cell r="E292" t="str">
            <v>660614-1066822</v>
          </cell>
          <cell r="F292">
            <v>36396</v>
          </cell>
          <cell r="G292">
            <v>10.6</v>
          </cell>
          <cell r="H292">
            <v>11475000</v>
          </cell>
          <cell r="I292">
            <v>11475000</v>
          </cell>
          <cell r="K292">
            <v>22950000</v>
          </cell>
          <cell r="L292">
            <v>7650000</v>
          </cell>
          <cell r="M292">
            <v>8645000</v>
          </cell>
          <cell r="S292">
            <v>8645000</v>
          </cell>
          <cell r="T292">
            <v>2881666.6666666665</v>
          </cell>
        </row>
        <row r="293">
          <cell r="B293" t="str">
            <v>황영춘</v>
          </cell>
          <cell r="C293">
            <v>20020026</v>
          </cell>
          <cell r="D293" t="str">
            <v>남</v>
          </cell>
          <cell r="E293" t="str">
            <v>520120-1140328</v>
          </cell>
          <cell r="F293">
            <v>37422</v>
          </cell>
          <cell r="G293">
            <v>7.8</v>
          </cell>
          <cell r="H293">
            <v>4373000</v>
          </cell>
          <cell r="I293">
            <v>4373000</v>
          </cell>
          <cell r="K293">
            <v>8746000</v>
          </cell>
          <cell r="L293">
            <v>2915333.3333333335</v>
          </cell>
          <cell r="M293">
            <v>2716740</v>
          </cell>
          <cell r="S293">
            <v>2716740</v>
          </cell>
          <cell r="T293">
            <v>905580</v>
          </cell>
        </row>
        <row r="294">
          <cell r="B294" t="str">
            <v>김승호</v>
          </cell>
          <cell r="C294">
            <v>20020027</v>
          </cell>
          <cell r="D294" t="str">
            <v>남</v>
          </cell>
          <cell r="E294" t="str">
            <v>540828-1056015</v>
          </cell>
          <cell r="F294">
            <v>37422</v>
          </cell>
          <cell r="G294">
            <v>7.8</v>
          </cell>
          <cell r="H294">
            <v>3215000</v>
          </cell>
          <cell r="I294">
            <v>3215000</v>
          </cell>
          <cell r="K294">
            <v>6430000</v>
          </cell>
          <cell r="L294">
            <v>2143333.3333333335</v>
          </cell>
          <cell r="M294">
            <v>2716740</v>
          </cell>
          <cell r="S294">
            <v>2716740</v>
          </cell>
          <cell r="T294">
            <v>905580</v>
          </cell>
        </row>
        <row r="295">
          <cell r="B295" t="str">
            <v>박승용</v>
          </cell>
          <cell r="C295">
            <v>20050022</v>
          </cell>
          <cell r="D295" t="str">
            <v>남</v>
          </cell>
          <cell r="E295" t="str">
            <v>610318-1840514</v>
          </cell>
          <cell r="F295">
            <v>38474</v>
          </cell>
          <cell r="G295">
            <v>4.9000000000000004</v>
          </cell>
          <cell r="H295">
            <v>3441600</v>
          </cell>
          <cell r="I295">
            <v>3441600</v>
          </cell>
          <cell r="K295">
            <v>6883200</v>
          </cell>
          <cell r="L295">
            <v>2294400</v>
          </cell>
          <cell r="M295">
            <v>2044700</v>
          </cell>
          <cell r="S295">
            <v>2044700</v>
          </cell>
          <cell r="T295">
            <v>681566.66666666663</v>
          </cell>
        </row>
        <row r="296">
          <cell r="B296" t="str">
            <v>최효성</v>
          </cell>
          <cell r="C296">
            <v>20080037</v>
          </cell>
          <cell r="D296" t="str">
            <v>남</v>
          </cell>
          <cell r="E296" t="str">
            <v>630214-1520111</v>
          </cell>
          <cell r="F296">
            <v>39609</v>
          </cell>
          <cell r="G296">
            <v>1.8</v>
          </cell>
          <cell r="H296">
            <v>2000000</v>
          </cell>
          <cell r="I296">
            <v>2000000</v>
          </cell>
          <cell r="K296">
            <v>4000000</v>
          </cell>
          <cell r="L296">
            <v>1333333.3333333333</v>
          </cell>
          <cell r="M296" t="e">
            <v>#N/A</v>
          </cell>
          <cell r="S296" t="e">
            <v>#N/A</v>
          </cell>
          <cell r="T296" t="e">
            <v>#N/A</v>
          </cell>
        </row>
        <row r="297">
          <cell r="B297" t="str">
            <v>형창우</v>
          </cell>
          <cell r="C297">
            <v>20080038</v>
          </cell>
          <cell r="D297" t="str">
            <v>남</v>
          </cell>
          <cell r="E297" t="str">
            <v>660428-1654611</v>
          </cell>
          <cell r="F297">
            <v>39609</v>
          </cell>
          <cell r="G297">
            <v>1.8</v>
          </cell>
          <cell r="H297">
            <v>2000000</v>
          </cell>
          <cell r="I297">
            <v>2000000</v>
          </cell>
          <cell r="K297">
            <v>4000000</v>
          </cell>
          <cell r="L297">
            <v>1333333.3333333333</v>
          </cell>
          <cell r="M297" t="e">
            <v>#N/A</v>
          </cell>
          <cell r="S297" t="e">
            <v>#N/A</v>
          </cell>
          <cell r="T297" t="e">
            <v>#N/A</v>
          </cell>
        </row>
        <row r="298">
          <cell r="B298" t="str">
            <v>김두황</v>
          </cell>
          <cell r="C298">
            <v>20080036</v>
          </cell>
          <cell r="D298" t="str">
            <v>남</v>
          </cell>
          <cell r="E298" t="str">
            <v>310211-1030719</v>
          </cell>
          <cell r="F298">
            <v>39609</v>
          </cell>
          <cell r="G298">
            <v>1.8</v>
          </cell>
          <cell r="H298">
            <v>2500000</v>
          </cell>
          <cell r="I298">
            <v>2500000</v>
          </cell>
          <cell r="K298">
            <v>5000000</v>
          </cell>
          <cell r="L298">
            <v>1666666.6666666667</v>
          </cell>
          <cell r="M298" t="e">
            <v>#N/A</v>
          </cell>
          <cell r="S298" t="e">
            <v>#N/A</v>
          </cell>
          <cell r="T298" t="e">
            <v>#N/A</v>
          </cell>
        </row>
        <row r="299">
          <cell r="B299" t="str">
            <v>박춘섭</v>
          </cell>
          <cell r="C299">
            <v>19900005</v>
          </cell>
          <cell r="D299" t="str">
            <v>남</v>
          </cell>
          <cell r="E299" t="str">
            <v>630104-1149527</v>
          </cell>
          <cell r="F299">
            <v>39356</v>
          </cell>
          <cell r="G299">
            <v>2.5</v>
          </cell>
          <cell r="H299">
            <v>4223990</v>
          </cell>
          <cell r="I299">
            <v>2724100</v>
          </cell>
          <cell r="K299">
            <v>6948090</v>
          </cell>
          <cell r="L299">
            <v>2316030</v>
          </cell>
          <cell r="M299">
            <v>1890000</v>
          </cell>
          <cell r="S299">
            <v>1890000</v>
          </cell>
          <cell r="T299">
            <v>630000</v>
          </cell>
        </row>
        <row r="300">
          <cell r="B300" t="str">
            <v>유상선</v>
          </cell>
          <cell r="C300">
            <v>19940013</v>
          </cell>
          <cell r="D300" t="str">
            <v>남</v>
          </cell>
          <cell r="E300" t="str">
            <v>580311-1776112</v>
          </cell>
          <cell r="F300">
            <v>39722</v>
          </cell>
          <cell r="G300">
            <v>1.5</v>
          </cell>
          <cell r="H300">
            <v>2286750</v>
          </cell>
          <cell r="I300">
            <v>2286750</v>
          </cell>
          <cell r="K300">
            <v>4573500</v>
          </cell>
          <cell r="L300">
            <v>1524500</v>
          </cell>
          <cell r="M300">
            <v>1664400</v>
          </cell>
          <cell r="S300">
            <v>1664400</v>
          </cell>
          <cell r="T300">
            <v>554800</v>
          </cell>
        </row>
        <row r="301">
          <cell r="B301" t="str">
            <v>서승렬</v>
          </cell>
          <cell r="C301">
            <v>20030060</v>
          </cell>
          <cell r="D301" t="str">
            <v>남</v>
          </cell>
          <cell r="E301" t="str">
            <v>780813-1254316</v>
          </cell>
          <cell r="F301">
            <v>37978</v>
          </cell>
          <cell r="G301">
            <v>6.3</v>
          </cell>
          <cell r="H301">
            <v>1753680</v>
          </cell>
          <cell r="I301">
            <v>1793680</v>
          </cell>
          <cell r="K301">
            <v>3547360</v>
          </cell>
          <cell r="L301">
            <v>1182453.3333333333</v>
          </cell>
          <cell r="M301">
            <v>1170660</v>
          </cell>
          <cell r="S301">
            <v>1170660</v>
          </cell>
          <cell r="T301">
            <v>390220</v>
          </cell>
        </row>
        <row r="302">
          <cell r="B302" t="str">
            <v>김혜림</v>
          </cell>
          <cell r="C302">
            <v>20030024</v>
          </cell>
          <cell r="D302" t="str">
            <v>여</v>
          </cell>
          <cell r="E302" t="str">
            <v>820328-2470715</v>
          </cell>
          <cell r="F302">
            <v>37775</v>
          </cell>
          <cell r="G302">
            <v>6.8</v>
          </cell>
          <cell r="H302">
            <v>1325340</v>
          </cell>
          <cell r="I302">
            <v>325930</v>
          </cell>
          <cell r="K302">
            <v>1651270</v>
          </cell>
          <cell r="L302">
            <v>550423.33333333337</v>
          </cell>
          <cell r="M302">
            <v>867000</v>
          </cell>
          <cell r="S302">
            <v>867000</v>
          </cell>
          <cell r="T302">
            <v>289000</v>
          </cell>
        </row>
        <row r="303">
          <cell r="B303" t="str">
            <v>권하용</v>
          </cell>
          <cell r="C303">
            <v>20080104</v>
          </cell>
          <cell r="D303" t="str">
            <v>남</v>
          </cell>
          <cell r="E303" t="str">
            <v>791113-1155525</v>
          </cell>
          <cell r="F303">
            <v>39765</v>
          </cell>
          <cell r="G303">
            <v>1.4</v>
          </cell>
          <cell r="H303">
            <v>1580100</v>
          </cell>
          <cell r="I303">
            <v>1580100</v>
          </cell>
          <cell r="K303">
            <v>3160200</v>
          </cell>
          <cell r="L303">
            <v>1053400</v>
          </cell>
          <cell r="M303" t="e">
            <v>#N/A</v>
          </cell>
          <cell r="S303" t="e">
            <v>#N/A</v>
          </cell>
          <cell r="T303" t="e">
            <v>#N/A</v>
          </cell>
        </row>
        <row r="304">
          <cell r="B304" t="str">
            <v>정혜진</v>
          </cell>
          <cell r="C304">
            <v>20080107</v>
          </cell>
          <cell r="D304" t="str">
            <v>여</v>
          </cell>
          <cell r="E304" t="str">
            <v>830616-2148918</v>
          </cell>
          <cell r="F304">
            <v>39776</v>
          </cell>
          <cell r="G304">
            <v>1.4</v>
          </cell>
          <cell r="H304">
            <v>1157290</v>
          </cell>
          <cell r="I304">
            <v>1157290</v>
          </cell>
          <cell r="K304">
            <v>2314580</v>
          </cell>
          <cell r="L304">
            <v>771526.66666666663</v>
          </cell>
          <cell r="M304" t="e">
            <v>#N/A</v>
          </cell>
          <cell r="S304" t="e">
            <v>#N/A</v>
          </cell>
          <cell r="T304" t="e">
            <v>#N/A</v>
          </cell>
        </row>
        <row r="305">
          <cell r="B305" t="str">
            <v>윤주환</v>
          </cell>
          <cell r="C305">
            <v>20070041</v>
          </cell>
          <cell r="D305" t="str">
            <v>남</v>
          </cell>
          <cell r="E305" t="str">
            <v>611001-1252111</v>
          </cell>
          <cell r="F305">
            <v>39328</v>
          </cell>
          <cell r="G305">
            <v>2.6</v>
          </cell>
          <cell r="H305">
            <v>1744500</v>
          </cell>
          <cell r="I305">
            <v>1744500</v>
          </cell>
          <cell r="K305">
            <v>3489000</v>
          </cell>
          <cell r="L305">
            <v>1163000</v>
          </cell>
          <cell r="M305">
            <v>819000</v>
          </cell>
          <cell r="S305">
            <v>819000</v>
          </cell>
          <cell r="T305">
            <v>273000</v>
          </cell>
        </row>
        <row r="306">
          <cell r="B306" t="str">
            <v>송병선</v>
          </cell>
          <cell r="C306">
            <v>19940001</v>
          </cell>
          <cell r="D306" t="str">
            <v>남</v>
          </cell>
          <cell r="E306" t="str">
            <v>650722-1342214</v>
          </cell>
          <cell r="F306">
            <v>39356</v>
          </cell>
          <cell r="G306">
            <v>2.5</v>
          </cell>
          <cell r="H306">
            <v>2719170</v>
          </cell>
          <cell r="I306">
            <v>4233140</v>
          </cell>
          <cell r="K306">
            <v>6952310</v>
          </cell>
          <cell r="L306">
            <v>2317436.6666666665</v>
          </cell>
          <cell r="M306">
            <v>1822800</v>
          </cell>
          <cell r="S306">
            <v>1822800</v>
          </cell>
          <cell r="T306">
            <v>607600</v>
          </cell>
        </row>
        <row r="307">
          <cell r="B307" t="str">
            <v>이종원</v>
          </cell>
          <cell r="C307">
            <v>19930001</v>
          </cell>
          <cell r="D307" t="str">
            <v>남</v>
          </cell>
          <cell r="E307" t="str">
            <v>661210-1471127</v>
          </cell>
          <cell r="F307">
            <v>33973</v>
          </cell>
          <cell r="G307">
            <v>17.2</v>
          </cell>
          <cell r="H307">
            <v>3481340</v>
          </cell>
          <cell r="I307">
            <v>2226130</v>
          </cell>
          <cell r="K307">
            <v>5707470</v>
          </cell>
          <cell r="L307">
            <v>1902490</v>
          </cell>
          <cell r="M307">
            <v>1617600</v>
          </cell>
          <cell r="S307">
            <v>1617600</v>
          </cell>
          <cell r="T307">
            <v>539200</v>
          </cell>
        </row>
        <row r="308">
          <cell r="B308" t="str">
            <v>이영규</v>
          </cell>
          <cell r="C308">
            <v>19990020</v>
          </cell>
          <cell r="D308" t="str">
            <v>남</v>
          </cell>
          <cell r="E308" t="str">
            <v>740414-1775925</v>
          </cell>
          <cell r="F308">
            <v>39356</v>
          </cell>
          <cell r="G308">
            <v>2.5</v>
          </cell>
          <cell r="H308">
            <v>1681480</v>
          </cell>
          <cell r="I308">
            <v>1681480</v>
          </cell>
          <cell r="K308">
            <v>3362960</v>
          </cell>
          <cell r="L308">
            <v>1120986.6666666667</v>
          </cell>
          <cell r="M308">
            <v>1276800</v>
          </cell>
          <cell r="S308">
            <v>1276800</v>
          </cell>
          <cell r="T308">
            <v>425600</v>
          </cell>
        </row>
        <row r="309">
          <cell r="B309" t="str">
            <v>박은정</v>
          </cell>
          <cell r="C309">
            <v>20010041</v>
          </cell>
          <cell r="D309" t="str">
            <v>여</v>
          </cell>
          <cell r="E309" t="str">
            <v>810103-2065711</v>
          </cell>
          <cell r="F309">
            <v>37190</v>
          </cell>
          <cell r="G309">
            <v>8.4</v>
          </cell>
          <cell r="H309">
            <v>1323590</v>
          </cell>
          <cell r="I309">
            <v>1323590</v>
          </cell>
          <cell r="K309">
            <v>2647180</v>
          </cell>
          <cell r="L309">
            <v>882393.33333333337</v>
          </cell>
          <cell r="M309">
            <v>927000</v>
          </cell>
          <cell r="S309">
            <v>927000</v>
          </cell>
          <cell r="T309">
            <v>309000</v>
          </cell>
        </row>
        <row r="310">
          <cell r="B310" t="str">
            <v>신은영</v>
          </cell>
          <cell r="C310">
            <v>20020044</v>
          </cell>
          <cell r="D310" t="str">
            <v>여</v>
          </cell>
          <cell r="E310" t="str">
            <v>840607-2065618</v>
          </cell>
          <cell r="F310">
            <v>37525</v>
          </cell>
          <cell r="G310">
            <v>7.5</v>
          </cell>
          <cell r="H310">
            <v>1226790</v>
          </cell>
          <cell r="I310">
            <v>1266790</v>
          </cell>
          <cell r="K310">
            <v>2493580</v>
          </cell>
          <cell r="L310">
            <v>831193.33333333337</v>
          </cell>
          <cell r="M310">
            <v>853000</v>
          </cell>
          <cell r="S310">
            <v>853000</v>
          </cell>
          <cell r="T310">
            <v>284333.33333333331</v>
          </cell>
        </row>
        <row r="311">
          <cell r="B311" t="str">
            <v>이정옥</v>
          </cell>
          <cell r="C311">
            <v>20020003</v>
          </cell>
          <cell r="D311" t="str">
            <v>여</v>
          </cell>
          <cell r="E311" t="str">
            <v>780615-2235621</v>
          </cell>
          <cell r="F311">
            <v>37280</v>
          </cell>
          <cell r="G311">
            <v>8.1999999999999993</v>
          </cell>
          <cell r="H311">
            <v>2381900</v>
          </cell>
          <cell r="I311">
            <v>1689720</v>
          </cell>
          <cell r="K311">
            <v>4071620</v>
          </cell>
          <cell r="L311">
            <v>1357206.6666666667</v>
          </cell>
          <cell r="M311">
            <v>1028960</v>
          </cell>
          <cell r="S311">
            <v>1028960</v>
          </cell>
          <cell r="T311">
            <v>342986.66666666669</v>
          </cell>
        </row>
        <row r="312">
          <cell r="B312" t="str">
            <v>한진열</v>
          </cell>
          <cell r="C312">
            <v>20050028</v>
          </cell>
          <cell r="D312" t="str">
            <v>남</v>
          </cell>
          <cell r="E312" t="str">
            <v>790127-1155416</v>
          </cell>
          <cell r="F312">
            <v>38510</v>
          </cell>
          <cell r="G312">
            <v>4.8</v>
          </cell>
          <cell r="H312">
            <v>1537190</v>
          </cell>
          <cell r="I312">
            <v>1497190</v>
          </cell>
          <cell r="K312">
            <v>3034380</v>
          </cell>
          <cell r="L312">
            <v>1011460</v>
          </cell>
          <cell r="M312">
            <v>1056000</v>
          </cell>
          <cell r="S312">
            <v>1056000</v>
          </cell>
          <cell r="T312">
            <v>352000</v>
          </cell>
        </row>
        <row r="313">
          <cell r="B313" t="str">
            <v>황보진아</v>
          </cell>
          <cell r="C313">
            <v>20070024</v>
          </cell>
          <cell r="D313" t="str">
            <v>여</v>
          </cell>
          <cell r="E313" t="str">
            <v>820715-2703210</v>
          </cell>
          <cell r="F313">
            <v>39204</v>
          </cell>
          <cell r="G313">
            <v>2.9</v>
          </cell>
          <cell r="H313">
            <v>1175680</v>
          </cell>
          <cell r="I313">
            <v>1175680</v>
          </cell>
          <cell r="K313">
            <v>2351360</v>
          </cell>
          <cell r="L313">
            <v>783786.66666666663</v>
          </cell>
          <cell r="M313">
            <v>860000</v>
          </cell>
          <cell r="S313">
            <v>860000</v>
          </cell>
          <cell r="T313">
            <v>286666.66666666669</v>
          </cell>
        </row>
        <row r="314">
          <cell r="B314" t="str">
            <v>김종엽</v>
          </cell>
          <cell r="C314">
            <v>20070065</v>
          </cell>
          <cell r="D314" t="str">
            <v>남</v>
          </cell>
          <cell r="E314" t="str">
            <v>791023-1183113</v>
          </cell>
          <cell r="F314">
            <v>39405</v>
          </cell>
          <cell r="G314">
            <v>2.4</v>
          </cell>
          <cell r="H314">
            <v>1414520</v>
          </cell>
          <cell r="I314">
            <v>1414520</v>
          </cell>
          <cell r="K314">
            <v>2829040</v>
          </cell>
          <cell r="L314">
            <v>943013.33333333337</v>
          </cell>
          <cell r="M314">
            <v>936900</v>
          </cell>
          <cell r="S314">
            <v>936900</v>
          </cell>
          <cell r="T314">
            <v>312300</v>
          </cell>
        </row>
        <row r="315">
          <cell r="B315" t="str">
            <v>이동승</v>
          </cell>
          <cell r="C315">
            <v>20030017</v>
          </cell>
          <cell r="D315" t="str">
            <v>남</v>
          </cell>
          <cell r="E315" t="str">
            <v>570615-1056031</v>
          </cell>
          <cell r="F315">
            <v>37740</v>
          </cell>
          <cell r="G315">
            <v>6.9</v>
          </cell>
          <cell r="H315">
            <v>2155000</v>
          </cell>
          <cell r="I315">
            <v>2155000</v>
          </cell>
          <cell r="K315">
            <v>4310000</v>
          </cell>
          <cell r="L315">
            <v>1436666.6666666667</v>
          </cell>
          <cell r="M315">
            <v>2160270</v>
          </cell>
          <cell r="S315">
            <v>2160270</v>
          </cell>
          <cell r="T315">
            <v>720090</v>
          </cell>
        </row>
        <row r="316">
          <cell r="B316" t="str">
            <v>백경한</v>
          </cell>
          <cell r="C316">
            <v>20070071</v>
          </cell>
          <cell r="D316" t="str">
            <v>남</v>
          </cell>
          <cell r="E316" t="str">
            <v>680928-1221421</v>
          </cell>
          <cell r="F316">
            <v>39426</v>
          </cell>
          <cell r="G316">
            <v>2.2999999999999998</v>
          </cell>
          <cell r="H316">
            <v>2045000</v>
          </cell>
          <cell r="I316">
            <v>2045000</v>
          </cell>
          <cell r="K316">
            <v>4090000</v>
          </cell>
          <cell r="L316">
            <v>1363333.3333333333</v>
          </cell>
          <cell r="M316">
            <v>1854200</v>
          </cell>
          <cell r="S316">
            <v>1854200</v>
          </cell>
          <cell r="T316">
            <v>618066.66666666663</v>
          </cell>
        </row>
        <row r="317">
          <cell r="B317" t="str">
            <v>이덕희</v>
          </cell>
          <cell r="C317">
            <v>19890011</v>
          </cell>
          <cell r="D317" t="str">
            <v>남</v>
          </cell>
          <cell r="E317" t="str">
            <v>610922-1386710</v>
          </cell>
          <cell r="F317">
            <v>39356</v>
          </cell>
          <cell r="G317">
            <v>2.5</v>
          </cell>
          <cell r="H317">
            <v>1860000</v>
          </cell>
          <cell r="I317">
            <v>1860000</v>
          </cell>
          <cell r="K317">
            <v>3720000</v>
          </cell>
          <cell r="L317">
            <v>1240000</v>
          </cell>
          <cell r="M317">
            <v>1959200</v>
          </cell>
          <cell r="S317">
            <v>1959200</v>
          </cell>
          <cell r="T317">
            <v>653066.66666666663</v>
          </cell>
        </row>
        <row r="318">
          <cell r="B318" t="str">
            <v>장세권</v>
          </cell>
          <cell r="C318">
            <v>19980001</v>
          </cell>
          <cell r="D318" t="str">
            <v>남</v>
          </cell>
          <cell r="E318" t="str">
            <v>710115-1056154</v>
          </cell>
          <cell r="F318">
            <v>38749</v>
          </cell>
          <cell r="G318">
            <v>4.2</v>
          </cell>
          <cell r="H318">
            <v>1325000</v>
          </cell>
          <cell r="I318">
            <v>1325000</v>
          </cell>
          <cell r="K318">
            <v>2650000</v>
          </cell>
          <cell r="L318">
            <v>883333.33333333337</v>
          </cell>
          <cell r="M318">
            <v>1326960</v>
          </cell>
          <cell r="S318">
            <v>1326960</v>
          </cell>
          <cell r="T318">
            <v>442320</v>
          </cell>
        </row>
        <row r="319">
          <cell r="B319" t="str">
            <v>이상응</v>
          </cell>
          <cell r="C319">
            <v>20060038</v>
          </cell>
          <cell r="D319" t="str">
            <v>남</v>
          </cell>
          <cell r="E319" t="str">
            <v>630621-1055910</v>
          </cell>
          <cell r="F319">
            <v>38991</v>
          </cell>
          <cell r="G319">
            <v>3.5</v>
          </cell>
          <cell r="H319">
            <v>2710180</v>
          </cell>
          <cell r="I319">
            <v>2710180</v>
          </cell>
          <cell r="K319">
            <v>5420360</v>
          </cell>
          <cell r="L319">
            <v>1806786.6666666667</v>
          </cell>
          <cell r="M319">
            <v>1886250</v>
          </cell>
          <cell r="S319">
            <v>1886250</v>
          </cell>
          <cell r="T319">
            <v>628750</v>
          </cell>
        </row>
        <row r="320">
          <cell r="B320" t="str">
            <v>황성환</v>
          </cell>
          <cell r="C320">
            <v>19920004</v>
          </cell>
          <cell r="D320" t="str">
            <v>남</v>
          </cell>
          <cell r="E320" t="str">
            <v>620415-1155518</v>
          </cell>
          <cell r="F320">
            <v>39356</v>
          </cell>
          <cell r="G320">
            <v>2.5</v>
          </cell>
          <cell r="H320">
            <v>2498650</v>
          </cell>
          <cell r="I320">
            <v>2498650</v>
          </cell>
          <cell r="K320">
            <v>4997300</v>
          </cell>
          <cell r="L320">
            <v>1665766.6666666667</v>
          </cell>
          <cell r="M320">
            <v>1805440</v>
          </cell>
          <cell r="S320">
            <v>1805440</v>
          </cell>
          <cell r="T320">
            <v>601813.33333333337</v>
          </cell>
        </row>
        <row r="321">
          <cell r="B321" t="str">
            <v>이강만</v>
          </cell>
          <cell r="C321">
            <v>19920001</v>
          </cell>
          <cell r="D321" t="str">
            <v>남</v>
          </cell>
          <cell r="E321" t="str">
            <v>640113-1397317</v>
          </cell>
          <cell r="F321">
            <v>39295</v>
          </cell>
          <cell r="G321">
            <v>2.7</v>
          </cell>
          <cell r="H321">
            <v>2502250</v>
          </cell>
          <cell r="I321">
            <v>3986300</v>
          </cell>
          <cell r="K321">
            <v>6488550</v>
          </cell>
          <cell r="L321">
            <v>2162850</v>
          </cell>
          <cell r="M321">
            <v>1780640</v>
          </cell>
          <cell r="S321">
            <v>1780640</v>
          </cell>
          <cell r="T321">
            <v>593546.66666666663</v>
          </cell>
        </row>
        <row r="322">
          <cell r="B322" t="str">
            <v>최훈</v>
          </cell>
          <cell r="C322">
            <v>19940004</v>
          </cell>
          <cell r="D322" t="str">
            <v>남</v>
          </cell>
          <cell r="E322" t="str">
            <v>640109-1010221</v>
          </cell>
          <cell r="F322">
            <v>38231</v>
          </cell>
          <cell r="G322">
            <v>5.6</v>
          </cell>
          <cell r="H322">
            <v>2424510</v>
          </cell>
          <cell r="I322">
            <v>2404510</v>
          </cell>
          <cell r="K322">
            <v>4829020</v>
          </cell>
          <cell r="L322">
            <v>1609673.3333333333</v>
          </cell>
          <cell r="M322">
            <v>1742200</v>
          </cell>
          <cell r="S322">
            <v>1742200</v>
          </cell>
          <cell r="T322">
            <v>580733.33333333337</v>
          </cell>
        </row>
        <row r="323">
          <cell r="B323" t="str">
            <v>김석이</v>
          </cell>
          <cell r="C323">
            <v>19950007</v>
          </cell>
          <cell r="D323" t="str">
            <v>남</v>
          </cell>
          <cell r="E323" t="str">
            <v>680127-1154915</v>
          </cell>
          <cell r="F323">
            <v>39022</v>
          </cell>
          <cell r="G323">
            <v>3.4</v>
          </cell>
          <cell r="H323">
            <v>2010700</v>
          </cell>
          <cell r="I323">
            <v>2070700</v>
          </cell>
          <cell r="K323">
            <v>4081400</v>
          </cell>
          <cell r="L323">
            <v>1360466.6666666667</v>
          </cell>
          <cell r="M323">
            <v>1458940</v>
          </cell>
          <cell r="S323">
            <v>1458940</v>
          </cell>
          <cell r="T323">
            <v>486313.33333333331</v>
          </cell>
        </row>
        <row r="324">
          <cell r="B324" t="str">
            <v>홍석윤</v>
          </cell>
          <cell r="C324">
            <v>20070044</v>
          </cell>
          <cell r="D324" t="str">
            <v>남</v>
          </cell>
          <cell r="E324" t="str">
            <v>680526-1254211</v>
          </cell>
          <cell r="F324">
            <v>39342</v>
          </cell>
          <cell r="G324">
            <v>2.5</v>
          </cell>
          <cell r="H324">
            <v>1970750</v>
          </cell>
          <cell r="I324">
            <v>1970750</v>
          </cell>
          <cell r="K324">
            <v>3941500</v>
          </cell>
          <cell r="L324">
            <v>1313833.3333333333</v>
          </cell>
          <cell r="M324">
            <v>1451800</v>
          </cell>
          <cell r="S324">
            <v>1451800</v>
          </cell>
          <cell r="T324">
            <v>483933.33333333331</v>
          </cell>
        </row>
        <row r="325">
          <cell r="B325" t="str">
            <v>이택기</v>
          </cell>
          <cell r="C325">
            <v>19960007</v>
          </cell>
          <cell r="D325" t="str">
            <v>남</v>
          </cell>
          <cell r="E325" t="str">
            <v>690723-1149123</v>
          </cell>
          <cell r="F325">
            <v>39479</v>
          </cell>
          <cell r="G325">
            <v>2.2000000000000002</v>
          </cell>
          <cell r="H325">
            <v>1897020</v>
          </cell>
          <cell r="I325">
            <v>1897020</v>
          </cell>
          <cell r="K325">
            <v>3794040</v>
          </cell>
          <cell r="L325">
            <v>1264680</v>
          </cell>
          <cell r="M325">
            <v>1396640</v>
          </cell>
          <cell r="S325">
            <v>1396640</v>
          </cell>
          <cell r="T325">
            <v>465546.66666666669</v>
          </cell>
        </row>
        <row r="326">
          <cell r="B326" t="str">
            <v>박광진</v>
          </cell>
          <cell r="C326">
            <v>19990019</v>
          </cell>
          <cell r="D326" t="str">
            <v>남</v>
          </cell>
          <cell r="E326" t="str">
            <v>720301-1256121</v>
          </cell>
          <cell r="F326">
            <v>39661</v>
          </cell>
          <cell r="G326">
            <v>1.7</v>
          </cell>
          <cell r="H326">
            <v>1855540</v>
          </cell>
          <cell r="I326">
            <v>1855540</v>
          </cell>
          <cell r="K326">
            <v>3711080</v>
          </cell>
          <cell r="L326">
            <v>1237026.6666666667</v>
          </cell>
          <cell r="M326">
            <v>1316700</v>
          </cell>
          <cell r="S326">
            <v>1316700</v>
          </cell>
          <cell r="T326">
            <v>438900</v>
          </cell>
        </row>
        <row r="327">
          <cell r="B327" t="str">
            <v>이정훈1</v>
          </cell>
          <cell r="C327">
            <v>20030046</v>
          </cell>
          <cell r="D327" t="str">
            <v>남</v>
          </cell>
          <cell r="E327" t="str">
            <v>720708-1684110</v>
          </cell>
          <cell r="F327">
            <v>37926</v>
          </cell>
          <cell r="G327">
            <v>6.4</v>
          </cell>
          <cell r="H327">
            <v>1765810</v>
          </cell>
          <cell r="I327">
            <v>1785810</v>
          </cell>
          <cell r="K327">
            <v>3551620</v>
          </cell>
          <cell r="L327">
            <v>1183873.3333333333</v>
          </cell>
          <cell r="M327">
            <v>1291590</v>
          </cell>
          <cell r="S327">
            <v>1291590</v>
          </cell>
          <cell r="T327">
            <v>430530</v>
          </cell>
        </row>
        <row r="328">
          <cell r="B328" t="str">
            <v>이기억</v>
          </cell>
          <cell r="C328">
            <v>20010013</v>
          </cell>
          <cell r="D328" t="str">
            <v>남</v>
          </cell>
          <cell r="E328" t="str">
            <v>720122-1150218</v>
          </cell>
          <cell r="F328">
            <v>37032</v>
          </cell>
          <cell r="G328">
            <v>8.9</v>
          </cell>
          <cell r="H328">
            <v>1757500</v>
          </cell>
          <cell r="I328">
            <v>1757500</v>
          </cell>
          <cell r="K328">
            <v>3515000</v>
          </cell>
          <cell r="L328">
            <v>1171666.6666666667</v>
          </cell>
          <cell r="M328">
            <v>1227520</v>
          </cell>
          <cell r="S328">
            <v>1227520</v>
          </cell>
          <cell r="T328">
            <v>409173.33333333331</v>
          </cell>
        </row>
        <row r="329">
          <cell r="B329" t="str">
            <v>김대철</v>
          </cell>
          <cell r="C329">
            <v>20030009</v>
          </cell>
          <cell r="D329" t="str">
            <v>남</v>
          </cell>
          <cell r="E329" t="str">
            <v>750424-1156836</v>
          </cell>
          <cell r="F329">
            <v>37712</v>
          </cell>
          <cell r="G329">
            <v>7</v>
          </cell>
          <cell r="H329">
            <v>1603200</v>
          </cell>
          <cell r="I329">
            <v>1623200</v>
          </cell>
          <cell r="K329">
            <v>3226400</v>
          </cell>
          <cell r="L329">
            <v>1075466.6666666667</v>
          </cell>
          <cell r="M329">
            <v>1158840</v>
          </cell>
          <cell r="S329">
            <v>1158840</v>
          </cell>
          <cell r="T329">
            <v>386280</v>
          </cell>
        </row>
        <row r="330">
          <cell r="B330" t="str">
            <v>황삼성</v>
          </cell>
          <cell r="C330">
            <v>20030019</v>
          </cell>
          <cell r="D330" t="str">
            <v>남</v>
          </cell>
          <cell r="E330" t="str">
            <v>780112-1524411</v>
          </cell>
          <cell r="F330">
            <v>39356</v>
          </cell>
          <cell r="G330">
            <v>2.5</v>
          </cell>
          <cell r="H330">
            <v>1566180</v>
          </cell>
          <cell r="I330">
            <v>1546180</v>
          </cell>
          <cell r="K330">
            <v>3112360</v>
          </cell>
          <cell r="L330">
            <v>1037453.3333333334</v>
          </cell>
          <cell r="M330">
            <v>1129240</v>
          </cell>
          <cell r="S330">
            <v>1129240</v>
          </cell>
          <cell r="T330">
            <v>376413.33333333331</v>
          </cell>
        </row>
        <row r="331">
          <cell r="B331" t="str">
            <v>강도수</v>
          </cell>
          <cell r="C331">
            <v>20040031</v>
          </cell>
          <cell r="D331" t="str">
            <v>남</v>
          </cell>
          <cell r="E331" t="str">
            <v>770526-1398418</v>
          </cell>
          <cell r="F331">
            <v>38089</v>
          </cell>
          <cell r="G331">
            <v>6</v>
          </cell>
          <cell r="H331">
            <v>1583010</v>
          </cell>
          <cell r="I331">
            <v>1563010</v>
          </cell>
          <cell r="K331">
            <v>3146020</v>
          </cell>
          <cell r="L331">
            <v>1048673.3333333333</v>
          </cell>
          <cell r="M331">
            <v>1127060</v>
          </cell>
          <cell r="S331">
            <v>1127060</v>
          </cell>
          <cell r="T331">
            <v>375686.66666666669</v>
          </cell>
        </row>
        <row r="332">
          <cell r="B332" t="str">
            <v>천희용</v>
          </cell>
          <cell r="C332">
            <v>20040060</v>
          </cell>
          <cell r="D332" t="str">
            <v>남</v>
          </cell>
          <cell r="E332" t="str">
            <v>760919-1148638</v>
          </cell>
          <cell r="F332">
            <v>38243</v>
          </cell>
          <cell r="G332">
            <v>5.6</v>
          </cell>
          <cell r="H332">
            <v>1557600</v>
          </cell>
          <cell r="I332">
            <v>1537600</v>
          </cell>
          <cell r="K332">
            <v>3095200</v>
          </cell>
          <cell r="L332">
            <v>1031733.3333333334</v>
          </cell>
          <cell r="M332">
            <v>1062960</v>
          </cell>
          <cell r="S332">
            <v>1062960</v>
          </cell>
          <cell r="T332">
            <v>354320</v>
          </cell>
        </row>
        <row r="333">
          <cell r="B333" t="str">
            <v>송지연</v>
          </cell>
          <cell r="C333">
            <v>20030028</v>
          </cell>
          <cell r="D333" t="str">
            <v>여</v>
          </cell>
          <cell r="E333" t="str">
            <v>840228-2148819</v>
          </cell>
          <cell r="F333">
            <v>39356</v>
          </cell>
          <cell r="G333">
            <v>2.5</v>
          </cell>
          <cell r="H333">
            <v>1249940</v>
          </cell>
          <cell r="I333">
            <v>1289940</v>
          </cell>
          <cell r="K333">
            <v>2539880</v>
          </cell>
          <cell r="L333">
            <v>846626.66666666663</v>
          </cell>
          <cell r="M333">
            <v>867000</v>
          </cell>
          <cell r="S333">
            <v>867000</v>
          </cell>
          <cell r="T333">
            <v>289000</v>
          </cell>
        </row>
        <row r="334">
          <cell r="B334" t="str">
            <v>김미선</v>
          </cell>
          <cell r="C334">
            <v>20040016</v>
          </cell>
          <cell r="D334" t="str">
            <v>여</v>
          </cell>
          <cell r="E334" t="str">
            <v>860125-2143415</v>
          </cell>
          <cell r="F334">
            <v>38048</v>
          </cell>
          <cell r="G334">
            <v>6.1</v>
          </cell>
          <cell r="H334">
            <v>1254120</v>
          </cell>
          <cell r="I334">
            <v>1234120</v>
          </cell>
          <cell r="K334">
            <v>2488240</v>
          </cell>
          <cell r="L334">
            <v>829413.33333333337</v>
          </cell>
          <cell r="M334">
            <v>841500</v>
          </cell>
          <cell r="S334">
            <v>841500</v>
          </cell>
          <cell r="T334">
            <v>280500</v>
          </cell>
        </row>
        <row r="335">
          <cell r="B335" t="str">
            <v>박이슬</v>
          </cell>
          <cell r="C335">
            <v>20070012</v>
          </cell>
          <cell r="D335" t="str">
            <v>여</v>
          </cell>
          <cell r="E335" t="str">
            <v>880507-2163310</v>
          </cell>
          <cell r="F335">
            <v>39153</v>
          </cell>
          <cell r="G335">
            <v>3.1</v>
          </cell>
          <cell r="H335">
            <v>1174040</v>
          </cell>
          <cell r="I335">
            <v>1194040</v>
          </cell>
          <cell r="K335">
            <v>2368080</v>
          </cell>
          <cell r="L335">
            <v>789360</v>
          </cell>
          <cell r="M335">
            <v>809000</v>
          </cell>
          <cell r="S335">
            <v>809000</v>
          </cell>
          <cell r="T335">
            <v>269666.66666666669</v>
          </cell>
        </row>
        <row r="336">
          <cell r="B336" t="str">
            <v>김혜선</v>
          </cell>
          <cell r="C336">
            <v>20070017</v>
          </cell>
          <cell r="D336" t="str">
            <v>여</v>
          </cell>
          <cell r="E336" t="str">
            <v>881023-2155939</v>
          </cell>
          <cell r="F336">
            <v>39167</v>
          </cell>
          <cell r="G336">
            <v>3</v>
          </cell>
          <cell r="H336">
            <v>1179790</v>
          </cell>
          <cell r="I336">
            <v>1239790</v>
          </cell>
          <cell r="K336">
            <v>2419580</v>
          </cell>
          <cell r="L336">
            <v>806526.66666666663</v>
          </cell>
          <cell r="M336">
            <v>809000</v>
          </cell>
          <cell r="S336">
            <v>809000</v>
          </cell>
          <cell r="T336">
            <v>269666.66666666669</v>
          </cell>
        </row>
        <row r="337">
          <cell r="B337" t="str">
            <v>손다혜</v>
          </cell>
          <cell r="C337">
            <v>20070018</v>
          </cell>
          <cell r="D337" t="str">
            <v>여</v>
          </cell>
          <cell r="E337" t="str">
            <v>880525-2056222</v>
          </cell>
          <cell r="F337">
            <v>39167</v>
          </cell>
          <cell r="G337">
            <v>3</v>
          </cell>
          <cell r="H337">
            <v>1199790</v>
          </cell>
          <cell r="I337">
            <v>1199790</v>
          </cell>
          <cell r="K337">
            <v>2399580</v>
          </cell>
          <cell r="L337">
            <v>799860</v>
          </cell>
          <cell r="M337">
            <v>809000</v>
          </cell>
          <cell r="S337">
            <v>809000</v>
          </cell>
          <cell r="T337">
            <v>269666.66666666669</v>
          </cell>
        </row>
        <row r="338">
          <cell r="B338" t="str">
            <v>박지영</v>
          </cell>
          <cell r="C338">
            <v>20070066</v>
          </cell>
          <cell r="D338" t="str">
            <v>여</v>
          </cell>
          <cell r="E338" t="str">
            <v>861204-2006112</v>
          </cell>
          <cell r="F338">
            <v>39407</v>
          </cell>
          <cell r="G338">
            <v>2.4</v>
          </cell>
          <cell r="H338">
            <v>1174390</v>
          </cell>
          <cell r="I338">
            <v>1174390</v>
          </cell>
          <cell r="K338">
            <v>2348780</v>
          </cell>
          <cell r="L338">
            <v>782926.66666666663</v>
          </cell>
          <cell r="M338">
            <v>361240</v>
          </cell>
          <cell r="S338">
            <v>361240</v>
          </cell>
          <cell r="T338">
            <v>120413.33333333333</v>
          </cell>
        </row>
        <row r="339">
          <cell r="B339" t="str">
            <v>진봄이</v>
          </cell>
          <cell r="C339">
            <v>20070070</v>
          </cell>
          <cell r="D339" t="str">
            <v>여</v>
          </cell>
          <cell r="E339" t="str">
            <v>860722-2051515</v>
          </cell>
          <cell r="F339">
            <v>39414</v>
          </cell>
          <cell r="G339">
            <v>2.2999999999999998</v>
          </cell>
          <cell r="H339">
            <v>1208650</v>
          </cell>
          <cell r="I339">
            <v>1188650</v>
          </cell>
          <cell r="K339">
            <v>2397300</v>
          </cell>
          <cell r="L339">
            <v>799100</v>
          </cell>
          <cell r="M339">
            <v>344820</v>
          </cell>
          <cell r="S339">
            <v>344820</v>
          </cell>
          <cell r="T339">
            <v>114940</v>
          </cell>
        </row>
        <row r="340">
          <cell r="B340" t="str">
            <v>고원경</v>
          </cell>
          <cell r="C340">
            <v>20080013</v>
          </cell>
          <cell r="D340" t="str">
            <v>여</v>
          </cell>
          <cell r="E340" t="str">
            <v>870404-2082111</v>
          </cell>
          <cell r="F340">
            <v>39517</v>
          </cell>
          <cell r="G340">
            <v>2.1</v>
          </cell>
          <cell r="H340">
            <v>1179280</v>
          </cell>
          <cell r="I340">
            <v>1199280</v>
          </cell>
          <cell r="K340">
            <v>2378560</v>
          </cell>
          <cell r="L340">
            <v>792853.33333333337</v>
          </cell>
          <cell r="M340">
            <v>112640</v>
          </cell>
          <cell r="S340">
            <v>112640</v>
          </cell>
          <cell r="T340">
            <v>37546.666666666664</v>
          </cell>
        </row>
        <row r="341">
          <cell r="B341" t="str">
            <v>박미나</v>
          </cell>
          <cell r="C341">
            <v>20080021</v>
          </cell>
          <cell r="D341" t="str">
            <v>여</v>
          </cell>
          <cell r="E341" t="str">
            <v>860110-2063812</v>
          </cell>
          <cell r="F341">
            <v>39566</v>
          </cell>
          <cell r="G341">
            <v>1.9</v>
          </cell>
          <cell r="H341">
            <v>1172600</v>
          </cell>
          <cell r="I341">
            <v>1152600</v>
          </cell>
          <cell r="K341">
            <v>2325200</v>
          </cell>
          <cell r="L341">
            <v>775066.66666666663</v>
          </cell>
          <cell r="M341">
            <v>20000</v>
          </cell>
          <cell r="S341">
            <v>20000</v>
          </cell>
          <cell r="T341">
            <v>6666.666666666667</v>
          </cell>
        </row>
        <row r="342">
          <cell r="B342" t="str">
            <v>임상우</v>
          </cell>
          <cell r="C342">
            <v>20080035</v>
          </cell>
          <cell r="D342" t="str">
            <v>남</v>
          </cell>
          <cell r="E342" t="str">
            <v>820930-1149214</v>
          </cell>
          <cell r="F342">
            <v>39603</v>
          </cell>
          <cell r="G342">
            <v>1.8</v>
          </cell>
          <cell r="H342">
            <v>1345470</v>
          </cell>
          <cell r="I342">
            <v>1365470</v>
          </cell>
          <cell r="K342">
            <v>2710940</v>
          </cell>
          <cell r="L342">
            <v>903646.66666666663</v>
          </cell>
          <cell r="M342" t="e">
            <v>#N/A</v>
          </cell>
          <cell r="S342" t="e">
            <v>#N/A</v>
          </cell>
          <cell r="T342" t="e">
            <v>#N/A</v>
          </cell>
        </row>
        <row r="343">
          <cell r="B343" t="str">
            <v>박정아</v>
          </cell>
          <cell r="C343">
            <v>20080110</v>
          </cell>
          <cell r="D343" t="str">
            <v>여</v>
          </cell>
          <cell r="E343" t="str">
            <v>910226-2702919</v>
          </cell>
          <cell r="F343">
            <v>39790</v>
          </cell>
          <cell r="G343">
            <v>1.3</v>
          </cell>
          <cell r="H343">
            <v>1110790</v>
          </cell>
          <cell r="I343">
            <v>1130790</v>
          </cell>
          <cell r="K343">
            <v>2241580</v>
          </cell>
          <cell r="L343">
            <v>747193.33333333337</v>
          </cell>
          <cell r="M343" t="e">
            <v>#N/A</v>
          </cell>
          <cell r="S343" t="e">
            <v>#N/A</v>
          </cell>
          <cell r="T343" t="e">
            <v>#N/A</v>
          </cell>
        </row>
        <row r="344">
          <cell r="B344" t="str">
            <v>이혜진</v>
          </cell>
          <cell r="C344">
            <v>20080111</v>
          </cell>
          <cell r="D344" t="str">
            <v>여</v>
          </cell>
          <cell r="E344" t="str">
            <v>901229-2183419</v>
          </cell>
          <cell r="F344">
            <v>39790</v>
          </cell>
          <cell r="G344">
            <v>1.3</v>
          </cell>
          <cell r="H344">
            <v>1130790</v>
          </cell>
          <cell r="I344">
            <v>1150790</v>
          </cell>
          <cell r="K344">
            <v>2281580</v>
          </cell>
          <cell r="L344">
            <v>760526.66666666663</v>
          </cell>
          <cell r="M344" t="e">
            <v>#N/A</v>
          </cell>
          <cell r="S344" t="e">
            <v>#N/A</v>
          </cell>
          <cell r="T344" t="e">
            <v>#N/A</v>
          </cell>
        </row>
        <row r="345">
          <cell r="B345" t="str">
            <v>정부금</v>
          </cell>
          <cell r="C345">
            <v>20080112</v>
          </cell>
          <cell r="D345" t="str">
            <v>여</v>
          </cell>
          <cell r="E345" t="str">
            <v>900329-2143714</v>
          </cell>
          <cell r="F345">
            <v>39790</v>
          </cell>
          <cell r="G345">
            <v>1.3</v>
          </cell>
          <cell r="H345">
            <v>1110790</v>
          </cell>
          <cell r="I345">
            <v>740520</v>
          </cell>
          <cell r="K345">
            <v>1851310</v>
          </cell>
          <cell r="L345">
            <v>617103.33333333337</v>
          </cell>
          <cell r="M345" t="e">
            <v>#N/A</v>
          </cell>
          <cell r="S345" t="e">
            <v>#N/A</v>
          </cell>
          <cell r="T345" t="e">
            <v>#N/A</v>
          </cell>
        </row>
        <row r="346">
          <cell r="B346" t="str">
            <v>이경희</v>
          </cell>
          <cell r="C346">
            <v>20080113</v>
          </cell>
          <cell r="D346" t="str">
            <v>여</v>
          </cell>
          <cell r="E346" t="str">
            <v>900727-2155519</v>
          </cell>
          <cell r="F346">
            <v>39790</v>
          </cell>
          <cell r="G346">
            <v>1.3</v>
          </cell>
          <cell r="H346">
            <v>1090790</v>
          </cell>
          <cell r="I346">
            <v>1150790</v>
          </cell>
          <cell r="K346">
            <v>2241580</v>
          </cell>
          <cell r="L346">
            <v>747193.33333333337</v>
          </cell>
          <cell r="M346" t="e">
            <v>#N/A</v>
          </cell>
          <cell r="S346" t="e">
            <v>#N/A</v>
          </cell>
          <cell r="T346" t="e">
            <v>#N/A</v>
          </cell>
        </row>
        <row r="347">
          <cell r="B347" t="str">
            <v>류병렬</v>
          </cell>
          <cell r="C347">
            <v>20080093</v>
          </cell>
          <cell r="D347" t="str">
            <v>남</v>
          </cell>
          <cell r="E347" t="str">
            <v>551210-1009521</v>
          </cell>
          <cell r="F347">
            <v>39734</v>
          </cell>
          <cell r="G347">
            <v>1.5</v>
          </cell>
          <cell r="H347">
            <v>3765000</v>
          </cell>
          <cell r="I347">
            <v>3765000</v>
          </cell>
          <cell r="K347">
            <v>7530000</v>
          </cell>
          <cell r="L347">
            <v>2510000</v>
          </cell>
          <cell r="M347" t="e">
            <v>#N/A</v>
          </cell>
          <cell r="S347" t="e">
            <v>#N/A</v>
          </cell>
          <cell r="T347" t="e">
            <v>#N/A</v>
          </cell>
        </row>
        <row r="348">
          <cell r="B348" t="str">
            <v>김덕영</v>
          </cell>
          <cell r="C348">
            <v>20020063</v>
          </cell>
          <cell r="D348" t="str">
            <v>남</v>
          </cell>
          <cell r="E348" t="str">
            <v>720401-1346135</v>
          </cell>
          <cell r="F348">
            <v>37592</v>
          </cell>
          <cell r="G348">
            <v>7.3</v>
          </cell>
          <cell r="H348">
            <v>2076450</v>
          </cell>
          <cell r="I348">
            <v>2056450</v>
          </cell>
          <cell r="K348">
            <v>4132900</v>
          </cell>
          <cell r="L348">
            <v>1377633.3333333333</v>
          </cell>
          <cell r="M348">
            <v>1359300</v>
          </cell>
          <cell r="S348">
            <v>1359300</v>
          </cell>
          <cell r="T348">
            <v>453100</v>
          </cell>
        </row>
        <row r="349">
          <cell r="B349" t="str">
            <v>장미선</v>
          </cell>
          <cell r="C349">
            <v>19990026</v>
          </cell>
          <cell r="D349" t="str">
            <v>여</v>
          </cell>
          <cell r="E349" t="str">
            <v>801225-2255611</v>
          </cell>
          <cell r="F349">
            <v>38899</v>
          </cell>
          <cell r="G349">
            <v>3.8</v>
          </cell>
          <cell r="H349">
            <v>1359590</v>
          </cell>
          <cell r="I349">
            <v>1379590</v>
          </cell>
          <cell r="K349">
            <v>2739180</v>
          </cell>
          <cell r="L349">
            <v>913060</v>
          </cell>
          <cell r="M349">
            <v>925000</v>
          </cell>
          <cell r="S349">
            <v>925000</v>
          </cell>
          <cell r="T349">
            <v>308333.33333333331</v>
          </cell>
        </row>
        <row r="350">
          <cell r="B350" t="str">
            <v>윤인경</v>
          </cell>
          <cell r="C350">
            <v>20020008</v>
          </cell>
          <cell r="D350" t="str">
            <v>여</v>
          </cell>
          <cell r="E350" t="str">
            <v>811024-2155221</v>
          </cell>
          <cell r="F350">
            <v>37329</v>
          </cell>
          <cell r="G350">
            <v>8</v>
          </cell>
          <cell r="H350">
            <v>1292770</v>
          </cell>
          <cell r="I350">
            <v>1272770</v>
          </cell>
          <cell r="K350">
            <v>2565540</v>
          </cell>
          <cell r="L350">
            <v>855180</v>
          </cell>
          <cell r="M350">
            <v>890000</v>
          </cell>
          <cell r="S350">
            <v>890000</v>
          </cell>
          <cell r="T350">
            <v>296666.66666666669</v>
          </cell>
        </row>
        <row r="351">
          <cell r="B351" t="str">
            <v>박미연</v>
          </cell>
          <cell r="C351">
            <v>20060047</v>
          </cell>
          <cell r="D351" t="str">
            <v>여</v>
          </cell>
          <cell r="E351" t="str">
            <v>820410-2466413</v>
          </cell>
          <cell r="F351">
            <v>39406</v>
          </cell>
          <cell r="G351">
            <v>2.4</v>
          </cell>
          <cell r="H351">
            <v>1249940</v>
          </cell>
          <cell r="I351">
            <v>1249940</v>
          </cell>
          <cell r="K351">
            <v>2499880</v>
          </cell>
          <cell r="L351">
            <v>833293.33333333337</v>
          </cell>
          <cell r="M351">
            <v>867000</v>
          </cell>
          <cell r="S351">
            <v>867000</v>
          </cell>
          <cell r="T351">
            <v>289000</v>
          </cell>
        </row>
        <row r="352">
          <cell r="B352" t="str">
            <v>최소연</v>
          </cell>
          <cell r="C352">
            <v>20080105</v>
          </cell>
          <cell r="D352" t="str">
            <v>여</v>
          </cell>
          <cell r="E352" t="str">
            <v>870123-2187311</v>
          </cell>
          <cell r="F352">
            <v>39769</v>
          </cell>
          <cell r="G352">
            <v>1.4</v>
          </cell>
          <cell r="H352">
            <v>1124280</v>
          </cell>
          <cell r="I352">
            <v>1144280</v>
          </cell>
          <cell r="K352">
            <v>2268560</v>
          </cell>
          <cell r="L352">
            <v>756186.66666666663</v>
          </cell>
          <cell r="M352" t="e">
            <v>#N/A</v>
          </cell>
          <cell r="S352" t="e">
            <v>#N/A</v>
          </cell>
          <cell r="T352" t="e">
            <v>#N/A</v>
          </cell>
        </row>
        <row r="353">
          <cell r="B353" t="str">
            <v>성준모</v>
          </cell>
          <cell r="C353">
            <v>19980006</v>
          </cell>
          <cell r="D353" t="str">
            <v>남</v>
          </cell>
          <cell r="E353" t="str">
            <v>720111-1906014</v>
          </cell>
          <cell r="F353">
            <v>39356</v>
          </cell>
          <cell r="G353">
            <v>2.5</v>
          </cell>
          <cell r="H353">
            <v>1838710</v>
          </cell>
          <cell r="I353">
            <v>1878710</v>
          </cell>
          <cell r="K353">
            <v>3717420</v>
          </cell>
          <cell r="L353">
            <v>1239140</v>
          </cell>
          <cell r="M353">
            <v>1323650</v>
          </cell>
          <cell r="S353">
            <v>1323650</v>
          </cell>
          <cell r="T353">
            <v>441216.66666666669</v>
          </cell>
        </row>
        <row r="354">
          <cell r="B354" t="str">
            <v>김정화</v>
          </cell>
          <cell r="C354">
            <v>20030040</v>
          </cell>
          <cell r="D354" t="str">
            <v>남</v>
          </cell>
          <cell r="E354" t="str">
            <v>761118-1106421</v>
          </cell>
          <cell r="F354">
            <v>39814</v>
          </cell>
          <cell r="G354">
            <v>1.3</v>
          </cell>
          <cell r="H354">
            <v>1576350</v>
          </cell>
          <cell r="I354">
            <v>1556350</v>
          </cell>
          <cell r="K354">
            <v>3132700</v>
          </cell>
          <cell r="L354">
            <v>1044233.3333333334</v>
          </cell>
          <cell r="M354">
            <v>1124880</v>
          </cell>
          <cell r="S354">
            <v>1124880</v>
          </cell>
          <cell r="T354">
            <v>374960</v>
          </cell>
        </row>
        <row r="355">
          <cell r="B355" t="str">
            <v>오은성</v>
          </cell>
          <cell r="C355">
            <v>20020011</v>
          </cell>
          <cell r="D355" t="str">
            <v>여</v>
          </cell>
          <cell r="E355" t="str">
            <v>831101-2109812</v>
          </cell>
          <cell r="F355">
            <v>37347</v>
          </cell>
          <cell r="G355">
            <v>8</v>
          </cell>
          <cell r="H355">
            <v>1262860</v>
          </cell>
          <cell r="I355">
            <v>1282860</v>
          </cell>
          <cell r="K355">
            <v>2545720</v>
          </cell>
          <cell r="L355">
            <v>848573.33333333337</v>
          </cell>
          <cell r="M355">
            <v>857000</v>
          </cell>
          <cell r="S355">
            <v>857000</v>
          </cell>
          <cell r="T355">
            <v>285666.66666666669</v>
          </cell>
        </row>
        <row r="356">
          <cell r="B356" t="str">
            <v>이연주</v>
          </cell>
          <cell r="C356">
            <v>20080045</v>
          </cell>
          <cell r="D356" t="str">
            <v>여</v>
          </cell>
          <cell r="E356" t="str">
            <v>871222-2110220</v>
          </cell>
          <cell r="F356">
            <v>39624</v>
          </cell>
          <cell r="G356">
            <v>1.8</v>
          </cell>
          <cell r="H356">
            <v>1166850</v>
          </cell>
          <cell r="I356">
            <v>1146850</v>
          </cell>
          <cell r="K356">
            <v>2313700</v>
          </cell>
          <cell r="L356">
            <v>771233.33333333337</v>
          </cell>
          <cell r="M356" t="e">
            <v>#N/A</v>
          </cell>
          <cell r="S356" t="e">
            <v>#N/A</v>
          </cell>
          <cell r="T356" t="e">
            <v>#N/A</v>
          </cell>
        </row>
        <row r="357">
          <cell r="B357" t="str">
            <v>정지열</v>
          </cell>
          <cell r="C357">
            <v>19990018</v>
          </cell>
          <cell r="D357" t="str">
            <v>남</v>
          </cell>
          <cell r="E357" t="str">
            <v>721014-1794011</v>
          </cell>
          <cell r="F357">
            <v>36262</v>
          </cell>
          <cell r="G357">
            <v>11</v>
          </cell>
          <cell r="H357">
            <v>1864970</v>
          </cell>
          <cell r="I357">
            <v>1844970</v>
          </cell>
          <cell r="K357">
            <v>3709940</v>
          </cell>
          <cell r="L357">
            <v>1236646.6666666667</v>
          </cell>
          <cell r="M357">
            <v>1312140</v>
          </cell>
          <cell r="S357">
            <v>1312140</v>
          </cell>
          <cell r="T357">
            <v>437380</v>
          </cell>
        </row>
        <row r="358">
          <cell r="B358" t="str">
            <v>우성모</v>
          </cell>
          <cell r="C358">
            <v>20060006</v>
          </cell>
          <cell r="D358" t="str">
            <v>남</v>
          </cell>
          <cell r="E358" t="str">
            <v>711129-1810319</v>
          </cell>
          <cell r="F358">
            <v>38749</v>
          </cell>
          <cell r="G358">
            <v>4.2</v>
          </cell>
          <cell r="H358">
            <v>2642030</v>
          </cell>
          <cell r="I358">
            <v>1897230</v>
          </cell>
          <cell r="K358">
            <v>4539260</v>
          </cell>
          <cell r="L358">
            <v>1513086.6666666667</v>
          </cell>
          <cell r="M358">
            <v>1331700</v>
          </cell>
          <cell r="S358">
            <v>1331700</v>
          </cell>
          <cell r="T358">
            <v>443900</v>
          </cell>
        </row>
        <row r="359">
          <cell r="B359" t="str">
            <v>신은경</v>
          </cell>
          <cell r="C359">
            <v>20020056</v>
          </cell>
          <cell r="D359" t="str">
            <v>여</v>
          </cell>
          <cell r="E359" t="str">
            <v>831218-2691214</v>
          </cell>
          <cell r="F359">
            <v>37561</v>
          </cell>
          <cell r="G359">
            <v>7.4</v>
          </cell>
          <cell r="H359">
            <v>1282860</v>
          </cell>
          <cell r="I359">
            <v>1262860</v>
          </cell>
          <cell r="K359">
            <v>2545720</v>
          </cell>
          <cell r="L359">
            <v>848573.33333333337</v>
          </cell>
          <cell r="M359">
            <v>857000</v>
          </cell>
          <cell r="S359">
            <v>857000</v>
          </cell>
          <cell r="T359">
            <v>285666.66666666669</v>
          </cell>
        </row>
        <row r="360">
          <cell r="B360" t="str">
            <v>이영주</v>
          </cell>
          <cell r="C360">
            <v>20050055</v>
          </cell>
          <cell r="D360" t="str">
            <v>여</v>
          </cell>
          <cell r="E360" t="str">
            <v>870324-2696427</v>
          </cell>
          <cell r="F360">
            <v>38629</v>
          </cell>
          <cell r="G360">
            <v>4.5</v>
          </cell>
          <cell r="H360">
            <v>1210380</v>
          </cell>
          <cell r="I360">
            <v>1230380</v>
          </cell>
          <cell r="K360">
            <v>2440760</v>
          </cell>
          <cell r="L360">
            <v>813586.66666666663</v>
          </cell>
          <cell r="M360">
            <v>826000</v>
          </cell>
          <cell r="S360">
            <v>826000</v>
          </cell>
          <cell r="T360">
            <v>275333.33333333331</v>
          </cell>
        </row>
        <row r="361">
          <cell r="B361" t="str">
            <v>이재승</v>
          </cell>
          <cell r="C361">
            <v>20060039</v>
          </cell>
          <cell r="D361" t="str">
            <v>남</v>
          </cell>
          <cell r="E361" t="str">
            <v>710601-1056014</v>
          </cell>
          <cell r="F361">
            <v>39783</v>
          </cell>
          <cell r="G361">
            <v>1.3</v>
          </cell>
          <cell r="H361">
            <v>1995700</v>
          </cell>
          <cell r="I361">
            <v>2015700</v>
          </cell>
          <cell r="K361">
            <v>4011400</v>
          </cell>
          <cell r="L361">
            <v>1337133.3333333333</v>
          </cell>
          <cell r="M361">
            <v>1458940</v>
          </cell>
          <cell r="S361">
            <v>1458940</v>
          </cell>
          <cell r="T361">
            <v>486313.33333333331</v>
          </cell>
        </row>
        <row r="362">
          <cell r="B362" t="str">
            <v>김광태</v>
          </cell>
          <cell r="C362">
            <v>20080065</v>
          </cell>
          <cell r="D362" t="str">
            <v>남</v>
          </cell>
          <cell r="E362" t="str">
            <v>771211-1163015</v>
          </cell>
          <cell r="F362">
            <v>39657</v>
          </cell>
          <cell r="G362">
            <v>1.7</v>
          </cell>
          <cell r="H362">
            <v>1473690</v>
          </cell>
          <cell r="I362">
            <v>1513690</v>
          </cell>
          <cell r="K362">
            <v>2987380</v>
          </cell>
          <cell r="L362">
            <v>995793.33333333337</v>
          </cell>
          <cell r="M362" t="e">
            <v>#N/A</v>
          </cell>
          <cell r="S362" t="e">
            <v>#N/A</v>
          </cell>
          <cell r="T362" t="e">
            <v>#N/A</v>
          </cell>
        </row>
        <row r="363">
          <cell r="B363" t="str">
            <v>윤수정</v>
          </cell>
          <cell r="C363">
            <v>20030032</v>
          </cell>
          <cell r="D363" t="str">
            <v>여</v>
          </cell>
          <cell r="E363" t="str">
            <v>820928-2031619</v>
          </cell>
          <cell r="F363">
            <v>39783</v>
          </cell>
          <cell r="G363">
            <v>1.3</v>
          </cell>
          <cell r="H363">
            <v>1236610</v>
          </cell>
          <cell r="I363">
            <v>1216610</v>
          </cell>
          <cell r="K363">
            <v>2453220</v>
          </cell>
          <cell r="L363">
            <v>817740</v>
          </cell>
          <cell r="M363">
            <v>869000</v>
          </cell>
          <cell r="S363">
            <v>869000</v>
          </cell>
          <cell r="T363">
            <v>289666.66666666669</v>
          </cell>
        </row>
        <row r="364">
          <cell r="B364" t="str">
            <v>심양순</v>
          </cell>
          <cell r="C364">
            <v>20060041</v>
          </cell>
          <cell r="D364" t="str">
            <v>여</v>
          </cell>
          <cell r="E364" t="str">
            <v>811102-2183215</v>
          </cell>
          <cell r="F364">
            <v>38991</v>
          </cell>
          <cell r="G364">
            <v>3.5</v>
          </cell>
          <cell r="H364">
            <v>1292770</v>
          </cell>
          <cell r="I364">
            <v>1292770</v>
          </cell>
          <cell r="K364">
            <v>2585540</v>
          </cell>
          <cell r="L364">
            <v>861846.66666666663</v>
          </cell>
          <cell r="M364">
            <v>890000</v>
          </cell>
          <cell r="S364">
            <v>890000</v>
          </cell>
          <cell r="T364">
            <v>296666.66666666669</v>
          </cell>
        </row>
        <row r="365">
          <cell r="B365" t="str">
            <v>김영준</v>
          </cell>
          <cell r="C365">
            <v>20070022</v>
          </cell>
          <cell r="D365" t="str">
            <v>남</v>
          </cell>
          <cell r="E365" t="str">
            <v>790321-1805214</v>
          </cell>
          <cell r="F365">
            <v>39182</v>
          </cell>
          <cell r="G365">
            <v>3</v>
          </cell>
          <cell r="H365">
            <v>1459460</v>
          </cell>
          <cell r="I365">
            <v>1439460</v>
          </cell>
          <cell r="K365">
            <v>2898920</v>
          </cell>
          <cell r="L365">
            <v>966306.66666666663</v>
          </cell>
          <cell r="M365">
            <v>1019000</v>
          </cell>
          <cell r="S365">
            <v>1019000</v>
          </cell>
          <cell r="T365">
            <v>339666.66666666669</v>
          </cell>
        </row>
        <row r="366">
          <cell r="B366" t="str">
            <v>전수진</v>
          </cell>
          <cell r="C366">
            <v>20080008</v>
          </cell>
          <cell r="D366" t="str">
            <v>여</v>
          </cell>
          <cell r="E366" t="str">
            <v>870922-2056413</v>
          </cell>
          <cell r="F366">
            <v>39475</v>
          </cell>
          <cell r="G366">
            <v>2.2000000000000002</v>
          </cell>
          <cell r="H366">
            <v>1639630</v>
          </cell>
          <cell r="I366">
            <v>1188530</v>
          </cell>
          <cell r="K366">
            <v>2828160</v>
          </cell>
          <cell r="L366">
            <v>942720</v>
          </cell>
          <cell r="M366">
            <v>213460</v>
          </cell>
          <cell r="S366">
            <v>213460</v>
          </cell>
          <cell r="T366">
            <v>71153.333333333328</v>
          </cell>
        </row>
        <row r="367">
          <cell r="B367" t="str">
            <v>황필하</v>
          </cell>
          <cell r="C367">
            <v>20060005</v>
          </cell>
          <cell r="D367" t="str">
            <v>남</v>
          </cell>
          <cell r="E367" t="str">
            <v>730301-1183113</v>
          </cell>
          <cell r="F367">
            <v>38733</v>
          </cell>
          <cell r="G367">
            <v>4.2</v>
          </cell>
          <cell r="H367">
            <v>2457350</v>
          </cell>
          <cell r="I367">
            <v>1706310</v>
          </cell>
          <cell r="K367">
            <v>4163660</v>
          </cell>
          <cell r="L367">
            <v>1387886.6666666667</v>
          </cell>
          <cell r="M367">
            <v>1280160</v>
          </cell>
          <cell r="S367">
            <v>1280160</v>
          </cell>
          <cell r="T367">
            <v>426720</v>
          </cell>
        </row>
        <row r="368">
          <cell r="B368" t="str">
            <v>이화정</v>
          </cell>
          <cell r="C368">
            <v>20030018</v>
          </cell>
          <cell r="D368" t="str">
            <v>여</v>
          </cell>
          <cell r="E368" t="str">
            <v>770222-2006416</v>
          </cell>
          <cell r="F368">
            <v>37742</v>
          </cell>
          <cell r="G368">
            <v>6.9</v>
          </cell>
          <cell r="H368">
            <v>1496130</v>
          </cell>
          <cell r="I368">
            <v>1476130</v>
          </cell>
          <cell r="K368">
            <v>2972260</v>
          </cell>
          <cell r="L368">
            <v>990753.33333333337</v>
          </cell>
          <cell r="M368">
            <v>1025880</v>
          </cell>
          <cell r="S368">
            <v>1025880</v>
          </cell>
          <cell r="T368">
            <v>341960</v>
          </cell>
        </row>
        <row r="369">
          <cell r="B369" t="str">
            <v>최혜민</v>
          </cell>
          <cell r="C369">
            <v>20060004</v>
          </cell>
          <cell r="D369" t="str">
            <v>여</v>
          </cell>
          <cell r="E369" t="str">
            <v>850301-2155738</v>
          </cell>
          <cell r="F369">
            <v>39084</v>
          </cell>
          <cell r="G369">
            <v>3.2</v>
          </cell>
          <cell r="H369">
            <v>1743060</v>
          </cell>
          <cell r="I369">
            <v>1190790</v>
          </cell>
          <cell r="K369">
            <v>2933850</v>
          </cell>
          <cell r="L369">
            <v>977950</v>
          </cell>
          <cell r="M369">
            <v>847000</v>
          </cell>
          <cell r="S369">
            <v>847000</v>
          </cell>
          <cell r="T369">
            <v>282333.33333333331</v>
          </cell>
        </row>
        <row r="370">
          <cell r="B370" t="str">
            <v>최영근</v>
          </cell>
          <cell r="C370">
            <v>19890009</v>
          </cell>
          <cell r="D370" t="str">
            <v>남</v>
          </cell>
          <cell r="E370" t="str">
            <v>620103-1143411</v>
          </cell>
          <cell r="F370">
            <v>39356</v>
          </cell>
          <cell r="G370">
            <v>2.5</v>
          </cell>
          <cell r="H370">
            <v>2924480</v>
          </cell>
          <cell r="I370">
            <v>2924480</v>
          </cell>
          <cell r="K370">
            <v>5848960</v>
          </cell>
          <cell r="L370">
            <v>1949653.3333333333</v>
          </cell>
          <cell r="M370">
            <v>1921250</v>
          </cell>
          <cell r="S370">
            <v>1921250</v>
          </cell>
          <cell r="T370">
            <v>640416.66666666663</v>
          </cell>
        </row>
        <row r="371">
          <cell r="B371" t="str">
            <v>정진일</v>
          </cell>
          <cell r="C371">
            <v>20010037</v>
          </cell>
          <cell r="D371" t="str">
            <v>남</v>
          </cell>
          <cell r="E371" t="str">
            <v>700214-1453112</v>
          </cell>
          <cell r="F371">
            <v>39539</v>
          </cell>
          <cell r="G371">
            <v>2</v>
          </cell>
          <cell r="H371">
            <v>2079440</v>
          </cell>
          <cell r="I371">
            <v>2079440</v>
          </cell>
          <cell r="K371">
            <v>4158880</v>
          </cell>
          <cell r="L371">
            <v>1386293.3333333333</v>
          </cell>
          <cell r="M371">
            <v>1488690</v>
          </cell>
          <cell r="S371">
            <v>1488690</v>
          </cell>
          <cell r="T371">
            <v>496230</v>
          </cell>
        </row>
        <row r="372">
          <cell r="B372" t="str">
            <v>김유진</v>
          </cell>
          <cell r="C372">
            <v>20000010</v>
          </cell>
          <cell r="D372" t="str">
            <v>남</v>
          </cell>
          <cell r="E372" t="str">
            <v>710814-1056715</v>
          </cell>
          <cell r="F372">
            <v>38899</v>
          </cell>
          <cell r="G372">
            <v>3.8</v>
          </cell>
          <cell r="H372">
            <v>2003860</v>
          </cell>
          <cell r="I372">
            <v>2003860</v>
          </cell>
          <cell r="K372">
            <v>4007720</v>
          </cell>
          <cell r="L372">
            <v>1335906.6666666667</v>
          </cell>
          <cell r="M372">
            <v>1428570</v>
          </cell>
          <cell r="S372">
            <v>1428570</v>
          </cell>
          <cell r="T372">
            <v>476190</v>
          </cell>
        </row>
        <row r="373">
          <cell r="B373" t="str">
            <v>이범선</v>
          </cell>
          <cell r="C373">
            <v>20040025</v>
          </cell>
          <cell r="D373" t="str">
            <v>남</v>
          </cell>
          <cell r="E373" t="str">
            <v>770408-1474214</v>
          </cell>
          <cell r="F373">
            <v>38072</v>
          </cell>
          <cell r="G373">
            <v>6</v>
          </cell>
          <cell r="H373">
            <v>1529350</v>
          </cell>
          <cell r="I373">
            <v>1529350</v>
          </cell>
          <cell r="K373">
            <v>3058700</v>
          </cell>
          <cell r="L373">
            <v>1019566.6666666666</v>
          </cell>
          <cell r="M373">
            <v>1124880</v>
          </cell>
          <cell r="S373">
            <v>1124880</v>
          </cell>
          <cell r="T373">
            <v>374960</v>
          </cell>
        </row>
        <row r="374">
          <cell r="B374" t="str">
            <v>김성연</v>
          </cell>
          <cell r="C374">
            <v>20070032</v>
          </cell>
          <cell r="D374" t="str">
            <v>여</v>
          </cell>
          <cell r="E374" t="str">
            <v>840718-2030813</v>
          </cell>
          <cell r="F374">
            <v>39258</v>
          </cell>
          <cell r="G374">
            <v>2.8</v>
          </cell>
          <cell r="H374">
            <v>1187180</v>
          </cell>
          <cell r="I374">
            <v>1187180</v>
          </cell>
          <cell r="K374">
            <v>2374360</v>
          </cell>
          <cell r="L374">
            <v>791453.33333333337</v>
          </cell>
          <cell r="M374">
            <v>731000</v>
          </cell>
          <cell r="S374">
            <v>731000</v>
          </cell>
          <cell r="T374">
            <v>243666.66666666666</v>
          </cell>
        </row>
        <row r="375">
          <cell r="B375" t="str">
            <v>임태신</v>
          </cell>
          <cell r="C375">
            <v>19920003</v>
          </cell>
          <cell r="D375" t="str">
            <v>남</v>
          </cell>
          <cell r="E375" t="str">
            <v>610706-1066616</v>
          </cell>
          <cell r="F375">
            <v>39356</v>
          </cell>
          <cell r="G375">
            <v>2.5</v>
          </cell>
          <cell r="H375">
            <v>3089680</v>
          </cell>
          <cell r="I375">
            <v>3089680</v>
          </cell>
          <cell r="K375">
            <v>6179360</v>
          </cell>
          <cell r="L375">
            <v>2059786.6666666667</v>
          </cell>
          <cell r="M375">
            <v>2062480</v>
          </cell>
          <cell r="S375">
            <v>2062480</v>
          </cell>
          <cell r="T375">
            <v>687493.33333333337</v>
          </cell>
        </row>
        <row r="376">
          <cell r="B376" t="str">
            <v>김태수</v>
          </cell>
          <cell r="C376">
            <v>20030047</v>
          </cell>
          <cell r="D376" t="str">
            <v>남</v>
          </cell>
          <cell r="E376" t="str">
            <v>800109-1808314</v>
          </cell>
          <cell r="F376">
            <v>37926</v>
          </cell>
          <cell r="G376">
            <v>6.4</v>
          </cell>
          <cell r="H376">
            <v>1532020</v>
          </cell>
          <cell r="I376">
            <v>1532020</v>
          </cell>
          <cell r="K376">
            <v>3064040</v>
          </cell>
          <cell r="L376">
            <v>1021346.6666666666</v>
          </cell>
          <cell r="M376">
            <v>1058840</v>
          </cell>
          <cell r="S376">
            <v>1058840</v>
          </cell>
          <cell r="T376">
            <v>352946.66666666669</v>
          </cell>
        </row>
        <row r="377">
          <cell r="B377" t="str">
            <v>고종환</v>
          </cell>
          <cell r="C377">
            <v>20070001</v>
          </cell>
          <cell r="D377" t="str">
            <v>남</v>
          </cell>
          <cell r="E377" t="str">
            <v>800529-1808315</v>
          </cell>
          <cell r="F377">
            <v>39097</v>
          </cell>
          <cell r="G377">
            <v>3.2</v>
          </cell>
          <cell r="H377">
            <v>2022470</v>
          </cell>
          <cell r="I377">
            <v>1390200</v>
          </cell>
          <cell r="K377">
            <v>3412670</v>
          </cell>
          <cell r="L377">
            <v>1137556.6666666667</v>
          </cell>
          <cell r="M377">
            <v>1012000</v>
          </cell>
          <cell r="S377">
            <v>1012000</v>
          </cell>
          <cell r="T377">
            <v>337333.33333333331</v>
          </cell>
        </row>
        <row r="378">
          <cell r="B378" t="str">
            <v>하재욱</v>
          </cell>
          <cell r="C378">
            <v>20000005</v>
          </cell>
          <cell r="D378" t="str">
            <v>남</v>
          </cell>
          <cell r="E378" t="str">
            <v>750120-1162925</v>
          </cell>
          <cell r="F378">
            <v>39356</v>
          </cell>
          <cell r="G378">
            <v>2.5</v>
          </cell>
          <cell r="H378">
            <v>1745560</v>
          </cell>
          <cell r="I378">
            <v>2650200</v>
          </cell>
          <cell r="K378">
            <v>4395760</v>
          </cell>
          <cell r="L378">
            <v>1465253.3333333333</v>
          </cell>
          <cell r="M378">
            <v>1273440</v>
          </cell>
          <cell r="S378">
            <v>1273440</v>
          </cell>
          <cell r="T378">
            <v>424480</v>
          </cell>
        </row>
        <row r="379">
          <cell r="B379" t="str">
            <v>박미희</v>
          </cell>
          <cell r="C379">
            <v>19940009</v>
          </cell>
          <cell r="D379" t="str">
            <v>여</v>
          </cell>
          <cell r="E379" t="str">
            <v>761130-2143126</v>
          </cell>
          <cell r="F379">
            <v>39600</v>
          </cell>
          <cell r="G379">
            <v>1.8</v>
          </cell>
          <cell r="H379">
            <v>1530700</v>
          </cell>
          <cell r="I379">
            <v>1510700</v>
          </cell>
          <cell r="K379">
            <v>3041400</v>
          </cell>
          <cell r="L379">
            <v>1013800</v>
          </cell>
          <cell r="M379">
            <v>1087820</v>
          </cell>
          <cell r="S379">
            <v>1087820</v>
          </cell>
          <cell r="T379">
            <v>362606.66666666669</v>
          </cell>
        </row>
        <row r="380">
          <cell r="B380" t="str">
            <v>조한범</v>
          </cell>
          <cell r="C380">
            <v>20040026</v>
          </cell>
          <cell r="D380" t="str">
            <v>남</v>
          </cell>
          <cell r="E380" t="str">
            <v>791006-1069815</v>
          </cell>
          <cell r="F380">
            <v>38075</v>
          </cell>
          <cell r="G380">
            <v>6</v>
          </cell>
          <cell r="H380">
            <v>1556850</v>
          </cell>
          <cell r="I380">
            <v>1536850</v>
          </cell>
          <cell r="K380">
            <v>3093700</v>
          </cell>
          <cell r="L380">
            <v>1031233.3333333334</v>
          </cell>
          <cell r="M380">
            <v>1056780</v>
          </cell>
          <cell r="S380">
            <v>1056780</v>
          </cell>
          <cell r="T380">
            <v>352260</v>
          </cell>
        </row>
      </sheetData>
      <sheetData sheetId="2" refreshError="1"/>
      <sheetData sheetId="3"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수주"/>
      <sheetName val="수주(2)"/>
      <sheetName val="0314_주요PJT"/>
      <sheetName val="매출(2)"/>
      <sheetName val="매출"/>
      <sheetName val="잔고"/>
      <sheetName val="개발비"/>
      <sheetName val="Sheet3"/>
      <sheetName val="손익1"/>
      <sheetName val="물류1"/>
      <sheetName val="공정1"/>
      <sheetName val="해외사업"/>
      <sheetName val="제어담당"/>
      <sheetName val="RnD"/>
      <sheetName val="수주P"/>
      <sheetName val="매출P"/>
      <sheetName val="2014경영"/>
      <sheetName val="Sheet1"/>
      <sheetName val="Sheet2"/>
      <sheetName val="수주PJT"/>
      <sheetName val="제조 경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표지(정기)"/>
      <sheetName val="2. 위험성평가실시계획(공사개요)(정기)"/>
      <sheetName val="3. 위험성평가 조직도(정기)"/>
      <sheetName val="4. 전체공사일정표(정기)"/>
      <sheetName val="5. 위험성평가표(정기)"/>
      <sheetName val="6. 참조자료(유해위험요인, 위험성추정)"/>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소계정"/>
      <sheetName val="A"/>
      <sheetName val="성신"/>
      <sheetName val="제조 경영"/>
      <sheetName val="별제권_정리담보권1"/>
      <sheetName val="리니어모터 LIST"/>
      <sheetName val="분류표"/>
      <sheetName val="AIR SHOWER(3인용)"/>
      <sheetName val="97"/>
      <sheetName val="2.대외공문"/>
      <sheetName val="상세내역"/>
      <sheetName val="Card08"/>
      <sheetName val="변경비교-을"/>
      <sheetName val="LSTK#1"/>
      <sheetName val="별제권_정리담보권"/>
      <sheetName val="전주자재"/>
      <sheetName val="예산내역서"/>
      <sheetName val="기번기준"/>
      <sheetName val="법인세등 (2)"/>
      <sheetName val="97PLAN"/>
      <sheetName val="01월"/>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반송"/>
      <sheetName val="98연계표"/>
      <sheetName val="성신"/>
      <sheetName val="Gamma"/>
      <sheetName val="M4-Error"/>
      <sheetName val="Error DB"/>
      <sheetName val="E0130"/>
      <sheetName val="E0136"/>
      <sheetName val="E0137"/>
      <sheetName val="DB"/>
      <sheetName val="현황"/>
      <sheetName val="DBASE"/>
      <sheetName val="상세분석"/>
      <sheetName val="MAIN"/>
      <sheetName val="제조 경영"/>
      <sheetName val="제품별"/>
      <sheetName val="품목별자재"/>
      <sheetName val="HTL split"/>
      <sheetName val="11"/>
    </sheetNames>
    <sheetDataSet>
      <sheetData sheetId="0">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M16">
            <v>0</v>
          </cell>
          <cell r="BN16">
            <v>0</v>
          </cell>
          <cell r="BO16">
            <v>0</v>
          </cell>
          <cell r="BP16">
            <v>0</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M44">
            <v>0</v>
          </cell>
          <cell r="BN44">
            <v>0</v>
          </cell>
          <cell r="BO44">
            <v>0</v>
          </cell>
          <cell r="BP44">
            <v>0</v>
          </cell>
          <cell r="BQ44">
            <v>45</v>
          </cell>
          <cell r="BR44">
            <v>0.10000000000000142</v>
          </cell>
          <cell r="BS44">
            <v>0.10000000000000142</v>
          </cell>
        </row>
        <row r="45">
          <cell r="I45" t="str">
            <v>2340B</v>
          </cell>
          <cell r="BC45">
            <v>0</v>
          </cell>
          <cell r="BL45">
            <v>148.5</v>
          </cell>
          <cell r="BM45">
            <v>0</v>
          </cell>
          <cell r="BN45">
            <v>0</v>
          </cell>
          <cell r="BO45">
            <v>0</v>
          </cell>
          <cell r="BP45">
            <v>0</v>
          </cell>
          <cell r="BQ45">
            <v>148.5</v>
          </cell>
          <cell r="BR45">
            <v>0</v>
          </cell>
          <cell r="BS45">
            <v>0</v>
          </cell>
        </row>
        <row r="46">
          <cell r="I46" t="str">
            <v>2340B</v>
          </cell>
          <cell r="BC46">
            <v>0</v>
          </cell>
          <cell r="BK46">
            <v>25</v>
          </cell>
          <cell r="BL46">
            <v>58</v>
          </cell>
          <cell r="BM46">
            <v>0</v>
          </cell>
          <cell r="BN46">
            <v>82</v>
          </cell>
          <cell r="BO46">
            <v>0</v>
          </cell>
          <cell r="BP46">
            <v>0</v>
          </cell>
          <cell r="BQ46">
            <v>165</v>
          </cell>
          <cell r="BR46">
            <v>0</v>
          </cell>
          <cell r="BS46">
            <v>2.8421709430404007E-14</v>
          </cell>
        </row>
        <row r="47">
          <cell r="I47" t="str">
            <v>2340B</v>
          </cell>
          <cell r="BC47">
            <v>0</v>
          </cell>
          <cell r="BK47">
            <v>65</v>
          </cell>
          <cell r="BL47">
            <v>370.5</v>
          </cell>
          <cell r="BM47">
            <v>0</v>
          </cell>
          <cell r="BN47">
            <v>0</v>
          </cell>
          <cell r="BO47">
            <v>0</v>
          </cell>
          <cell r="BP47">
            <v>0</v>
          </cell>
          <cell r="BQ47">
            <v>435.5</v>
          </cell>
          <cell r="BR47">
            <v>0.10000000000002274</v>
          </cell>
          <cell r="BS47">
            <v>9.9999999999965894E-2</v>
          </cell>
        </row>
        <row r="48">
          <cell r="I48" t="str">
            <v>2340B</v>
          </cell>
          <cell r="BC48">
            <v>0</v>
          </cell>
          <cell r="BI48">
            <v>2</v>
          </cell>
          <cell r="BJ48" t="str">
            <v xml:space="preserve"> </v>
          </cell>
          <cell r="BL48">
            <v>7</v>
          </cell>
          <cell r="BM48">
            <v>0</v>
          </cell>
          <cell r="BN48">
            <v>0</v>
          </cell>
          <cell r="BO48">
            <v>0</v>
          </cell>
          <cell r="BP48">
            <v>0</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O50">
            <v>0</v>
          </cell>
          <cell r="BP50">
            <v>0</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M52">
            <v>0</v>
          </cell>
          <cell r="BN52">
            <v>365</v>
          </cell>
          <cell r="BO52">
            <v>523</v>
          </cell>
          <cell r="BP52">
            <v>0</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N56">
            <v>0</v>
          </cell>
          <cell r="BO56">
            <v>0</v>
          </cell>
          <cell r="BP56">
            <v>0</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N58">
            <v>0</v>
          </cell>
          <cell r="BO58">
            <v>0</v>
          </cell>
          <cell r="BP58">
            <v>0</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N94">
            <v>0</v>
          </cell>
          <cell r="BO94">
            <v>0</v>
          </cell>
          <cell r="BP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제품별"/>
      <sheetName val="품의서"/>
      <sheetName val="11"/>
      <sheetName val="BASE MC"/>
      <sheetName val="SISH-BC자재"/>
      <sheetName val="평내중"/>
      <sheetName val="총괄내역"/>
      <sheetName val="97"/>
      <sheetName val="BGT"/>
      <sheetName val="DB"/>
      <sheetName val="BM_08'上"/>
      <sheetName val="2.대외공문"/>
      <sheetName val="연계표"/>
      <sheetName val="Guide"/>
      <sheetName val="상세내역"/>
      <sheetName val="BC자재"/>
      <sheetName val="1.평가개요"/>
      <sheetName val="A-100전제"/>
      <sheetName val="A"/>
      <sheetName val="코어테크(엄)"/>
      <sheetName val="일위대가(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說明"/>
      <sheetName val="(1)MPS Raw data"/>
      <sheetName val="(2)Grouping method"/>
      <sheetName val="(4-2)Move-in Control"/>
      <sheetName val="(3)Product mix"/>
      <sheetName val="(3-1)Setup Loss"/>
      <sheetName val="(3-2)EQ Modify Raw Data"/>
      <sheetName val="(4)Parameter "/>
      <sheetName val="(4-1)Ramp Up Parameter"/>
      <sheetName val="Release Schedule"/>
      <sheetName val="(7)calculation "/>
      <sheetName val="(4-3)UPH List"/>
      <sheetName val="(9)Final Report"/>
      <sheetName val="(8)Plant Capa"/>
      <sheetName val="(5-1)Tact time(M1-M4)"/>
      <sheetName val="(5-2)Tact time(M5-M8)"/>
      <sheetName val="(5-3)Tact time(M9-M12)"/>
      <sheetName val="(5-4)Tact time(M13-M18) "/>
      <sheetName val="(5-5)Tact time(M19-M23)"/>
      <sheetName val="(6)BN exp(from AP FP)"/>
      <sheetName val="(附一)LD&amp;UL_RB_MoveIN Control"/>
      <sheetName val="(附二)PO Status"/>
      <sheetName val="(附三)核定會"/>
      <sheetName val="差異紀錄"/>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6"/>
      <sheetName val="110"/>
      <sheetName val="108집계표"/>
      <sheetName val="112"/>
      <sheetName val="138"/>
      <sheetName val="@131"/>
      <sheetName val="144"/>
      <sheetName val="180집계표"/>
      <sheetName val="137"/>
      <sheetName val="191"/>
      <sheetName val="98연계표"/>
      <sheetName val="제품별"/>
      <sheetName val="A"/>
      <sheetName val="BP OHS"/>
      <sheetName val="(3)Product mix"/>
      <sheetName val="토목-물가"/>
      <sheetName val="DB"/>
      <sheetName val="고장유형"/>
      <sheetName val="제조 경영"/>
      <sheetName val="2.대외공문"/>
      <sheetName val="BASE MC"/>
      <sheetName val="별제권_정리담보권1"/>
      <sheetName val="A-100전제"/>
      <sheetName val="EQUIP"/>
    </sheetNames>
    <sheetDataSet>
      <sheetData sheetId="0"/>
      <sheetData sheetId="1"/>
      <sheetData sheetId="2" refreshError="1"/>
      <sheetData sheetId="3" refreshError="1"/>
      <sheetData sheetId="4"/>
      <sheetData sheetId="5"/>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품의서"/>
      <sheetName val="98연계표"/>
      <sheetName val="협조기안"/>
      <sheetName val="R-BC자재"/>
      <sheetName val="제품별"/>
      <sheetName val="144"/>
      <sheetName val="Y3-LIST"/>
      <sheetName val="A-100전제"/>
      <sheetName val="0-ハード（その他)"/>
      <sheetName val="2.대외공문"/>
      <sheetName val="소유주(원)"/>
      <sheetName val="견적대비표"/>
      <sheetName val="MAIN"/>
      <sheetName val="상세내역"/>
      <sheetName val="반입실적"/>
      <sheetName val="반송"/>
      <sheetName val="건축-물가변동"/>
      <sheetName val="MX628EX"/>
      <sheetName val="상정안건"/>
      <sheetName val="PA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N23"/>
  <sheetViews>
    <sheetView showGridLines="0" tabSelected="1" view="pageBreakPreview" zoomScale="85" zoomScaleNormal="100" zoomScaleSheetLayoutView="85" workbookViewId="0">
      <selection activeCell="S11" sqref="S11"/>
    </sheetView>
  </sheetViews>
  <sheetFormatPr defaultRowHeight="16.5" x14ac:dyDescent="0.3"/>
  <cols>
    <col min="1" max="1" width="4.75" customWidth="1"/>
    <col min="14" max="14" width="4.75" customWidth="1"/>
  </cols>
  <sheetData>
    <row r="10" spans="1:14" ht="26.25" x14ac:dyDescent="0.3">
      <c r="A10" s="126" t="s">
        <v>46</v>
      </c>
      <c r="B10" s="126"/>
      <c r="C10" s="126"/>
      <c r="D10" s="126"/>
      <c r="E10" s="126"/>
      <c r="F10" s="126"/>
      <c r="G10" s="126"/>
      <c r="H10" s="126"/>
      <c r="I10" s="126"/>
      <c r="J10" s="126"/>
      <c r="K10" s="126"/>
      <c r="L10" s="126"/>
      <c r="M10" s="126"/>
      <c r="N10" s="126"/>
    </row>
    <row r="19" spans="3:11" ht="26.25" x14ac:dyDescent="0.3">
      <c r="C19" s="127" t="s">
        <v>47</v>
      </c>
      <c r="D19" s="127"/>
      <c r="E19" s="127"/>
      <c r="F19" s="127"/>
      <c r="G19" s="127"/>
      <c r="H19" s="127"/>
      <c r="I19" s="127"/>
      <c r="J19" s="127"/>
      <c r="K19" s="127"/>
    </row>
    <row r="21" spans="3:11" ht="17.45" customHeight="1" x14ac:dyDescent="0.3">
      <c r="C21" s="133" t="s">
        <v>24</v>
      </c>
      <c r="D21" s="128" t="s">
        <v>36</v>
      </c>
      <c r="E21" s="130"/>
      <c r="F21" s="130"/>
      <c r="G21" s="129"/>
      <c r="H21" s="128" t="s">
        <v>25</v>
      </c>
      <c r="I21" s="129"/>
      <c r="J21" s="128" t="s">
        <v>26</v>
      </c>
      <c r="K21" s="129"/>
    </row>
    <row r="22" spans="3:11" ht="32.450000000000003" customHeight="1" x14ac:dyDescent="0.3">
      <c r="C22" s="134"/>
      <c r="D22" s="135" t="s">
        <v>34</v>
      </c>
      <c r="E22" s="136"/>
      <c r="F22" s="131" t="s">
        <v>28</v>
      </c>
      <c r="G22" s="132"/>
      <c r="H22" s="131" t="s">
        <v>30</v>
      </c>
      <c r="I22" s="132"/>
      <c r="J22" s="131" t="s">
        <v>33</v>
      </c>
      <c r="K22" s="132"/>
    </row>
    <row r="23" spans="3:11" ht="65.45" customHeight="1" x14ac:dyDescent="0.3">
      <c r="C23" s="134"/>
      <c r="D23" s="128"/>
      <c r="E23" s="129"/>
      <c r="F23" s="128"/>
      <c r="G23" s="129"/>
      <c r="H23" s="128"/>
      <c r="I23" s="129"/>
      <c r="J23" s="128"/>
      <c r="K23" s="129"/>
    </row>
  </sheetData>
  <mergeCells count="14">
    <mergeCell ref="A10:N10"/>
    <mergeCell ref="C19:K19"/>
    <mergeCell ref="F23:G23"/>
    <mergeCell ref="D21:G21"/>
    <mergeCell ref="H21:I21"/>
    <mergeCell ref="H22:I22"/>
    <mergeCell ref="H23:I23"/>
    <mergeCell ref="J21:K21"/>
    <mergeCell ref="J22:K22"/>
    <mergeCell ref="J23:K23"/>
    <mergeCell ref="C21:C23"/>
    <mergeCell ref="D22:E22"/>
    <mergeCell ref="F22:G22"/>
    <mergeCell ref="D23:E23"/>
  </mergeCells>
  <phoneticPr fontId="1" type="noConversion"/>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6"/>
  <sheetViews>
    <sheetView showGridLines="0" zoomScale="85" zoomScaleNormal="85" zoomScaleSheetLayoutView="75" workbookViewId="0">
      <selection activeCell="J19" sqref="J19:L24"/>
    </sheetView>
  </sheetViews>
  <sheetFormatPr defaultRowHeight="16.5" x14ac:dyDescent="0.3"/>
  <cols>
    <col min="1" max="1" width="3.25" style="1" customWidth="1"/>
    <col min="2" max="4" width="8.75" style="1"/>
    <col min="5" max="5" width="16.25" style="1" customWidth="1"/>
    <col min="6" max="6" width="10.875" style="1" customWidth="1"/>
    <col min="7" max="8" width="8.75" style="1"/>
    <col min="9" max="9" width="15.125" style="1" customWidth="1"/>
    <col min="10" max="11" width="11" style="1" customWidth="1"/>
    <col min="12" max="12" width="12" style="1" customWidth="1"/>
    <col min="13" max="256" width="8.75" style="1"/>
    <col min="257" max="257" width="3.25" style="1" customWidth="1"/>
    <col min="258" max="264" width="8.75" style="1"/>
    <col min="265" max="265" width="15.125" style="1" customWidth="1"/>
    <col min="266" max="267" width="11" style="1" customWidth="1"/>
    <col min="268" max="268" width="12" style="1" customWidth="1"/>
    <col min="269" max="512" width="8.75" style="1"/>
    <col min="513" max="513" width="3.25" style="1" customWidth="1"/>
    <col min="514" max="520" width="8.75" style="1"/>
    <col min="521" max="521" width="15.125" style="1" customWidth="1"/>
    <col min="522" max="523" width="11" style="1" customWidth="1"/>
    <col min="524" max="524" width="12" style="1" customWidth="1"/>
    <col min="525" max="768" width="8.75" style="1"/>
    <col min="769" max="769" width="3.25" style="1" customWidth="1"/>
    <col min="770" max="776" width="8.75" style="1"/>
    <col min="777" max="777" width="15.125" style="1" customWidth="1"/>
    <col min="778" max="779" width="11" style="1" customWidth="1"/>
    <col min="780" max="780" width="12" style="1" customWidth="1"/>
    <col min="781" max="1024" width="8.75" style="1"/>
    <col min="1025" max="1025" width="3.25" style="1" customWidth="1"/>
    <col min="1026" max="1032" width="8.75" style="1"/>
    <col min="1033" max="1033" width="15.125" style="1" customWidth="1"/>
    <col min="1034" max="1035" width="11" style="1" customWidth="1"/>
    <col min="1036" max="1036" width="12" style="1" customWidth="1"/>
    <col min="1037" max="1280" width="8.75" style="1"/>
    <col min="1281" max="1281" width="3.25" style="1" customWidth="1"/>
    <col min="1282" max="1288" width="8.75" style="1"/>
    <col min="1289" max="1289" width="15.125" style="1" customWidth="1"/>
    <col min="1290" max="1291" width="11" style="1" customWidth="1"/>
    <col min="1292" max="1292" width="12" style="1" customWidth="1"/>
    <col min="1293" max="1536" width="8.75" style="1"/>
    <col min="1537" max="1537" width="3.25" style="1" customWidth="1"/>
    <col min="1538" max="1544" width="8.75" style="1"/>
    <col min="1545" max="1545" width="15.125" style="1" customWidth="1"/>
    <col min="1546" max="1547" width="11" style="1" customWidth="1"/>
    <col min="1548" max="1548" width="12" style="1" customWidth="1"/>
    <col min="1549" max="1792" width="8.75" style="1"/>
    <col min="1793" max="1793" width="3.25" style="1" customWidth="1"/>
    <col min="1794" max="1800" width="8.75" style="1"/>
    <col min="1801" max="1801" width="15.125" style="1" customWidth="1"/>
    <col min="1802" max="1803" width="11" style="1" customWidth="1"/>
    <col min="1804" max="1804" width="12" style="1" customWidth="1"/>
    <col min="1805" max="2048" width="8.75" style="1"/>
    <col min="2049" max="2049" width="3.25" style="1" customWidth="1"/>
    <col min="2050" max="2056" width="8.75" style="1"/>
    <col min="2057" max="2057" width="15.125" style="1" customWidth="1"/>
    <col min="2058" max="2059" width="11" style="1" customWidth="1"/>
    <col min="2060" max="2060" width="12" style="1" customWidth="1"/>
    <col min="2061" max="2304" width="8.75" style="1"/>
    <col min="2305" max="2305" width="3.25" style="1" customWidth="1"/>
    <col min="2306" max="2312" width="8.75" style="1"/>
    <col min="2313" max="2313" width="15.125" style="1" customWidth="1"/>
    <col min="2314" max="2315" width="11" style="1" customWidth="1"/>
    <col min="2316" max="2316" width="12" style="1" customWidth="1"/>
    <col min="2317" max="2560" width="8.75" style="1"/>
    <col min="2561" max="2561" width="3.25" style="1" customWidth="1"/>
    <col min="2562" max="2568" width="8.75" style="1"/>
    <col min="2569" max="2569" width="15.125" style="1" customWidth="1"/>
    <col min="2570" max="2571" width="11" style="1" customWidth="1"/>
    <col min="2572" max="2572" width="12" style="1" customWidth="1"/>
    <col min="2573" max="2816" width="8.75" style="1"/>
    <col min="2817" max="2817" width="3.25" style="1" customWidth="1"/>
    <col min="2818" max="2824" width="8.75" style="1"/>
    <col min="2825" max="2825" width="15.125" style="1" customWidth="1"/>
    <col min="2826" max="2827" width="11" style="1" customWidth="1"/>
    <col min="2828" max="2828" width="12" style="1" customWidth="1"/>
    <col min="2829" max="3072" width="8.75" style="1"/>
    <col min="3073" max="3073" width="3.25" style="1" customWidth="1"/>
    <col min="3074" max="3080" width="8.75" style="1"/>
    <col min="3081" max="3081" width="15.125" style="1" customWidth="1"/>
    <col min="3082" max="3083" width="11" style="1" customWidth="1"/>
    <col min="3084" max="3084" width="12" style="1" customWidth="1"/>
    <col min="3085" max="3328" width="8.75" style="1"/>
    <col min="3329" max="3329" width="3.25" style="1" customWidth="1"/>
    <col min="3330" max="3336" width="8.75" style="1"/>
    <col min="3337" max="3337" width="15.125" style="1" customWidth="1"/>
    <col min="3338" max="3339" width="11" style="1" customWidth="1"/>
    <col min="3340" max="3340" width="12" style="1" customWidth="1"/>
    <col min="3341" max="3584" width="8.75" style="1"/>
    <col min="3585" max="3585" width="3.25" style="1" customWidth="1"/>
    <col min="3586" max="3592" width="8.75" style="1"/>
    <col min="3593" max="3593" width="15.125" style="1" customWidth="1"/>
    <col min="3594" max="3595" width="11" style="1" customWidth="1"/>
    <col min="3596" max="3596" width="12" style="1" customWidth="1"/>
    <col min="3597" max="3840" width="8.75" style="1"/>
    <col min="3841" max="3841" width="3.25" style="1" customWidth="1"/>
    <col min="3842" max="3848" width="8.75" style="1"/>
    <col min="3849" max="3849" width="15.125" style="1" customWidth="1"/>
    <col min="3850" max="3851" width="11" style="1" customWidth="1"/>
    <col min="3852" max="3852" width="12" style="1" customWidth="1"/>
    <col min="3853" max="4096" width="8.75" style="1"/>
    <col min="4097" max="4097" width="3.25" style="1" customWidth="1"/>
    <col min="4098" max="4104" width="8.75" style="1"/>
    <col min="4105" max="4105" width="15.125" style="1" customWidth="1"/>
    <col min="4106" max="4107" width="11" style="1" customWidth="1"/>
    <col min="4108" max="4108" width="12" style="1" customWidth="1"/>
    <col min="4109" max="4352" width="8.75" style="1"/>
    <col min="4353" max="4353" width="3.25" style="1" customWidth="1"/>
    <col min="4354" max="4360" width="8.75" style="1"/>
    <col min="4361" max="4361" width="15.125" style="1" customWidth="1"/>
    <col min="4362" max="4363" width="11" style="1" customWidth="1"/>
    <col min="4364" max="4364" width="12" style="1" customWidth="1"/>
    <col min="4365" max="4608" width="8.75" style="1"/>
    <col min="4609" max="4609" width="3.25" style="1" customWidth="1"/>
    <col min="4610" max="4616" width="8.75" style="1"/>
    <col min="4617" max="4617" width="15.125" style="1" customWidth="1"/>
    <col min="4618" max="4619" width="11" style="1" customWidth="1"/>
    <col min="4620" max="4620" width="12" style="1" customWidth="1"/>
    <col min="4621" max="4864" width="8.75" style="1"/>
    <col min="4865" max="4865" width="3.25" style="1" customWidth="1"/>
    <col min="4866" max="4872" width="8.75" style="1"/>
    <col min="4873" max="4873" width="15.125" style="1" customWidth="1"/>
    <col min="4874" max="4875" width="11" style="1" customWidth="1"/>
    <col min="4876" max="4876" width="12" style="1" customWidth="1"/>
    <col min="4877" max="5120" width="8.75" style="1"/>
    <col min="5121" max="5121" width="3.25" style="1" customWidth="1"/>
    <col min="5122" max="5128" width="8.75" style="1"/>
    <col min="5129" max="5129" width="15.125" style="1" customWidth="1"/>
    <col min="5130" max="5131" width="11" style="1" customWidth="1"/>
    <col min="5132" max="5132" width="12" style="1" customWidth="1"/>
    <col min="5133" max="5376" width="8.75" style="1"/>
    <col min="5377" max="5377" width="3.25" style="1" customWidth="1"/>
    <col min="5378" max="5384" width="8.75" style="1"/>
    <col min="5385" max="5385" width="15.125" style="1" customWidth="1"/>
    <col min="5386" max="5387" width="11" style="1" customWidth="1"/>
    <col min="5388" max="5388" width="12" style="1" customWidth="1"/>
    <col min="5389" max="5632" width="8.75" style="1"/>
    <col min="5633" max="5633" width="3.25" style="1" customWidth="1"/>
    <col min="5634" max="5640" width="8.75" style="1"/>
    <col min="5641" max="5641" width="15.125" style="1" customWidth="1"/>
    <col min="5642" max="5643" width="11" style="1" customWidth="1"/>
    <col min="5644" max="5644" width="12" style="1" customWidth="1"/>
    <col min="5645" max="5888" width="8.75" style="1"/>
    <col min="5889" max="5889" width="3.25" style="1" customWidth="1"/>
    <col min="5890" max="5896" width="8.75" style="1"/>
    <col min="5897" max="5897" width="15.125" style="1" customWidth="1"/>
    <col min="5898" max="5899" width="11" style="1" customWidth="1"/>
    <col min="5900" max="5900" width="12" style="1" customWidth="1"/>
    <col min="5901" max="6144" width="8.75" style="1"/>
    <col min="6145" max="6145" width="3.25" style="1" customWidth="1"/>
    <col min="6146" max="6152" width="8.75" style="1"/>
    <col min="6153" max="6153" width="15.125" style="1" customWidth="1"/>
    <col min="6154" max="6155" width="11" style="1" customWidth="1"/>
    <col min="6156" max="6156" width="12" style="1" customWidth="1"/>
    <col min="6157" max="6400" width="8.75" style="1"/>
    <col min="6401" max="6401" width="3.25" style="1" customWidth="1"/>
    <col min="6402" max="6408" width="8.75" style="1"/>
    <col min="6409" max="6409" width="15.125" style="1" customWidth="1"/>
    <col min="6410" max="6411" width="11" style="1" customWidth="1"/>
    <col min="6412" max="6412" width="12" style="1" customWidth="1"/>
    <col min="6413" max="6656" width="8.75" style="1"/>
    <col min="6657" max="6657" width="3.25" style="1" customWidth="1"/>
    <col min="6658" max="6664" width="8.75" style="1"/>
    <col min="6665" max="6665" width="15.125" style="1" customWidth="1"/>
    <col min="6666" max="6667" width="11" style="1" customWidth="1"/>
    <col min="6668" max="6668" width="12" style="1" customWidth="1"/>
    <col min="6669" max="6912" width="8.75" style="1"/>
    <col min="6913" max="6913" width="3.25" style="1" customWidth="1"/>
    <col min="6914" max="6920" width="8.75" style="1"/>
    <col min="6921" max="6921" width="15.125" style="1" customWidth="1"/>
    <col min="6922" max="6923" width="11" style="1" customWidth="1"/>
    <col min="6924" max="6924" width="12" style="1" customWidth="1"/>
    <col min="6925" max="7168" width="8.75" style="1"/>
    <col min="7169" max="7169" width="3.25" style="1" customWidth="1"/>
    <col min="7170" max="7176" width="8.75" style="1"/>
    <col min="7177" max="7177" width="15.125" style="1" customWidth="1"/>
    <col min="7178" max="7179" width="11" style="1" customWidth="1"/>
    <col min="7180" max="7180" width="12" style="1" customWidth="1"/>
    <col min="7181" max="7424" width="8.75" style="1"/>
    <col min="7425" max="7425" width="3.25" style="1" customWidth="1"/>
    <col min="7426" max="7432" width="8.75" style="1"/>
    <col min="7433" max="7433" width="15.125" style="1" customWidth="1"/>
    <col min="7434" max="7435" width="11" style="1" customWidth="1"/>
    <col min="7436" max="7436" width="12" style="1" customWidth="1"/>
    <col min="7437" max="7680" width="8.75" style="1"/>
    <col min="7681" max="7681" width="3.25" style="1" customWidth="1"/>
    <col min="7682" max="7688" width="8.75" style="1"/>
    <col min="7689" max="7689" width="15.125" style="1" customWidth="1"/>
    <col min="7690" max="7691" width="11" style="1" customWidth="1"/>
    <col min="7692" max="7692" width="12" style="1" customWidth="1"/>
    <col min="7693" max="7936" width="8.75" style="1"/>
    <col min="7937" max="7937" width="3.25" style="1" customWidth="1"/>
    <col min="7938" max="7944" width="8.75" style="1"/>
    <col min="7945" max="7945" width="15.125" style="1" customWidth="1"/>
    <col min="7946" max="7947" width="11" style="1" customWidth="1"/>
    <col min="7948" max="7948" width="12" style="1" customWidth="1"/>
    <col min="7949" max="8192" width="8.75" style="1"/>
    <col min="8193" max="8193" width="3.25" style="1" customWidth="1"/>
    <col min="8194" max="8200" width="8.75" style="1"/>
    <col min="8201" max="8201" width="15.125" style="1" customWidth="1"/>
    <col min="8202" max="8203" width="11" style="1" customWidth="1"/>
    <col min="8204" max="8204" width="12" style="1" customWidth="1"/>
    <col min="8205" max="8448" width="8.75" style="1"/>
    <col min="8449" max="8449" width="3.25" style="1" customWidth="1"/>
    <col min="8450" max="8456" width="8.75" style="1"/>
    <col min="8457" max="8457" width="15.125" style="1" customWidth="1"/>
    <col min="8458" max="8459" width="11" style="1" customWidth="1"/>
    <col min="8460" max="8460" width="12" style="1" customWidth="1"/>
    <col min="8461" max="8704" width="8.75" style="1"/>
    <col min="8705" max="8705" width="3.25" style="1" customWidth="1"/>
    <col min="8706" max="8712" width="8.75" style="1"/>
    <col min="8713" max="8713" width="15.125" style="1" customWidth="1"/>
    <col min="8714" max="8715" width="11" style="1" customWidth="1"/>
    <col min="8716" max="8716" width="12" style="1" customWidth="1"/>
    <col min="8717" max="8960" width="8.75" style="1"/>
    <col min="8961" max="8961" width="3.25" style="1" customWidth="1"/>
    <col min="8962" max="8968" width="8.75" style="1"/>
    <col min="8969" max="8969" width="15.125" style="1" customWidth="1"/>
    <col min="8970" max="8971" width="11" style="1" customWidth="1"/>
    <col min="8972" max="8972" width="12" style="1" customWidth="1"/>
    <col min="8973" max="9216" width="8.75" style="1"/>
    <col min="9217" max="9217" width="3.25" style="1" customWidth="1"/>
    <col min="9218" max="9224" width="8.75" style="1"/>
    <col min="9225" max="9225" width="15.125" style="1" customWidth="1"/>
    <col min="9226" max="9227" width="11" style="1" customWidth="1"/>
    <col min="9228" max="9228" width="12" style="1" customWidth="1"/>
    <col min="9229" max="9472" width="8.75" style="1"/>
    <col min="9473" max="9473" width="3.25" style="1" customWidth="1"/>
    <col min="9474" max="9480" width="8.75" style="1"/>
    <col min="9481" max="9481" width="15.125" style="1" customWidth="1"/>
    <col min="9482" max="9483" width="11" style="1" customWidth="1"/>
    <col min="9484" max="9484" width="12" style="1" customWidth="1"/>
    <col min="9485" max="9728" width="8.75" style="1"/>
    <col min="9729" max="9729" width="3.25" style="1" customWidth="1"/>
    <col min="9730" max="9736" width="8.75" style="1"/>
    <col min="9737" max="9737" width="15.125" style="1" customWidth="1"/>
    <col min="9738" max="9739" width="11" style="1" customWidth="1"/>
    <col min="9740" max="9740" width="12" style="1" customWidth="1"/>
    <col min="9741" max="9984" width="8.75" style="1"/>
    <col min="9985" max="9985" width="3.25" style="1" customWidth="1"/>
    <col min="9986" max="9992" width="8.75" style="1"/>
    <col min="9993" max="9993" width="15.125" style="1" customWidth="1"/>
    <col min="9994" max="9995" width="11" style="1" customWidth="1"/>
    <col min="9996" max="9996" width="12" style="1" customWidth="1"/>
    <col min="9997" max="10240" width="8.75" style="1"/>
    <col min="10241" max="10241" width="3.25" style="1" customWidth="1"/>
    <col min="10242" max="10248" width="8.75" style="1"/>
    <col min="10249" max="10249" width="15.125" style="1" customWidth="1"/>
    <col min="10250" max="10251" width="11" style="1" customWidth="1"/>
    <col min="10252" max="10252" width="12" style="1" customWidth="1"/>
    <col min="10253" max="10496" width="8.75" style="1"/>
    <col min="10497" max="10497" width="3.25" style="1" customWidth="1"/>
    <col min="10498" max="10504" width="8.75" style="1"/>
    <col min="10505" max="10505" width="15.125" style="1" customWidth="1"/>
    <col min="10506" max="10507" width="11" style="1" customWidth="1"/>
    <col min="10508" max="10508" width="12" style="1" customWidth="1"/>
    <col min="10509" max="10752" width="8.75" style="1"/>
    <col min="10753" max="10753" width="3.25" style="1" customWidth="1"/>
    <col min="10754" max="10760" width="8.75" style="1"/>
    <col min="10761" max="10761" width="15.125" style="1" customWidth="1"/>
    <col min="10762" max="10763" width="11" style="1" customWidth="1"/>
    <col min="10764" max="10764" width="12" style="1" customWidth="1"/>
    <col min="10765" max="11008" width="8.75" style="1"/>
    <col min="11009" max="11009" width="3.25" style="1" customWidth="1"/>
    <col min="11010" max="11016" width="8.75" style="1"/>
    <col min="11017" max="11017" width="15.125" style="1" customWidth="1"/>
    <col min="11018" max="11019" width="11" style="1" customWidth="1"/>
    <col min="11020" max="11020" width="12" style="1" customWidth="1"/>
    <col min="11021" max="11264" width="8.75" style="1"/>
    <col min="11265" max="11265" width="3.25" style="1" customWidth="1"/>
    <col min="11266" max="11272" width="8.75" style="1"/>
    <col min="11273" max="11273" width="15.125" style="1" customWidth="1"/>
    <col min="11274" max="11275" width="11" style="1" customWidth="1"/>
    <col min="11276" max="11276" width="12" style="1" customWidth="1"/>
    <col min="11277" max="11520" width="8.75" style="1"/>
    <col min="11521" max="11521" width="3.25" style="1" customWidth="1"/>
    <col min="11522" max="11528" width="8.75" style="1"/>
    <col min="11529" max="11529" width="15.125" style="1" customWidth="1"/>
    <col min="11530" max="11531" width="11" style="1" customWidth="1"/>
    <col min="11532" max="11532" width="12" style="1" customWidth="1"/>
    <col min="11533" max="11776" width="8.75" style="1"/>
    <col min="11777" max="11777" width="3.25" style="1" customWidth="1"/>
    <col min="11778" max="11784" width="8.75" style="1"/>
    <col min="11785" max="11785" width="15.125" style="1" customWidth="1"/>
    <col min="11786" max="11787" width="11" style="1" customWidth="1"/>
    <col min="11788" max="11788" width="12" style="1" customWidth="1"/>
    <col min="11789" max="12032" width="8.75" style="1"/>
    <col min="12033" max="12033" width="3.25" style="1" customWidth="1"/>
    <col min="12034" max="12040" width="8.75" style="1"/>
    <col min="12041" max="12041" width="15.125" style="1" customWidth="1"/>
    <col min="12042" max="12043" width="11" style="1" customWidth="1"/>
    <col min="12044" max="12044" width="12" style="1" customWidth="1"/>
    <col min="12045" max="12288" width="8.75" style="1"/>
    <col min="12289" max="12289" width="3.25" style="1" customWidth="1"/>
    <col min="12290" max="12296" width="8.75" style="1"/>
    <col min="12297" max="12297" width="15.125" style="1" customWidth="1"/>
    <col min="12298" max="12299" width="11" style="1" customWidth="1"/>
    <col min="12300" max="12300" width="12" style="1" customWidth="1"/>
    <col min="12301" max="12544" width="8.75" style="1"/>
    <col min="12545" max="12545" width="3.25" style="1" customWidth="1"/>
    <col min="12546" max="12552" width="8.75" style="1"/>
    <col min="12553" max="12553" width="15.125" style="1" customWidth="1"/>
    <col min="12554" max="12555" width="11" style="1" customWidth="1"/>
    <col min="12556" max="12556" width="12" style="1" customWidth="1"/>
    <col min="12557" max="12800" width="8.75" style="1"/>
    <col min="12801" max="12801" width="3.25" style="1" customWidth="1"/>
    <col min="12802" max="12808" width="8.75" style="1"/>
    <col min="12809" max="12809" width="15.125" style="1" customWidth="1"/>
    <col min="12810" max="12811" width="11" style="1" customWidth="1"/>
    <col min="12812" max="12812" width="12" style="1" customWidth="1"/>
    <col min="12813" max="13056" width="8.75" style="1"/>
    <col min="13057" max="13057" width="3.25" style="1" customWidth="1"/>
    <col min="13058" max="13064" width="8.75" style="1"/>
    <col min="13065" max="13065" width="15.125" style="1" customWidth="1"/>
    <col min="13066" max="13067" width="11" style="1" customWidth="1"/>
    <col min="13068" max="13068" width="12" style="1" customWidth="1"/>
    <col min="13069" max="13312" width="8.75" style="1"/>
    <col min="13313" max="13313" width="3.25" style="1" customWidth="1"/>
    <col min="13314" max="13320" width="8.75" style="1"/>
    <col min="13321" max="13321" width="15.125" style="1" customWidth="1"/>
    <col min="13322" max="13323" width="11" style="1" customWidth="1"/>
    <col min="13324" max="13324" width="12" style="1" customWidth="1"/>
    <col min="13325" max="13568" width="8.75" style="1"/>
    <col min="13569" max="13569" width="3.25" style="1" customWidth="1"/>
    <col min="13570" max="13576" width="8.75" style="1"/>
    <col min="13577" max="13577" width="15.125" style="1" customWidth="1"/>
    <col min="13578" max="13579" width="11" style="1" customWidth="1"/>
    <col min="13580" max="13580" width="12" style="1" customWidth="1"/>
    <col min="13581" max="13824" width="8.75" style="1"/>
    <col min="13825" max="13825" width="3.25" style="1" customWidth="1"/>
    <col min="13826" max="13832" width="8.75" style="1"/>
    <col min="13833" max="13833" width="15.125" style="1" customWidth="1"/>
    <col min="13834" max="13835" width="11" style="1" customWidth="1"/>
    <col min="13836" max="13836" width="12" style="1" customWidth="1"/>
    <col min="13837" max="14080" width="8.75" style="1"/>
    <col min="14081" max="14081" width="3.25" style="1" customWidth="1"/>
    <col min="14082" max="14088" width="8.75" style="1"/>
    <col min="14089" max="14089" width="15.125" style="1" customWidth="1"/>
    <col min="14090" max="14091" width="11" style="1" customWidth="1"/>
    <col min="14092" max="14092" width="12" style="1" customWidth="1"/>
    <col min="14093" max="14336" width="8.75" style="1"/>
    <col min="14337" max="14337" width="3.25" style="1" customWidth="1"/>
    <col min="14338" max="14344" width="8.75" style="1"/>
    <col min="14345" max="14345" width="15.125" style="1" customWidth="1"/>
    <col min="14346" max="14347" width="11" style="1" customWidth="1"/>
    <col min="14348" max="14348" width="12" style="1" customWidth="1"/>
    <col min="14349" max="14592" width="8.75" style="1"/>
    <col min="14593" max="14593" width="3.25" style="1" customWidth="1"/>
    <col min="14594" max="14600" width="8.75" style="1"/>
    <col min="14601" max="14601" width="15.125" style="1" customWidth="1"/>
    <col min="14602" max="14603" width="11" style="1" customWidth="1"/>
    <col min="14604" max="14604" width="12" style="1" customWidth="1"/>
    <col min="14605" max="14848" width="8.75" style="1"/>
    <col min="14849" max="14849" width="3.25" style="1" customWidth="1"/>
    <col min="14850" max="14856" width="8.75" style="1"/>
    <col min="14857" max="14857" width="15.125" style="1" customWidth="1"/>
    <col min="14858" max="14859" width="11" style="1" customWidth="1"/>
    <col min="14860" max="14860" width="12" style="1" customWidth="1"/>
    <col min="14861" max="15104" width="8.75" style="1"/>
    <col min="15105" max="15105" width="3.25" style="1" customWidth="1"/>
    <col min="15106" max="15112" width="8.75" style="1"/>
    <col min="15113" max="15113" width="15.125" style="1" customWidth="1"/>
    <col min="15114" max="15115" width="11" style="1" customWidth="1"/>
    <col min="15116" max="15116" width="12" style="1" customWidth="1"/>
    <col min="15117" max="15360" width="8.75" style="1"/>
    <col min="15361" max="15361" width="3.25" style="1" customWidth="1"/>
    <col min="15362" max="15368" width="8.75" style="1"/>
    <col min="15369" max="15369" width="15.125" style="1" customWidth="1"/>
    <col min="15370" max="15371" width="11" style="1" customWidth="1"/>
    <col min="15372" max="15372" width="12" style="1" customWidth="1"/>
    <col min="15373" max="15616" width="8.75" style="1"/>
    <col min="15617" max="15617" width="3.25" style="1" customWidth="1"/>
    <col min="15618" max="15624" width="8.75" style="1"/>
    <col min="15625" max="15625" width="15.125" style="1" customWidth="1"/>
    <col min="15626" max="15627" width="11" style="1" customWidth="1"/>
    <col min="15628" max="15628" width="12" style="1" customWidth="1"/>
    <col min="15629" max="15872" width="8.75" style="1"/>
    <col min="15873" max="15873" width="3.25" style="1" customWidth="1"/>
    <col min="15874" max="15880" width="8.75" style="1"/>
    <col min="15881" max="15881" width="15.125" style="1" customWidth="1"/>
    <col min="15882" max="15883" width="11" style="1" customWidth="1"/>
    <col min="15884" max="15884" width="12" style="1" customWidth="1"/>
    <col min="15885" max="16128" width="8.75" style="1"/>
    <col min="16129" max="16129" width="3.25" style="1" customWidth="1"/>
    <col min="16130" max="16136" width="8.75" style="1"/>
    <col min="16137" max="16137" width="15.125" style="1" customWidth="1"/>
    <col min="16138" max="16139" width="11" style="1" customWidth="1"/>
    <col min="16140" max="16140" width="12" style="1" customWidth="1"/>
    <col min="16141" max="16384" width="8.75" style="1"/>
  </cols>
  <sheetData>
    <row r="2" spans="2:13" x14ac:dyDescent="0.3">
      <c r="B2" s="192" t="s">
        <v>37</v>
      </c>
      <c r="C2" s="192"/>
      <c r="D2" s="192"/>
      <c r="E2" s="192"/>
      <c r="F2" s="192"/>
      <c r="G2" s="192"/>
      <c r="H2" s="192"/>
      <c r="I2" s="192"/>
      <c r="J2" s="192"/>
      <c r="K2" s="192"/>
      <c r="L2" s="192"/>
    </row>
    <row r="3" spans="2:13" x14ac:dyDescent="0.3">
      <c r="B3" s="192"/>
      <c r="C3" s="192"/>
      <c r="D3" s="192"/>
      <c r="E3" s="192"/>
      <c r="F3" s="192"/>
      <c r="G3" s="192"/>
      <c r="H3" s="192"/>
      <c r="I3" s="192"/>
      <c r="J3" s="192"/>
      <c r="K3" s="192"/>
      <c r="L3" s="192"/>
    </row>
    <row r="4" spans="2:13" ht="9" customHeight="1" thickBot="1" x14ac:dyDescent="0.35"/>
    <row r="5" spans="2:13" ht="28.5" customHeight="1" thickTop="1" thickBot="1" x14ac:dyDescent="0.35">
      <c r="B5" s="2" t="s">
        <v>0</v>
      </c>
      <c r="C5" s="193" t="s">
        <v>49</v>
      </c>
      <c r="D5" s="193"/>
      <c r="E5" s="193"/>
      <c r="F5" s="3" t="s">
        <v>1</v>
      </c>
      <c r="G5" s="194" t="s">
        <v>50</v>
      </c>
      <c r="H5" s="194"/>
      <c r="I5" s="3" t="s">
        <v>2</v>
      </c>
      <c r="J5" s="195" t="s">
        <v>48</v>
      </c>
      <c r="K5" s="195"/>
      <c r="L5" s="196"/>
      <c r="M5" s="4"/>
    </row>
    <row r="6" spans="2:13" ht="29.25" customHeight="1" thickBot="1" x14ac:dyDescent="0.35">
      <c r="B6" s="197" t="s">
        <v>3</v>
      </c>
      <c r="C6" s="198"/>
      <c r="D6" s="198"/>
      <c r="E6" s="198"/>
      <c r="F6" s="198"/>
      <c r="G6" s="198"/>
      <c r="H6" s="198"/>
      <c r="I6" s="198" t="s">
        <v>4</v>
      </c>
      <c r="J6" s="198"/>
      <c r="K6" s="198"/>
      <c r="L6" s="199"/>
      <c r="M6" s="4"/>
    </row>
    <row r="7" spans="2:13" ht="21.75" customHeight="1" x14ac:dyDescent="0.3">
      <c r="B7" s="183" t="s">
        <v>44</v>
      </c>
      <c r="C7" s="184"/>
      <c r="D7" s="185">
        <v>2810000000</v>
      </c>
      <c r="E7" s="186"/>
      <c r="F7" s="186"/>
      <c r="G7" s="186"/>
      <c r="H7" s="186"/>
      <c r="I7" s="15" t="s">
        <v>5</v>
      </c>
      <c r="J7" s="187" t="s">
        <v>45</v>
      </c>
      <c r="K7" s="188"/>
      <c r="L7" s="189"/>
      <c r="M7" s="4"/>
    </row>
    <row r="8" spans="2:13" ht="21.75" customHeight="1" x14ac:dyDescent="0.3">
      <c r="B8" s="177" t="s">
        <v>6</v>
      </c>
      <c r="C8" s="178"/>
      <c r="D8" s="181" t="s">
        <v>51</v>
      </c>
      <c r="E8" s="182"/>
      <c r="F8" s="182"/>
      <c r="G8" s="182"/>
      <c r="H8" s="182"/>
      <c r="I8" s="16" t="s">
        <v>7</v>
      </c>
      <c r="J8" s="16" t="s">
        <v>8</v>
      </c>
      <c r="K8" s="190" t="s">
        <v>35</v>
      </c>
      <c r="L8" s="191"/>
      <c r="M8" s="4"/>
    </row>
    <row r="9" spans="2:13" ht="21.75" customHeight="1" x14ac:dyDescent="0.3">
      <c r="B9" s="177" t="s">
        <v>9</v>
      </c>
      <c r="C9" s="178"/>
      <c r="D9" s="181" t="s">
        <v>52</v>
      </c>
      <c r="E9" s="182"/>
      <c r="F9" s="182"/>
      <c r="G9" s="182"/>
      <c r="H9" s="182"/>
      <c r="I9" s="155" t="s">
        <v>10</v>
      </c>
      <c r="J9" s="157">
        <v>45043</v>
      </c>
      <c r="K9" s="200" t="s">
        <v>54</v>
      </c>
      <c r="L9" s="201"/>
      <c r="M9" s="4"/>
    </row>
    <row r="10" spans="2:13" ht="21.75" customHeight="1" x14ac:dyDescent="0.3">
      <c r="B10" s="177" t="s">
        <v>11</v>
      </c>
      <c r="C10" s="178"/>
      <c r="D10" s="179" t="s">
        <v>53</v>
      </c>
      <c r="E10" s="179"/>
      <c r="F10" s="179"/>
      <c r="G10" s="179"/>
      <c r="H10" s="179"/>
      <c r="I10" s="156"/>
      <c r="J10" s="158"/>
      <c r="K10" s="202"/>
      <c r="L10" s="203"/>
      <c r="M10" s="4"/>
    </row>
    <row r="11" spans="2:13" ht="21.75" customHeight="1" x14ac:dyDescent="0.3">
      <c r="B11" s="177" t="s">
        <v>12</v>
      </c>
      <c r="C11" s="178"/>
      <c r="D11" s="179" t="s">
        <v>48</v>
      </c>
      <c r="E11" s="179"/>
      <c r="F11" s="179"/>
      <c r="G11" s="179"/>
      <c r="H11" s="179"/>
      <c r="I11" s="155" t="s">
        <v>13</v>
      </c>
      <c r="J11" s="157">
        <v>45043</v>
      </c>
      <c r="K11" s="200" t="s">
        <v>54</v>
      </c>
      <c r="L11" s="201"/>
      <c r="M11" s="4"/>
    </row>
    <row r="12" spans="2:13" ht="21.75" customHeight="1" x14ac:dyDescent="0.3">
      <c r="B12" s="177" t="s">
        <v>14</v>
      </c>
      <c r="C12" s="178"/>
      <c r="D12" s="179" t="s">
        <v>65</v>
      </c>
      <c r="E12" s="179"/>
      <c r="F12" s="179"/>
      <c r="G12" s="179"/>
      <c r="H12" s="179"/>
      <c r="I12" s="156"/>
      <c r="J12" s="158"/>
      <c r="K12" s="202"/>
      <c r="L12" s="203"/>
      <c r="M12" s="4"/>
    </row>
    <row r="13" spans="2:13" ht="21.75" customHeight="1" x14ac:dyDescent="0.3">
      <c r="B13" s="177" t="s">
        <v>15</v>
      </c>
      <c r="C13" s="178"/>
      <c r="D13" s="179" t="s">
        <v>66</v>
      </c>
      <c r="E13" s="179"/>
      <c r="F13" s="179"/>
      <c r="G13" s="179"/>
      <c r="H13" s="179"/>
      <c r="I13" s="155" t="s">
        <v>16</v>
      </c>
      <c r="J13" s="157">
        <v>45043</v>
      </c>
      <c r="K13" s="200" t="s">
        <v>54</v>
      </c>
      <c r="L13" s="201"/>
      <c r="M13" s="4"/>
    </row>
    <row r="14" spans="2:13" ht="21.75" customHeight="1" x14ac:dyDescent="0.3">
      <c r="B14" s="177"/>
      <c r="C14" s="178"/>
      <c r="D14" s="180"/>
      <c r="E14" s="180"/>
      <c r="F14" s="180"/>
      <c r="G14" s="180"/>
      <c r="H14" s="180"/>
      <c r="I14" s="156"/>
      <c r="J14" s="158"/>
      <c r="K14" s="202"/>
      <c r="L14" s="203"/>
      <c r="M14" s="4"/>
    </row>
    <row r="15" spans="2:13" ht="21.75" customHeight="1" x14ac:dyDescent="0.3">
      <c r="B15" s="137" t="s">
        <v>17</v>
      </c>
      <c r="C15" s="138"/>
      <c r="D15" s="16" t="s">
        <v>18</v>
      </c>
      <c r="E15" s="5" t="s">
        <v>55</v>
      </c>
      <c r="F15" s="6" t="s">
        <v>63</v>
      </c>
      <c r="G15" s="6"/>
      <c r="H15" s="7"/>
      <c r="I15" s="155" t="s">
        <v>19</v>
      </c>
      <c r="J15" s="157">
        <v>45043</v>
      </c>
      <c r="K15" s="200" t="s">
        <v>54</v>
      </c>
      <c r="L15" s="201"/>
      <c r="M15" s="4"/>
    </row>
    <row r="16" spans="2:13" ht="21.75" customHeight="1" x14ac:dyDescent="0.3">
      <c r="B16" s="139"/>
      <c r="C16" s="140"/>
      <c r="D16" s="16" t="s">
        <v>20</v>
      </c>
      <c r="E16" s="171" t="s">
        <v>56</v>
      </c>
      <c r="F16" s="172"/>
      <c r="G16" s="172"/>
      <c r="H16" s="173"/>
      <c r="I16" s="156"/>
      <c r="J16" s="158"/>
      <c r="K16" s="202"/>
      <c r="L16" s="203"/>
      <c r="M16" s="4"/>
    </row>
    <row r="17" spans="2:13" ht="21.75" customHeight="1" x14ac:dyDescent="0.3">
      <c r="B17" s="139"/>
      <c r="C17" s="140"/>
      <c r="D17" s="16" t="s">
        <v>18</v>
      </c>
      <c r="E17" s="19" t="s">
        <v>57</v>
      </c>
      <c r="F17" s="8" t="s">
        <v>58</v>
      </c>
      <c r="G17" s="8" t="s">
        <v>59</v>
      </c>
      <c r="H17" s="17"/>
      <c r="I17" s="155" t="s">
        <v>21</v>
      </c>
      <c r="J17" s="157">
        <v>45043</v>
      </c>
      <c r="K17" s="200" t="s">
        <v>54</v>
      </c>
      <c r="L17" s="201"/>
      <c r="M17" s="4"/>
    </row>
    <row r="18" spans="2:13" ht="21.75" customHeight="1" x14ac:dyDescent="0.3">
      <c r="B18" s="139"/>
      <c r="C18" s="140"/>
      <c r="D18" s="16" t="s">
        <v>20</v>
      </c>
      <c r="E18" s="171" t="s">
        <v>60</v>
      </c>
      <c r="F18" s="172"/>
      <c r="G18" s="172"/>
      <c r="H18" s="173"/>
      <c r="I18" s="156"/>
      <c r="J18" s="158"/>
      <c r="K18" s="202"/>
      <c r="L18" s="203"/>
      <c r="M18" s="4"/>
    </row>
    <row r="19" spans="2:13" ht="21.75" customHeight="1" x14ac:dyDescent="0.3">
      <c r="B19" s="139"/>
      <c r="C19" s="140"/>
      <c r="D19" s="16" t="s">
        <v>18</v>
      </c>
      <c r="E19" s="19" t="s">
        <v>55</v>
      </c>
      <c r="F19" s="8" t="s">
        <v>61</v>
      </c>
      <c r="G19" s="8" t="s">
        <v>70</v>
      </c>
      <c r="H19" s="20"/>
      <c r="I19" s="159" t="s">
        <v>23</v>
      </c>
      <c r="J19" s="162"/>
      <c r="K19" s="163"/>
      <c r="L19" s="164"/>
      <c r="M19" s="4"/>
    </row>
    <row r="20" spans="2:13" ht="21.75" customHeight="1" x14ac:dyDescent="0.3">
      <c r="B20" s="153"/>
      <c r="C20" s="154"/>
      <c r="D20" s="16" t="s">
        <v>20</v>
      </c>
      <c r="E20" s="174" t="s">
        <v>62</v>
      </c>
      <c r="F20" s="175"/>
      <c r="G20" s="175"/>
      <c r="H20" s="176"/>
      <c r="I20" s="160"/>
      <c r="J20" s="165"/>
      <c r="K20" s="166"/>
      <c r="L20" s="167"/>
      <c r="M20" s="4"/>
    </row>
    <row r="21" spans="2:13" ht="21.75" customHeight="1" x14ac:dyDescent="0.3">
      <c r="B21" s="137" t="s">
        <v>22</v>
      </c>
      <c r="C21" s="138"/>
      <c r="D21" s="143" t="s">
        <v>64</v>
      </c>
      <c r="E21" s="144"/>
      <c r="F21" s="144"/>
      <c r="G21" s="144"/>
      <c r="H21" s="145"/>
      <c r="I21" s="160"/>
      <c r="J21" s="165"/>
      <c r="K21" s="166"/>
      <c r="L21" s="167"/>
      <c r="M21" s="4"/>
    </row>
    <row r="22" spans="2:13" ht="21.75" customHeight="1" x14ac:dyDescent="0.3">
      <c r="B22" s="139"/>
      <c r="C22" s="140"/>
      <c r="D22" s="146"/>
      <c r="E22" s="147"/>
      <c r="F22" s="147"/>
      <c r="G22" s="147"/>
      <c r="H22" s="148"/>
      <c r="I22" s="160"/>
      <c r="J22" s="165"/>
      <c r="K22" s="166"/>
      <c r="L22" s="167"/>
      <c r="M22" s="4"/>
    </row>
    <row r="23" spans="2:13" ht="21.75" customHeight="1" x14ac:dyDescent="0.3">
      <c r="B23" s="139"/>
      <c r="C23" s="140"/>
      <c r="D23" s="149"/>
      <c r="E23" s="147"/>
      <c r="F23" s="147"/>
      <c r="G23" s="147"/>
      <c r="H23" s="148"/>
      <c r="I23" s="160"/>
      <c r="J23" s="165"/>
      <c r="K23" s="166"/>
      <c r="L23" s="167"/>
      <c r="M23" s="4"/>
    </row>
    <row r="24" spans="2:13" ht="21.75" customHeight="1" thickBot="1" x14ac:dyDescent="0.35">
      <c r="B24" s="141"/>
      <c r="C24" s="142"/>
      <c r="D24" s="150"/>
      <c r="E24" s="151"/>
      <c r="F24" s="151"/>
      <c r="G24" s="151"/>
      <c r="H24" s="152"/>
      <c r="I24" s="161"/>
      <c r="J24" s="168"/>
      <c r="K24" s="169"/>
      <c r="L24" s="170"/>
      <c r="M24" s="4"/>
    </row>
    <row r="25" spans="2:13" ht="18" thickTop="1" x14ac:dyDescent="0.3">
      <c r="B25" s="4"/>
      <c r="C25" s="4"/>
      <c r="D25" s="4"/>
      <c r="E25" s="4"/>
      <c r="F25" s="4"/>
      <c r="G25" s="4"/>
      <c r="H25" s="4"/>
      <c r="I25" s="4"/>
      <c r="J25" s="4"/>
      <c r="K25" s="4"/>
      <c r="L25" s="4"/>
      <c r="M25" s="4"/>
    </row>
    <row r="26" spans="2:13" ht="17.25" x14ac:dyDescent="0.3">
      <c r="B26" s="4"/>
      <c r="C26" s="4"/>
      <c r="D26" s="4"/>
      <c r="E26" s="4"/>
      <c r="F26" s="4"/>
      <c r="G26" s="4"/>
      <c r="H26" s="4"/>
      <c r="I26" s="4"/>
      <c r="J26" s="4"/>
      <c r="K26" s="4"/>
      <c r="L26" s="4"/>
      <c r="M26" s="4"/>
    </row>
  </sheetData>
  <mergeCells count="46">
    <mergeCell ref="K9:L10"/>
    <mergeCell ref="K11:L12"/>
    <mergeCell ref="K13:L14"/>
    <mergeCell ref="K15:L16"/>
    <mergeCell ref="K17:L18"/>
    <mergeCell ref="B2:L3"/>
    <mergeCell ref="C5:E5"/>
    <mergeCell ref="G5:H5"/>
    <mergeCell ref="J5:L5"/>
    <mergeCell ref="B6:H6"/>
    <mergeCell ref="I6:L6"/>
    <mergeCell ref="B7:C7"/>
    <mergeCell ref="D7:H7"/>
    <mergeCell ref="J7:L7"/>
    <mergeCell ref="B8:C8"/>
    <mergeCell ref="D8:H8"/>
    <mergeCell ref="K8:L8"/>
    <mergeCell ref="J11:J12"/>
    <mergeCell ref="B12:C12"/>
    <mergeCell ref="B9:C9"/>
    <mergeCell ref="D9:H9"/>
    <mergeCell ref="I9:I10"/>
    <mergeCell ref="J9:J10"/>
    <mergeCell ref="D12:H12"/>
    <mergeCell ref="B10:C10"/>
    <mergeCell ref="D10:H10"/>
    <mergeCell ref="B11:C11"/>
    <mergeCell ref="D11:H11"/>
    <mergeCell ref="I11:I12"/>
    <mergeCell ref="B13:C14"/>
    <mergeCell ref="D13:H13"/>
    <mergeCell ref="I13:I14"/>
    <mergeCell ref="J13:J14"/>
    <mergeCell ref="D14:H14"/>
    <mergeCell ref="B21:C24"/>
    <mergeCell ref="D21:H24"/>
    <mergeCell ref="B15:C20"/>
    <mergeCell ref="I15:I16"/>
    <mergeCell ref="J15:J16"/>
    <mergeCell ref="I17:I18"/>
    <mergeCell ref="J17:J18"/>
    <mergeCell ref="I19:I24"/>
    <mergeCell ref="J19:L24"/>
    <mergeCell ref="E16:H16"/>
    <mergeCell ref="E18:H18"/>
    <mergeCell ref="E20:H20"/>
  </mergeCells>
  <phoneticPr fontId="8" type="noConversion"/>
  <dataValidations disablePrompts="1" count="1">
    <dataValidation type="list" allowBlank="1" showInputMessage="1" showErrorMessage="1" sqref="WVR983050:WVT983050 JF7:JH7 TB7:TD7 ACX7:ACZ7 AMT7:AMV7 AWP7:AWR7 BGL7:BGN7 BQH7:BQJ7 CAD7:CAF7 CJZ7:CKB7 CTV7:CTX7 DDR7:DDT7 DNN7:DNP7 DXJ7:DXL7 EHF7:EHH7 ERB7:ERD7 FAX7:FAZ7 FKT7:FKV7 FUP7:FUR7 GEL7:GEN7 GOH7:GOJ7 GYD7:GYF7 HHZ7:HIB7 HRV7:HRX7 IBR7:IBT7 ILN7:ILP7 IVJ7:IVL7 JFF7:JFH7 JPB7:JPD7 JYX7:JYZ7 KIT7:KIV7 KSP7:KSR7 LCL7:LCN7 LMH7:LMJ7 LWD7:LWF7 MFZ7:MGB7 MPV7:MPX7 MZR7:MZT7 NJN7:NJP7 NTJ7:NTL7 ODF7:ODH7 ONB7:OND7 OWX7:OWZ7 PGT7:PGV7 PQP7:PQR7 QAL7:QAN7 QKH7:QKJ7 QUD7:QUF7 RDZ7:REB7 RNV7:RNX7 RXR7:RXT7 SHN7:SHP7 SRJ7:SRL7 TBF7:TBH7 TLB7:TLD7 TUX7:TUZ7 UET7:UEV7 UOP7:UOR7 UYL7:UYN7 VIH7:VIJ7 VSD7:VSF7 WBZ7:WCB7 WLV7:WLX7 WVR7:WVT7 J65546:L65546 JF65546:JH65546 TB65546:TD65546 ACX65546:ACZ65546 AMT65546:AMV65546 AWP65546:AWR65546 BGL65546:BGN65546 BQH65546:BQJ65546 CAD65546:CAF65546 CJZ65546:CKB65546 CTV65546:CTX65546 DDR65546:DDT65546 DNN65546:DNP65546 DXJ65546:DXL65546 EHF65546:EHH65546 ERB65546:ERD65546 FAX65546:FAZ65546 FKT65546:FKV65546 FUP65546:FUR65546 GEL65546:GEN65546 GOH65546:GOJ65546 GYD65546:GYF65546 HHZ65546:HIB65546 HRV65546:HRX65546 IBR65546:IBT65546 ILN65546:ILP65546 IVJ65546:IVL65546 JFF65546:JFH65546 JPB65546:JPD65546 JYX65546:JYZ65546 KIT65546:KIV65546 KSP65546:KSR65546 LCL65546:LCN65546 LMH65546:LMJ65546 LWD65546:LWF65546 MFZ65546:MGB65546 MPV65546:MPX65546 MZR65546:MZT65546 NJN65546:NJP65546 NTJ65546:NTL65546 ODF65546:ODH65546 ONB65546:OND65546 OWX65546:OWZ65546 PGT65546:PGV65546 PQP65546:PQR65546 QAL65546:QAN65546 QKH65546:QKJ65546 QUD65546:QUF65546 RDZ65546:REB65546 RNV65546:RNX65546 RXR65546:RXT65546 SHN65546:SHP65546 SRJ65546:SRL65546 TBF65546:TBH65546 TLB65546:TLD65546 TUX65546:TUZ65546 UET65546:UEV65546 UOP65546:UOR65546 UYL65546:UYN65546 VIH65546:VIJ65546 VSD65546:VSF65546 WBZ65546:WCB65546 WLV65546:WLX65546 WVR65546:WVT65546 J131082:L131082 JF131082:JH131082 TB131082:TD131082 ACX131082:ACZ131082 AMT131082:AMV131082 AWP131082:AWR131082 BGL131082:BGN131082 BQH131082:BQJ131082 CAD131082:CAF131082 CJZ131082:CKB131082 CTV131082:CTX131082 DDR131082:DDT131082 DNN131082:DNP131082 DXJ131082:DXL131082 EHF131082:EHH131082 ERB131082:ERD131082 FAX131082:FAZ131082 FKT131082:FKV131082 FUP131082:FUR131082 GEL131082:GEN131082 GOH131082:GOJ131082 GYD131082:GYF131082 HHZ131082:HIB131082 HRV131082:HRX131082 IBR131082:IBT131082 ILN131082:ILP131082 IVJ131082:IVL131082 JFF131082:JFH131082 JPB131082:JPD131082 JYX131082:JYZ131082 KIT131082:KIV131082 KSP131082:KSR131082 LCL131082:LCN131082 LMH131082:LMJ131082 LWD131082:LWF131082 MFZ131082:MGB131082 MPV131082:MPX131082 MZR131082:MZT131082 NJN131082:NJP131082 NTJ131082:NTL131082 ODF131082:ODH131082 ONB131082:OND131082 OWX131082:OWZ131082 PGT131082:PGV131082 PQP131082:PQR131082 QAL131082:QAN131082 QKH131082:QKJ131082 QUD131082:QUF131082 RDZ131082:REB131082 RNV131082:RNX131082 RXR131082:RXT131082 SHN131082:SHP131082 SRJ131082:SRL131082 TBF131082:TBH131082 TLB131082:TLD131082 TUX131082:TUZ131082 UET131082:UEV131082 UOP131082:UOR131082 UYL131082:UYN131082 VIH131082:VIJ131082 VSD131082:VSF131082 WBZ131082:WCB131082 WLV131082:WLX131082 WVR131082:WVT131082 J196618:L196618 JF196618:JH196618 TB196618:TD196618 ACX196618:ACZ196618 AMT196618:AMV196618 AWP196618:AWR196618 BGL196618:BGN196618 BQH196618:BQJ196618 CAD196618:CAF196618 CJZ196618:CKB196618 CTV196618:CTX196618 DDR196618:DDT196618 DNN196618:DNP196618 DXJ196618:DXL196618 EHF196618:EHH196618 ERB196618:ERD196618 FAX196618:FAZ196618 FKT196618:FKV196618 FUP196618:FUR196618 GEL196618:GEN196618 GOH196618:GOJ196618 GYD196618:GYF196618 HHZ196618:HIB196618 HRV196618:HRX196618 IBR196618:IBT196618 ILN196618:ILP196618 IVJ196618:IVL196618 JFF196618:JFH196618 JPB196618:JPD196618 JYX196618:JYZ196618 KIT196618:KIV196618 KSP196618:KSR196618 LCL196618:LCN196618 LMH196618:LMJ196618 LWD196618:LWF196618 MFZ196618:MGB196618 MPV196618:MPX196618 MZR196618:MZT196618 NJN196618:NJP196618 NTJ196618:NTL196618 ODF196618:ODH196618 ONB196618:OND196618 OWX196618:OWZ196618 PGT196618:PGV196618 PQP196618:PQR196618 QAL196618:QAN196618 QKH196618:QKJ196618 QUD196618:QUF196618 RDZ196618:REB196618 RNV196618:RNX196618 RXR196618:RXT196618 SHN196618:SHP196618 SRJ196618:SRL196618 TBF196618:TBH196618 TLB196618:TLD196618 TUX196618:TUZ196618 UET196618:UEV196618 UOP196618:UOR196618 UYL196618:UYN196618 VIH196618:VIJ196618 VSD196618:VSF196618 WBZ196618:WCB196618 WLV196618:WLX196618 WVR196618:WVT196618 J262154:L262154 JF262154:JH262154 TB262154:TD262154 ACX262154:ACZ262154 AMT262154:AMV262154 AWP262154:AWR262154 BGL262154:BGN262154 BQH262154:BQJ262154 CAD262154:CAF262154 CJZ262154:CKB262154 CTV262154:CTX262154 DDR262154:DDT262154 DNN262154:DNP262154 DXJ262154:DXL262154 EHF262154:EHH262154 ERB262154:ERD262154 FAX262154:FAZ262154 FKT262154:FKV262154 FUP262154:FUR262154 GEL262154:GEN262154 GOH262154:GOJ262154 GYD262154:GYF262154 HHZ262154:HIB262154 HRV262154:HRX262154 IBR262154:IBT262154 ILN262154:ILP262154 IVJ262154:IVL262154 JFF262154:JFH262154 JPB262154:JPD262154 JYX262154:JYZ262154 KIT262154:KIV262154 KSP262154:KSR262154 LCL262154:LCN262154 LMH262154:LMJ262154 LWD262154:LWF262154 MFZ262154:MGB262154 MPV262154:MPX262154 MZR262154:MZT262154 NJN262154:NJP262154 NTJ262154:NTL262154 ODF262154:ODH262154 ONB262154:OND262154 OWX262154:OWZ262154 PGT262154:PGV262154 PQP262154:PQR262154 QAL262154:QAN262154 QKH262154:QKJ262154 QUD262154:QUF262154 RDZ262154:REB262154 RNV262154:RNX262154 RXR262154:RXT262154 SHN262154:SHP262154 SRJ262154:SRL262154 TBF262154:TBH262154 TLB262154:TLD262154 TUX262154:TUZ262154 UET262154:UEV262154 UOP262154:UOR262154 UYL262154:UYN262154 VIH262154:VIJ262154 VSD262154:VSF262154 WBZ262154:WCB262154 WLV262154:WLX262154 WVR262154:WVT262154 J327690:L327690 JF327690:JH327690 TB327690:TD327690 ACX327690:ACZ327690 AMT327690:AMV327690 AWP327690:AWR327690 BGL327690:BGN327690 BQH327690:BQJ327690 CAD327690:CAF327690 CJZ327690:CKB327690 CTV327690:CTX327690 DDR327690:DDT327690 DNN327690:DNP327690 DXJ327690:DXL327690 EHF327690:EHH327690 ERB327690:ERD327690 FAX327690:FAZ327690 FKT327690:FKV327690 FUP327690:FUR327690 GEL327690:GEN327690 GOH327690:GOJ327690 GYD327690:GYF327690 HHZ327690:HIB327690 HRV327690:HRX327690 IBR327690:IBT327690 ILN327690:ILP327690 IVJ327690:IVL327690 JFF327690:JFH327690 JPB327690:JPD327690 JYX327690:JYZ327690 KIT327690:KIV327690 KSP327690:KSR327690 LCL327690:LCN327690 LMH327690:LMJ327690 LWD327690:LWF327690 MFZ327690:MGB327690 MPV327690:MPX327690 MZR327690:MZT327690 NJN327690:NJP327690 NTJ327690:NTL327690 ODF327690:ODH327690 ONB327690:OND327690 OWX327690:OWZ327690 PGT327690:PGV327690 PQP327690:PQR327690 QAL327690:QAN327690 QKH327690:QKJ327690 QUD327690:QUF327690 RDZ327690:REB327690 RNV327690:RNX327690 RXR327690:RXT327690 SHN327690:SHP327690 SRJ327690:SRL327690 TBF327690:TBH327690 TLB327690:TLD327690 TUX327690:TUZ327690 UET327690:UEV327690 UOP327690:UOR327690 UYL327690:UYN327690 VIH327690:VIJ327690 VSD327690:VSF327690 WBZ327690:WCB327690 WLV327690:WLX327690 WVR327690:WVT327690 J393226:L393226 JF393226:JH393226 TB393226:TD393226 ACX393226:ACZ393226 AMT393226:AMV393226 AWP393226:AWR393226 BGL393226:BGN393226 BQH393226:BQJ393226 CAD393226:CAF393226 CJZ393226:CKB393226 CTV393226:CTX393226 DDR393226:DDT393226 DNN393226:DNP393226 DXJ393226:DXL393226 EHF393226:EHH393226 ERB393226:ERD393226 FAX393226:FAZ393226 FKT393226:FKV393226 FUP393226:FUR393226 GEL393226:GEN393226 GOH393226:GOJ393226 GYD393226:GYF393226 HHZ393226:HIB393226 HRV393226:HRX393226 IBR393226:IBT393226 ILN393226:ILP393226 IVJ393226:IVL393226 JFF393226:JFH393226 JPB393226:JPD393226 JYX393226:JYZ393226 KIT393226:KIV393226 KSP393226:KSR393226 LCL393226:LCN393226 LMH393226:LMJ393226 LWD393226:LWF393226 MFZ393226:MGB393226 MPV393226:MPX393226 MZR393226:MZT393226 NJN393226:NJP393226 NTJ393226:NTL393226 ODF393226:ODH393226 ONB393226:OND393226 OWX393226:OWZ393226 PGT393226:PGV393226 PQP393226:PQR393226 QAL393226:QAN393226 QKH393226:QKJ393226 QUD393226:QUF393226 RDZ393226:REB393226 RNV393226:RNX393226 RXR393226:RXT393226 SHN393226:SHP393226 SRJ393226:SRL393226 TBF393226:TBH393226 TLB393226:TLD393226 TUX393226:TUZ393226 UET393226:UEV393226 UOP393226:UOR393226 UYL393226:UYN393226 VIH393226:VIJ393226 VSD393226:VSF393226 WBZ393226:WCB393226 WLV393226:WLX393226 WVR393226:WVT393226 J458762:L458762 JF458762:JH458762 TB458762:TD458762 ACX458762:ACZ458762 AMT458762:AMV458762 AWP458762:AWR458762 BGL458762:BGN458762 BQH458762:BQJ458762 CAD458762:CAF458762 CJZ458762:CKB458762 CTV458762:CTX458762 DDR458762:DDT458762 DNN458762:DNP458762 DXJ458762:DXL458762 EHF458762:EHH458762 ERB458762:ERD458762 FAX458762:FAZ458762 FKT458762:FKV458762 FUP458762:FUR458762 GEL458762:GEN458762 GOH458762:GOJ458762 GYD458762:GYF458762 HHZ458762:HIB458762 HRV458762:HRX458762 IBR458762:IBT458762 ILN458762:ILP458762 IVJ458762:IVL458762 JFF458762:JFH458762 JPB458762:JPD458762 JYX458762:JYZ458762 KIT458762:KIV458762 KSP458762:KSR458762 LCL458762:LCN458762 LMH458762:LMJ458762 LWD458762:LWF458762 MFZ458762:MGB458762 MPV458762:MPX458762 MZR458762:MZT458762 NJN458762:NJP458762 NTJ458762:NTL458762 ODF458762:ODH458762 ONB458762:OND458762 OWX458762:OWZ458762 PGT458762:PGV458762 PQP458762:PQR458762 QAL458762:QAN458762 QKH458762:QKJ458762 QUD458762:QUF458762 RDZ458762:REB458762 RNV458762:RNX458762 RXR458762:RXT458762 SHN458762:SHP458762 SRJ458762:SRL458762 TBF458762:TBH458762 TLB458762:TLD458762 TUX458762:TUZ458762 UET458762:UEV458762 UOP458762:UOR458762 UYL458762:UYN458762 VIH458762:VIJ458762 VSD458762:VSF458762 WBZ458762:WCB458762 WLV458762:WLX458762 WVR458762:WVT458762 J524298:L524298 JF524298:JH524298 TB524298:TD524298 ACX524298:ACZ524298 AMT524298:AMV524298 AWP524298:AWR524298 BGL524298:BGN524298 BQH524298:BQJ524298 CAD524298:CAF524298 CJZ524298:CKB524298 CTV524298:CTX524298 DDR524298:DDT524298 DNN524298:DNP524298 DXJ524298:DXL524298 EHF524298:EHH524298 ERB524298:ERD524298 FAX524298:FAZ524298 FKT524298:FKV524298 FUP524298:FUR524298 GEL524298:GEN524298 GOH524298:GOJ524298 GYD524298:GYF524298 HHZ524298:HIB524298 HRV524298:HRX524298 IBR524298:IBT524298 ILN524298:ILP524298 IVJ524298:IVL524298 JFF524298:JFH524298 JPB524298:JPD524298 JYX524298:JYZ524298 KIT524298:KIV524298 KSP524298:KSR524298 LCL524298:LCN524298 LMH524298:LMJ524298 LWD524298:LWF524298 MFZ524298:MGB524298 MPV524298:MPX524298 MZR524298:MZT524298 NJN524298:NJP524298 NTJ524298:NTL524298 ODF524298:ODH524298 ONB524298:OND524298 OWX524298:OWZ524298 PGT524298:PGV524298 PQP524298:PQR524298 QAL524298:QAN524298 QKH524298:QKJ524298 QUD524298:QUF524298 RDZ524298:REB524298 RNV524298:RNX524298 RXR524298:RXT524298 SHN524298:SHP524298 SRJ524298:SRL524298 TBF524298:TBH524298 TLB524298:TLD524298 TUX524298:TUZ524298 UET524298:UEV524298 UOP524298:UOR524298 UYL524298:UYN524298 VIH524298:VIJ524298 VSD524298:VSF524298 WBZ524298:WCB524298 WLV524298:WLX524298 WVR524298:WVT524298 J589834:L589834 JF589834:JH589834 TB589834:TD589834 ACX589834:ACZ589834 AMT589834:AMV589834 AWP589834:AWR589834 BGL589834:BGN589834 BQH589834:BQJ589834 CAD589834:CAF589834 CJZ589834:CKB589834 CTV589834:CTX589834 DDR589834:DDT589834 DNN589834:DNP589834 DXJ589834:DXL589834 EHF589834:EHH589834 ERB589834:ERD589834 FAX589834:FAZ589834 FKT589834:FKV589834 FUP589834:FUR589834 GEL589834:GEN589834 GOH589834:GOJ589834 GYD589834:GYF589834 HHZ589834:HIB589834 HRV589834:HRX589834 IBR589834:IBT589834 ILN589834:ILP589834 IVJ589834:IVL589834 JFF589834:JFH589834 JPB589834:JPD589834 JYX589834:JYZ589834 KIT589834:KIV589834 KSP589834:KSR589834 LCL589834:LCN589834 LMH589834:LMJ589834 LWD589834:LWF589834 MFZ589834:MGB589834 MPV589834:MPX589834 MZR589834:MZT589834 NJN589834:NJP589834 NTJ589834:NTL589834 ODF589834:ODH589834 ONB589834:OND589834 OWX589834:OWZ589834 PGT589834:PGV589834 PQP589834:PQR589834 QAL589834:QAN589834 QKH589834:QKJ589834 QUD589834:QUF589834 RDZ589834:REB589834 RNV589834:RNX589834 RXR589834:RXT589834 SHN589834:SHP589834 SRJ589834:SRL589834 TBF589834:TBH589834 TLB589834:TLD589834 TUX589834:TUZ589834 UET589834:UEV589834 UOP589834:UOR589834 UYL589834:UYN589834 VIH589834:VIJ589834 VSD589834:VSF589834 WBZ589834:WCB589834 WLV589834:WLX589834 WVR589834:WVT589834 J655370:L655370 JF655370:JH655370 TB655370:TD655370 ACX655370:ACZ655370 AMT655370:AMV655370 AWP655370:AWR655370 BGL655370:BGN655370 BQH655370:BQJ655370 CAD655370:CAF655370 CJZ655370:CKB655370 CTV655370:CTX655370 DDR655370:DDT655370 DNN655370:DNP655370 DXJ655370:DXL655370 EHF655370:EHH655370 ERB655370:ERD655370 FAX655370:FAZ655370 FKT655370:FKV655370 FUP655370:FUR655370 GEL655370:GEN655370 GOH655370:GOJ655370 GYD655370:GYF655370 HHZ655370:HIB655370 HRV655370:HRX655370 IBR655370:IBT655370 ILN655370:ILP655370 IVJ655370:IVL655370 JFF655370:JFH655370 JPB655370:JPD655370 JYX655370:JYZ655370 KIT655370:KIV655370 KSP655370:KSR655370 LCL655370:LCN655370 LMH655370:LMJ655370 LWD655370:LWF655370 MFZ655370:MGB655370 MPV655370:MPX655370 MZR655370:MZT655370 NJN655370:NJP655370 NTJ655370:NTL655370 ODF655370:ODH655370 ONB655370:OND655370 OWX655370:OWZ655370 PGT655370:PGV655370 PQP655370:PQR655370 QAL655370:QAN655370 QKH655370:QKJ655370 QUD655370:QUF655370 RDZ655370:REB655370 RNV655370:RNX655370 RXR655370:RXT655370 SHN655370:SHP655370 SRJ655370:SRL655370 TBF655370:TBH655370 TLB655370:TLD655370 TUX655370:TUZ655370 UET655370:UEV655370 UOP655370:UOR655370 UYL655370:UYN655370 VIH655370:VIJ655370 VSD655370:VSF655370 WBZ655370:WCB655370 WLV655370:WLX655370 WVR655370:WVT655370 J720906:L720906 JF720906:JH720906 TB720906:TD720906 ACX720906:ACZ720906 AMT720906:AMV720906 AWP720906:AWR720906 BGL720906:BGN720906 BQH720906:BQJ720906 CAD720906:CAF720906 CJZ720906:CKB720906 CTV720906:CTX720906 DDR720906:DDT720906 DNN720906:DNP720906 DXJ720906:DXL720906 EHF720906:EHH720906 ERB720906:ERD720906 FAX720906:FAZ720906 FKT720906:FKV720906 FUP720906:FUR720906 GEL720906:GEN720906 GOH720906:GOJ720906 GYD720906:GYF720906 HHZ720906:HIB720906 HRV720906:HRX720906 IBR720906:IBT720906 ILN720906:ILP720906 IVJ720906:IVL720906 JFF720906:JFH720906 JPB720906:JPD720906 JYX720906:JYZ720906 KIT720906:KIV720906 KSP720906:KSR720906 LCL720906:LCN720906 LMH720906:LMJ720906 LWD720906:LWF720906 MFZ720906:MGB720906 MPV720906:MPX720906 MZR720906:MZT720906 NJN720906:NJP720906 NTJ720906:NTL720906 ODF720906:ODH720906 ONB720906:OND720906 OWX720906:OWZ720906 PGT720906:PGV720906 PQP720906:PQR720906 QAL720906:QAN720906 QKH720906:QKJ720906 QUD720906:QUF720906 RDZ720906:REB720906 RNV720906:RNX720906 RXR720906:RXT720906 SHN720906:SHP720906 SRJ720906:SRL720906 TBF720906:TBH720906 TLB720906:TLD720906 TUX720906:TUZ720906 UET720906:UEV720906 UOP720906:UOR720906 UYL720906:UYN720906 VIH720906:VIJ720906 VSD720906:VSF720906 WBZ720906:WCB720906 WLV720906:WLX720906 WVR720906:WVT720906 J786442:L786442 JF786442:JH786442 TB786442:TD786442 ACX786442:ACZ786442 AMT786442:AMV786442 AWP786442:AWR786442 BGL786442:BGN786442 BQH786442:BQJ786442 CAD786442:CAF786442 CJZ786442:CKB786442 CTV786442:CTX786442 DDR786442:DDT786442 DNN786442:DNP786442 DXJ786442:DXL786442 EHF786442:EHH786442 ERB786442:ERD786442 FAX786442:FAZ786442 FKT786442:FKV786442 FUP786442:FUR786442 GEL786442:GEN786442 GOH786442:GOJ786442 GYD786442:GYF786442 HHZ786442:HIB786442 HRV786442:HRX786442 IBR786442:IBT786442 ILN786442:ILP786442 IVJ786442:IVL786442 JFF786442:JFH786442 JPB786442:JPD786442 JYX786442:JYZ786442 KIT786442:KIV786442 KSP786442:KSR786442 LCL786442:LCN786442 LMH786442:LMJ786442 LWD786442:LWF786442 MFZ786442:MGB786442 MPV786442:MPX786442 MZR786442:MZT786442 NJN786442:NJP786442 NTJ786442:NTL786442 ODF786442:ODH786442 ONB786442:OND786442 OWX786442:OWZ786442 PGT786442:PGV786442 PQP786442:PQR786442 QAL786442:QAN786442 QKH786442:QKJ786442 QUD786442:QUF786442 RDZ786442:REB786442 RNV786442:RNX786442 RXR786442:RXT786442 SHN786442:SHP786442 SRJ786442:SRL786442 TBF786442:TBH786442 TLB786442:TLD786442 TUX786442:TUZ786442 UET786442:UEV786442 UOP786442:UOR786442 UYL786442:UYN786442 VIH786442:VIJ786442 VSD786442:VSF786442 WBZ786442:WCB786442 WLV786442:WLX786442 WVR786442:WVT786442 J851978:L851978 JF851978:JH851978 TB851978:TD851978 ACX851978:ACZ851978 AMT851978:AMV851978 AWP851978:AWR851978 BGL851978:BGN851978 BQH851978:BQJ851978 CAD851978:CAF851978 CJZ851978:CKB851978 CTV851978:CTX851978 DDR851978:DDT851978 DNN851978:DNP851978 DXJ851978:DXL851978 EHF851978:EHH851978 ERB851978:ERD851978 FAX851978:FAZ851978 FKT851978:FKV851978 FUP851978:FUR851978 GEL851978:GEN851978 GOH851978:GOJ851978 GYD851978:GYF851978 HHZ851978:HIB851978 HRV851978:HRX851978 IBR851978:IBT851978 ILN851978:ILP851978 IVJ851978:IVL851978 JFF851978:JFH851978 JPB851978:JPD851978 JYX851978:JYZ851978 KIT851978:KIV851978 KSP851978:KSR851978 LCL851978:LCN851978 LMH851978:LMJ851978 LWD851978:LWF851978 MFZ851978:MGB851978 MPV851978:MPX851978 MZR851978:MZT851978 NJN851978:NJP851978 NTJ851978:NTL851978 ODF851978:ODH851978 ONB851978:OND851978 OWX851978:OWZ851978 PGT851978:PGV851978 PQP851978:PQR851978 QAL851978:QAN851978 QKH851978:QKJ851978 QUD851978:QUF851978 RDZ851978:REB851978 RNV851978:RNX851978 RXR851978:RXT851978 SHN851978:SHP851978 SRJ851978:SRL851978 TBF851978:TBH851978 TLB851978:TLD851978 TUX851978:TUZ851978 UET851978:UEV851978 UOP851978:UOR851978 UYL851978:UYN851978 VIH851978:VIJ851978 VSD851978:VSF851978 WBZ851978:WCB851978 WLV851978:WLX851978 WVR851978:WVT851978 J917514:L917514 JF917514:JH917514 TB917514:TD917514 ACX917514:ACZ917514 AMT917514:AMV917514 AWP917514:AWR917514 BGL917514:BGN917514 BQH917514:BQJ917514 CAD917514:CAF917514 CJZ917514:CKB917514 CTV917514:CTX917514 DDR917514:DDT917514 DNN917514:DNP917514 DXJ917514:DXL917514 EHF917514:EHH917514 ERB917514:ERD917514 FAX917514:FAZ917514 FKT917514:FKV917514 FUP917514:FUR917514 GEL917514:GEN917514 GOH917514:GOJ917514 GYD917514:GYF917514 HHZ917514:HIB917514 HRV917514:HRX917514 IBR917514:IBT917514 ILN917514:ILP917514 IVJ917514:IVL917514 JFF917514:JFH917514 JPB917514:JPD917514 JYX917514:JYZ917514 KIT917514:KIV917514 KSP917514:KSR917514 LCL917514:LCN917514 LMH917514:LMJ917514 LWD917514:LWF917514 MFZ917514:MGB917514 MPV917514:MPX917514 MZR917514:MZT917514 NJN917514:NJP917514 NTJ917514:NTL917514 ODF917514:ODH917514 ONB917514:OND917514 OWX917514:OWZ917514 PGT917514:PGV917514 PQP917514:PQR917514 QAL917514:QAN917514 QKH917514:QKJ917514 QUD917514:QUF917514 RDZ917514:REB917514 RNV917514:RNX917514 RXR917514:RXT917514 SHN917514:SHP917514 SRJ917514:SRL917514 TBF917514:TBH917514 TLB917514:TLD917514 TUX917514:TUZ917514 UET917514:UEV917514 UOP917514:UOR917514 UYL917514:UYN917514 VIH917514:VIJ917514 VSD917514:VSF917514 WBZ917514:WCB917514 WLV917514:WLX917514 WVR917514:WVT917514 J983050:L983050 JF983050:JH983050 TB983050:TD983050 ACX983050:ACZ983050 AMT983050:AMV983050 AWP983050:AWR983050 BGL983050:BGN983050 BQH983050:BQJ983050 CAD983050:CAF983050 CJZ983050:CKB983050 CTV983050:CTX983050 DDR983050:DDT983050 DNN983050:DNP983050 DXJ983050:DXL983050 EHF983050:EHH983050 ERB983050:ERD983050 FAX983050:FAZ983050 FKT983050:FKV983050 FUP983050:FUR983050 GEL983050:GEN983050 GOH983050:GOJ983050 GYD983050:GYF983050 HHZ983050:HIB983050 HRV983050:HRX983050 IBR983050:IBT983050 ILN983050:ILP983050 IVJ983050:IVL983050 JFF983050:JFH983050 JPB983050:JPD983050 JYX983050:JYZ983050 KIT983050:KIV983050 KSP983050:KSR983050 LCL983050:LCN983050 LMH983050:LMJ983050 LWD983050:LWF983050 MFZ983050:MGB983050 MPV983050:MPX983050 MZR983050:MZT983050 NJN983050:NJP983050 NTJ983050:NTL983050 ODF983050:ODH983050 ONB983050:OND983050 OWX983050:OWZ983050 PGT983050:PGV983050 PQP983050:PQR983050 QAL983050:QAN983050 QKH983050:QKJ983050 QUD983050:QUF983050 RDZ983050:REB983050 RNV983050:RNX983050 RXR983050:RXT983050 SHN983050:SHP983050 SRJ983050:SRL983050 TBF983050:TBH983050 TLB983050:TLD983050 TUX983050:TUZ983050 UET983050:UEV983050 UOP983050:UOR983050 UYL983050:UYN983050 VIH983050:VIJ983050 VSD983050:VSF983050 WBZ983050:WCB983050 WLV983050:WLX983050">
      <formula1>"최초, 수시"</formula1>
    </dataValidation>
  </dataValidation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view="pageBreakPreview" zoomScale="80" zoomScaleNormal="85" zoomScaleSheetLayoutView="80" workbookViewId="0">
      <selection activeCell="V16" sqref="V16"/>
    </sheetView>
  </sheetViews>
  <sheetFormatPr defaultRowHeight="16.5" x14ac:dyDescent="0.3"/>
  <cols>
    <col min="1" max="14" width="6.75" customWidth="1"/>
  </cols>
  <sheetData>
    <row r="1" spans="1:14" ht="17.45" customHeight="1" x14ac:dyDescent="0.3">
      <c r="A1" s="192" t="s">
        <v>38</v>
      </c>
      <c r="B1" s="192"/>
      <c r="C1" s="192"/>
      <c r="D1" s="192"/>
      <c r="E1" s="192"/>
      <c r="F1" s="192"/>
      <c r="G1" s="192"/>
      <c r="H1" s="192"/>
      <c r="I1" s="192"/>
      <c r="J1" s="192"/>
      <c r="K1" s="192"/>
      <c r="L1" s="192"/>
      <c r="M1" s="192"/>
      <c r="N1" s="192"/>
    </row>
    <row r="2" spans="1:14" ht="17.45" customHeight="1" x14ac:dyDescent="0.3">
      <c r="A2" s="192"/>
      <c r="B2" s="192"/>
      <c r="C2" s="192"/>
      <c r="D2" s="192"/>
      <c r="E2" s="192"/>
      <c r="F2" s="192"/>
      <c r="G2" s="192"/>
      <c r="H2" s="192"/>
      <c r="I2" s="192"/>
      <c r="J2" s="192"/>
      <c r="K2" s="192"/>
      <c r="L2" s="192"/>
      <c r="M2" s="192"/>
      <c r="N2" s="192"/>
    </row>
    <row r="4" spans="1:14" ht="28.15" customHeight="1" x14ac:dyDescent="0.3">
      <c r="F4" s="134" t="s">
        <v>27</v>
      </c>
      <c r="G4" s="134"/>
      <c r="H4" s="134"/>
      <c r="I4" s="134"/>
    </row>
    <row r="5" spans="1:14" ht="28.15" customHeight="1" x14ac:dyDescent="0.3">
      <c r="F5" s="134" t="s">
        <v>39</v>
      </c>
      <c r="G5" s="134"/>
      <c r="H5" s="134"/>
      <c r="I5" s="134"/>
    </row>
    <row r="6" spans="1:14" ht="28.15" customHeight="1" x14ac:dyDescent="0.3">
      <c r="H6" s="9"/>
    </row>
    <row r="7" spans="1:14" ht="28.15" customHeight="1" x14ac:dyDescent="0.3">
      <c r="F7" s="134" t="s">
        <v>29</v>
      </c>
      <c r="G7" s="134"/>
      <c r="H7" s="134"/>
      <c r="I7" s="134"/>
    </row>
    <row r="8" spans="1:14" ht="28.15" customHeight="1" x14ac:dyDescent="0.3">
      <c r="F8" s="134" t="s">
        <v>67</v>
      </c>
      <c r="G8" s="134"/>
      <c r="H8" s="134"/>
      <c r="I8" s="134"/>
    </row>
    <row r="9" spans="1:14" ht="28.15" customHeight="1" x14ac:dyDescent="0.3">
      <c r="A9" s="134" t="s">
        <v>30</v>
      </c>
      <c r="B9" s="134"/>
      <c r="C9" s="134"/>
      <c r="D9" s="134"/>
      <c r="E9" s="13"/>
      <c r="F9" s="14"/>
      <c r="G9" s="12"/>
      <c r="H9" s="14"/>
      <c r="I9" s="14"/>
      <c r="J9" s="11"/>
      <c r="K9" s="134" t="s">
        <v>32</v>
      </c>
      <c r="L9" s="134"/>
      <c r="M9" s="134"/>
      <c r="N9" s="134"/>
    </row>
    <row r="10" spans="1:14" ht="28.15" customHeight="1" x14ac:dyDescent="0.3">
      <c r="A10" s="134" t="s">
        <v>68</v>
      </c>
      <c r="B10" s="134"/>
      <c r="C10" s="134"/>
      <c r="D10" s="134"/>
      <c r="G10" s="10"/>
      <c r="K10" s="134" t="s">
        <v>68</v>
      </c>
      <c r="L10" s="134"/>
      <c r="M10" s="134"/>
      <c r="N10" s="134"/>
    </row>
    <row r="11" spans="1:14" ht="28.15" customHeight="1" x14ac:dyDescent="0.3">
      <c r="C11" s="14"/>
      <c r="D11" s="14"/>
      <c r="E11" s="14"/>
      <c r="F11" s="14"/>
      <c r="G11" s="11"/>
      <c r="H11" s="14"/>
      <c r="I11" s="14"/>
      <c r="J11" s="14"/>
      <c r="K11" s="14"/>
      <c r="L11" s="14"/>
    </row>
    <row r="12" spans="1:14" ht="28.15" customHeight="1" x14ac:dyDescent="0.3">
      <c r="B12" s="11"/>
      <c r="G12" s="11"/>
      <c r="M12" s="13"/>
    </row>
    <row r="13" spans="1:14" ht="28.15" customHeight="1" x14ac:dyDescent="0.3">
      <c r="A13" s="134" t="s">
        <v>40</v>
      </c>
      <c r="B13" s="134"/>
      <c r="C13" s="134"/>
      <c r="D13" s="134"/>
      <c r="F13" s="134" t="s">
        <v>41</v>
      </c>
      <c r="G13" s="134"/>
      <c r="H13" s="134"/>
      <c r="I13" s="134"/>
      <c r="K13" s="134" t="s">
        <v>42</v>
      </c>
      <c r="L13" s="134"/>
      <c r="M13" s="134"/>
      <c r="N13" s="134"/>
    </row>
    <row r="14" spans="1:14" ht="28.15" customHeight="1" x14ac:dyDescent="0.3">
      <c r="A14" s="134" t="s">
        <v>28</v>
      </c>
      <c r="B14" s="134"/>
      <c r="C14" s="134" t="s">
        <v>69</v>
      </c>
      <c r="D14" s="134"/>
      <c r="F14" s="134" t="s">
        <v>28</v>
      </c>
      <c r="G14" s="134"/>
      <c r="H14" s="134" t="s">
        <v>72</v>
      </c>
      <c r="I14" s="134"/>
      <c r="K14" s="134" t="s">
        <v>28</v>
      </c>
      <c r="L14" s="134"/>
      <c r="M14" s="134" t="s">
        <v>71</v>
      </c>
      <c r="N14" s="134"/>
    </row>
    <row r="15" spans="1:14" ht="28.15" customHeight="1" x14ac:dyDescent="0.3">
      <c r="C15" s="9"/>
      <c r="H15" s="9"/>
      <c r="M15" s="9"/>
    </row>
    <row r="16" spans="1:14" ht="28.15" customHeight="1" x14ac:dyDescent="0.3">
      <c r="A16" s="134" t="s">
        <v>31</v>
      </c>
      <c r="B16" s="134"/>
      <c r="C16" s="134" t="s">
        <v>69</v>
      </c>
      <c r="D16" s="134"/>
      <c r="F16" s="134" t="s">
        <v>31</v>
      </c>
      <c r="G16" s="134"/>
      <c r="H16" s="134" t="s">
        <v>72</v>
      </c>
      <c r="I16" s="134"/>
      <c r="K16" s="134" t="s">
        <v>31</v>
      </c>
      <c r="L16" s="134"/>
      <c r="M16" s="134" t="s">
        <v>71</v>
      </c>
      <c r="N16" s="134"/>
    </row>
    <row r="17" ht="28.15" customHeight="1" x14ac:dyDescent="0.3"/>
    <row r="18" ht="28.15" customHeight="1" x14ac:dyDescent="0.3"/>
    <row r="19" ht="28.15" customHeight="1" x14ac:dyDescent="0.3"/>
    <row r="20" ht="28.15" customHeight="1" x14ac:dyDescent="0.3"/>
    <row r="21" ht="28.15" customHeight="1" x14ac:dyDescent="0.3"/>
    <row r="22" ht="28.15" customHeight="1" x14ac:dyDescent="0.3"/>
    <row r="23" ht="28.15" customHeight="1" x14ac:dyDescent="0.3"/>
    <row r="24" ht="28.15" customHeight="1" x14ac:dyDescent="0.3"/>
    <row r="25" ht="28.15" customHeight="1" x14ac:dyDescent="0.3"/>
    <row r="26" ht="28.15" customHeight="1" x14ac:dyDescent="0.3"/>
    <row r="27" ht="28.15" customHeight="1" x14ac:dyDescent="0.3"/>
    <row r="28" ht="28.15" customHeight="1" x14ac:dyDescent="0.3"/>
    <row r="29" ht="28.15" customHeight="1" x14ac:dyDescent="0.3"/>
    <row r="30" ht="28.15" customHeight="1" x14ac:dyDescent="0.3"/>
    <row r="31" ht="28.15" customHeight="1" x14ac:dyDescent="0.3"/>
    <row r="32" ht="28.15" customHeight="1" x14ac:dyDescent="0.3"/>
    <row r="33" ht="28.15" customHeight="1" x14ac:dyDescent="0.3"/>
    <row r="34" ht="28.15" customHeight="1" x14ac:dyDescent="0.3"/>
    <row r="35" ht="28.15" customHeight="1" x14ac:dyDescent="0.3"/>
    <row r="36" ht="28.15" customHeight="1" x14ac:dyDescent="0.3"/>
    <row r="37" ht="28.15" customHeight="1" x14ac:dyDescent="0.3"/>
    <row r="38" ht="28.15" customHeight="1" x14ac:dyDescent="0.3"/>
    <row r="39" ht="28.15" customHeight="1" x14ac:dyDescent="0.3"/>
    <row r="40" ht="28.15" customHeight="1" x14ac:dyDescent="0.3"/>
    <row r="41" ht="28.15" customHeight="1" x14ac:dyDescent="0.3"/>
    <row r="42" ht="28.15" customHeight="1" x14ac:dyDescent="0.3"/>
    <row r="43" ht="28.15" customHeight="1" x14ac:dyDescent="0.3"/>
    <row r="44" ht="28.15" customHeight="1" x14ac:dyDescent="0.3"/>
    <row r="45" ht="28.15" customHeight="1" x14ac:dyDescent="0.3"/>
    <row r="46" ht="28.15" customHeight="1" x14ac:dyDescent="0.3"/>
    <row r="47" ht="28.15" customHeight="1" x14ac:dyDescent="0.3"/>
    <row r="48" ht="28.15" customHeight="1" x14ac:dyDescent="0.3"/>
    <row r="49" ht="28.15" customHeight="1" x14ac:dyDescent="0.3"/>
    <row r="50" ht="28.15" customHeight="1" x14ac:dyDescent="0.3"/>
    <row r="51" ht="28.15" customHeight="1" x14ac:dyDescent="0.3"/>
    <row r="52" ht="28.15" customHeight="1" x14ac:dyDescent="0.3"/>
    <row r="53" ht="28.15" customHeight="1" x14ac:dyDescent="0.3"/>
    <row r="54" ht="28.15" customHeight="1" x14ac:dyDescent="0.3"/>
    <row r="55" ht="28.15" customHeight="1" x14ac:dyDescent="0.3"/>
    <row r="56" ht="28.15" customHeight="1" x14ac:dyDescent="0.3"/>
    <row r="57" ht="28.15" customHeight="1" x14ac:dyDescent="0.3"/>
    <row r="58" ht="28.15" customHeight="1" x14ac:dyDescent="0.3"/>
    <row r="59" ht="28.15" customHeight="1" x14ac:dyDescent="0.3"/>
    <row r="60" ht="28.15" customHeight="1" x14ac:dyDescent="0.3"/>
    <row r="61" ht="28.15" customHeight="1" x14ac:dyDescent="0.3"/>
    <row r="62" ht="28.15" customHeight="1" x14ac:dyDescent="0.3"/>
    <row r="63" ht="28.15" customHeight="1" x14ac:dyDescent="0.3"/>
    <row r="64" ht="28.15" customHeight="1" x14ac:dyDescent="0.3"/>
  </sheetData>
  <mergeCells count="24">
    <mergeCell ref="A1:N2"/>
    <mergeCell ref="F4:I4"/>
    <mergeCell ref="F5:I5"/>
    <mergeCell ref="F7:I7"/>
    <mergeCell ref="F8:I8"/>
    <mergeCell ref="A10:D10"/>
    <mergeCell ref="K9:N9"/>
    <mergeCell ref="K10:N10"/>
    <mergeCell ref="F13:I13"/>
    <mergeCell ref="F14:G14"/>
    <mergeCell ref="H14:I14"/>
    <mergeCell ref="A13:D13"/>
    <mergeCell ref="A14:B14"/>
    <mergeCell ref="A9:D9"/>
    <mergeCell ref="C14:D14"/>
    <mergeCell ref="K13:N13"/>
    <mergeCell ref="K14:L14"/>
    <mergeCell ref="M14:N14"/>
    <mergeCell ref="K16:L16"/>
    <mergeCell ref="M16:N16"/>
    <mergeCell ref="A16:B16"/>
    <mergeCell ref="C16:D16"/>
    <mergeCell ref="F16:G16"/>
    <mergeCell ref="H16:I16"/>
  </mergeCells>
  <phoneticPr fontId="1" type="noConversion"/>
  <printOptions horizontalCentered="1"/>
  <pageMargins left="0.70866141732283472" right="0.70866141732283472" top="0.74803149606299213" bottom="0.74803149606299213"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FH184"/>
  <sheetViews>
    <sheetView showGridLines="0" zoomScale="55" zoomScaleNormal="55" zoomScaleSheetLayoutView="85" workbookViewId="0">
      <pane xSplit="11" ySplit="11" topLeftCell="L21" activePane="bottomRight" state="frozen"/>
      <selection activeCell="B33" sqref="B33:AA86"/>
      <selection pane="topRight" activeCell="B33" sqref="B33:AA86"/>
      <selection pane="bottomLeft" activeCell="B33" sqref="B33:AA86"/>
      <selection pane="bottomRight" activeCell="AK54" sqref="AK54"/>
    </sheetView>
  </sheetViews>
  <sheetFormatPr defaultColWidth="2.125" defaultRowHeight="13.5" x14ac:dyDescent="0.3"/>
  <cols>
    <col min="1" max="1" width="3.25" style="26" customWidth="1"/>
    <col min="2" max="2" width="1.75" style="26" customWidth="1"/>
    <col min="3" max="3" width="12.75" style="26" customWidth="1"/>
    <col min="4" max="4" width="10.25" style="26" customWidth="1"/>
    <col min="5" max="5" width="65.25" style="26" bestFit="1" customWidth="1"/>
    <col min="6" max="7" width="8" style="27" customWidth="1"/>
    <col min="8" max="8" width="5.625" style="26" bestFit="1" customWidth="1"/>
    <col min="9" max="10" width="7.375" style="26" customWidth="1"/>
    <col min="11" max="11" width="8.75" style="125" customWidth="1"/>
    <col min="12" max="164" width="3.125" style="26" customWidth="1"/>
    <col min="165" max="16384" width="2.125" style="26"/>
  </cols>
  <sheetData>
    <row r="1" spans="2:164" s="23" customFormat="1" x14ac:dyDescent="0.3">
      <c r="B1" s="21"/>
      <c r="C1" s="22"/>
      <c r="D1" s="22"/>
      <c r="F1" s="22"/>
      <c r="H1" s="22"/>
      <c r="I1" s="22"/>
      <c r="J1" s="22"/>
      <c r="K1" s="22"/>
      <c r="L1" s="22"/>
      <c r="M1" s="24"/>
      <c r="N1" s="22"/>
      <c r="P1" s="25"/>
    </row>
    <row r="2" spans="2:164" ht="16.5" customHeight="1" x14ac:dyDescent="0.3">
      <c r="C2" s="272" t="s">
        <v>73</v>
      </c>
      <c r="D2" s="272"/>
      <c r="E2" s="272"/>
      <c r="I2" s="274"/>
      <c r="J2" s="274"/>
      <c r="K2" s="28"/>
      <c r="AQ2" s="29"/>
      <c r="AR2" s="30" t="s">
        <v>74</v>
      </c>
      <c r="AS2" s="31"/>
      <c r="AT2" s="31"/>
      <c r="AU2" s="31"/>
      <c r="AV2" s="31"/>
      <c r="AW2" s="32"/>
      <c r="AX2" s="30" t="s">
        <v>75</v>
      </c>
      <c r="AY2" s="31"/>
      <c r="AZ2" s="31"/>
      <c r="BA2" s="31"/>
      <c r="BB2" s="31"/>
      <c r="BC2" s="33"/>
      <c r="BD2" s="30" t="s">
        <v>76</v>
      </c>
      <c r="BE2" s="31"/>
      <c r="BF2" s="31"/>
      <c r="BG2" s="31"/>
      <c r="BH2" s="31"/>
      <c r="BI2" s="31"/>
      <c r="BJ2" s="34"/>
      <c r="BK2" s="35" t="s">
        <v>77</v>
      </c>
      <c r="BL2" s="31"/>
      <c r="BM2" s="31"/>
      <c r="BN2" s="31"/>
      <c r="BO2" s="31"/>
      <c r="BP2" s="36"/>
      <c r="BQ2" s="35" t="s">
        <v>78</v>
      </c>
      <c r="BR2" s="31"/>
      <c r="BS2" s="31"/>
      <c r="BT2" s="31"/>
      <c r="BU2" s="31"/>
      <c r="BV2" s="37" t="s">
        <v>79</v>
      </c>
      <c r="BW2" s="35" t="s">
        <v>80</v>
      </c>
      <c r="BX2" s="38"/>
      <c r="BY2" s="38"/>
      <c r="BZ2" s="38"/>
      <c r="CA2" s="39" t="s">
        <v>81</v>
      </c>
      <c r="CB2" s="35" t="s">
        <v>82</v>
      </c>
      <c r="CC2" s="38"/>
    </row>
    <row r="3" spans="2:164" s="40" customFormat="1" ht="16.5" customHeight="1" x14ac:dyDescent="0.3">
      <c r="C3" s="272"/>
      <c r="D3" s="272"/>
      <c r="E3" s="272"/>
      <c r="F3" s="27"/>
      <c r="G3" s="27"/>
      <c r="H3" s="41" t="s">
        <v>83</v>
      </c>
      <c r="I3" s="42"/>
      <c r="J3" s="42"/>
      <c r="K3" s="42"/>
      <c r="AQ3" s="43"/>
      <c r="AR3" s="30" t="s">
        <v>84</v>
      </c>
      <c r="AS3" s="31"/>
      <c r="AT3" s="31"/>
      <c r="AU3" s="31"/>
      <c r="AV3" s="31"/>
      <c r="AW3" s="44"/>
      <c r="AX3" s="30" t="s">
        <v>85</v>
      </c>
      <c r="AY3" s="31"/>
      <c r="AZ3" s="31"/>
      <c r="BA3" s="31"/>
      <c r="BB3" s="31"/>
      <c r="BC3" s="45"/>
      <c r="BD3" s="30" t="s">
        <v>86</v>
      </c>
      <c r="BE3" s="31"/>
      <c r="BF3" s="31"/>
      <c r="BG3" s="31"/>
      <c r="BH3" s="31"/>
      <c r="BI3" s="31"/>
      <c r="BJ3" s="46"/>
      <c r="BK3" s="35" t="s">
        <v>87</v>
      </c>
      <c r="BL3" s="31"/>
      <c r="BM3" s="31"/>
      <c r="BN3" s="31"/>
      <c r="BO3" s="31"/>
      <c r="BP3" s="47"/>
      <c r="BQ3" s="35" t="s">
        <v>88</v>
      </c>
      <c r="BR3" s="31"/>
      <c r="BS3" s="31"/>
      <c r="BT3" s="31"/>
    </row>
    <row r="4" spans="2:164" s="40" customFormat="1" ht="16.5" customHeight="1" x14ac:dyDescent="0.3">
      <c r="C4" s="272"/>
      <c r="D4" s="272"/>
      <c r="E4" s="272"/>
      <c r="F4" s="27"/>
      <c r="G4" s="27"/>
      <c r="H4" s="41" t="s">
        <v>89</v>
      </c>
      <c r="I4" s="48"/>
      <c r="K4" s="42"/>
    </row>
    <row r="5" spans="2:164" s="40" customFormat="1" ht="16.5" customHeight="1" thickBot="1" x14ac:dyDescent="0.35">
      <c r="C5" s="273"/>
      <c r="D5" s="273"/>
      <c r="E5" s="273"/>
      <c r="F5" s="49"/>
      <c r="G5" s="50"/>
      <c r="I5" s="51"/>
      <c r="J5" s="52"/>
      <c r="K5" s="53"/>
    </row>
    <row r="6" spans="2:164" s="40" customFormat="1" ht="30" customHeight="1" thickBot="1" x14ac:dyDescent="0.35">
      <c r="C6" s="275" t="s">
        <v>90</v>
      </c>
      <c r="D6" s="278" t="s">
        <v>91</v>
      </c>
      <c r="E6" s="279"/>
      <c r="F6" s="279"/>
      <c r="G6" s="279"/>
      <c r="H6" s="279"/>
      <c r="I6" s="280"/>
      <c r="J6" s="54"/>
      <c r="K6" s="281" t="s">
        <v>92</v>
      </c>
      <c r="L6" s="262" t="s">
        <v>93</v>
      </c>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2" t="s">
        <v>94</v>
      </c>
      <c r="AQ6" s="263"/>
      <c r="AR6" s="263"/>
      <c r="AS6" s="263"/>
      <c r="AT6" s="263"/>
      <c r="AU6" s="263"/>
      <c r="AV6" s="263"/>
      <c r="AW6" s="263"/>
      <c r="AX6" s="263"/>
      <c r="AY6" s="263"/>
      <c r="AZ6" s="263"/>
      <c r="BA6" s="263"/>
      <c r="BB6" s="263"/>
      <c r="BC6" s="263"/>
      <c r="BD6" s="263"/>
      <c r="BE6" s="263"/>
      <c r="BF6" s="263"/>
      <c r="BG6" s="263"/>
      <c r="BH6" s="263"/>
      <c r="BI6" s="263"/>
      <c r="BJ6" s="263"/>
      <c r="BK6" s="263"/>
      <c r="BL6" s="263"/>
      <c r="BM6" s="263"/>
      <c r="BN6" s="263"/>
      <c r="BO6" s="263"/>
      <c r="BP6" s="263"/>
      <c r="BQ6" s="263"/>
      <c r="BR6" s="263"/>
      <c r="BS6" s="263"/>
      <c r="BT6" s="264"/>
      <c r="BU6" s="262" t="s">
        <v>95</v>
      </c>
      <c r="BV6" s="263"/>
      <c r="BW6" s="263"/>
      <c r="BX6" s="263"/>
      <c r="BY6" s="263"/>
      <c r="BZ6" s="263"/>
      <c r="CA6" s="263"/>
      <c r="CB6" s="263"/>
      <c r="CC6" s="263"/>
      <c r="CD6" s="263"/>
      <c r="CE6" s="263"/>
      <c r="CF6" s="263"/>
      <c r="CG6" s="263"/>
      <c r="CH6" s="263"/>
      <c r="CI6" s="263"/>
      <c r="CJ6" s="263"/>
      <c r="CK6" s="263"/>
      <c r="CL6" s="263"/>
      <c r="CM6" s="263"/>
      <c r="CN6" s="263"/>
      <c r="CO6" s="263"/>
      <c r="CP6" s="263"/>
      <c r="CQ6" s="263"/>
      <c r="CR6" s="263"/>
      <c r="CS6" s="263"/>
      <c r="CT6" s="263"/>
      <c r="CU6" s="263"/>
      <c r="CV6" s="263"/>
      <c r="CW6" s="263"/>
      <c r="CX6" s="263"/>
      <c r="CY6" s="264"/>
      <c r="CZ6" s="265" t="s">
        <v>96</v>
      </c>
      <c r="DA6" s="266"/>
      <c r="DB6" s="266"/>
      <c r="DC6" s="266"/>
      <c r="DD6" s="266"/>
      <c r="DE6" s="266"/>
      <c r="DF6" s="266"/>
      <c r="DG6" s="266"/>
      <c r="DH6" s="266"/>
      <c r="DI6" s="266"/>
      <c r="DJ6" s="266"/>
      <c r="DK6" s="266"/>
      <c r="DL6" s="266"/>
      <c r="DM6" s="266"/>
      <c r="DN6" s="266"/>
      <c r="DO6" s="266"/>
      <c r="DP6" s="266"/>
      <c r="DQ6" s="266"/>
      <c r="DR6" s="266"/>
      <c r="DS6" s="266"/>
      <c r="DT6" s="266"/>
      <c r="DU6" s="266"/>
      <c r="DV6" s="266"/>
      <c r="DW6" s="266"/>
      <c r="DX6" s="266"/>
      <c r="DY6" s="266"/>
      <c r="DZ6" s="266"/>
      <c r="EA6" s="266"/>
      <c r="EB6" s="266"/>
      <c r="EC6" s="267"/>
      <c r="ED6" s="265" t="s">
        <v>97</v>
      </c>
      <c r="EE6" s="266"/>
      <c r="EF6" s="266"/>
      <c r="EG6" s="266"/>
      <c r="EH6" s="266"/>
      <c r="EI6" s="266"/>
      <c r="EJ6" s="266"/>
      <c r="EK6" s="266"/>
      <c r="EL6" s="266"/>
      <c r="EM6" s="266"/>
      <c r="EN6" s="266"/>
      <c r="EO6" s="266"/>
      <c r="EP6" s="266"/>
      <c r="EQ6" s="266"/>
      <c r="ER6" s="266"/>
      <c r="ES6" s="266"/>
      <c r="ET6" s="266"/>
      <c r="EU6" s="266"/>
      <c r="EV6" s="266"/>
      <c r="EW6" s="266"/>
      <c r="EX6" s="266"/>
      <c r="EY6" s="266"/>
      <c r="EZ6" s="266"/>
      <c r="FA6" s="266"/>
      <c r="FB6" s="266"/>
      <c r="FC6" s="266"/>
      <c r="FD6" s="266"/>
      <c r="FE6" s="266"/>
      <c r="FF6" s="266"/>
      <c r="FG6" s="266"/>
      <c r="FH6" s="267"/>
    </row>
    <row r="7" spans="2:164" s="55" customFormat="1" ht="30" hidden="1" customHeight="1" x14ac:dyDescent="0.3">
      <c r="C7" s="276"/>
      <c r="D7" s="56"/>
      <c r="E7" s="56"/>
      <c r="F7" s="57"/>
      <c r="G7" s="57"/>
      <c r="H7" s="56"/>
      <c r="I7" s="56"/>
      <c r="J7" s="56"/>
      <c r="K7" s="282"/>
      <c r="L7" s="58"/>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row>
    <row r="8" spans="2:164" s="60" customFormat="1" ht="18.75" customHeight="1" x14ac:dyDescent="0.3">
      <c r="C8" s="276"/>
      <c r="D8" s="268" t="s">
        <v>20</v>
      </c>
      <c r="E8" s="268" t="s">
        <v>43</v>
      </c>
      <c r="F8" s="270" t="s">
        <v>98</v>
      </c>
      <c r="G8" s="270" t="s">
        <v>99</v>
      </c>
      <c r="H8" s="268" t="s">
        <v>100</v>
      </c>
      <c r="I8" s="268" t="s">
        <v>101</v>
      </c>
      <c r="J8" s="268" t="s">
        <v>102</v>
      </c>
      <c r="K8" s="282"/>
      <c r="L8" s="61">
        <v>45078</v>
      </c>
      <c r="M8" s="62">
        <v>45079</v>
      </c>
      <c r="N8" s="62">
        <v>45080</v>
      </c>
      <c r="O8" s="62">
        <v>45081</v>
      </c>
      <c r="P8" s="62">
        <v>45082</v>
      </c>
      <c r="Q8" s="62">
        <v>45083</v>
      </c>
      <c r="R8" s="62">
        <v>45084</v>
      </c>
      <c r="S8" s="62">
        <v>45085</v>
      </c>
      <c r="T8" s="62">
        <v>45086</v>
      </c>
      <c r="U8" s="62">
        <v>45087</v>
      </c>
      <c r="V8" s="62">
        <v>45088</v>
      </c>
      <c r="W8" s="62">
        <v>45089</v>
      </c>
      <c r="X8" s="62">
        <v>45090</v>
      </c>
      <c r="Y8" s="62">
        <v>45091</v>
      </c>
      <c r="Z8" s="62">
        <v>45092</v>
      </c>
      <c r="AA8" s="62">
        <v>45093</v>
      </c>
      <c r="AB8" s="62">
        <v>45094</v>
      </c>
      <c r="AC8" s="62">
        <v>45095</v>
      </c>
      <c r="AD8" s="62">
        <v>45096</v>
      </c>
      <c r="AE8" s="62">
        <v>45097</v>
      </c>
      <c r="AF8" s="62">
        <v>45098</v>
      </c>
      <c r="AG8" s="62">
        <v>45099</v>
      </c>
      <c r="AH8" s="62">
        <v>45100</v>
      </c>
      <c r="AI8" s="62">
        <v>45101</v>
      </c>
      <c r="AJ8" s="62">
        <v>45102</v>
      </c>
      <c r="AK8" s="62">
        <v>45103</v>
      </c>
      <c r="AL8" s="62">
        <v>45104</v>
      </c>
      <c r="AM8" s="62">
        <v>45105</v>
      </c>
      <c r="AN8" s="62">
        <v>45106</v>
      </c>
      <c r="AO8" s="63">
        <v>45107</v>
      </c>
      <c r="AP8" s="61">
        <v>45108</v>
      </c>
      <c r="AQ8" s="62">
        <v>45109</v>
      </c>
      <c r="AR8" s="62">
        <v>45110</v>
      </c>
      <c r="AS8" s="62">
        <v>45111</v>
      </c>
      <c r="AT8" s="62">
        <v>45112</v>
      </c>
      <c r="AU8" s="62">
        <v>45113</v>
      </c>
      <c r="AV8" s="62">
        <v>45114</v>
      </c>
      <c r="AW8" s="62">
        <v>45115</v>
      </c>
      <c r="AX8" s="62">
        <v>45116</v>
      </c>
      <c r="AY8" s="62">
        <v>45117</v>
      </c>
      <c r="AZ8" s="62">
        <v>45118</v>
      </c>
      <c r="BA8" s="62">
        <v>45119</v>
      </c>
      <c r="BB8" s="62">
        <v>45120</v>
      </c>
      <c r="BC8" s="62">
        <v>45121</v>
      </c>
      <c r="BD8" s="62">
        <v>45122</v>
      </c>
      <c r="BE8" s="62">
        <v>45123</v>
      </c>
      <c r="BF8" s="62">
        <v>45124</v>
      </c>
      <c r="BG8" s="62">
        <v>45125</v>
      </c>
      <c r="BH8" s="62">
        <v>45126</v>
      </c>
      <c r="BI8" s="62">
        <v>45127</v>
      </c>
      <c r="BJ8" s="62">
        <v>45128</v>
      </c>
      <c r="BK8" s="62">
        <v>45129</v>
      </c>
      <c r="BL8" s="62">
        <v>45130</v>
      </c>
      <c r="BM8" s="62">
        <v>45131</v>
      </c>
      <c r="BN8" s="62">
        <v>45132</v>
      </c>
      <c r="BO8" s="62">
        <v>45133</v>
      </c>
      <c r="BP8" s="62">
        <v>45134</v>
      </c>
      <c r="BQ8" s="62">
        <v>45135</v>
      </c>
      <c r="BR8" s="62">
        <v>45136</v>
      </c>
      <c r="BS8" s="62">
        <v>45137</v>
      </c>
      <c r="BT8" s="64">
        <v>45138</v>
      </c>
      <c r="BU8" s="61">
        <v>45139</v>
      </c>
      <c r="BV8" s="62">
        <v>45140</v>
      </c>
      <c r="BW8" s="62">
        <v>45141</v>
      </c>
      <c r="BX8" s="62">
        <v>45142</v>
      </c>
      <c r="BY8" s="62">
        <v>45143</v>
      </c>
      <c r="BZ8" s="62">
        <v>45144</v>
      </c>
      <c r="CA8" s="62">
        <v>45145</v>
      </c>
      <c r="CB8" s="62">
        <v>45146</v>
      </c>
      <c r="CC8" s="62">
        <v>45147</v>
      </c>
      <c r="CD8" s="62">
        <v>45148</v>
      </c>
      <c r="CE8" s="62">
        <v>45149</v>
      </c>
      <c r="CF8" s="62">
        <v>45150</v>
      </c>
      <c r="CG8" s="62">
        <v>45151</v>
      </c>
      <c r="CH8" s="62">
        <v>45152</v>
      </c>
      <c r="CI8" s="62">
        <v>45153</v>
      </c>
      <c r="CJ8" s="62">
        <v>45154</v>
      </c>
      <c r="CK8" s="62">
        <v>45155</v>
      </c>
      <c r="CL8" s="62">
        <v>45156</v>
      </c>
      <c r="CM8" s="62">
        <v>45157</v>
      </c>
      <c r="CN8" s="62">
        <v>45158</v>
      </c>
      <c r="CO8" s="62">
        <v>45159</v>
      </c>
      <c r="CP8" s="62">
        <v>45160</v>
      </c>
      <c r="CQ8" s="62">
        <v>45161</v>
      </c>
      <c r="CR8" s="62">
        <v>45162</v>
      </c>
      <c r="CS8" s="62">
        <v>45163</v>
      </c>
      <c r="CT8" s="62">
        <v>45164</v>
      </c>
      <c r="CU8" s="62">
        <v>45165</v>
      </c>
      <c r="CV8" s="62">
        <v>45166</v>
      </c>
      <c r="CW8" s="62">
        <v>45167</v>
      </c>
      <c r="CX8" s="62">
        <v>45168</v>
      </c>
      <c r="CY8" s="64">
        <v>45169</v>
      </c>
      <c r="CZ8" s="65">
        <v>45170</v>
      </c>
      <c r="DA8" s="62">
        <v>45171</v>
      </c>
      <c r="DB8" s="62">
        <v>45172</v>
      </c>
      <c r="DC8" s="62">
        <v>45173</v>
      </c>
      <c r="DD8" s="62">
        <v>45174</v>
      </c>
      <c r="DE8" s="62">
        <v>45175</v>
      </c>
      <c r="DF8" s="62">
        <v>45176</v>
      </c>
      <c r="DG8" s="62">
        <v>45177</v>
      </c>
      <c r="DH8" s="62">
        <v>45178</v>
      </c>
      <c r="DI8" s="62">
        <v>45179</v>
      </c>
      <c r="DJ8" s="62">
        <v>45180</v>
      </c>
      <c r="DK8" s="62">
        <v>45181</v>
      </c>
      <c r="DL8" s="62">
        <v>45182</v>
      </c>
      <c r="DM8" s="62">
        <v>45183</v>
      </c>
      <c r="DN8" s="62">
        <v>45184</v>
      </c>
      <c r="DO8" s="62">
        <v>45185</v>
      </c>
      <c r="DP8" s="62">
        <v>45186</v>
      </c>
      <c r="DQ8" s="62">
        <v>45187</v>
      </c>
      <c r="DR8" s="62">
        <v>45188</v>
      </c>
      <c r="DS8" s="62">
        <v>45189</v>
      </c>
      <c r="DT8" s="62">
        <v>45190</v>
      </c>
      <c r="DU8" s="62">
        <v>45191</v>
      </c>
      <c r="DV8" s="62">
        <v>45192</v>
      </c>
      <c r="DW8" s="62">
        <v>45193</v>
      </c>
      <c r="DX8" s="62">
        <v>45194</v>
      </c>
      <c r="DY8" s="62">
        <v>45195</v>
      </c>
      <c r="DZ8" s="62">
        <v>45196</v>
      </c>
      <c r="EA8" s="62">
        <v>45197</v>
      </c>
      <c r="EB8" s="63">
        <v>45198</v>
      </c>
      <c r="EC8" s="64">
        <v>45199</v>
      </c>
      <c r="ED8" s="61">
        <v>45200</v>
      </c>
      <c r="EE8" s="62">
        <v>45201</v>
      </c>
      <c r="EF8" s="62">
        <v>45202</v>
      </c>
      <c r="EG8" s="62">
        <v>45203</v>
      </c>
      <c r="EH8" s="62">
        <v>45204</v>
      </c>
      <c r="EI8" s="62">
        <v>45205</v>
      </c>
      <c r="EJ8" s="62">
        <v>45206</v>
      </c>
      <c r="EK8" s="62">
        <v>45207</v>
      </c>
      <c r="EL8" s="62">
        <v>45208</v>
      </c>
      <c r="EM8" s="62">
        <v>45209</v>
      </c>
      <c r="EN8" s="62">
        <v>45210</v>
      </c>
      <c r="EO8" s="62">
        <v>45211</v>
      </c>
      <c r="EP8" s="62">
        <v>45212</v>
      </c>
      <c r="EQ8" s="62">
        <v>45213</v>
      </c>
      <c r="ER8" s="62">
        <v>45214</v>
      </c>
      <c r="ES8" s="62">
        <v>45215</v>
      </c>
      <c r="ET8" s="62">
        <v>45216</v>
      </c>
      <c r="EU8" s="62">
        <v>45217</v>
      </c>
      <c r="EV8" s="62">
        <v>45218</v>
      </c>
      <c r="EW8" s="62">
        <v>45219</v>
      </c>
      <c r="EX8" s="62">
        <v>45220</v>
      </c>
      <c r="EY8" s="62">
        <v>45221</v>
      </c>
      <c r="EZ8" s="62">
        <v>45222</v>
      </c>
      <c r="FA8" s="62">
        <v>45223</v>
      </c>
      <c r="FB8" s="62">
        <v>45224</v>
      </c>
      <c r="FC8" s="62">
        <v>45225</v>
      </c>
      <c r="FD8" s="62">
        <v>45226</v>
      </c>
      <c r="FE8" s="62">
        <v>45227</v>
      </c>
      <c r="FF8" s="62">
        <v>45228</v>
      </c>
      <c r="FG8" s="62">
        <v>45229</v>
      </c>
      <c r="FH8" s="64">
        <v>45230</v>
      </c>
    </row>
    <row r="9" spans="2:164" s="60" customFormat="1" ht="18.75" customHeight="1" thickBot="1" x14ac:dyDescent="0.35">
      <c r="C9" s="277"/>
      <c r="D9" s="269"/>
      <c r="E9" s="269"/>
      <c r="F9" s="271"/>
      <c r="G9" s="271"/>
      <c r="H9" s="269"/>
      <c r="I9" s="269"/>
      <c r="J9" s="269"/>
      <c r="K9" s="283"/>
      <c r="L9" s="66" t="s">
        <v>103</v>
      </c>
      <c r="M9" s="67" t="s">
        <v>104</v>
      </c>
      <c r="N9" s="68" t="s">
        <v>105</v>
      </c>
      <c r="O9" s="69" t="s">
        <v>106</v>
      </c>
      <c r="P9" s="67" t="s">
        <v>107</v>
      </c>
      <c r="Q9" s="66" t="s">
        <v>108</v>
      </c>
      <c r="R9" s="67" t="s">
        <v>109</v>
      </c>
      <c r="S9" s="66" t="s">
        <v>103</v>
      </c>
      <c r="T9" s="67" t="s">
        <v>104</v>
      </c>
      <c r="U9" s="68" t="s">
        <v>105</v>
      </c>
      <c r="V9" s="69" t="s">
        <v>106</v>
      </c>
      <c r="W9" s="66" t="s">
        <v>107</v>
      </c>
      <c r="X9" s="67" t="s">
        <v>108</v>
      </c>
      <c r="Y9" s="66" t="s">
        <v>109</v>
      </c>
      <c r="Z9" s="67" t="s">
        <v>103</v>
      </c>
      <c r="AA9" s="66" t="s">
        <v>104</v>
      </c>
      <c r="AB9" s="68" t="s">
        <v>105</v>
      </c>
      <c r="AC9" s="69" t="s">
        <v>106</v>
      </c>
      <c r="AD9" s="66" t="s">
        <v>107</v>
      </c>
      <c r="AE9" s="67" t="s">
        <v>108</v>
      </c>
      <c r="AF9" s="66" t="s">
        <v>109</v>
      </c>
      <c r="AG9" s="67" t="s">
        <v>103</v>
      </c>
      <c r="AH9" s="66" t="s">
        <v>104</v>
      </c>
      <c r="AI9" s="68" t="s">
        <v>105</v>
      </c>
      <c r="AJ9" s="69" t="s">
        <v>106</v>
      </c>
      <c r="AK9" s="66" t="s">
        <v>107</v>
      </c>
      <c r="AL9" s="67" t="s">
        <v>108</v>
      </c>
      <c r="AM9" s="66" t="s">
        <v>109</v>
      </c>
      <c r="AN9" s="67" t="s">
        <v>103</v>
      </c>
      <c r="AO9" s="70" t="s">
        <v>110</v>
      </c>
      <c r="AP9" s="71" t="s">
        <v>105</v>
      </c>
      <c r="AQ9" s="69" t="s">
        <v>106</v>
      </c>
      <c r="AR9" s="72" t="s">
        <v>111</v>
      </c>
      <c r="AS9" s="72" t="s">
        <v>112</v>
      </c>
      <c r="AT9" s="72" t="s">
        <v>113</v>
      </c>
      <c r="AU9" s="72" t="s">
        <v>114</v>
      </c>
      <c r="AV9" s="72" t="s">
        <v>110</v>
      </c>
      <c r="AW9" s="68" t="s">
        <v>105</v>
      </c>
      <c r="AX9" s="69" t="s">
        <v>106</v>
      </c>
      <c r="AY9" s="72" t="s">
        <v>107</v>
      </c>
      <c r="AZ9" s="72" t="s">
        <v>108</v>
      </c>
      <c r="BA9" s="72" t="s">
        <v>109</v>
      </c>
      <c r="BB9" s="72" t="s">
        <v>103</v>
      </c>
      <c r="BC9" s="72" t="s">
        <v>104</v>
      </c>
      <c r="BD9" s="68" t="s">
        <v>105</v>
      </c>
      <c r="BE9" s="69" t="s">
        <v>106</v>
      </c>
      <c r="BF9" s="72" t="s">
        <v>107</v>
      </c>
      <c r="BG9" s="72" t="s">
        <v>108</v>
      </c>
      <c r="BH9" s="72" t="s">
        <v>109</v>
      </c>
      <c r="BI9" s="72" t="s">
        <v>103</v>
      </c>
      <c r="BJ9" s="72" t="s">
        <v>104</v>
      </c>
      <c r="BK9" s="68" t="s">
        <v>105</v>
      </c>
      <c r="BL9" s="69" t="s">
        <v>106</v>
      </c>
      <c r="BM9" s="72" t="s">
        <v>107</v>
      </c>
      <c r="BN9" s="72" t="s">
        <v>108</v>
      </c>
      <c r="BO9" s="72" t="s">
        <v>109</v>
      </c>
      <c r="BP9" s="72" t="s">
        <v>103</v>
      </c>
      <c r="BQ9" s="72" t="s">
        <v>104</v>
      </c>
      <c r="BR9" s="68" t="s">
        <v>105</v>
      </c>
      <c r="BS9" s="69" t="s">
        <v>106</v>
      </c>
      <c r="BT9" s="73" t="s">
        <v>107</v>
      </c>
      <c r="BU9" s="74" t="s">
        <v>108</v>
      </c>
      <c r="BV9" s="72" t="s">
        <v>109</v>
      </c>
      <c r="BW9" s="72" t="s">
        <v>103</v>
      </c>
      <c r="BX9" s="72" t="s">
        <v>104</v>
      </c>
      <c r="BY9" s="68" t="s">
        <v>105</v>
      </c>
      <c r="BZ9" s="69" t="s">
        <v>106</v>
      </c>
      <c r="CA9" s="72" t="s">
        <v>107</v>
      </c>
      <c r="CB9" s="72" t="s">
        <v>108</v>
      </c>
      <c r="CC9" s="72" t="s">
        <v>109</v>
      </c>
      <c r="CD9" s="72" t="s">
        <v>103</v>
      </c>
      <c r="CE9" s="72" t="s">
        <v>104</v>
      </c>
      <c r="CF9" s="68" t="s">
        <v>105</v>
      </c>
      <c r="CG9" s="69" t="s">
        <v>106</v>
      </c>
      <c r="CH9" s="72" t="s">
        <v>107</v>
      </c>
      <c r="CI9" s="72" t="s">
        <v>108</v>
      </c>
      <c r="CJ9" s="72" t="s">
        <v>109</v>
      </c>
      <c r="CK9" s="72" t="s">
        <v>103</v>
      </c>
      <c r="CL9" s="72" t="s">
        <v>104</v>
      </c>
      <c r="CM9" s="68" t="s">
        <v>105</v>
      </c>
      <c r="CN9" s="69" t="s">
        <v>106</v>
      </c>
      <c r="CO9" s="72" t="s">
        <v>107</v>
      </c>
      <c r="CP9" s="72" t="s">
        <v>108</v>
      </c>
      <c r="CQ9" s="72" t="s">
        <v>109</v>
      </c>
      <c r="CR9" s="72" t="s">
        <v>103</v>
      </c>
      <c r="CS9" s="72" t="s">
        <v>104</v>
      </c>
      <c r="CT9" s="68" t="s">
        <v>105</v>
      </c>
      <c r="CU9" s="69" t="s">
        <v>106</v>
      </c>
      <c r="CV9" s="72" t="s">
        <v>107</v>
      </c>
      <c r="CW9" s="72" t="s">
        <v>108</v>
      </c>
      <c r="CX9" s="72" t="s">
        <v>109</v>
      </c>
      <c r="CY9" s="73" t="s">
        <v>103</v>
      </c>
      <c r="CZ9" s="75" t="s">
        <v>104</v>
      </c>
      <c r="DA9" s="68" t="s">
        <v>105</v>
      </c>
      <c r="DB9" s="69" t="s">
        <v>106</v>
      </c>
      <c r="DC9" s="72" t="s">
        <v>107</v>
      </c>
      <c r="DD9" s="72" t="s">
        <v>108</v>
      </c>
      <c r="DE9" s="72" t="s">
        <v>109</v>
      </c>
      <c r="DF9" s="72" t="s">
        <v>103</v>
      </c>
      <c r="DG9" s="72" t="s">
        <v>104</v>
      </c>
      <c r="DH9" s="68" t="s">
        <v>105</v>
      </c>
      <c r="DI9" s="69" t="s">
        <v>106</v>
      </c>
      <c r="DJ9" s="72" t="s">
        <v>107</v>
      </c>
      <c r="DK9" s="72" t="s">
        <v>108</v>
      </c>
      <c r="DL9" s="72" t="s">
        <v>109</v>
      </c>
      <c r="DM9" s="72" t="s">
        <v>103</v>
      </c>
      <c r="DN9" s="72" t="s">
        <v>104</v>
      </c>
      <c r="DO9" s="68" t="s">
        <v>105</v>
      </c>
      <c r="DP9" s="69" t="s">
        <v>106</v>
      </c>
      <c r="DQ9" s="72" t="s">
        <v>107</v>
      </c>
      <c r="DR9" s="72" t="s">
        <v>108</v>
      </c>
      <c r="DS9" s="72" t="s">
        <v>109</v>
      </c>
      <c r="DT9" s="72" t="s">
        <v>103</v>
      </c>
      <c r="DU9" s="72" t="s">
        <v>104</v>
      </c>
      <c r="DV9" s="68" t="s">
        <v>105</v>
      </c>
      <c r="DW9" s="69" t="s">
        <v>106</v>
      </c>
      <c r="DX9" s="72" t="s">
        <v>107</v>
      </c>
      <c r="DY9" s="72" t="s">
        <v>108</v>
      </c>
      <c r="DZ9" s="72" t="s">
        <v>109</v>
      </c>
      <c r="EA9" s="72" t="s">
        <v>103</v>
      </c>
      <c r="EB9" s="76" t="s">
        <v>104</v>
      </c>
      <c r="EC9" s="77" t="s">
        <v>105</v>
      </c>
      <c r="ED9" s="78" t="s">
        <v>106</v>
      </c>
      <c r="EE9" s="72" t="s">
        <v>107</v>
      </c>
      <c r="EF9" s="72" t="s">
        <v>108</v>
      </c>
      <c r="EG9" s="72" t="s">
        <v>109</v>
      </c>
      <c r="EH9" s="72" t="s">
        <v>103</v>
      </c>
      <c r="EI9" s="72" t="s">
        <v>104</v>
      </c>
      <c r="EJ9" s="68" t="s">
        <v>105</v>
      </c>
      <c r="EK9" s="69" t="s">
        <v>106</v>
      </c>
      <c r="EL9" s="72" t="s">
        <v>107</v>
      </c>
      <c r="EM9" s="72" t="s">
        <v>108</v>
      </c>
      <c r="EN9" s="72" t="s">
        <v>109</v>
      </c>
      <c r="EO9" s="72" t="s">
        <v>103</v>
      </c>
      <c r="EP9" s="72" t="s">
        <v>104</v>
      </c>
      <c r="EQ9" s="68" t="s">
        <v>105</v>
      </c>
      <c r="ER9" s="69" t="s">
        <v>106</v>
      </c>
      <c r="ES9" s="72" t="s">
        <v>107</v>
      </c>
      <c r="ET9" s="72" t="s">
        <v>108</v>
      </c>
      <c r="EU9" s="72" t="s">
        <v>109</v>
      </c>
      <c r="EV9" s="72" t="s">
        <v>103</v>
      </c>
      <c r="EW9" s="72" t="s">
        <v>104</v>
      </c>
      <c r="EX9" s="68" t="s">
        <v>105</v>
      </c>
      <c r="EY9" s="69" t="s">
        <v>106</v>
      </c>
      <c r="EZ9" s="72" t="s">
        <v>107</v>
      </c>
      <c r="FA9" s="72" t="s">
        <v>108</v>
      </c>
      <c r="FB9" s="72" t="s">
        <v>109</v>
      </c>
      <c r="FC9" s="72" t="s">
        <v>103</v>
      </c>
      <c r="FD9" s="72" t="s">
        <v>104</v>
      </c>
      <c r="FE9" s="68" t="s">
        <v>105</v>
      </c>
      <c r="FF9" s="69" t="s">
        <v>106</v>
      </c>
      <c r="FG9" s="72" t="s">
        <v>107</v>
      </c>
      <c r="FH9" s="73" t="s">
        <v>108</v>
      </c>
    </row>
    <row r="10" spans="2:164" s="40" customFormat="1" ht="16.5" x14ac:dyDescent="0.3">
      <c r="C10" s="243" t="s">
        <v>115</v>
      </c>
      <c r="D10" s="244"/>
      <c r="E10" s="244"/>
      <c r="F10" s="247">
        <v>45110</v>
      </c>
      <c r="G10" s="249">
        <v>45219</v>
      </c>
      <c r="H10" s="79" t="s">
        <v>116</v>
      </c>
      <c r="I10" s="80">
        <v>0</v>
      </c>
      <c r="J10" s="251">
        <f>SUM(L10:AQ10)</f>
        <v>0</v>
      </c>
      <c r="K10" s="81" t="e">
        <f>J10/I10</f>
        <v>#DIV/0!</v>
      </c>
      <c r="L10" s="82">
        <f t="shared" ref="L10:BH10" si="0">COUNTIF(L11:L103,"A")</f>
        <v>0</v>
      </c>
      <c r="M10" s="83">
        <f t="shared" si="0"/>
        <v>0</v>
      </c>
      <c r="N10" s="83">
        <f t="shared" si="0"/>
        <v>0</v>
      </c>
      <c r="O10" s="83">
        <f t="shared" si="0"/>
        <v>0</v>
      </c>
      <c r="P10" s="83">
        <f t="shared" si="0"/>
        <v>0</v>
      </c>
      <c r="Q10" s="83">
        <f t="shared" si="0"/>
        <v>0</v>
      </c>
      <c r="R10" s="83">
        <f t="shared" si="0"/>
        <v>0</v>
      </c>
      <c r="S10" s="83">
        <f t="shared" si="0"/>
        <v>0</v>
      </c>
      <c r="T10" s="83">
        <f t="shared" si="0"/>
        <v>0</v>
      </c>
      <c r="U10" s="83">
        <f t="shared" si="0"/>
        <v>0</v>
      </c>
      <c r="V10" s="83">
        <f t="shared" si="0"/>
        <v>0</v>
      </c>
      <c r="W10" s="83">
        <f t="shared" si="0"/>
        <v>0</v>
      </c>
      <c r="X10" s="83">
        <f t="shared" si="0"/>
        <v>0</v>
      </c>
      <c r="Y10" s="83">
        <f t="shared" si="0"/>
        <v>0</v>
      </c>
      <c r="Z10" s="83">
        <f t="shared" si="0"/>
        <v>0</v>
      </c>
      <c r="AA10" s="83">
        <f t="shared" si="0"/>
        <v>0</v>
      </c>
      <c r="AB10" s="83">
        <f t="shared" si="0"/>
        <v>0</v>
      </c>
      <c r="AC10" s="83">
        <f t="shared" si="0"/>
        <v>0</v>
      </c>
      <c r="AD10" s="83">
        <f t="shared" si="0"/>
        <v>0</v>
      </c>
      <c r="AE10" s="83">
        <f t="shared" si="0"/>
        <v>0</v>
      </c>
      <c r="AF10" s="83">
        <f t="shared" si="0"/>
        <v>0</v>
      </c>
      <c r="AG10" s="83">
        <f t="shared" si="0"/>
        <v>0</v>
      </c>
      <c r="AH10" s="83">
        <f t="shared" si="0"/>
        <v>0</v>
      </c>
      <c r="AI10" s="83">
        <f t="shared" si="0"/>
        <v>0</v>
      </c>
      <c r="AJ10" s="83">
        <f t="shared" si="0"/>
        <v>0</v>
      </c>
      <c r="AK10" s="83">
        <f t="shared" si="0"/>
        <v>0</v>
      </c>
      <c r="AL10" s="83">
        <f t="shared" si="0"/>
        <v>0</v>
      </c>
      <c r="AM10" s="83">
        <f t="shared" si="0"/>
        <v>0</v>
      </c>
      <c r="AN10" s="83">
        <f t="shared" si="0"/>
        <v>0</v>
      </c>
      <c r="AO10" s="83">
        <f t="shared" si="0"/>
        <v>0</v>
      </c>
      <c r="AP10" s="82">
        <f t="shared" si="0"/>
        <v>0</v>
      </c>
      <c r="AQ10" s="83">
        <f t="shared" si="0"/>
        <v>0</v>
      </c>
      <c r="AR10" s="83">
        <f t="shared" si="0"/>
        <v>0</v>
      </c>
      <c r="AS10" s="83">
        <f t="shared" si="0"/>
        <v>0</v>
      </c>
      <c r="AT10" s="83">
        <f t="shared" si="0"/>
        <v>0</v>
      </c>
      <c r="AU10" s="83">
        <f t="shared" si="0"/>
        <v>0</v>
      </c>
      <c r="AV10" s="83">
        <f t="shared" si="0"/>
        <v>0</v>
      </c>
      <c r="AW10" s="83">
        <f t="shared" si="0"/>
        <v>0</v>
      </c>
      <c r="AX10" s="83">
        <f t="shared" si="0"/>
        <v>0</v>
      </c>
      <c r="AY10" s="83">
        <f t="shared" si="0"/>
        <v>0</v>
      </c>
      <c r="AZ10" s="83">
        <f t="shared" si="0"/>
        <v>0</v>
      </c>
      <c r="BA10" s="83">
        <f t="shared" si="0"/>
        <v>0</v>
      </c>
      <c r="BB10" s="83">
        <f t="shared" si="0"/>
        <v>0</v>
      </c>
      <c r="BC10" s="83">
        <f t="shared" si="0"/>
        <v>0</v>
      </c>
      <c r="BD10" s="83">
        <f t="shared" si="0"/>
        <v>0</v>
      </c>
      <c r="BE10" s="83">
        <f t="shared" si="0"/>
        <v>0</v>
      </c>
      <c r="BF10" s="83">
        <f t="shared" si="0"/>
        <v>0</v>
      </c>
      <c r="BG10" s="83">
        <f t="shared" si="0"/>
        <v>0</v>
      </c>
      <c r="BH10" s="83">
        <f t="shared" si="0"/>
        <v>0</v>
      </c>
      <c r="BI10" s="83">
        <f t="shared" ref="BI10:DT10" si="1">COUNTIF(BI11:BI109,"A")</f>
        <v>0</v>
      </c>
      <c r="BJ10" s="83">
        <f t="shared" si="1"/>
        <v>0</v>
      </c>
      <c r="BK10" s="83">
        <f t="shared" si="1"/>
        <v>0</v>
      </c>
      <c r="BL10" s="83">
        <f t="shared" si="1"/>
        <v>0</v>
      </c>
      <c r="BM10" s="83">
        <f t="shared" si="1"/>
        <v>0</v>
      </c>
      <c r="BN10" s="83">
        <f t="shared" si="1"/>
        <v>0</v>
      </c>
      <c r="BO10" s="83">
        <f t="shared" si="1"/>
        <v>0</v>
      </c>
      <c r="BP10" s="83">
        <f t="shared" si="1"/>
        <v>0</v>
      </c>
      <c r="BQ10" s="83">
        <f t="shared" si="1"/>
        <v>0</v>
      </c>
      <c r="BR10" s="83">
        <f t="shared" si="1"/>
        <v>0</v>
      </c>
      <c r="BS10" s="84">
        <f t="shared" si="1"/>
        <v>0</v>
      </c>
      <c r="BT10" s="85">
        <f t="shared" si="1"/>
        <v>0</v>
      </c>
      <c r="BU10" s="86">
        <f t="shared" si="1"/>
        <v>0</v>
      </c>
      <c r="BV10" s="87">
        <f t="shared" si="1"/>
        <v>0</v>
      </c>
      <c r="BW10" s="87">
        <f t="shared" si="1"/>
        <v>0</v>
      </c>
      <c r="BX10" s="87">
        <f t="shared" si="1"/>
        <v>0</v>
      </c>
      <c r="BY10" s="87">
        <f t="shared" si="1"/>
        <v>0</v>
      </c>
      <c r="BZ10" s="87">
        <f t="shared" si="1"/>
        <v>0</v>
      </c>
      <c r="CA10" s="87">
        <f t="shared" si="1"/>
        <v>0</v>
      </c>
      <c r="CB10" s="87">
        <f t="shared" si="1"/>
        <v>0</v>
      </c>
      <c r="CC10" s="87">
        <f t="shared" si="1"/>
        <v>0</v>
      </c>
      <c r="CD10" s="87">
        <f t="shared" si="1"/>
        <v>0</v>
      </c>
      <c r="CE10" s="87">
        <f t="shared" si="1"/>
        <v>0</v>
      </c>
      <c r="CF10" s="87">
        <f t="shared" si="1"/>
        <v>0</v>
      </c>
      <c r="CG10" s="87">
        <f t="shared" si="1"/>
        <v>0</v>
      </c>
      <c r="CH10" s="87">
        <f t="shared" si="1"/>
        <v>0</v>
      </c>
      <c r="CI10" s="87">
        <f t="shared" si="1"/>
        <v>0</v>
      </c>
      <c r="CJ10" s="87">
        <f t="shared" si="1"/>
        <v>0</v>
      </c>
      <c r="CK10" s="87">
        <f t="shared" si="1"/>
        <v>0</v>
      </c>
      <c r="CL10" s="87">
        <f t="shared" si="1"/>
        <v>0</v>
      </c>
      <c r="CM10" s="87">
        <f t="shared" si="1"/>
        <v>0</v>
      </c>
      <c r="CN10" s="87">
        <f t="shared" si="1"/>
        <v>0</v>
      </c>
      <c r="CO10" s="87">
        <f t="shared" si="1"/>
        <v>0</v>
      </c>
      <c r="CP10" s="87">
        <f t="shared" si="1"/>
        <v>0</v>
      </c>
      <c r="CQ10" s="87">
        <f t="shared" si="1"/>
        <v>0</v>
      </c>
      <c r="CR10" s="87">
        <f t="shared" si="1"/>
        <v>0</v>
      </c>
      <c r="CS10" s="87">
        <f t="shared" si="1"/>
        <v>0</v>
      </c>
      <c r="CT10" s="87">
        <f t="shared" si="1"/>
        <v>0</v>
      </c>
      <c r="CU10" s="87">
        <f t="shared" si="1"/>
        <v>0</v>
      </c>
      <c r="CV10" s="87">
        <f t="shared" si="1"/>
        <v>0</v>
      </c>
      <c r="CW10" s="87">
        <f t="shared" si="1"/>
        <v>0</v>
      </c>
      <c r="CX10" s="87">
        <f t="shared" si="1"/>
        <v>0</v>
      </c>
      <c r="CY10" s="88">
        <f t="shared" si="1"/>
        <v>0</v>
      </c>
      <c r="CZ10" s="89">
        <f t="shared" si="1"/>
        <v>0</v>
      </c>
      <c r="DA10" s="83">
        <f t="shared" si="1"/>
        <v>0</v>
      </c>
      <c r="DB10" s="83">
        <f t="shared" si="1"/>
        <v>0</v>
      </c>
      <c r="DC10" s="83">
        <f t="shared" si="1"/>
        <v>0</v>
      </c>
      <c r="DD10" s="83">
        <f t="shared" si="1"/>
        <v>0</v>
      </c>
      <c r="DE10" s="83">
        <f t="shared" si="1"/>
        <v>0</v>
      </c>
      <c r="DF10" s="83">
        <f t="shared" si="1"/>
        <v>0</v>
      </c>
      <c r="DG10" s="83">
        <f t="shared" si="1"/>
        <v>0</v>
      </c>
      <c r="DH10" s="83">
        <f t="shared" si="1"/>
        <v>0</v>
      </c>
      <c r="DI10" s="83">
        <f t="shared" si="1"/>
        <v>0</v>
      </c>
      <c r="DJ10" s="83">
        <f t="shared" si="1"/>
        <v>0</v>
      </c>
      <c r="DK10" s="83">
        <f t="shared" si="1"/>
        <v>0</v>
      </c>
      <c r="DL10" s="83">
        <f t="shared" si="1"/>
        <v>0</v>
      </c>
      <c r="DM10" s="83">
        <f t="shared" si="1"/>
        <v>0</v>
      </c>
      <c r="DN10" s="83">
        <f t="shared" si="1"/>
        <v>0</v>
      </c>
      <c r="DO10" s="83">
        <f t="shared" si="1"/>
        <v>0</v>
      </c>
      <c r="DP10" s="83">
        <f t="shared" si="1"/>
        <v>0</v>
      </c>
      <c r="DQ10" s="83">
        <f t="shared" si="1"/>
        <v>0</v>
      </c>
      <c r="DR10" s="83">
        <f t="shared" si="1"/>
        <v>0</v>
      </c>
      <c r="DS10" s="83">
        <f t="shared" si="1"/>
        <v>0</v>
      </c>
      <c r="DT10" s="83">
        <f t="shared" si="1"/>
        <v>0</v>
      </c>
      <c r="DU10" s="83">
        <f t="shared" ref="DU10:FH10" si="2">COUNTIF(DU11:DU109,"A")</f>
        <v>0</v>
      </c>
      <c r="DV10" s="83">
        <f t="shared" si="2"/>
        <v>0</v>
      </c>
      <c r="DW10" s="83">
        <f t="shared" si="2"/>
        <v>0</v>
      </c>
      <c r="DX10" s="83">
        <f t="shared" si="2"/>
        <v>0</v>
      </c>
      <c r="DY10" s="83">
        <f t="shared" si="2"/>
        <v>0</v>
      </c>
      <c r="DZ10" s="83">
        <f t="shared" si="2"/>
        <v>0</v>
      </c>
      <c r="EA10" s="83">
        <f t="shared" si="2"/>
        <v>0</v>
      </c>
      <c r="EB10" s="83">
        <f t="shared" si="2"/>
        <v>0</v>
      </c>
      <c r="EC10" s="83">
        <f t="shared" si="2"/>
        <v>0</v>
      </c>
      <c r="ED10" s="86">
        <f t="shared" si="2"/>
        <v>0</v>
      </c>
      <c r="EE10" s="83">
        <f t="shared" si="2"/>
        <v>0</v>
      </c>
      <c r="EF10" s="83">
        <f t="shared" si="2"/>
        <v>0</v>
      </c>
      <c r="EG10" s="83">
        <f t="shared" si="2"/>
        <v>0</v>
      </c>
      <c r="EH10" s="83">
        <f t="shared" si="2"/>
        <v>0</v>
      </c>
      <c r="EI10" s="83">
        <f t="shared" si="2"/>
        <v>0</v>
      </c>
      <c r="EJ10" s="83">
        <f t="shared" si="2"/>
        <v>0</v>
      </c>
      <c r="EK10" s="83">
        <f t="shared" si="2"/>
        <v>0</v>
      </c>
      <c r="EL10" s="83">
        <f t="shared" si="2"/>
        <v>0</v>
      </c>
      <c r="EM10" s="83">
        <f t="shared" si="2"/>
        <v>0</v>
      </c>
      <c r="EN10" s="83">
        <f t="shared" si="2"/>
        <v>0</v>
      </c>
      <c r="EO10" s="83">
        <f t="shared" si="2"/>
        <v>0</v>
      </c>
      <c r="EP10" s="83">
        <f t="shared" si="2"/>
        <v>0</v>
      </c>
      <c r="EQ10" s="83">
        <f t="shared" si="2"/>
        <v>0</v>
      </c>
      <c r="ER10" s="83">
        <f t="shared" si="2"/>
        <v>0</v>
      </c>
      <c r="ES10" s="83">
        <f t="shared" si="2"/>
        <v>0</v>
      </c>
      <c r="ET10" s="83">
        <f t="shared" si="2"/>
        <v>0</v>
      </c>
      <c r="EU10" s="83">
        <f t="shared" si="2"/>
        <v>0</v>
      </c>
      <c r="EV10" s="83">
        <f t="shared" si="2"/>
        <v>0</v>
      </c>
      <c r="EW10" s="83">
        <f t="shared" si="2"/>
        <v>0</v>
      </c>
      <c r="EX10" s="83">
        <f t="shared" si="2"/>
        <v>0</v>
      </c>
      <c r="EY10" s="83">
        <f t="shared" si="2"/>
        <v>0</v>
      </c>
      <c r="EZ10" s="83">
        <f t="shared" si="2"/>
        <v>0</v>
      </c>
      <c r="FA10" s="83">
        <f t="shared" si="2"/>
        <v>0</v>
      </c>
      <c r="FB10" s="83">
        <f t="shared" si="2"/>
        <v>0</v>
      </c>
      <c r="FC10" s="83">
        <f t="shared" si="2"/>
        <v>0</v>
      </c>
      <c r="FD10" s="83">
        <f t="shared" si="2"/>
        <v>0</v>
      </c>
      <c r="FE10" s="83">
        <f t="shared" si="2"/>
        <v>0</v>
      </c>
      <c r="FF10" s="83">
        <f t="shared" si="2"/>
        <v>0</v>
      </c>
      <c r="FG10" s="87">
        <f t="shared" si="2"/>
        <v>0</v>
      </c>
      <c r="FH10" s="88">
        <f t="shared" si="2"/>
        <v>0</v>
      </c>
    </row>
    <row r="11" spans="2:164" s="40" customFormat="1" ht="17.25" thickBot="1" x14ac:dyDescent="0.35">
      <c r="C11" s="245"/>
      <c r="D11" s="246"/>
      <c r="E11" s="246"/>
      <c r="F11" s="248"/>
      <c r="G11" s="250"/>
      <c r="H11" s="90" t="s">
        <v>117</v>
      </c>
      <c r="I11" s="91">
        <f>SUM(L11:FG11)</f>
        <v>0</v>
      </c>
      <c r="J11" s="252"/>
      <c r="K11" s="92" t="e">
        <f>I11/I10</f>
        <v>#DIV/0!</v>
      </c>
      <c r="L11" s="93">
        <f t="shared" ref="L11:BC11" si="3">SUM(L12:L103)</f>
        <v>0</v>
      </c>
      <c r="M11" s="94">
        <f t="shared" si="3"/>
        <v>0</v>
      </c>
      <c r="N11" s="94">
        <f t="shared" si="3"/>
        <v>0</v>
      </c>
      <c r="O11" s="94">
        <f t="shared" si="3"/>
        <v>0</v>
      </c>
      <c r="P11" s="94">
        <f t="shared" si="3"/>
        <v>0</v>
      </c>
      <c r="Q11" s="94">
        <f t="shared" si="3"/>
        <v>0</v>
      </c>
      <c r="R11" s="94">
        <f t="shared" si="3"/>
        <v>0</v>
      </c>
      <c r="S11" s="94">
        <f t="shared" si="3"/>
        <v>0</v>
      </c>
      <c r="T11" s="94">
        <f t="shared" si="3"/>
        <v>0</v>
      </c>
      <c r="U11" s="94">
        <f t="shared" si="3"/>
        <v>0</v>
      </c>
      <c r="V11" s="94">
        <f t="shared" si="3"/>
        <v>0</v>
      </c>
      <c r="W11" s="94">
        <f t="shared" si="3"/>
        <v>0</v>
      </c>
      <c r="X11" s="94">
        <f t="shared" si="3"/>
        <v>0</v>
      </c>
      <c r="Y11" s="94">
        <f t="shared" si="3"/>
        <v>0</v>
      </c>
      <c r="Z11" s="94">
        <f t="shared" si="3"/>
        <v>0</v>
      </c>
      <c r="AA11" s="94">
        <f t="shared" si="3"/>
        <v>0</v>
      </c>
      <c r="AB11" s="94">
        <f t="shared" si="3"/>
        <v>0</v>
      </c>
      <c r="AC11" s="94">
        <f t="shared" si="3"/>
        <v>0</v>
      </c>
      <c r="AD11" s="94">
        <f t="shared" si="3"/>
        <v>0</v>
      </c>
      <c r="AE11" s="94">
        <f t="shared" si="3"/>
        <v>0</v>
      </c>
      <c r="AF11" s="94">
        <f t="shared" si="3"/>
        <v>0</v>
      </c>
      <c r="AG11" s="94">
        <f t="shared" si="3"/>
        <v>0</v>
      </c>
      <c r="AH11" s="94">
        <f t="shared" si="3"/>
        <v>0</v>
      </c>
      <c r="AI11" s="94">
        <f t="shared" si="3"/>
        <v>0</v>
      </c>
      <c r="AJ11" s="94">
        <f t="shared" si="3"/>
        <v>0</v>
      </c>
      <c r="AK11" s="94">
        <f t="shared" si="3"/>
        <v>0</v>
      </c>
      <c r="AL11" s="94">
        <f t="shared" si="3"/>
        <v>0</v>
      </c>
      <c r="AM11" s="94">
        <f t="shared" si="3"/>
        <v>0</v>
      </c>
      <c r="AN11" s="94">
        <f t="shared" si="3"/>
        <v>0</v>
      </c>
      <c r="AO11" s="94">
        <f t="shared" si="3"/>
        <v>0</v>
      </c>
      <c r="AP11" s="93">
        <f t="shared" si="3"/>
        <v>0</v>
      </c>
      <c r="AQ11" s="94">
        <f t="shared" si="3"/>
        <v>0</v>
      </c>
      <c r="AR11" s="94">
        <f t="shared" si="3"/>
        <v>0</v>
      </c>
      <c r="AS11" s="94">
        <f t="shared" si="3"/>
        <v>0</v>
      </c>
      <c r="AT11" s="94">
        <f t="shared" si="3"/>
        <v>0</v>
      </c>
      <c r="AU11" s="94">
        <f t="shared" si="3"/>
        <v>0</v>
      </c>
      <c r="AV11" s="94">
        <f t="shared" si="3"/>
        <v>0</v>
      </c>
      <c r="AW11" s="94">
        <f t="shared" si="3"/>
        <v>0</v>
      </c>
      <c r="AX11" s="94">
        <f t="shared" si="3"/>
        <v>0</v>
      </c>
      <c r="AY11" s="94">
        <f t="shared" si="3"/>
        <v>0</v>
      </c>
      <c r="AZ11" s="94">
        <f t="shared" si="3"/>
        <v>0</v>
      </c>
      <c r="BA11" s="94">
        <f t="shared" si="3"/>
        <v>0</v>
      </c>
      <c r="BB11" s="94">
        <f t="shared" si="3"/>
        <v>0</v>
      </c>
      <c r="BC11" s="94">
        <f t="shared" si="3"/>
        <v>0</v>
      </c>
      <c r="BD11" s="94"/>
      <c r="BE11" s="94">
        <f>SUM(BE12:BE103)</f>
        <v>0</v>
      </c>
      <c r="BF11" s="94">
        <f>SUM(BF12:BF103)</f>
        <v>0</v>
      </c>
      <c r="BG11" s="94">
        <f t="shared" ref="BG11:CY11" si="4">SUM(BG12:BG109)</f>
        <v>0</v>
      </c>
      <c r="BH11" s="94">
        <f t="shared" si="4"/>
        <v>0</v>
      </c>
      <c r="BI11" s="94">
        <f t="shared" si="4"/>
        <v>0</v>
      </c>
      <c r="BJ11" s="94">
        <f t="shared" si="4"/>
        <v>0</v>
      </c>
      <c r="BK11" s="94">
        <f t="shared" si="4"/>
        <v>0</v>
      </c>
      <c r="BL11" s="94">
        <f t="shared" si="4"/>
        <v>0</v>
      </c>
      <c r="BM11" s="94">
        <f t="shared" si="4"/>
        <v>0</v>
      </c>
      <c r="BN11" s="94">
        <f t="shared" si="4"/>
        <v>0</v>
      </c>
      <c r="BO11" s="94">
        <f t="shared" si="4"/>
        <v>0</v>
      </c>
      <c r="BP11" s="94">
        <f t="shared" si="4"/>
        <v>0</v>
      </c>
      <c r="BQ11" s="94">
        <f t="shared" si="4"/>
        <v>0</v>
      </c>
      <c r="BR11" s="94">
        <f t="shared" si="4"/>
        <v>0</v>
      </c>
      <c r="BS11" s="94">
        <f t="shared" si="4"/>
        <v>0</v>
      </c>
      <c r="BT11" s="95">
        <f t="shared" si="4"/>
        <v>0</v>
      </c>
      <c r="BU11" s="93">
        <f t="shared" si="4"/>
        <v>0</v>
      </c>
      <c r="BV11" s="94">
        <f t="shared" si="4"/>
        <v>0</v>
      </c>
      <c r="BW11" s="94">
        <f t="shared" si="4"/>
        <v>0</v>
      </c>
      <c r="BX11" s="94">
        <f t="shared" si="4"/>
        <v>0</v>
      </c>
      <c r="BY11" s="94">
        <f t="shared" si="4"/>
        <v>0</v>
      </c>
      <c r="BZ11" s="94">
        <f t="shared" si="4"/>
        <v>0</v>
      </c>
      <c r="CA11" s="94">
        <f t="shared" si="4"/>
        <v>0</v>
      </c>
      <c r="CB11" s="94">
        <f t="shared" si="4"/>
        <v>0</v>
      </c>
      <c r="CC11" s="94">
        <f t="shared" si="4"/>
        <v>0</v>
      </c>
      <c r="CD11" s="94">
        <f t="shared" si="4"/>
        <v>0</v>
      </c>
      <c r="CE11" s="94">
        <f t="shared" si="4"/>
        <v>0</v>
      </c>
      <c r="CF11" s="94">
        <f t="shared" si="4"/>
        <v>0</v>
      </c>
      <c r="CG11" s="94">
        <f t="shared" si="4"/>
        <v>0</v>
      </c>
      <c r="CH11" s="94">
        <f t="shared" si="4"/>
        <v>0</v>
      </c>
      <c r="CI11" s="94">
        <f t="shared" si="4"/>
        <v>0</v>
      </c>
      <c r="CJ11" s="94">
        <f t="shared" si="4"/>
        <v>0</v>
      </c>
      <c r="CK11" s="94">
        <f t="shared" si="4"/>
        <v>0</v>
      </c>
      <c r="CL11" s="94">
        <f t="shared" si="4"/>
        <v>0</v>
      </c>
      <c r="CM11" s="94">
        <f t="shared" si="4"/>
        <v>0</v>
      </c>
      <c r="CN11" s="94">
        <f t="shared" si="4"/>
        <v>0</v>
      </c>
      <c r="CO11" s="94">
        <f t="shared" si="4"/>
        <v>0</v>
      </c>
      <c r="CP11" s="94">
        <f t="shared" si="4"/>
        <v>0</v>
      </c>
      <c r="CQ11" s="94">
        <f t="shared" si="4"/>
        <v>0</v>
      </c>
      <c r="CR11" s="94">
        <f t="shared" si="4"/>
        <v>0</v>
      </c>
      <c r="CS11" s="94">
        <f t="shared" si="4"/>
        <v>0</v>
      </c>
      <c r="CT11" s="94">
        <f t="shared" si="4"/>
        <v>0</v>
      </c>
      <c r="CU11" s="94">
        <f t="shared" si="4"/>
        <v>0</v>
      </c>
      <c r="CV11" s="94">
        <f t="shared" si="4"/>
        <v>0</v>
      </c>
      <c r="CW11" s="94">
        <f t="shared" si="4"/>
        <v>0</v>
      </c>
      <c r="CX11" s="94">
        <f t="shared" si="4"/>
        <v>0</v>
      </c>
      <c r="CY11" s="96">
        <f t="shared" si="4"/>
        <v>0</v>
      </c>
      <c r="CZ11" s="97"/>
      <c r="DA11" s="94">
        <f t="shared" ref="DA11:EG11" si="5">SUM(DA12:DA109)</f>
        <v>0</v>
      </c>
      <c r="DB11" s="94">
        <f t="shared" si="5"/>
        <v>0</v>
      </c>
      <c r="DC11" s="94">
        <f t="shared" si="5"/>
        <v>0</v>
      </c>
      <c r="DD11" s="94">
        <f t="shared" si="5"/>
        <v>0</v>
      </c>
      <c r="DE11" s="94">
        <f t="shared" si="5"/>
        <v>0</v>
      </c>
      <c r="DF11" s="94">
        <f t="shared" si="5"/>
        <v>0</v>
      </c>
      <c r="DG11" s="94">
        <f t="shared" si="5"/>
        <v>0</v>
      </c>
      <c r="DH11" s="94">
        <f t="shared" si="5"/>
        <v>0</v>
      </c>
      <c r="DI11" s="94">
        <f t="shared" si="5"/>
        <v>0</v>
      </c>
      <c r="DJ11" s="94">
        <f t="shared" si="5"/>
        <v>0</v>
      </c>
      <c r="DK11" s="94">
        <f t="shared" si="5"/>
        <v>0</v>
      </c>
      <c r="DL11" s="94">
        <f t="shared" si="5"/>
        <v>0</v>
      </c>
      <c r="DM11" s="94">
        <f t="shared" si="5"/>
        <v>0</v>
      </c>
      <c r="DN11" s="94">
        <f t="shared" si="5"/>
        <v>0</v>
      </c>
      <c r="DO11" s="94">
        <f t="shared" si="5"/>
        <v>0</v>
      </c>
      <c r="DP11" s="94">
        <f t="shared" si="5"/>
        <v>0</v>
      </c>
      <c r="DQ11" s="94">
        <f t="shared" si="5"/>
        <v>0</v>
      </c>
      <c r="DR11" s="94">
        <f t="shared" si="5"/>
        <v>0</v>
      </c>
      <c r="DS11" s="94">
        <f t="shared" si="5"/>
        <v>0</v>
      </c>
      <c r="DT11" s="94">
        <f t="shared" si="5"/>
        <v>0</v>
      </c>
      <c r="DU11" s="94">
        <f t="shared" si="5"/>
        <v>0</v>
      </c>
      <c r="DV11" s="94">
        <f t="shared" si="5"/>
        <v>0</v>
      </c>
      <c r="DW11" s="94">
        <f t="shared" si="5"/>
        <v>0</v>
      </c>
      <c r="DX11" s="94">
        <f t="shared" si="5"/>
        <v>0</v>
      </c>
      <c r="DY11" s="94">
        <f t="shared" si="5"/>
        <v>0</v>
      </c>
      <c r="DZ11" s="94">
        <f t="shared" si="5"/>
        <v>0</v>
      </c>
      <c r="EA11" s="94">
        <f t="shared" si="5"/>
        <v>0</v>
      </c>
      <c r="EB11" s="94">
        <f t="shared" si="5"/>
        <v>0</v>
      </c>
      <c r="EC11" s="94">
        <f t="shared" si="5"/>
        <v>0</v>
      </c>
      <c r="ED11" s="93">
        <f t="shared" si="5"/>
        <v>0</v>
      </c>
      <c r="EE11" s="94">
        <f t="shared" si="5"/>
        <v>0</v>
      </c>
      <c r="EF11" s="94">
        <f t="shared" si="5"/>
        <v>0</v>
      </c>
      <c r="EG11" s="94">
        <f t="shared" si="5"/>
        <v>0</v>
      </c>
      <c r="EH11" s="94"/>
      <c r="EI11" s="94"/>
      <c r="EJ11" s="94">
        <f t="shared" ref="EJ11:EO11" si="6">SUM(EJ12:EJ109)</f>
        <v>0</v>
      </c>
      <c r="EK11" s="94">
        <f t="shared" si="6"/>
        <v>0</v>
      </c>
      <c r="EL11" s="94">
        <f t="shared" si="6"/>
        <v>0</v>
      </c>
      <c r="EM11" s="94">
        <f t="shared" si="6"/>
        <v>0</v>
      </c>
      <c r="EN11" s="94">
        <f t="shared" si="6"/>
        <v>0</v>
      </c>
      <c r="EO11" s="94">
        <f t="shared" si="6"/>
        <v>0</v>
      </c>
      <c r="EP11" s="94">
        <f t="shared" ref="EP11:FH11" si="7">SUM(EP12:EP103)</f>
        <v>0</v>
      </c>
      <c r="EQ11" s="94">
        <f t="shared" si="7"/>
        <v>0</v>
      </c>
      <c r="ER11" s="94">
        <f t="shared" si="7"/>
        <v>0</v>
      </c>
      <c r="ES11" s="94">
        <f t="shared" si="7"/>
        <v>0</v>
      </c>
      <c r="ET11" s="94">
        <f t="shared" si="7"/>
        <v>0</v>
      </c>
      <c r="EU11" s="94">
        <f t="shared" si="7"/>
        <v>0</v>
      </c>
      <c r="EV11" s="94">
        <f t="shared" si="7"/>
        <v>0</v>
      </c>
      <c r="EW11" s="94">
        <f t="shared" si="7"/>
        <v>0</v>
      </c>
      <c r="EX11" s="94">
        <f t="shared" si="7"/>
        <v>0</v>
      </c>
      <c r="EY11" s="94">
        <f t="shared" si="7"/>
        <v>0</v>
      </c>
      <c r="EZ11" s="94">
        <f t="shared" si="7"/>
        <v>0</v>
      </c>
      <c r="FA11" s="94">
        <f t="shared" si="7"/>
        <v>0</v>
      </c>
      <c r="FB11" s="94">
        <f t="shared" si="7"/>
        <v>0</v>
      </c>
      <c r="FC11" s="94">
        <f t="shared" si="7"/>
        <v>0</v>
      </c>
      <c r="FD11" s="94">
        <f t="shared" si="7"/>
        <v>0</v>
      </c>
      <c r="FE11" s="94">
        <f t="shared" si="7"/>
        <v>0</v>
      </c>
      <c r="FF11" s="94">
        <f t="shared" si="7"/>
        <v>0</v>
      </c>
      <c r="FG11" s="94">
        <f t="shared" si="7"/>
        <v>0</v>
      </c>
      <c r="FH11" s="95">
        <f t="shared" si="7"/>
        <v>0</v>
      </c>
    </row>
    <row r="12" spans="2:164" s="40" customFormat="1" ht="16.5" customHeight="1" x14ac:dyDescent="0.3">
      <c r="C12" s="253" t="s">
        <v>118</v>
      </c>
      <c r="D12" s="256" t="s">
        <v>119</v>
      </c>
      <c r="E12" s="259" t="s">
        <v>120</v>
      </c>
      <c r="F12" s="260">
        <v>45092</v>
      </c>
      <c r="G12" s="260">
        <v>45219</v>
      </c>
      <c r="H12" s="98" t="s">
        <v>116</v>
      </c>
      <c r="I12" s="99">
        <v>3</v>
      </c>
      <c r="J12" s="226">
        <f>SUM(L13:EB13)</f>
        <v>0</v>
      </c>
      <c r="K12" s="231">
        <f>IF(J12/I12&gt;=1,1,J12/I12)</f>
        <v>0</v>
      </c>
      <c r="L12" s="100"/>
      <c r="M12" s="87"/>
      <c r="N12" s="87"/>
      <c r="O12" s="87"/>
      <c r="P12" s="87"/>
      <c r="Q12" s="87"/>
      <c r="R12" s="87"/>
      <c r="S12" s="87"/>
      <c r="T12" s="87"/>
      <c r="U12" s="87"/>
      <c r="V12" s="87"/>
      <c r="W12" s="87"/>
      <c r="X12" s="87"/>
      <c r="Y12" s="87"/>
      <c r="Z12" s="29"/>
      <c r="AA12" s="87"/>
      <c r="AB12" s="87"/>
      <c r="AC12" s="87"/>
      <c r="AE12" s="87"/>
      <c r="AF12" s="101"/>
      <c r="AG12" s="87"/>
      <c r="AH12" s="87"/>
      <c r="AI12" s="87"/>
      <c r="AJ12" s="87"/>
      <c r="AK12" s="87"/>
      <c r="AL12" s="87"/>
      <c r="AM12" s="87"/>
      <c r="AN12" s="87"/>
      <c r="AO12" s="87"/>
      <c r="AP12" s="86"/>
      <c r="AQ12" s="87"/>
      <c r="AS12" s="87"/>
      <c r="AT12" s="87"/>
      <c r="AU12" s="87"/>
      <c r="AV12" s="87"/>
      <c r="AW12" s="87"/>
      <c r="AX12" s="87"/>
      <c r="AY12" s="87"/>
      <c r="AZ12" s="87"/>
      <c r="BA12" s="87"/>
      <c r="BB12" s="87"/>
      <c r="BC12" s="29"/>
      <c r="BE12" s="87"/>
      <c r="BF12" s="87"/>
      <c r="BG12" s="87"/>
      <c r="BH12" s="87"/>
      <c r="BI12" s="87"/>
      <c r="BJ12" s="87"/>
      <c r="BK12" s="87"/>
      <c r="BL12" s="87"/>
      <c r="BM12" s="87"/>
      <c r="BN12" s="87"/>
      <c r="BO12" s="87"/>
      <c r="BP12" s="87"/>
      <c r="BQ12" s="87"/>
      <c r="BR12" s="87"/>
      <c r="BS12" s="87"/>
      <c r="BT12" s="88"/>
      <c r="BU12" s="86"/>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X12" s="102"/>
      <c r="CY12" s="87"/>
      <c r="CZ12" s="97"/>
      <c r="DA12" s="103"/>
      <c r="DB12" s="103"/>
      <c r="DC12" s="103"/>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232" t="s">
        <v>121</v>
      </c>
      <c r="EB12" s="233"/>
      <c r="EC12" s="234"/>
      <c r="ED12" s="86"/>
      <c r="EE12" s="87"/>
      <c r="EF12" s="87"/>
      <c r="EG12" s="87"/>
      <c r="EH12" s="87"/>
      <c r="EI12" s="87"/>
      <c r="EJ12" s="87"/>
      <c r="EK12" s="87"/>
      <c r="EL12" s="87"/>
      <c r="EM12" s="87"/>
      <c r="EN12" s="87"/>
      <c r="EO12" s="87"/>
      <c r="EP12" s="87"/>
      <c r="EQ12" s="87"/>
      <c r="ER12" s="87"/>
      <c r="ES12" s="87"/>
      <c r="ET12" s="87"/>
      <c r="EU12" s="87"/>
      <c r="EV12" s="87"/>
      <c r="EW12" s="29"/>
      <c r="EX12" s="87"/>
      <c r="EY12" s="87"/>
      <c r="EZ12" s="87"/>
      <c r="FA12" s="87"/>
      <c r="FB12" s="87"/>
      <c r="FD12" s="87"/>
      <c r="FE12" s="87"/>
      <c r="FF12" s="87"/>
      <c r="FG12" s="87"/>
      <c r="FH12" s="88"/>
    </row>
    <row r="13" spans="2:164" s="40" customFormat="1" ht="16.5" customHeight="1" x14ac:dyDescent="0.3">
      <c r="C13" s="254"/>
      <c r="D13" s="257"/>
      <c r="E13" s="242"/>
      <c r="F13" s="261"/>
      <c r="G13" s="261"/>
      <c r="H13" s="104" t="s">
        <v>117</v>
      </c>
      <c r="I13" s="99">
        <f>SUM(L13:FH13)</f>
        <v>0</v>
      </c>
      <c r="J13" s="208"/>
      <c r="K13" s="210"/>
      <c r="L13" s="105"/>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97"/>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6"/>
      <c r="BU13" s="105"/>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7"/>
      <c r="CY13" s="106"/>
      <c r="CZ13" s="97"/>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235"/>
      <c r="EB13" s="236"/>
      <c r="EC13" s="237"/>
      <c r="ED13" s="97"/>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8"/>
    </row>
    <row r="14" spans="2:164" s="40" customFormat="1" ht="16.5" customHeight="1" x14ac:dyDescent="0.3">
      <c r="C14" s="254"/>
      <c r="D14" s="257"/>
      <c r="E14" s="241" t="s">
        <v>122</v>
      </c>
      <c r="F14" s="223">
        <v>45096</v>
      </c>
      <c r="G14" s="223">
        <v>45097</v>
      </c>
      <c r="H14" s="104" t="s">
        <v>116</v>
      </c>
      <c r="I14" s="99">
        <v>2</v>
      </c>
      <c r="J14" s="208">
        <f>SUM(L15:EB15)</f>
        <v>0</v>
      </c>
      <c r="K14" s="210">
        <f>IF(J14/I14&gt;=1,1,J14/I14)</f>
        <v>0</v>
      </c>
      <c r="L14" s="105"/>
      <c r="M14" s="43"/>
      <c r="N14" s="43"/>
      <c r="O14" s="43"/>
      <c r="P14" s="43"/>
      <c r="Q14" s="43"/>
      <c r="R14" s="43"/>
      <c r="S14" s="43"/>
      <c r="T14" s="43"/>
      <c r="U14" s="103"/>
      <c r="V14" s="103"/>
      <c r="W14" s="103"/>
      <c r="X14" s="103"/>
      <c r="Y14" s="103"/>
      <c r="Z14" s="103"/>
      <c r="AA14" s="43"/>
      <c r="AB14" s="43"/>
      <c r="AC14" s="103"/>
      <c r="AD14" s="43"/>
      <c r="AE14" s="103"/>
      <c r="AF14" s="103"/>
      <c r="AG14" s="103"/>
      <c r="AH14" s="103"/>
      <c r="AI14" s="103"/>
      <c r="AJ14" s="103"/>
      <c r="AK14" s="103"/>
      <c r="AL14" s="103"/>
      <c r="AM14" s="103"/>
      <c r="AN14" s="103"/>
      <c r="AO14" s="103"/>
      <c r="AP14" s="97"/>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6"/>
      <c r="BU14" s="105"/>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7"/>
      <c r="CY14" s="106"/>
      <c r="CZ14" s="97"/>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235"/>
      <c r="EB14" s="236"/>
      <c r="EC14" s="237"/>
      <c r="ED14" s="97"/>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8"/>
    </row>
    <row r="15" spans="2:164" s="40" customFormat="1" ht="16.5" customHeight="1" x14ac:dyDescent="0.3">
      <c r="C15" s="254"/>
      <c r="D15" s="257"/>
      <c r="E15" s="242"/>
      <c r="F15" s="219"/>
      <c r="G15" s="219"/>
      <c r="H15" s="104" t="s">
        <v>117</v>
      </c>
      <c r="I15" s="99">
        <f>SUM(L15:FH15)</f>
        <v>0</v>
      </c>
      <c r="J15" s="208"/>
      <c r="K15" s="210"/>
      <c r="L15" s="105"/>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97"/>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103"/>
      <c r="BT15" s="106"/>
      <c r="BU15" s="105"/>
      <c r="BV15" s="103"/>
      <c r="BW15" s="103"/>
      <c r="BX15" s="103"/>
      <c r="BY15" s="103"/>
      <c r="BZ15" s="103"/>
      <c r="CA15" s="103"/>
      <c r="CB15" s="103"/>
      <c r="CC15" s="103"/>
      <c r="CD15" s="103"/>
      <c r="CE15" s="103"/>
      <c r="CF15" s="103"/>
      <c r="CG15" s="103"/>
      <c r="CH15" s="103"/>
      <c r="CI15" s="103"/>
      <c r="CJ15" s="103"/>
      <c r="CK15" s="103"/>
      <c r="CL15" s="103"/>
      <c r="CM15" s="103"/>
      <c r="CN15" s="103"/>
      <c r="CO15" s="103"/>
      <c r="CP15" s="103"/>
      <c r="CQ15" s="103"/>
      <c r="CR15" s="103"/>
      <c r="CS15" s="103"/>
      <c r="CT15" s="103"/>
      <c r="CU15" s="103"/>
      <c r="CV15" s="103"/>
      <c r="CW15" s="103"/>
      <c r="CX15" s="107"/>
      <c r="CY15" s="106"/>
      <c r="CZ15" s="97"/>
      <c r="DA15" s="103"/>
      <c r="DB15" s="103"/>
      <c r="DC15" s="103"/>
      <c r="DD15" s="103"/>
      <c r="DE15" s="103"/>
      <c r="DF15" s="103"/>
      <c r="DG15" s="103"/>
      <c r="DH15" s="103"/>
      <c r="DI15" s="103"/>
      <c r="DJ15" s="103"/>
      <c r="DK15" s="103"/>
      <c r="DL15" s="103"/>
      <c r="DM15" s="103"/>
      <c r="DN15" s="103"/>
      <c r="DO15" s="103"/>
      <c r="DP15" s="103"/>
      <c r="DQ15" s="103"/>
      <c r="DR15" s="103"/>
      <c r="DS15" s="103"/>
      <c r="DT15" s="103"/>
      <c r="DU15" s="103"/>
      <c r="DV15" s="103"/>
      <c r="DW15" s="103"/>
      <c r="DX15" s="103"/>
      <c r="DY15" s="103"/>
      <c r="DZ15" s="103"/>
      <c r="EA15" s="235"/>
      <c r="EB15" s="236"/>
      <c r="EC15" s="237"/>
      <c r="ED15" s="97"/>
      <c r="EE15" s="103"/>
      <c r="EF15" s="103"/>
      <c r="EG15" s="103"/>
      <c r="EH15" s="103"/>
      <c r="EI15" s="103"/>
      <c r="EJ15" s="103"/>
      <c r="EK15" s="103"/>
      <c r="EL15" s="103"/>
      <c r="EM15" s="103"/>
      <c r="EN15" s="103"/>
      <c r="EO15" s="103"/>
      <c r="EP15" s="103"/>
      <c r="EQ15" s="103"/>
      <c r="ER15" s="103"/>
      <c r="ES15" s="103"/>
      <c r="ET15" s="103"/>
      <c r="EU15" s="103"/>
      <c r="EV15" s="103"/>
      <c r="EW15" s="103"/>
      <c r="EX15" s="103"/>
      <c r="EY15" s="103"/>
      <c r="EZ15" s="103"/>
      <c r="FA15" s="103"/>
      <c r="FB15" s="103"/>
      <c r="FC15" s="103"/>
      <c r="FD15" s="103"/>
      <c r="FE15" s="103"/>
      <c r="FF15" s="103"/>
      <c r="FG15" s="103"/>
      <c r="FH15" s="108"/>
    </row>
    <row r="16" spans="2:164" s="40" customFormat="1" ht="16.5" customHeight="1" x14ac:dyDescent="0.3">
      <c r="C16" s="254"/>
      <c r="D16" s="257"/>
      <c r="E16" s="241" t="s">
        <v>123</v>
      </c>
      <c r="F16" s="223">
        <v>45099</v>
      </c>
      <c r="G16" s="223">
        <v>45099</v>
      </c>
      <c r="H16" s="104" t="s">
        <v>116</v>
      </c>
      <c r="I16" s="99">
        <v>1</v>
      </c>
      <c r="J16" s="208">
        <f>SUM(L17:EB17)</f>
        <v>0</v>
      </c>
      <c r="K16" s="210">
        <f>IF(J16/I16&gt;=1,1,J16/I16)</f>
        <v>0</v>
      </c>
      <c r="L16" s="105"/>
      <c r="M16" s="103"/>
      <c r="N16" s="103"/>
      <c r="O16" s="103"/>
      <c r="P16" s="103"/>
      <c r="Q16" s="103"/>
      <c r="R16" s="103"/>
      <c r="S16" s="103"/>
      <c r="T16" s="103"/>
      <c r="U16" s="103"/>
      <c r="V16" s="103"/>
      <c r="W16" s="103"/>
      <c r="X16" s="103"/>
      <c r="Y16" s="103"/>
      <c r="Z16" s="103"/>
      <c r="AA16" s="103"/>
      <c r="AB16" s="103"/>
      <c r="AC16" s="103"/>
      <c r="AD16" s="103"/>
      <c r="AE16" s="44"/>
      <c r="AF16" s="44"/>
      <c r="AG16" s="103"/>
      <c r="AH16" s="103"/>
      <c r="AI16" s="103"/>
      <c r="AJ16" s="103"/>
      <c r="AK16" s="103"/>
      <c r="AL16" s="103"/>
      <c r="AM16" s="103"/>
      <c r="AN16" s="103"/>
      <c r="AO16" s="103"/>
      <c r="AP16" s="97"/>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6"/>
      <c r="BU16" s="105"/>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7"/>
      <c r="CY16" s="106"/>
      <c r="CZ16" s="97"/>
      <c r="DA16" s="103"/>
      <c r="DB16" s="103"/>
      <c r="DC16" s="103"/>
      <c r="DD16" s="103"/>
      <c r="DE16" s="103"/>
      <c r="DF16" s="103"/>
      <c r="DG16" s="103"/>
      <c r="DH16" s="103"/>
      <c r="DI16" s="103"/>
      <c r="DJ16" s="103"/>
      <c r="DK16" s="103"/>
      <c r="DL16" s="103"/>
      <c r="DM16" s="103"/>
      <c r="DN16" s="103"/>
      <c r="DO16" s="103"/>
      <c r="DP16" s="103"/>
      <c r="DQ16" s="103"/>
      <c r="DR16" s="103"/>
      <c r="DS16" s="103"/>
      <c r="DT16" s="103"/>
      <c r="DU16" s="103"/>
      <c r="DV16" s="103"/>
      <c r="DW16" s="103"/>
      <c r="DX16" s="103"/>
      <c r="DY16" s="103"/>
      <c r="DZ16" s="103"/>
      <c r="EA16" s="235"/>
      <c r="EB16" s="236"/>
      <c r="EC16" s="237"/>
      <c r="ED16" s="97"/>
      <c r="EE16" s="103"/>
      <c r="EF16" s="103"/>
      <c r="EG16" s="103"/>
      <c r="EH16" s="103"/>
      <c r="EI16" s="103"/>
      <c r="EJ16" s="103"/>
      <c r="EK16" s="103"/>
      <c r="EL16" s="103"/>
      <c r="EM16" s="103"/>
      <c r="EN16" s="103"/>
      <c r="EO16" s="103"/>
      <c r="EP16" s="103"/>
      <c r="EQ16" s="103"/>
      <c r="ER16" s="103"/>
      <c r="ES16" s="103"/>
      <c r="ET16" s="103"/>
      <c r="EU16" s="103"/>
      <c r="EV16" s="103"/>
      <c r="EW16" s="103"/>
      <c r="EX16" s="103"/>
      <c r="EY16" s="103"/>
      <c r="EZ16" s="103"/>
      <c r="FA16" s="103"/>
      <c r="FB16" s="103"/>
      <c r="FC16" s="103"/>
      <c r="FD16" s="103"/>
      <c r="FE16" s="103"/>
      <c r="FF16" s="103"/>
      <c r="FG16" s="103"/>
      <c r="FH16" s="108"/>
    </row>
    <row r="17" spans="3:164" s="40" customFormat="1" ht="16.5" customHeight="1" x14ac:dyDescent="0.3">
      <c r="C17" s="254"/>
      <c r="D17" s="257"/>
      <c r="E17" s="242"/>
      <c r="F17" s="219"/>
      <c r="G17" s="219"/>
      <c r="H17" s="104" t="s">
        <v>117</v>
      </c>
      <c r="I17" s="99">
        <f>SUM(L17:FH17)</f>
        <v>0</v>
      </c>
      <c r="J17" s="208"/>
      <c r="K17" s="210"/>
      <c r="L17" s="105"/>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97"/>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6"/>
      <c r="BU17" s="105"/>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7"/>
      <c r="CY17" s="106"/>
      <c r="CZ17" s="97"/>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235"/>
      <c r="EB17" s="236"/>
      <c r="EC17" s="237"/>
      <c r="ED17" s="97"/>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8"/>
    </row>
    <row r="18" spans="3:164" s="40" customFormat="1" ht="16.5" customHeight="1" x14ac:dyDescent="0.3">
      <c r="C18" s="254"/>
      <c r="D18" s="257"/>
      <c r="E18" s="229" t="s">
        <v>124</v>
      </c>
      <c r="F18" s="223">
        <v>45100</v>
      </c>
      <c r="G18" s="223">
        <v>45103</v>
      </c>
      <c r="H18" s="104" t="s">
        <v>116</v>
      </c>
      <c r="I18" s="99">
        <v>3</v>
      </c>
      <c r="J18" s="208">
        <f>SUM(L19:EB19)</f>
        <v>0</v>
      </c>
      <c r="K18" s="210">
        <f t="shared" ref="K18" si="8">IF(J18/I18&gt;=1,1,J18/I18)</f>
        <v>0</v>
      </c>
      <c r="L18" s="105"/>
      <c r="M18" s="103"/>
      <c r="N18" s="103"/>
      <c r="O18" s="103"/>
      <c r="P18" s="103"/>
      <c r="Q18" s="103"/>
      <c r="R18" s="103"/>
      <c r="S18" s="103"/>
      <c r="T18" s="103"/>
      <c r="U18" s="103"/>
      <c r="V18" s="103"/>
      <c r="W18" s="103"/>
      <c r="X18" s="103"/>
      <c r="Y18" s="103"/>
      <c r="Z18" s="103"/>
      <c r="AA18" s="103"/>
      <c r="AB18" s="103"/>
      <c r="AC18" s="103"/>
      <c r="AD18" s="103"/>
      <c r="AE18" s="103"/>
      <c r="AF18" s="103"/>
      <c r="AG18" s="44"/>
      <c r="AH18" s="44"/>
      <c r="AI18" s="44"/>
      <c r="AK18" s="103"/>
      <c r="AL18" s="103"/>
      <c r="AM18" s="103"/>
      <c r="AN18" s="103"/>
      <c r="AO18" s="103"/>
      <c r="AP18" s="97"/>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6"/>
      <c r="BU18" s="105"/>
      <c r="BV18" s="103"/>
      <c r="BW18" s="103"/>
      <c r="BX18" s="103"/>
      <c r="BY18" s="103"/>
      <c r="BZ18" s="103"/>
      <c r="CA18" s="103"/>
      <c r="CB18" s="103"/>
      <c r="CC18" s="103"/>
      <c r="CD18" s="103"/>
      <c r="CE18" s="103"/>
      <c r="CF18" s="103"/>
      <c r="CG18" s="103"/>
      <c r="CH18" s="103"/>
      <c r="CI18" s="103"/>
      <c r="CJ18" s="103"/>
      <c r="CK18" s="103"/>
      <c r="CL18" s="103"/>
      <c r="CM18" s="103"/>
      <c r="CN18" s="103"/>
      <c r="CO18" s="103"/>
      <c r="CP18" s="103"/>
      <c r="CQ18" s="103"/>
      <c r="CR18" s="103"/>
      <c r="CS18" s="103"/>
      <c r="CT18" s="103"/>
      <c r="CU18" s="103"/>
      <c r="CV18" s="103"/>
      <c r="CW18" s="103"/>
      <c r="CX18" s="107"/>
      <c r="CY18" s="106"/>
      <c r="CZ18" s="97"/>
      <c r="DA18" s="103"/>
      <c r="DB18" s="103"/>
      <c r="DC18" s="103"/>
      <c r="DD18" s="103"/>
      <c r="DE18" s="103"/>
      <c r="DF18" s="103"/>
      <c r="DG18" s="103"/>
      <c r="DH18" s="103"/>
      <c r="DI18" s="103"/>
      <c r="DJ18" s="103"/>
      <c r="DK18" s="103"/>
      <c r="DL18" s="103"/>
      <c r="DM18" s="103"/>
      <c r="DN18" s="103"/>
      <c r="DO18" s="103"/>
      <c r="DP18" s="103"/>
      <c r="DQ18" s="103"/>
      <c r="DR18" s="103"/>
      <c r="DS18" s="103"/>
      <c r="DT18" s="103"/>
      <c r="DU18" s="103"/>
      <c r="DV18" s="103"/>
      <c r="DW18" s="103"/>
      <c r="DX18" s="103"/>
      <c r="DY18" s="103"/>
      <c r="DZ18" s="103"/>
      <c r="EA18" s="235"/>
      <c r="EB18" s="236"/>
      <c r="EC18" s="237"/>
      <c r="ED18" s="97"/>
      <c r="EE18" s="103"/>
      <c r="EF18" s="103"/>
      <c r="EG18" s="103"/>
      <c r="EH18" s="103"/>
      <c r="EI18" s="103"/>
      <c r="EJ18" s="103"/>
      <c r="EK18" s="103"/>
      <c r="EL18" s="103"/>
      <c r="EM18" s="103"/>
      <c r="EN18" s="103"/>
      <c r="EO18" s="103"/>
      <c r="EP18" s="103"/>
      <c r="EQ18" s="103"/>
      <c r="ER18" s="103"/>
      <c r="ES18" s="103"/>
      <c r="ET18" s="103"/>
      <c r="EU18" s="103"/>
      <c r="EV18" s="103"/>
      <c r="EW18" s="103"/>
      <c r="EX18" s="103"/>
      <c r="EY18" s="103"/>
      <c r="EZ18" s="103"/>
      <c r="FA18" s="103"/>
      <c r="FB18" s="103"/>
      <c r="FC18" s="103"/>
      <c r="FD18" s="103"/>
      <c r="FE18" s="103"/>
      <c r="FF18" s="103"/>
      <c r="FG18" s="103"/>
      <c r="FH18" s="108"/>
    </row>
    <row r="19" spans="3:164" s="40" customFormat="1" ht="16.5" customHeight="1" x14ac:dyDescent="0.3">
      <c r="C19" s="254"/>
      <c r="D19" s="257"/>
      <c r="E19" s="230"/>
      <c r="F19" s="219"/>
      <c r="G19" s="219"/>
      <c r="H19" s="104" t="s">
        <v>117</v>
      </c>
      <c r="I19" s="99">
        <f>SUM(L19:FH19)</f>
        <v>0</v>
      </c>
      <c r="J19" s="208"/>
      <c r="K19" s="210"/>
      <c r="L19" s="105"/>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97"/>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3"/>
      <c r="BT19" s="106"/>
      <c r="BU19" s="105"/>
      <c r="BV19" s="103"/>
      <c r="BW19" s="103"/>
      <c r="BX19" s="103"/>
      <c r="BY19" s="103"/>
      <c r="BZ19" s="103"/>
      <c r="CA19" s="103"/>
      <c r="CB19" s="103"/>
      <c r="CC19" s="103"/>
      <c r="CD19" s="103"/>
      <c r="CE19" s="103"/>
      <c r="CF19" s="103"/>
      <c r="CG19" s="103"/>
      <c r="CH19" s="103"/>
      <c r="CI19" s="103"/>
      <c r="CJ19" s="103"/>
      <c r="CK19" s="103"/>
      <c r="CL19" s="103"/>
      <c r="CM19" s="103"/>
      <c r="CN19" s="103"/>
      <c r="CO19" s="103"/>
      <c r="CP19" s="103"/>
      <c r="CQ19" s="103"/>
      <c r="CR19" s="103"/>
      <c r="CS19" s="103"/>
      <c r="CT19" s="103"/>
      <c r="CU19" s="103"/>
      <c r="CV19" s="103"/>
      <c r="CW19" s="103"/>
      <c r="CX19" s="107"/>
      <c r="CY19" s="106"/>
      <c r="CZ19" s="97"/>
      <c r="DA19" s="103"/>
      <c r="DB19" s="103"/>
      <c r="DC19" s="103"/>
      <c r="DD19" s="103"/>
      <c r="DE19" s="103"/>
      <c r="DF19" s="103"/>
      <c r="DG19" s="103"/>
      <c r="DH19" s="103"/>
      <c r="DI19" s="103"/>
      <c r="DJ19" s="103"/>
      <c r="DK19" s="103"/>
      <c r="DL19" s="103"/>
      <c r="DM19" s="103"/>
      <c r="DN19" s="103"/>
      <c r="DO19" s="103"/>
      <c r="DP19" s="103"/>
      <c r="DQ19" s="103"/>
      <c r="DR19" s="103"/>
      <c r="DS19" s="103"/>
      <c r="DT19" s="103"/>
      <c r="DU19" s="103"/>
      <c r="DV19" s="103"/>
      <c r="DW19" s="103"/>
      <c r="DX19" s="103"/>
      <c r="DY19" s="103"/>
      <c r="DZ19" s="103"/>
      <c r="EA19" s="235"/>
      <c r="EB19" s="236"/>
      <c r="EC19" s="237"/>
      <c r="ED19" s="97"/>
      <c r="EE19" s="103"/>
      <c r="EF19" s="103"/>
      <c r="EG19" s="103"/>
      <c r="EH19" s="103"/>
      <c r="EI19" s="103"/>
      <c r="EJ19" s="103"/>
      <c r="EK19" s="103"/>
      <c r="EL19" s="103"/>
      <c r="EM19" s="103"/>
      <c r="EN19" s="103"/>
      <c r="EO19" s="103"/>
      <c r="EP19" s="103"/>
      <c r="EQ19" s="103"/>
      <c r="ER19" s="103"/>
      <c r="ES19" s="103"/>
      <c r="ET19" s="103"/>
      <c r="EU19" s="103"/>
      <c r="EV19" s="103"/>
      <c r="EW19" s="103"/>
      <c r="EX19" s="103"/>
      <c r="EY19" s="103"/>
      <c r="EZ19" s="103"/>
      <c r="FA19" s="103"/>
      <c r="FB19" s="103"/>
      <c r="FC19" s="103"/>
      <c r="FD19" s="103"/>
      <c r="FE19" s="103"/>
      <c r="FF19" s="103"/>
      <c r="FG19" s="103"/>
      <c r="FH19" s="108"/>
    </row>
    <row r="20" spans="3:164" s="40" customFormat="1" ht="16.5" customHeight="1" x14ac:dyDescent="0.3">
      <c r="C20" s="254"/>
      <c r="D20" s="257"/>
      <c r="E20" s="229" t="s">
        <v>125</v>
      </c>
      <c r="F20" s="223">
        <v>45104</v>
      </c>
      <c r="G20" s="223">
        <v>45106</v>
      </c>
      <c r="H20" s="104" t="s">
        <v>116</v>
      </c>
      <c r="I20" s="99">
        <v>3</v>
      </c>
      <c r="J20" s="208">
        <f>SUM(L21:EB21)</f>
        <v>0</v>
      </c>
      <c r="K20" s="210">
        <f t="shared" ref="K20" si="9">IF(J20/I20&gt;=1,1,J20/I20)</f>
        <v>0</v>
      </c>
      <c r="L20" s="105"/>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44"/>
      <c r="AL20" s="44"/>
      <c r="AM20" s="44"/>
      <c r="AN20" s="44"/>
      <c r="AO20" s="103"/>
      <c r="AP20" s="97"/>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6"/>
      <c r="BU20" s="105"/>
      <c r="BV20" s="103"/>
      <c r="BW20" s="103"/>
      <c r="BX20" s="103"/>
      <c r="BY20" s="103"/>
      <c r="BZ20" s="103"/>
      <c r="CA20" s="103"/>
      <c r="CB20" s="103"/>
      <c r="CC20" s="103"/>
      <c r="CD20" s="103"/>
      <c r="CE20" s="103"/>
      <c r="CF20" s="103"/>
      <c r="CG20" s="103"/>
      <c r="CH20" s="103"/>
      <c r="CI20" s="103"/>
      <c r="CJ20" s="103"/>
      <c r="CK20" s="103"/>
      <c r="CL20" s="103"/>
      <c r="CM20" s="103"/>
      <c r="CN20" s="103"/>
      <c r="CO20" s="103"/>
      <c r="CP20" s="103"/>
      <c r="CQ20" s="103"/>
      <c r="CR20" s="103"/>
      <c r="CS20" s="103"/>
      <c r="CT20" s="103"/>
      <c r="CU20" s="103"/>
      <c r="CV20" s="103"/>
      <c r="CW20" s="103"/>
      <c r="CX20" s="107"/>
      <c r="CY20" s="106"/>
      <c r="CZ20" s="97"/>
      <c r="DA20" s="103"/>
      <c r="DB20" s="103"/>
      <c r="DC20" s="103"/>
      <c r="DD20" s="103"/>
      <c r="DE20" s="103"/>
      <c r="DF20" s="103"/>
      <c r="DG20" s="103"/>
      <c r="DH20" s="103"/>
      <c r="DI20" s="103"/>
      <c r="DJ20" s="103"/>
      <c r="DK20" s="103"/>
      <c r="DL20" s="103"/>
      <c r="DM20" s="103"/>
      <c r="DN20" s="103"/>
      <c r="DO20" s="103"/>
      <c r="DP20" s="103"/>
      <c r="DQ20" s="103"/>
      <c r="DR20" s="103"/>
      <c r="DS20" s="103"/>
      <c r="DT20" s="103"/>
      <c r="DU20" s="103"/>
      <c r="DV20" s="103"/>
      <c r="DW20" s="103"/>
      <c r="DX20" s="103"/>
      <c r="DY20" s="103"/>
      <c r="DZ20" s="103"/>
      <c r="EA20" s="235"/>
      <c r="EB20" s="236"/>
      <c r="EC20" s="237"/>
      <c r="ED20" s="97"/>
      <c r="EE20" s="103"/>
      <c r="EF20" s="103"/>
      <c r="EG20" s="103"/>
      <c r="EH20" s="103"/>
      <c r="EI20" s="103"/>
      <c r="EJ20" s="103"/>
      <c r="EK20" s="103"/>
      <c r="EL20" s="103"/>
      <c r="EM20" s="103"/>
      <c r="EN20" s="103"/>
      <c r="EO20" s="103"/>
      <c r="EP20" s="103"/>
      <c r="EQ20" s="103"/>
      <c r="ER20" s="103"/>
      <c r="ES20" s="103"/>
      <c r="ET20" s="103"/>
      <c r="EU20" s="103"/>
      <c r="EV20" s="103"/>
      <c r="EW20" s="103"/>
      <c r="EX20" s="103"/>
      <c r="EY20" s="103"/>
      <c r="EZ20" s="103"/>
      <c r="FA20" s="103"/>
      <c r="FB20" s="103"/>
      <c r="FC20" s="103"/>
      <c r="FD20" s="103"/>
      <c r="FE20" s="103"/>
      <c r="FF20" s="103"/>
      <c r="FG20" s="103"/>
      <c r="FH20" s="108"/>
    </row>
    <row r="21" spans="3:164" s="40" customFormat="1" ht="16.5" customHeight="1" x14ac:dyDescent="0.3">
      <c r="C21" s="254"/>
      <c r="D21" s="257"/>
      <c r="E21" s="230"/>
      <c r="F21" s="219"/>
      <c r="G21" s="219"/>
      <c r="H21" s="104" t="s">
        <v>117</v>
      </c>
      <c r="I21" s="99">
        <f>SUM(L21:FH21)</f>
        <v>0</v>
      </c>
      <c r="J21" s="208"/>
      <c r="K21" s="210"/>
      <c r="L21" s="105"/>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9"/>
      <c r="AN21" s="109"/>
      <c r="AO21" s="103"/>
      <c r="AP21" s="97"/>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6"/>
      <c r="BU21" s="105"/>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7"/>
      <c r="CY21" s="106"/>
      <c r="CZ21" s="97"/>
      <c r="DA21" s="103"/>
      <c r="DB21" s="103"/>
      <c r="DC21" s="103"/>
      <c r="DD21" s="103"/>
      <c r="DE21" s="103"/>
      <c r="DF21" s="103"/>
      <c r="DG21" s="103"/>
      <c r="DH21" s="103"/>
      <c r="DI21" s="103"/>
      <c r="DJ21" s="103"/>
      <c r="DK21" s="103"/>
      <c r="DL21" s="103"/>
      <c r="DM21" s="103"/>
      <c r="DN21" s="103"/>
      <c r="DO21" s="103"/>
      <c r="DP21" s="103"/>
      <c r="DQ21" s="103"/>
      <c r="DR21" s="103"/>
      <c r="DS21" s="103"/>
      <c r="DT21" s="103"/>
      <c r="DU21" s="103"/>
      <c r="DV21" s="103"/>
      <c r="DW21" s="103"/>
      <c r="DX21" s="103"/>
      <c r="DY21" s="103"/>
      <c r="DZ21" s="103"/>
      <c r="EA21" s="235"/>
      <c r="EB21" s="236"/>
      <c r="EC21" s="237"/>
      <c r="ED21" s="97"/>
      <c r="EE21" s="103"/>
      <c r="EF21" s="103"/>
      <c r="EG21" s="103"/>
      <c r="EH21" s="103"/>
      <c r="EI21" s="103"/>
      <c r="EJ21" s="103"/>
      <c r="EK21" s="103"/>
      <c r="EL21" s="103"/>
      <c r="EM21" s="103"/>
      <c r="EN21" s="103"/>
      <c r="EO21" s="103"/>
      <c r="EP21" s="103"/>
      <c r="EQ21" s="103"/>
      <c r="ER21" s="103"/>
      <c r="ES21" s="103"/>
      <c r="ET21" s="103"/>
      <c r="EU21" s="103"/>
      <c r="EV21" s="103"/>
      <c r="EW21" s="103"/>
      <c r="EX21" s="103"/>
      <c r="EY21" s="103"/>
      <c r="EZ21" s="103"/>
      <c r="FA21" s="103"/>
      <c r="FB21" s="103"/>
      <c r="FC21" s="103"/>
      <c r="FD21" s="103"/>
      <c r="FE21" s="103"/>
      <c r="FF21" s="103"/>
      <c r="FG21" s="103"/>
      <c r="FH21" s="108"/>
    </row>
    <row r="22" spans="3:164" s="40" customFormat="1" ht="16.5" customHeight="1" x14ac:dyDescent="0.3">
      <c r="C22" s="254"/>
      <c r="D22" s="257"/>
      <c r="E22" s="227" t="s">
        <v>126</v>
      </c>
      <c r="F22" s="223">
        <v>45107</v>
      </c>
      <c r="G22" s="223">
        <v>45108</v>
      </c>
      <c r="H22" s="104" t="s">
        <v>116</v>
      </c>
      <c r="I22" s="99">
        <v>2</v>
      </c>
      <c r="J22" s="208">
        <f>SUM(L23:EB23)</f>
        <v>0</v>
      </c>
      <c r="K22" s="210">
        <f t="shared" ref="K22" si="10">IF(J22/I22&gt;=1,1,J22/I22)</f>
        <v>0</v>
      </c>
      <c r="L22" s="105"/>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10"/>
      <c r="AP22" s="111"/>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6"/>
      <c r="BU22" s="105"/>
      <c r="BV22" s="103"/>
      <c r="BW22" s="103"/>
      <c r="BX22" s="103"/>
      <c r="BY22" s="103"/>
      <c r="BZ22" s="103"/>
      <c r="CA22" s="103"/>
      <c r="CB22" s="103"/>
      <c r="CC22" s="103"/>
      <c r="CD22" s="103"/>
      <c r="CE22" s="103"/>
      <c r="CF22" s="103"/>
      <c r="CG22" s="103"/>
      <c r="CH22" s="103"/>
      <c r="CI22" s="103"/>
      <c r="CJ22" s="103"/>
      <c r="CK22" s="103"/>
      <c r="CL22" s="103"/>
      <c r="CM22" s="103"/>
      <c r="CN22" s="103"/>
      <c r="CO22" s="103"/>
      <c r="CP22" s="103"/>
      <c r="CQ22" s="103"/>
      <c r="CR22" s="103"/>
      <c r="CS22" s="103"/>
      <c r="CT22" s="103"/>
      <c r="CU22" s="103"/>
      <c r="CV22" s="103"/>
      <c r="CW22" s="103"/>
      <c r="CX22" s="107"/>
      <c r="CY22" s="106"/>
      <c r="CZ22" s="97"/>
      <c r="DA22" s="103"/>
      <c r="DB22" s="103"/>
      <c r="DC22" s="103"/>
      <c r="DD22" s="103"/>
      <c r="DE22" s="103"/>
      <c r="DF22" s="103"/>
      <c r="DG22" s="103"/>
      <c r="DH22" s="103"/>
      <c r="DI22" s="103"/>
      <c r="DJ22" s="103"/>
      <c r="DK22" s="103"/>
      <c r="DL22" s="103"/>
      <c r="DM22" s="103"/>
      <c r="DN22" s="103"/>
      <c r="DO22" s="103"/>
      <c r="DP22" s="103"/>
      <c r="DQ22" s="103"/>
      <c r="DR22" s="103"/>
      <c r="DS22" s="103"/>
      <c r="DT22" s="103"/>
      <c r="DU22" s="103"/>
      <c r="DV22" s="103"/>
      <c r="DW22" s="103"/>
      <c r="DX22" s="103"/>
      <c r="DY22" s="103"/>
      <c r="DZ22" s="103"/>
      <c r="EA22" s="235"/>
      <c r="EB22" s="236"/>
      <c r="EC22" s="237"/>
      <c r="ED22" s="97"/>
      <c r="EE22" s="103"/>
      <c r="EF22" s="103"/>
      <c r="EG22" s="103"/>
      <c r="EH22" s="103"/>
      <c r="EI22" s="103"/>
      <c r="EJ22" s="103"/>
      <c r="EK22" s="103"/>
      <c r="EL22" s="103"/>
      <c r="EM22" s="103"/>
      <c r="EN22" s="103"/>
      <c r="EO22" s="103"/>
      <c r="EP22" s="103"/>
      <c r="EQ22" s="103"/>
      <c r="ER22" s="103"/>
      <c r="ES22" s="103"/>
      <c r="ET22" s="103"/>
      <c r="EU22" s="103"/>
      <c r="EV22" s="103"/>
      <c r="EW22" s="103"/>
      <c r="EX22" s="103"/>
      <c r="EY22" s="103"/>
      <c r="EZ22" s="103"/>
      <c r="FA22" s="103"/>
      <c r="FB22" s="103"/>
      <c r="FC22" s="103"/>
      <c r="FD22" s="103"/>
      <c r="FE22" s="103"/>
      <c r="FF22" s="103"/>
      <c r="FG22" s="103"/>
      <c r="FH22" s="108"/>
    </row>
    <row r="23" spans="3:164" s="40" customFormat="1" ht="16.5" customHeight="1" x14ac:dyDescent="0.3">
      <c r="C23" s="254"/>
      <c r="D23" s="257"/>
      <c r="E23" s="228"/>
      <c r="F23" s="219"/>
      <c r="G23" s="219"/>
      <c r="H23" s="104" t="s">
        <v>117</v>
      </c>
      <c r="I23" s="99">
        <f>SUM(L23:FH23)</f>
        <v>0</v>
      </c>
      <c r="J23" s="208"/>
      <c r="K23" s="210"/>
      <c r="L23" s="105"/>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97"/>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c r="BQ23" s="103"/>
      <c r="BR23" s="103"/>
      <c r="BS23" s="103"/>
      <c r="BT23" s="106"/>
      <c r="BU23" s="105"/>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03"/>
      <c r="CR23" s="103"/>
      <c r="CS23" s="103"/>
      <c r="CT23" s="103"/>
      <c r="CU23" s="103"/>
      <c r="CV23" s="103"/>
      <c r="CW23" s="103"/>
      <c r="CX23" s="107"/>
      <c r="CY23" s="106"/>
      <c r="CZ23" s="97"/>
      <c r="DA23" s="103"/>
      <c r="DB23" s="103"/>
      <c r="DC23" s="103"/>
      <c r="DD23" s="103"/>
      <c r="DE23" s="103"/>
      <c r="DF23" s="103"/>
      <c r="DG23" s="103"/>
      <c r="DH23" s="103"/>
      <c r="DI23" s="103"/>
      <c r="DJ23" s="103"/>
      <c r="DK23" s="103"/>
      <c r="DL23" s="103"/>
      <c r="DM23" s="103"/>
      <c r="DN23" s="103"/>
      <c r="DO23" s="103"/>
      <c r="DP23" s="103"/>
      <c r="DQ23" s="103"/>
      <c r="DR23" s="103"/>
      <c r="DS23" s="103"/>
      <c r="DT23" s="103"/>
      <c r="DU23" s="103"/>
      <c r="DV23" s="103"/>
      <c r="DW23" s="103"/>
      <c r="DX23" s="103"/>
      <c r="DY23" s="103"/>
      <c r="DZ23" s="103"/>
      <c r="EA23" s="235"/>
      <c r="EB23" s="236"/>
      <c r="EC23" s="237"/>
      <c r="ED23" s="97"/>
      <c r="EE23" s="103"/>
      <c r="EF23" s="103"/>
      <c r="EG23" s="103"/>
      <c r="EH23" s="103"/>
      <c r="EI23" s="103"/>
      <c r="EJ23" s="103"/>
      <c r="EK23" s="103"/>
      <c r="EL23" s="103"/>
      <c r="EM23" s="103"/>
      <c r="EN23" s="103"/>
      <c r="EO23" s="103"/>
      <c r="EP23" s="103"/>
      <c r="EQ23" s="103"/>
      <c r="ER23" s="103"/>
      <c r="ES23" s="103"/>
      <c r="ET23" s="103"/>
      <c r="EU23" s="103"/>
      <c r="EV23" s="103"/>
      <c r="EW23" s="103"/>
      <c r="EX23" s="103"/>
      <c r="EY23" s="103"/>
      <c r="EZ23" s="103"/>
      <c r="FA23" s="103"/>
      <c r="FB23" s="103"/>
      <c r="FC23" s="103"/>
      <c r="FD23" s="103"/>
      <c r="FE23" s="103"/>
      <c r="FF23" s="103"/>
      <c r="FG23" s="103"/>
      <c r="FH23" s="108"/>
    </row>
    <row r="24" spans="3:164" s="40" customFormat="1" ht="16.5" customHeight="1" x14ac:dyDescent="0.3">
      <c r="C24" s="254"/>
      <c r="D24" s="257"/>
      <c r="E24" s="227" t="s">
        <v>127</v>
      </c>
      <c r="F24" s="223">
        <v>45100</v>
      </c>
      <c r="G24" s="223">
        <v>45103</v>
      </c>
      <c r="H24" s="104" t="s">
        <v>116</v>
      </c>
      <c r="I24" s="99">
        <v>4</v>
      </c>
      <c r="J24" s="208">
        <f>SUM(L25:EB25)</f>
        <v>0</v>
      </c>
      <c r="K24" s="210">
        <f t="shared" ref="K24" si="11">IF(J24/I24&gt;=1,1,J24/I24)</f>
        <v>0</v>
      </c>
      <c r="L24" s="105"/>
      <c r="M24" s="103"/>
      <c r="N24" s="103"/>
      <c r="O24" s="103"/>
      <c r="P24" s="103"/>
      <c r="Q24" s="103"/>
      <c r="R24" s="103"/>
      <c r="S24" s="103"/>
      <c r="T24" s="103"/>
      <c r="U24" s="103"/>
      <c r="V24" s="103"/>
      <c r="W24" s="103"/>
      <c r="X24" s="103"/>
      <c r="Y24" s="103"/>
      <c r="Z24" s="103"/>
      <c r="AA24" s="103"/>
      <c r="AB24" s="103"/>
      <c r="AC24" s="103"/>
      <c r="AD24" s="103"/>
      <c r="AE24" s="103"/>
      <c r="AF24" s="103"/>
      <c r="AH24" s="32"/>
      <c r="AI24" s="32"/>
      <c r="AJ24" s="103"/>
      <c r="AK24" s="32"/>
      <c r="AL24" s="32"/>
      <c r="AM24" s="103"/>
      <c r="AN24" s="103"/>
      <c r="AO24" s="103"/>
      <c r="AP24" s="97"/>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6"/>
      <c r="BU24" s="105"/>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c r="CS24" s="103"/>
      <c r="CT24" s="103"/>
      <c r="CU24" s="103"/>
      <c r="CV24" s="103"/>
      <c r="CW24" s="103"/>
      <c r="CX24" s="107"/>
      <c r="CY24" s="106"/>
      <c r="CZ24" s="97"/>
      <c r="DA24" s="103"/>
      <c r="DB24" s="103"/>
      <c r="DC24" s="103"/>
      <c r="DD24" s="103"/>
      <c r="DE24" s="103"/>
      <c r="DF24" s="103"/>
      <c r="DG24" s="103"/>
      <c r="DH24" s="103"/>
      <c r="DI24" s="103"/>
      <c r="DJ24" s="103"/>
      <c r="DK24" s="103"/>
      <c r="DL24" s="103"/>
      <c r="DM24" s="103"/>
      <c r="DN24" s="103"/>
      <c r="DO24" s="103"/>
      <c r="DP24" s="103"/>
      <c r="DQ24" s="103"/>
      <c r="DR24" s="103"/>
      <c r="DS24" s="103"/>
      <c r="DT24" s="103"/>
      <c r="DU24" s="103"/>
      <c r="DV24" s="103"/>
      <c r="DW24" s="103"/>
      <c r="DX24" s="103"/>
      <c r="DY24" s="103"/>
      <c r="DZ24" s="103"/>
      <c r="EA24" s="235"/>
      <c r="EB24" s="236"/>
      <c r="EC24" s="237"/>
      <c r="ED24" s="97"/>
      <c r="EE24" s="103"/>
      <c r="EF24" s="103"/>
      <c r="EG24" s="103"/>
      <c r="EH24" s="103"/>
      <c r="EI24" s="103"/>
      <c r="EJ24" s="103"/>
      <c r="EK24" s="103"/>
      <c r="EL24" s="103"/>
      <c r="EM24" s="103"/>
      <c r="EN24" s="103"/>
      <c r="EO24" s="103"/>
      <c r="EP24" s="103"/>
      <c r="EQ24" s="103"/>
      <c r="ER24" s="103"/>
      <c r="ES24" s="103"/>
      <c r="ET24" s="103"/>
      <c r="EU24" s="103"/>
      <c r="EV24" s="103"/>
      <c r="EW24" s="103"/>
      <c r="EX24" s="103"/>
      <c r="EY24" s="103"/>
      <c r="EZ24" s="103"/>
      <c r="FA24" s="103"/>
      <c r="FB24" s="103"/>
      <c r="FC24" s="103"/>
      <c r="FD24" s="103"/>
      <c r="FE24" s="103"/>
      <c r="FF24" s="103"/>
      <c r="FG24" s="103"/>
      <c r="FH24" s="108"/>
    </row>
    <row r="25" spans="3:164" s="40" customFormat="1" ht="16.5" customHeight="1" x14ac:dyDescent="0.3">
      <c r="C25" s="254"/>
      <c r="D25" s="257"/>
      <c r="E25" s="228"/>
      <c r="F25" s="219"/>
      <c r="G25" s="219"/>
      <c r="H25" s="104" t="s">
        <v>117</v>
      </c>
      <c r="I25" s="99">
        <f>SUM(L25:FH25)</f>
        <v>0</v>
      </c>
      <c r="J25" s="208"/>
      <c r="K25" s="210"/>
      <c r="L25" s="105"/>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97"/>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6"/>
      <c r="BU25" s="105"/>
      <c r="BV25" s="103"/>
      <c r="BW25" s="103"/>
      <c r="BX25" s="103"/>
      <c r="BY25" s="103"/>
      <c r="BZ25" s="103"/>
      <c r="CA25" s="103"/>
      <c r="CB25" s="103"/>
      <c r="CC25" s="103"/>
      <c r="CD25" s="103"/>
      <c r="CE25" s="103"/>
      <c r="CF25" s="103"/>
      <c r="CG25" s="103"/>
      <c r="CH25" s="103"/>
      <c r="CI25" s="103"/>
      <c r="CJ25" s="103"/>
      <c r="CK25" s="103"/>
      <c r="CL25" s="103"/>
      <c r="CM25" s="103"/>
      <c r="CN25" s="103"/>
      <c r="CO25" s="103"/>
      <c r="CP25" s="103"/>
      <c r="CQ25" s="103"/>
      <c r="CR25" s="103"/>
      <c r="CS25" s="103"/>
      <c r="CT25" s="103"/>
      <c r="CU25" s="103"/>
      <c r="CV25" s="103"/>
      <c r="CW25" s="103"/>
      <c r="CX25" s="107"/>
      <c r="CY25" s="106"/>
      <c r="CZ25" s="97"/>
      <c r="DA25" s="103"/>
      <c r="DB25" s="103"/>
      <c r="DC25" s="103"/>
      <c r="DD25" s="103"/>
      <c r="DE25" s="103"/>
      <c r="DF25" s="103"/>
      <c r="DG25" s="103"/>
      <c r="DH25" s="103"/>
      <c r="DI25" s="103"/>
      <c r="DJ25" s="103"/>
      <c r="DK25" s="103"/>
      <c r="DL25" s="103"/>
      <c r="DM25" s="103"/>
      <c r="DN25" s="103"/>
      <c r="DO25" s="103"/>
      <c r="DP25" s="103"/>
      <c r="DQ25" s="103"/>
      <c r="DR25" s="103"/>
      <c r="DS25" s="103"/>
      <c r="DT25" s="103"/>
      <c r="DU25" s="103"/>
      <c r="DV25" s="103"/>
      <c r="DW25" s="103"/>
      <c r="DX25" s="103"/>
      <c r="DY25" s="103"/>
      <c r="DZ25" s="103"/>
      <c r="EA25" s="235"/>
      <c r="EB25" s="236"/>
      <c r="EC25" s="237"/>
      <c r="ED25" s="97"/>
      <c r="EE25" s="103"/>
      <c r="EF25" s="103"/>
      <c r="EG25" s="103"/>
      <c r="EH25" s="103"/>
      <c r="EI25" s="103"/>
      <c r="EJ25" s="103"/>
      <c r="EK25" s="103"/>
      <c r="EL25" s="103"/>
      <c r="EM25" s="103"/>
      <c r="EN25" s="103"/>
      <c r="EO25" s="103"/>
      <c r="EP25" s="103"/>
      <c r="EQ25" s="103"/>
      <c r="ER25" s="103"/>
      <c r="ES25" s="103"/>
      <c r="ET25" s="103"/>
      <c r="EU25" s="103"/>
      <c r="EV25" s="103"/>
      <c r="EW25" s="103"/>
      <c r="EX25" s="103"/>
      <c r="EY25" s="103"/>
      <c r="EZ25" s="103"/>
      <c r="FA25" s="103"/>
      <c r="FB25" s="103"/>
      <c r="FC25" s="103"/>
      <c r="FD25" s="103"/>
      <c r="FE25" s="103"/>
      <c r="FF25" s="103"/>
      <c r="FG25" s="103"/>
      <c r="FH25" s="108"/>
    </row>
    <row r="26" spans="3:164" s="40" customFormat="1" ht="16.5" customHeight="1" x14ac:dyDescent="0.3">
      <c r="C26" s="254"/>
      <c r="D26" s="257"/>
      <c r="E26" s="227" t="s">
        <v>128</v>
      </c>
      <c r="F26" s="223">
        <v>45105</v>
      </c>
      <c r="G26" s="223">
        <v>45108</v>
      </c>
      <c r="H26" s="104" t="s">
        <v>116</v>
      </c>
      <c r="I26" s="99">
        <v>5</v>
      </c>
      <c r="J26" s="208">
        <f>SUM(L27:FG27)</f>
        <v>0</v>
      </c>
      <c r="K26" s="210">
        <f t="shared" ref="K26" si="12">IF(J26/I26&gt;=1,1,J26/I26)</f>
        <v>0</v>
      </c>
      <c r="L26" s="105"/>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M26" s="32"/>
      <c r="AN26" s="32"/>
      <c r="AO26" s="32"/>
      <c r="AP26" s="32"/>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N26" s="103"/>
      <c r="BO26" s="103"/>
      <c r="BP26" s="103"/>
      <c r="BQ26" s="103"/>
      <c r="BR26" s="103"/>
      <c r="BS26" s="103"/>
      <c r="BT26" s="106"/>
      <c r="BU26" s="105"/>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7"/>
      <c r="CY26" s="106"/>
      <c r="CZ26" s="97"/>
      <c r="DA26" s="103"/>
      <c r="DB26" s="103"/>
      <c r="DC26" s="103"/>
      <c r="DD26" s="103"/>
      <c r="DE26" s="103"/>
      <c r="DF26" s="103"/>
      <c r="DG26" s="103"/>
      <c r="DH26" s="103"/>
      <c r="DI26" s="103"/>
      <c r="DJ26" s="103"/>
      <c r="DK26" s="103"/>
      <c r="DL26" s="103"/>
      <c r="DM26" s="103"/>
      <c r="DN26" s="103"/>
      <c r="DO26" s="103"/>
      <c r="DP26" s="103"/>
      <c r="DQ26" s="103"/>
      <c r="DR26" s="103"/>
      <c r="DS26" s="103"/>
      <c r="DT26" s="103"/>
      <c r="DU26" s="103"/>
      <c r="DV26" s="103"/>
      <c r="DW26" s="103"/>
      <c r="DX26" s="103"/>
      <c r="DY26" s="103"/>
      <c r="DZ26" s="103"/>
      <c r="EA26" s="235"/>
      <c r="EB26" s="236"/>
      <c r="EC26" s="237"/>
      <c r="ED26" s="97"/>
      <c r="EE26" s="103"/>
      <c r="EF26" s="103"/>
      <c r="EG26" s="103"/>
      <c r="EH26" s="103"/>
      <c r="EI26" s="103"/>
      <c r="EJ26" s="103"/>
      <c r="EK26" s="103"/>
      <c r="EL26" s="103"/>
      <c r="EM26" s="103"/>
      <c r="EN26" s="103"/>
      <c r="EO26" s="103"/>
      <c r="EP26" s="103"/>
      <c r="EQ26" s="103"/>
      <c r="ER26" s="103"/>
      <c r="ES26" s="103"/>
      <c r="ET26" s="103"/>
      <c r="EU26" s="103"/>
      <c r="EV26" s="103"/>
      <c r="EW26" s="103"/>
      <c r="EX26" s="103"/>
      <c r="EY26" s="103"/>
      <c r="EZ26" s="103"/>
      <c r="FA26" s="103"/>
      <c r="FB26" s="103"/>
      <c r="FC26" s="103"/>
      <c r="FD26" s="103"/>
      <c r="FE26" s="103"/>
      <c r="FF26" s="103"/>
      <c r="FG26" s="103"/>
      <c r="FH26" s="108"/>
    </row>
    <row r="27" spans="3:164" s="40" customFormat="1" ht="16.5" customHeight="1" x14ac:dyDescent="0.3">
      <c r="C27" s="254"/>
      <c r="D27" s="257"/>
      <c r="E27" s="228"/>
      <c r="F27" s="219"/>
      <c r="G27" s="219"/>
      <c r="H27" s="104" t="s">
        <v>117</v>
      </c>
      <c r="I27" s="99">
        <f>SUM(L27:FH27)</f>
        <v>0</v>
      </c>
      <c r="J27" s="208"/>
      <c r="K27" s="210"/>
      <c r="L27" s="105"/>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97"/>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103"/>
      <c r="BR27" s="103"/>
      <c r="BS27" s="103"/>
      <c r="BT27" s="106"/>
      <c r="BU27" s="105"/>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7"/>
      <c r="CY27" s="106"/>
      <c r="CZ27" s="97"/>
      <c r="DA27" s="103"/>
      <c r="DB27" s="103"/>
      <c r="DC27" s="103"/>
      <c r="DD27" s="103"/>
      <c r="DE27" s="103"/>
      <c r="DF27" s="103"/>
      <c r="DG27" s="103"/>
      <c r="DH27" s="103"/>
      <c r="DI27" s="103"/>
      <c r="DJ27" s="103"/>
      <c r="DK27" s="103"/>
      <c r="DL27" s="103"/>
      <c r="DM27" s="103"/>
      <c r="DN27" s="103"/>
      <c r="DO27" s="103"/>
      <c r="DP27" s="103"/>
      <c r="DQ27" s="103"/>
      <c r="DR27" s="103"/>
      <c r="DS27" s="103"/>
      <c r="DT27" s="103"/>
      <c r="DU27" s="103"/>
      <c r="DV27" s="103"/>
      <c r="DW27" s="103"/>
      <c r="DX27" s="103"/>
      <c r="DY27" s="103"/>
      <c r="DZ27" s="103"/>
      <c r="EA27" s="235"/>
      <c r="EB27" s="236"/>
      <c r="EC27" s="237"/>
      <c r="ED27" s="97"/>
      <c r="EE27" s="103"/>
      <c r="EF27" s="103"/>
      <c r="EG27" s="103"/>
      <c r="EH27" s="103"/>
      <c r="EI27" s="103"/>
      <c r="EJ27" s="103"/>
      <c r="EK27" s="103"/>
      <c r="EL27" s="103"/>
      <c r="EM27" s="103"/>
      <c r="EN27" s="103"/>
      <c r="EO27" s="103"/>
      <c r="EP27" s="103"/>
      <c r="EQ27" s="103"/>
      <c r="ER27" s="103"/>
      <c r="ES27" s="103"/>
      <c r="ET27" s="103"/>
      <c r="EU27" s="103"/>
      <c r="EV27" s="103"/>
      <c r="EW27" s="103"/>
      <c r="EX27" s="103"/>
      <c r="EY27" s="103"/>
      <c r="EZ27" s="103"/>
      <c r="FA27" s="103"/>
      <c r="FB27" s="103"/>
      <c r="FC27" s="103"/>
      <c r="FD27" s="103"/>
      <c r="FE27" s="103"/>
      <c r="FF27" s="103"/>
      <c r="FG27" s="103"/>
      <c r="FH27" s="108"/>
    </row>
    <row r="28" spans="3:164" s="40" customFormat="1" ht="16.5" customHeight="1" x14ac:dyDescent="0.3">
      <c r="C28" s="254"/>
      <c r="D28" s="257"/>
      <c r="E28" s="221" t="s">
        <v>129</v>
      </c>
      <c r="F28" s="206">
        <v>45110</v>
      </c>
      <c r="G28" s="206">
        <v>45115</v>
      </c>
      <c r="H28" s="104" t="s">
        <v>116</v>
      </c>
      <c r="I28" s="99">
        <v>5</v>
      </c>
      <c r="J28" s="208">
        <f>SUM(L29:FG29)</f>
        <v>0</v>
      </c>
      <c r="K28" s="210">
        <f t="shared" ref="K28" si="13">IF(J28/I28&gt;=1,1,J28/I28)</f>
        <v>0</v>
      </c>
      <c r="L28" s="105"/>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6"/>
      <c r="AQ28" s="103"/>
      <c r="AR28" s="112"/>
      <c r="AT28" s="32"/>
      <c r="AU28" s="32"/>
      <c r="AV28" s="32"/>
      <c r="AW28" s="32"/>
      <c r="AX28" s="103"/>
      <c r="AY28" s="103"/>
      <c r="AZ28" s="103"/>
      <c r="BA28" s="103"/>
      <c r="BB28" s="103"/>
      <c r="BC28" s="103"/>
      <c r="BD28" s="103"/>
      <c r="BE28" s="103"/>
      <c r="BF28" s="103"/>
      <c r="BG28" s="103"/>
      <c r="BH28" s="103"/>
      <c r="BI28" s="103"/>
      <c r="BJ28" s="103"/>
      <c r="BK28" s="103"/>
      <c r="BL28" s="103"/>
      <c r="BM28" s="103"/>
      <c r="BN28" s="103"/>
      <c r="BO28" s="103"/>
      <c r="BP28" s="103"/>
      <c r="BQ28" s="103"/>
      <c r="BR28" s="103"/>
      <c r="BS28" s="103"/>
      <c r="BT28" s="106"/>
      <c r="BU28" s="105"/>
      <c r="BV28" s="103"/>
      <c r="BW28" s="103"/>
      <c r="BX28" s="103"/>
      <c r="BY28" s="103"/>
      <c r="BZ28" s="103"/>
      <c r="CA28" s="103"/>
      <c r="CB28" s="103"/>
      <c r="CC28" s="103"/>
      <c r="CD28" s="103"/>
      <c r="CE28" s="103"/>
      <c r="CF28" s="103"/>
      <c r="CG28" s="103"/>
      <c r="CH28" s="103"/>
      <c r="CI28" s="103"/>
      <c r="CJ28" s="103"/>
      <c r="CK28" s="103"/>
      <c r="CL28" s="103"/>
      <c r="CM28" s="103"/>
      <c r="CN28" s="103"/>
      <c r="CO28" s="103"/>
      <c r="CP28" s="103"/>
      <c r="CQ28" s="103"/>
      <c r="CR28" s="103"/>
      <c r="CS28" s="103"/>
      <c r="CT28" s="103"/>
      <c r="CU28" s="103"/>
      <c r="CV28" s="103"/>
      <c r="CW28" s="103"/>
      <c r="CX28" s="107"/>
      <c r="CY28" s="106"/>
      <c r="CZ28" s="97"/>
      <c r="DA28" s="103"/>
      <c r="DB28" s="103"/>
      <c r="DC28" s="103"/>
      <c r="DD28" s="103"/>
      <c r="DE28" s="103"/>
      <c r="DF28" s="103"/>
      <c r="DG28" s="103"/>
      <c r="DH28" s="103"/>
      <c r="DI28" s="103"/>
      <c r="DJ28" s="103"/>
      <c r="DK28" s="103"/>
      <c r="DL28" s="107"/>
      <c r="DM28" s="103"/>
      <c r="DN28" s="105"/>
      <c r="DO28" s="103"/>
      <c r="DP28" s="103"/>
      <c r="DQ28" s="103"/>
      <c r="DR28" s="103"/>
      <c r="DS28" s="103"/>
      <c r="DT28" s="103"/>
      <c r="DU28" s="103"/>
      <c r="DV28" s="103"/>
      <c r="DW28" s="103"/>
      <c r="DX28" s="103"/>
      <c r="DY28" s="103"/>
      <c r="DZ28" s="103"/>
      <c r="EA28" s="235"/>
      <c r="EB28" s="236"/>
      <c r="EC28" s="237"/>
      <c r="ED28" s="97"/>
      <c r="EE28" s="103"/>
      <c r="EF28" s="103"/>
      <c r="EG28" s="103"/>
      <c r="EH28" s="103"/>
      <c r="EI28" s="103"/>
      <c r="EJ28" s="103"/>
      <c r="EK28" s="103"/>
      <c r="EL28" s="103"/>
      <c r="EM28" s="103"/>
      <c r="EN28" s="103"/>
      <c r="EO28" s="103"/>
      <c r="EP28" s="103"/>
      <c r="EQ28" s="103"/>
      <c r="ER28" s="103"/>
      <c r="ES28" s="103"/>
      <c r="ET28" s="103"/>
      <c r="EU28" s="103"/>
      <c r="EV28" s="103"/>
      <c r="EW28" s="103"/>
      <c r="EX28" s="103"/>
      <c r="EY28" s="103"/>
      <c r="EZ28" s="103"/>
      <c r="FA28" s="103"/>
      <c r="FB28" s="103"/>
      <c r="FC28" s="103"/>
      <c r="FD28" s="103"/>
      <c r="FE28" s="103"/>
      <c r="FF28" s="103"/>
      <c r="FG28" s="103"/>
      <c r="FH28" s="108"/>
    </row>
    <row r="29" spans="3:164" s="40" customFormat="1" ht="16.5" customHeight="1" x14ac:dyDescent="0.3">
      <c r="C29" s="254"/>
      <c r="D29" s="257"/>
      <c r="E29" s="222"/>
      <c r="F29" s="206"/>
      <c r="G29" s="206"/>
      <c r="H29" s="104" t="s">
        <v>117</v>
      </c>
      <c r="I29" s="99">
        <f>SUM(L29:FH29)</f>
        <v>0</v>
      </c>
      <c r="J29" s="208"/>
      <c r="K29" s="210"/>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97"/>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6"/>
      <c r="BU29" s="105"/>
      <c r="BV29" s="103"/>
      <c r="BW29" s="103"/>
      <c r="BX29" s="103"/>
      <c r="BY29" s="103"/>
      <c r="BZ29" s="103"/>
      <c r="CA29" s="103"/>
      <c r="CB29" s="103"/>
      <c r="CC29" s="103"/>
      <c r="CD29" s="103"/>
      <c r="CE29" s="103"/>
      <c r="CF29" s="103"/>
      <c r="CG29" s="103"/>
      <c r="CH29" s="103"/>
      <c r="CI29" s="103"/>
      <c r="CJ29" s="103"/>
      <c r="CK29" s="103"/>
      <c r="CL29" s="103"/>
      <c r="CM29" s="103"/>
      <c r="CN29" s="103"/>
      <c r="CO29" s="103"/>
      <c r="CP29" s="103"/>
      <c r="CQ29" s="103"/>
      <c r="CR29" s="103"/>
      <c r="CS29" s="103"/>
      <c r="CT29" s="103"/>
      <c r="CU29" s="103"/>
      <c r="CV29" s="103"/>
      <c r="CW29" s="103"/>
      <c r="CX29" s="107"/>
      <c r="CY29" s="106"/>
      <c r="CZ29" s="97"/>
      <c r="DA29" s="103"/>
      <c r="DB29" s="103"/>
      <c r="DC29" s="103"/>
      <c r="DD29" s="103"/>
      <c r="DE29" s="103"/>
      <c r="DF29" s="103"/>
      <c r="DG29" s="103"/>
      <c r="DH29" s="103"/>
      <c r="DI29" s="103"/>
      <c r="DJ29" s="103"/>
      <c r="DK29" s="103"/>
      <c r="DL29" s="103"/>
      <c r="DM29" s="103"/>
      <c r="DN29" s="103"/>
      <c r="DO29" s="103"/>
      <c r="DP29" s="103"/>
      <c r="DQ29" s="103"/>
      <c r="DR29" s="103"/>
      <c r="DS29" s="103"/>
      <c r="DT29" s="103"/>
      <c r="DU29" s="103"/>
      <c r="DV29" s="103"/>
      <c r="DW29" s="103"/>
      <c r="DX29" s="103"/>
      <c r="DY29" s="103"/>
      <c r="DZ29" s="103"/>
      <c r="EA29" s="235"/>
      <c r="EB29" s="236"/>
      <c r="EC29" s="237"/>
      <c r="ED29" s="97"/>
      <c r="EE29" s="103"/>
      <c r="EF29" s="103"/>
      <c r="EG29" s="103"/>
      <c r="EH29" s="103"/>
      <c r="EI29" s="103"/>
      <c r="EJ29" s="103"/>
      <c r="EK29" s="103"/>
      <c r="EL29" s="103"/>
      <c r="EM29" s="103"/>
      <c r="EN29" s="103"/>
      <c r="EO29" s="103"/>
      <c r="EP29" s="103"/>
      <c r="EQ29" s="103"/>
      <c r="ER29" s="103"/>
      <c r="ES29" s="103"/>
      <c r="ET29" s="103"/>
      <c r="EU29" s="103"/>
      <c r="EV29" s="103"/>
      <c r="EW29" s="103"/>
      <c r="EX29" s="103"/>
      <c r="EY29" s="103"/>
      <c r="EZ29" s="103"/>
      <c r="FA29" s="103"/>
      <c r="FB29" s="103"/>
      <c r="FC29" s="103"/>
      <c r="FD29" s="103"/>
      <c r="FE29" s="103"/>
      <c r="FF29" s="103"/>
      <c r="FG29" s="103"/>
      <c r="FH29" s="108"/>
    </row>
    <row r="30" spans="3:164" s="40" customFormat="1" ht="16.5" customHeight="1" x14ac:dyDescent="0.3">
      <c r="C30" s="254"/>
      <c r="D30" s="257"/>
      <c r="E30" s="227" t="s">
        <v>130</v>
      </c>
      <c r="F30" s="223">
        <v>45112</v>
      </c>
      <c r="G30" s="223">
        <v>45115</v>
      </c>
      <c r="H30" s="104" t="s">
        <v>116</v>
      </c>
      <c r="I30" s="99">
        <v>3</v>
      </c>
      <c r="J30" s="208">
        <f>SUM(L31:EB31)</f>
        <v>0</v>
      </c>
      <c r="K30" s="210">
        <f t="shared" ref="K30" si="14">IF(J30/I30&gt;=1,1,J30/I30)</f>
        <v>0</v>
      </c>
      <c r="L30" s="105"/>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97"/>
      <c r="AQ30" s="103"/>
      <c r="AR30" s="103"/>
      <c r="AS30" s="103"/>
      <c r="AT30" s="43"/>
      <c r="AU30" s="43"/>
      <c r="AV30" s="43"/>
      <c r="AW30" s="43"/>
      <c r="AX30" s="103"/>
      <c r="AY30" s="103"/>
      <c r="AZ30" s="103"/>
      <c r="BA30" s="103"/>
      <c r="BB30" s="103"/>
      <c r="BC30" s="103"/>
      <c r="BD30" s="103"/>
      <c r="BE30" s="103"/>
      <c r="BF30" s="103"/>
      <c r="BG30" s="103"/>
      <c r="BH30" s="103"/>
      <c r="BI30" s="103"/>
      <c r="BJ30" s="103"/>
      <c r="BK30" s="103"/>
      <c r="BL30" s="103"/>
      <c r="BN30" s="103"/>
      <c r="BO30" s="103"/>
      <c r="BP30" s="103"/>
      <c r="BQ30" s="103"/>
      <c r="BR30" s="103"/>
      <c r="BS30" s="103"/>
      <c r="BT30" s="106"/>
      <c r="BU30" s="105"/>
      <c r="BV30" s="103"/>
      <c r="BW30" s="103"/>
      <c r="BX30" s="103"/>
      <c r="BY30" s="103"/>
      <c r="BZ30" s="103"/>
      <c r="CA30" s="103"/>
      <c r="CB30" s="103"/>
      <c r="CC30" s="103"/>
      <c r="CD30" s="103"/>
      <c r="CE30" s="103"/>
      <c r="CF30" s="103"/>
      <c r="CG30" s="103"/>
      <c r="CH30" s="103"/>
      <c r="CI30" s="103"/>
      <c r="CJ30" s="103"/>
      <c r="CK30" s="103"/>
      <c r="CL30" s="103"/>
      <c r="CM30" s="103"/>
      <c r="CN30" s="103"/>
      <c r="CO30" s="103"/>
      <c r="CP30" s="103"/>
      <c r="CQ30" s="103"/>
      <c r="CR30" s="103"/>
      <c r="CS30" s="103"/>
      <c r="CT30" s="103"/>
      <c r="CU30" s="103"/>
      <c r="CV30" s="103"/>
      <c r="CW30" s="103"/>
      <c r="CX30" s="107"/>
      <c r="CY30" s="106"/>
      <c r="CZ30" s="97"/>
      <c r="DA30" s="103"/>
      <c r="DB30" s="103"/>
      <c r="DC30" s="103"/>
      <c r="DD30" s="103"/>
      <c r="DE30" s="103"/>
      <c r="DF30" s="103"/>
      <c r="DG30" s="103"/>
      <c r="DH30" s="103"/>
      <c r="DI30" s="103"/>
      <c r="DJ30" s="103"/>
      <c r="DK30" s="103"/>
      <c r="DL30" s="103"/>
      <c r="DM30" s="103"/>
      <c r="DN30" s="103"/>
      <c r="DO30" s="103"/>
      <c r="DP30" s="103"/>
      <c r="DQ30" s="103"/>
      <c r="DR30" s="103"/>
      <c r="DS30" s="103"/>
      <c r="DT30" s="103"/>
      <c r="DU30" s="103"/>
      <c r="DV30" s="103"/>
      <c r="DW30" s="103"/>
      <c r="DX30" s="103"/>
      <c r="DY30" s="103"/>
      <c r="DZ30" s="103"/>
      <c r="EA30" s="235"/>
      <c r="EB30" s="236"/>
      <c r="EC30" s="237"/>
      <c r="ED30" s="97"/>
      <c r="EE30" s="103"/>
      <c r="EF30" s="103"/>
      <c r="EG30" s="103"/>
      <c r="EH30" s="103"/>
      <c r="EI30" s="103"/>
      <c r="EJ30" s="103"/>
      <c r="EK30" s="103"/>
      <c r="EL30" s="103"/>
      <c r="EM30" s="103"/>
      <c r="EN30" s="103"/>
      <c r="EO30" s="103"/>
      <c r="EP30" s="103"/>
      <c r="EQ30" s="103"/>
      <c r="ER30" s="103"/>
      <c r="ES30" s="103"/>
      <c r="ET30" s="103"/>
      <c r="EU30" s="103"/>
      <c r="EV30" s="103"/>
      <c r="EW30" s="103"/>
      <c r="EX30" s="103"/>
      <c r="EY30" s="103"/>
      <c r="EZ30" s="103"/>
      <c r="FA30" s="103"/>
      <c r="FB30" s="103"/>
      <c r="FC30" s="103"/>
      <c r="FD30" s="103"/>
      <c r="FE30" s="103"/>
      <c r="FF30" s="103"/>
      <c r="FG30" s="103"/>
      <c r="FH30" s="108"/>
    </row>
    <row r="31" spans="3:164" s="40" customFormat="1" ht="16.5" customHeight="1" x14ac:dyDescent="0.3">
      <c r="C31" s="254"/>
      <c r="D31" s="257"/>
      <c r="E31" s="228"/>
      <c r="F31" s="219"/>
      <c r="G31" s="219"/>
      <c r="H31" s="104" t="s">
        <v>117</v>
      </c>
      <c r="I31" s="99">
        <f>SUM(L31:FH31)</f>
        <v>0</v>
      </c>
      <c r="J31" s="208"/>
      <c r="K31" s="210"/>
      <c r="L31" s="105"/>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97"/>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S31" s="103"/>
      <c r="BT31" s="106"/>
      <c r="BU31" s="105"/>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7"/>
      <c r="CY31" s="106"/>
      <c r="CZ31" s="97"/>
      <c r="DA31" s="103"/>
      <c r="DB31" s="103"/>
      <c r="DC31" s="103"/>
      <c r="DD31" s="103"/>
      <c r="DE31" s="103"/>
      <c r="DF31" s="103"/>
      <c r="DG31" s="103"/>
      <c r="DH31" s="103"/>
      <c r="DI31" s="103"/>
      <c r="DJ31" s="103"/>
      <c r="DK31" s="103"/>
      <c r="DL31" s="103"/>
      <c r="DM31" s="103"/>
      <c r="DN31" s="103"/>
      <c r="DO31" s="103"/>
      <c r="DP31" s="103"/>
      <c r="DQ31" s="103"/>
      <c r="DR31" s="103"/>
      <c r="DS31" s="103"/>
      <c r="DT31" s="103"/>
      <c r="DU31" s="103"/>
      <c r="DV31" s="103"/>
      <c r="DW31" s="103"/>
      <c r="DX31" s="103"/>
      <c r="DY31" s="103"/>
      <c r="DZ31" s="103"/>
      <c r="EA31" s="235"/>
      <c r="EB31" s="236"/>
      <c r="EC31" s="237"/>
      <c r="ED31" s="97"/>
      <c r="EE31" s="103"/>
      <c r="EF31" s="103"/>
      <c r="EG31" s="103"/>
      <c r="EH31" s="103"/>
      <c r="EI31" s="103"/>
      <c r="EJ31" s="103"/>
      <c r="EK31" s="103"/>
      <c r="EL31" s="103"/>
      <c r="EM31" s="103"/>
      <c r="EN31" s="103"/>
      <c r="EO31" s="103"/>
      <c r="EP31" s="103"/>
      <c r="EQ31" s="103"/>
      <c r="ER31" s="103"/>
      <c r="ES31" s="103"/>
      <c r="ET31" s="103"/>
      <c r="EU31" s="103"/>
      <c r="EV31" s="103"/>
      <c r="EW31" s="103"/>
      <c r="EX31" s="103"/>
      <c r="EY31" s="103"/>
      <c r="EZ31" s="103"/>
      <c r="FA31" s="103"/>
      <c r="FB31" s="103"/>
      <c r="FC31" s="103"/>
      <c r="FD31" s="103"/>
      <c r="FE31" s="103"/>
      <c r="FF31" s="103"/>
      <c r="FG31" s="103"/>
      <c r="FH31" s="108"/>
    </row>
    <row r="32" spans="3:164" s="40" customFormat="1" ht="16.5" customHeight="1" x14ac:dyDescent="0.3">
      <c r="C32" s="254"/>
      <c r="D32" s="257"/>
      <c r="E32" s="227" t="s">
        <v>131</v>
      </c>
      <c r="F32" s="223">
        <v>45117</v>
      </c>
      <c r="G32" s="223">
        <v>45119</v>
      </c>
      <c r="H32" s="104" t="s">
        <v>116</v>
      </c>
      <c r="I32" s="99">
        <v>3</v>
      </c>
      <c r="J32" s="208">
        <f>SUM(L33:EB33)</f>
        <v>0</v>
      </c>
      <c r="K32" s="210">
        <f t="shared" ref="K32" si="15">IF(J32/I32&gt;=1,1,J32/I32)</f>
        <v>0</v>
      </c>
      <c r="L32" s="105"/>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97"/>
      <c r="AQ32" s="103"/>
      <c r="AR32" s="103"/>
      <c r="AS32" s="103"/>
      <c r="AT32" s="103"/>
      <c r="AU32" s="103"/>
      <c r="AV32" s="103"/>
      <c r="AW32" s="103"/>
      <c r="AX32" s="103"/>
      <c r="AY32" s="43"/>
      <c r="AZ32" s="43"/>
      <c r="BA32" s="43"/>
      <c r="BB32" s="103"/>
      <c r="BC32" s="103"/>
      <c r="BD32" s="103"/>
      <c r="BE32" s="103"/>
      <c r="BF32" s="103"/>
      <c r="BG32" s="103"/>
      <c r="BH32" s="103"/>
      <c r="BI32" s="103"/>
      <c r="BJ32" s="103"/>
      <c r="BK32" s="103"/>
      <c r="BL32" s="103"/>
      <c r="BM32" s="103"/>
      <c r="BN32" s="103"/>
      <c r="BO32" s="103"/>
      <c r="BP32" s="103"/>
      <c r="BQ32" s="103"/>
      <c r="BR32" s="103"/>
      <c r="BS32" s="103"/>
      <c r="BT32" s="106"/>
      <c r="BU32" s="105"/>
      <c r="BV32" s="103"/>
      <c r="BW32" s="103"/>
      <c r="BX32" s="103"/>
      <c r="BY32" s="103"/>
      <c r="BZ32" s="103"/>
      <c r="CA32" s="103"/>
      <c r="CB32" s="103"/>
      <c r="CC32" s="103"/>
      <c r="CD32" s="103"/>
      <c r="CE32" s="103"/>
      <c r="CF32" s="103"/>
      <c r="CG32" s="103"/>
      <c r="CH32" s="103"/>
      <c r="CI32" s="103"/>
      <c r="CJ32" s="103"/>
      <c r="CK32" s="103"/>
      <c r="CL32" s="103"/>
      <c r="CM32" s="103"/>
      <c r="CN32" s="103"/>
      <c r="CO32" s="103"/>
      <c r="CP32" s="103"/>
      <c r="CQ32" s="103"/>
      <c r="CR32" s="103"/>
      <c r="CS32" s="103"/>
      <c r="CT32" s="103"/>
      <c r="CU32" s="103"/>
      <c r="CV32" s="103"/>
      <c r="CW32" s="103"/>
      <c r="CX32" s="107"/>
      <c r="CY32" s="106"/>
      <c r="CZ32" s="97"/>
      <c r="DA32" s="103"/>
      <c r="DB32" s="103"/>
      <c r="DC32" s="103"/>
      <c r="DD32" s="103"/>
      <c r="DE32" s="103"/>
      <c r="DF32" s="103"/>
      <c r="DG32" s="103"/>
      <c r="DH32" s="103"/>
      <c r="DI32" s="103"/>
      <c r="DJ32" s="103"/>
      <c r="DK32" s="103"/>
      <c r="DL32" s="103"/>
      <c r="DM32" s="103"/>
      <c r="DN32" s="103"/>
      <c r="DO32" s="103"/>
      <c r="DP32" s="103"/>
      <c r="DQ32" s="103"/>
      <c r="DR32" s="103"/>
      <c r="DS32" s="103"/>
      <c r="DT32" s="103"/>
      <c r="DU32" s="103"/>
      <c r="DV32" s="103"/>
      <c r="DW32" s="103"/>
      <c r="DX32" s="103"/>
      <c r="DY32" s="103"/>
      <c r="DZ32" s="103"/>
      <c r="EA32" s="235"/>
      <c r="EB32" s="236"/>
      <c r="EC32" s="237"/>
      <c r="ED32" s="97"/>
      <c r="EE32" s="103"/>
      <c r="EF32" s="103"/>
      <c r="EG32" s="103"/>
      <c r="EH32" s="103"/>
      <c r="EI32" s="103"/>
      <c r="EJ32" s="103"/>
      <c r="EK32" s="103"/>
      <c r="EL32" s="103"/>
      <c r="EM32" s="103"/>
      <c r="EN32" s="103"/>
      <c r="EO32" s="103"/>
      <c r="EP32" s="103"/>
      <c r="EQ32" s="103"/>
      <c r="ER32" s="103"/>
      <c r="ES32" s="103"/>
      <c r="ET32" s="103"/>
      <c r="EU32" s="103"/>
      <c r="EV32" s="103"/>
      <c r="EW32" s="103"/>
      <c r="EX32" s="103"/>
      <c r="EY32" s="103"/>
      <c r="EZ32" s="103"/>
      <c r="FA32" s="103"/>
      <c r="FB32" s="103"/>
      <c r="FC32" s="103"/>
      <c r="FD32" s="103"/>
      <c r="FE32" s="103"/>
      <c r="FF32" s="103"/>
      <c r="FG32" s="103"/>
      <c r="FH32" s="108"/>
    </row>
    <row r="33" spans="3:164" s="40" customFormat="1" ht="16.5" customHeight="1" x14ac:dyDescent="0.3">
      <c r="C33" s="254"/>
      <c r="D33" s="257"/>
      <c r="E33" s="228"/>
      <c r="F33" s="219"/>
      <c r="G33" s="219"/>
      <c r="H33" s="104" t="s">
        <v>117</v>
      </c>
      <c r="I33" s="99">
        <f>SUM(L33:FH33)</f>
        <v>0</v>
      </c>
      <c r="J33" s="208"/>
      <c r="K33" s="210"/>
      <c r="L33" s="105"/>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97"/>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6"/>
      <c r="BU33" s="105"/>
      <c r="BV33" s="103"/>
      <c r="BW33" s="103"/>
      <c r="BX33" s="103"/>
      <c r="BY33" s="103"/>
      <c r="BZ33" s="103"/>
      <c r="CA33" s="103"/>
      <c r="CB33" s="103"/>
      <c r="CC33" s="103"/>
      <c r="CD33" s="103"/>
      <c r="CE33" s="103"/>
      <c r="CF33" s="103"/>
      <c r="CG33" s="103"/>
      <c r="CH33" s="103"/>
      <c r="CI33" s="103"/>
      <c r="CJ33" s="103"/>
      <c r="CK33" s="103"/>
      <c r="CL33" s="103"/>
      <c r="CM33" s="103"/>
      <c r="CN33" s="103"/>
      <c r="CO33" s="103"/>
      <c r="CP33" s="103"/>
      <c r="CQ33" s="103"/>
      <c r="CR33" s="103"/>
      <c r="CS33" s="103"/>
      <c r="CT33" s="103"/>
      <c r="CU33" s="103"/>
      <c r="CV33" s="103"/>
      <c r="CW33" s="103"/>
      <c r="CX33" s="107"/>
      <c r="CY33" s="106"/>
      <c r="CZ33" s="97"/>
      <c r="DA33" s="103"/>
      <c r="DB33" s="103"/>
      <c r="DC33" s="103"/>
      <c r="DD33" s="103"/>
      <c r="DE33" s="103"/>
      <c r="DF33" s="103"/>
      <c r="DG33" s="103"/>
      <c r="DH33" s="103"/>
      <c r="DI33" s="103"/>
      <c r="DJ33" s="103"/>
      <c r="DK33" s="103"/>
      <c r="DL33" s="103"/>
      <c r="DM33" s="103"/>
      <c r="DN33" s="103"/>
      <c r="DO33" s="103"/>
      <c r="DP33" s="103"/>
      <c r="DQ33" s="103"/>
      <c r="DR33" s="103"/>
      <c r="DS33" s="103"/>
      <c r="DT33" s="103"/>
      <c r="DU33" s="103"/>
      <c r="DV33" s="103"/>
      <c r="DW33" s="103"/>
      <c r="DX33" s="103"/>
      <c r="DY33" s="103"/>
      <c r="DZ33" s="103"/>
      <c r="EA33" s="235"/>
      <c r="EB33" s="236"/>
      <c r="EC33" s="237"/>
      <c r="ED33" s="97"/>
      <c r="EE33" s="103"/>
      <c r="EF33" s="103"/>
      <c r="EG33" s="103"/>
      <c r="EH33" s="103"/>
      <c r="EI33" s="103"/>
      <c r="EJ33" s="103"/>
      <c r="EK33" s="103"/>
      <c r="EL33" s="103"/>
      <c r="EM33" s="103"/>
      <c r="EN33" s="103"/>
      <c r="EO33" s="103"/>
      <c r="EP33" s="103"/>
      <c r="EQ33" s="103"/>
      <c r="ER33" s="103"/>
      <c r="ES33" s="103"/>
      <c r="ET33" s="103"/>
      <c r="EU33" s="103"/>
      <c r="EV33" s="103"/>
      <c r="EW33" s="103"/>
      <c r="EX33" s="103"/>
      <c r="EY33" s="103"/>
      <c r="EZ33" s="103"/>
      <c r="FA33" s="103"/>
      <c r="FB33" s="103"/>
      <c r="FC33" s="103"/>
      <c r="FD33" s="103"/>
      <c r="FE33" s="103"/>
      <c r="FF33" s="103"/>
      <c r="FG33" s="103"/>
      <c r="FH33" s="108"/>
    </row>
    <row r="34" spans="3:164" s="40" customFormat="1" ht="16.5" customHeight="1" x14ac:dyDescent="0.3">
      <c r="C34" s="254"/>
      <c r="D34" s="257"/>
      <c r="E34" s="227" t="s">
        <v>132</v>
      </c>
      <c r="F34" s="223">
        <v>45120</v>
      </c>
      <c r="G34" s="223">
        <v>45121</v>
      </c>
      <c r="H34" s="104" t="s">
        <v>116</v>
      </c>
      <c r="I34" s="99">
        <v>1</v>
      </c>
      <c r="J34" s="208">
        <f>SUM(L35:EB35)</f>
        <v>0</v>
      </c>
      <c r="K34" s="210">
        <f t="shared" ref="K34" si="16">IF(J34/I34&gt;=1,1,J34/I34)</f>
        <v>0</v>
      </c>
      <c r="L34" s="105"/>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97"/>
      <c r="AQ34" s="103"/>
      <c r="AR34" s="103"/>
      <c r="AS34" s="103"/>
      <c r="AT34" s="103"/>
      <c r="AU34" s="103"/>
      <c r="AV34" s="103"/>
      <c r="AW34" s="103"/>
      <c r="AX34" s="103"/>
      <c r="AY34" s="103"/>
      <c r="AZ34" s="103"/>
      <c r="BA34" s="103"/>
      <c r="BB34" s="43"/>
      <c r="BC34" s="43"/>
      <c r="BD34" s="103"/>
      <c r="BE34" s="103"/>
      <c r="BF34" s="103"/>
      <c r="BG34" s="103"/>
      <c r="BH34" s="103"/>
      <c r="BI34" s="103"/>
      <c r="BJ34" s="103"/>
      <c r="BK34" s="103"/>
      <c r="BL34" s="103"/>
      <c r="BM34" s="103"/>
      <c r="BN34" s="103"/>
      <c r="BO34" s="103"/>
      <c r="BP34" s="103"/>
      <c r="BQ34" s="103"/>
      <c r="BR34" s="103"/>
      <c r="BS34" s="103"/>
      <c r="BT34" s="106"/>
      <c r="BU34" s="105"/>
      <c r="BV34" s="103"/>
      <c r="BW34" s="103"/>
      <c r="BX34" s="103"/>
      <c r="BY34" s="103"/>
      <c r="BZ34" s="103"/>
      <c r="CA34" s="103"/>
      <c r="CB34" s="103"/>
      <c r="CC34" s="103"/>
      <c r="CD34" s="103"/>
      <c r="CE34" s="103"/>
      <c r="CF34" s="103"/>
      <c r="CG34" s="103"/>
      <c r="CH34" s="103"/>
      <c r="CI34" s="103"/>
      <c r="CJ34" s="103"/>
      <c r="CK34" s="103"/>
      <c r="CL34" s="103"/>
      <c r="CM34" s="103"/>
      <c r="CN34" s="103"/>
      <c r="CO34" s="103"/>
      <c r="CP34" s="103"/>
      <c r="CQ34" s="103"/>
      <c r="CR34" s="103"/>
      <c r="CS34" s="103"/>
      <c r="CT34" s="103"/>
      <c r="CU34" s="103"/>
      <c r="CV34" s="103"/>
      <c r="CW34" s="103"/>
      <c r="CX34" s="107"/>
      <c r="CY34" s="106"/>
      <c r="CZ34" s="97"/>
      <c r="DA34" s="103"/>
      <c r="DB34" s="103"/>
      <c r="DC34" s="103"/>
      <c r="DD34" s="103"/>
      <c r="DE34" s="103"/>
      <c r="DF34" s="103"/>
      <c r="DG34" s="103"/>
      <c r="DH34" s="103"/>
      <c r="DI34" s="103"/>
      <c r="DJ34" s="103"/>
      <c r="DK34" s="103"/>
      <c r="DL34" s="103"/>
      <c r="DM34" s="103"/>
      <c r="DN34" s="103"/>
      <c r="DO34" s="103"/>
      <c r="DP34" s="103"/>
      <c r="DQ34" s="103"/>
      <c r="DR34" s="103"/>
      <c r="DS34" s="103"/>
      <c r="DT34" s="103"/>
      <c r="DU34" s="103"/>
      <c r="DV34" s="103"/>
      <c r="DW34" s="103"/>
      <c r="DX34" s="103"/>
      <c r="DY34" s="103"/>
      <c r="DZ34" s="103"/>
      <c r="EA34" s="235"/>
      <c r="EB34" s="236"/>
      <c r="EC34" s="237"/>
      <c r="ED34" s="97"/>
      <c r="EE34" s="103"/>
      <c r="EF34" s="103"/>
      <c r="EG34" s="103"/>
      <c r="EH34" s="103"/>
      <c r="EI34" s="103"/>
      <c r="EJ34" s="103"/>
      <c r="EK34" s="103"/>
      <c r="EL34" s="103"/>
      <c r="EM34" s="103"/>
      <c r="EN34" s="103"/>
      <c r="EO34" s="103"/>
      <c r="EP34" s="103"/>
      <c r="EQ34" s="103"/>
      <c r="ER34" s="103"/>
      <c r="ES34" s="103"/>
      <c r="ET34" s="103"/>
      <c r="EU34" s="103"/>
      <c r="EV34" s="103"/>
      <c r="EW34" s="103"/>
      <c r="EX34" s="103"/>
      <c r="EY34" s="103"/>
      <c r="EZ34" s="103"/>
      <c r="FA34" s="103"/>
      <c r="FB34" s="103"/>
      <c r="FC34" s="103"/>
      <c r="FD34" s="103"/>
      <c r="FE34" s="103"/>
      <c r="FF34" s="103"/>
      <c r="FG34" s="103"/>
      <c r="FH34" s="108"/>
    </row>
    <row r="35" spans="3:164" s="40" customFormat="1" ht="16.5" customHeight="1" x14ac:dyDescent="0.3">
      <c r="C35" s="254"/>
      <c r="D35" s="257"/>
      <c r="E35" s="228"/>
      <c r="F35" s="219"/>
      <c r="G35" s="219"/>
      <c r="H35" s="104" t="s">
        <v>117</v>
      </c>
      <c r="I35" s="99">
        <f>SUM(L35:FH35)</f>
        <v>0</v>
      </c>
      <c r="J35" s="208"/>
      <c r="K35" s="210"/>
      <c r="L35" s="105"/>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97"/>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6"/>
      <c r="BU35" s="105"/>
      <c r="BV35" s="103"/>
      <c r="BW35" s="103"/>
      <c r="BX35" s="103"/>
      <c r="BY35" s="103"/>
      <c r="BZ35" s="103"/>
      <c r="CA35" s="103"/>
      <c r="CB35" s="103"/>
      <c r="CC35" s="103"/>
      <c r="CD35" s="103"/>
      <c r="CE35" s="103"/>
      <c r="CF35" s="103"/>
      <c r="CG35" s="103"/>
      <c r="CH35" s="103"/>
      <c r="CI35" s="103"/>
      <c r="CJ35" s="103"/>
      <c r="CK35" s="103"/>
      <c r="CL35" s="103"/>
      <c r="CM35" s="103"/>
      <c r="CN35" s="103"/>
      <c r="CO35" s="103"/>
      <c r="CP35" s="103"/>
      <c r="CQ35" s="103"/>
      <c r="CR35" s="103"/>
      <c r="CS35" s="103"/>
      <c r="CT35" s="103"/>
      <c r="CU35" s="103"/>
      <c r="CV35" s="103"/>
      <c r="CW35" s="103"/>
      <c r="CX35" s="107"/>
      <c r="CY35" s="106"/>
      <c r="CZ35" s="97"/>
      <c r="DA35" s="103"/>
      <c r="DB35" s="103"/>
      <c r="DC35" s="103"/>
      <c r="DD35" s="103"/>
      <c r="DE35" s="103"/>
      <c r="DF35" s="103"/>
      <c r="DG35" s="103"/>
      <c r="DH35" s="103"/>
      <c r="DI35" s="103"/>
      <c r="DJ35" s="103"/>
      <c r="DK35" s="103"/>
      <c r="DL35" s="103"/>
      <c r="DM35" s="103"/>
      <c r="DN35" s="103"/>
      <c r="DO35" s="103"/>
      <c r="DP35" s="103"/>
      <c r="DQ35" s="103"/>
      <c r="DR35" s="103"/>
      <c r="DS35" s="103"/>
      <c r="DT35" s="103"/>
      <c r="DU35" s="103"/>
      <c r="DV35" s="103"/>
      <c r="DW35" s="103"/>
      <c r="DX35" s="103"/>
      <c r="DY35" s="103"/>
      <c r="DZ35" s="103"/>
      <c r="EA35" s="235"/>
      <c r="EB35" s="236"/>
      <c r="EC35" s="237"/>
      <c r="ED35" s="97"/>
      <c r="EE35" s="103"/>
      <c r="EF35" s="103"/>
      <c r="EG35" s="103"/>
      <c r="EH35" s="103"/>
      <c r="EI35" s="103"/>
      <c r="EJ35" s="103"/>
      <c r="EK35" s="103"/>
      <c r="EL35" s="103"/>
      <c r="EM35" s="103"/>
      <c r="EN35" s="103"/>
      <c r="EO35" s="103"/>
      <c r="EP35" s="103"/>
      <c r="EQ35" s="103"/>
      <c r="ER35" s="103"/>
      <c r="ES35" s="103"/>
      <c r="ET35" s="103"/>
      <c r="EU35" s="103"/>
      <c r="EV35" s="103"/>
      <c r="EW35" s="103"/>
      <c r="EX35" s="103"/>
      <c r="EY35" s="103"/>
      <c r="EZ35" s="103"/>
      <c r="FA35" s="103"/>
      <c r="FB35" s="103"/>
      <c r="FC35" s="103"/>
      <c r="FD35" s="103"/>
      <c r="FE35" s="103"/>
      <c r="FF35" s="103"/>
      <c r="FG35" s="103"/>
      <c r="FH35" s="108"/>
    </row>
    <row r="36" spans="3:164" s="40" customFormat="1" ht="16.5" customHeight="1" x14ac:dyDescent="0.3">
      <c r="C36" s="254"/>
      <c r="D36" s="257"/>
      <c r="E36" s="227" t="s">
        <v>133</v>
      </c>
      <c r="F36" s="223">
        <v>45122</v>
      </c>
      <c r="G36" s="223">
        <v>45126</v>
      </c>
      <c r="H36" s="104" t="s">
        <v>116</v>
      </c>
      <c r="I36" s="99">
        <v>4</v>
      </c>
      <c r="J36" s="208">
        <f>SUM(L37:EB37)</f>
        <v>0</v>
      </c>
      <c r="K36" s="210">
        <f t="shared" ref="K36" si="17">IF(J36/I36&gt;=1,1,J36/I36)</f>
        <v>0</v>
      </c>
      <c r="L36" s="105"/>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97"/>
      <c r="AQ36" s="103"/>
      <c r="AR36" s="103"/>
      <c r="AS36" s="103"/>
      <c r="AT36" s="103"/>
      <c r="AU36" s="103"/>
      <c r="AV36" s="103"/>
      <c r="AW36" s="103"/>
      <c r="AX36" s="103"/>
      <c r="AY36" s="103"/>
      <c r="AZ36" s="103"/>
      <c r="BA36" s="103"/>
      <c r="BB36" s="103"/>
      <c r="BC36" s="103"/>
      <c r="BD36" s="45"/>
      <c r="BE36" s="103"/>
      <c r="BF36" s="45"/>
      <c r="BG36" s="45"/>
      <c r="BH36" s="45"/>
      <c r="BI36" s="103"/>
      <c r="BJ36" s="103"/>
      <c r="BK36" s="103"/>
      <c r="BL36" s="103"/>
      <c r="BM36" s="103"/>
      <c r="BN36" s="103"/>
      <c r="BO36" s="103"/>
      <c r="BP36" s="103"/>
      <c r="BQ36" s="103"/>
      <c r="BR36" s="103"/>
      <c r="BS36" s="103"/>
      <c r="BT36" s="106"/>
      <c r="BU36" s="105"/>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7"/>
      <c r="CY36" s="106"/>
      <c r="CZ36" s="97"/>
      <c r="DA36" s="103"/>
      <c r="DB36" s="103"/>
      <c r="DC36" s="103"/>
      <c r="DD36" s="103"/>
      <c r="DE36" s="103"/>
      <c r="DF36" s="103"/>
      <c r="DG36" s="103"/>
      <c r="DH36" s="103"/>
      <c r="DI36" s="103"/>
      <c r="DJ36" s="103"/>
      <c r="DK36" s="103"/>
      <c r="DL36" s="103"/>
      <c r="DM36" s="103"/>
      <c r="DN36" s="103"/>
      <c r="DO36" s="103"/>
      <c r="DP36" s="103"/>
      <c r="DQ36" s="103"/>
      <c r="DR36" s="103"/>
      <c r="DS36" s="103"/>
      <c r="DT36" s="103"/>
      <c r="DU36" s="103"/>
      <c r="DV36" s="103"/>
      <c r="DW36" s="103"/>
      <c r="DX36" s="103"/>
      <c r="DY36" s="103"/>
      <c r="DZ36" s="103"/>
      <c r="EA36" s="235"/>
      <c r="EB36" s="236"/>
      <c r="EC36" s="237"/>
      <c r="ED36" s="97"/>
      <c r="EE36" s="103"/>
      <c r="EF36" s="103"/>
      <c r="EG36" s="103"/>
      <c r="EH36" s="103"/>
      <c r="EI36" s="103"/>
      <c r="EJ36" s="103"/>
      <c r="EK36" s="103"/>
      <c r="EL36" s="103"/>
      <c r="EM36" s="103"/>
      <c r="EN36" s="103"/>
      <c r="EO36" s="103"/>
      <c r="EP36" s="103"/>
      <c r="EQ36" s="103"/>
      <c r="ER36" s="103"/>
      <c r="ES36" s="103"/>
      <c r="ET36" s="103"/>
      <c r="EU36" s="103"/>
      <c r="EV36" s="103"/>
      <c r="EW36" s="103"/>
      <c r="EX36" s="103"/>
      <c r="EY36" s="103"/>
      <c r="EZ36" s="103"/>
      <c r="FA36" s="103"/>
      <c r="FB36" s="103"/>
      <c r="FC36" s="103"/>
      <c r="FD36" s="103"/>
      <c r="FE36" s="103"/>
      <c r="FF36" s="103"/>
      <c r="FG36" s="103"/>
      <c r="FH36" s="108"/>
    </row>
    <row r="37" spans="3:164" s="40" customFormat="1" ht="16.5" customHeight="1" x14ac:dyDescent="0.3">
      <c r="C37" s="254"/>
      <c r="D37" s="257"/>
      <c r="E37" s="228"/>
      <c r="F37" s="219"/>
      <c r="G37" s="219"/>
      <c r="H37" s="104" t="s">
        <v>117</v>
      </c>
      <c r="I37" s="99">
        <f>SUM(L37:FH37)</f>
        <v>0</v>
      </c>
      <c r="J37" s="208"/>
      <c r="K37" s="210"/>
      <c r="L37" s="105"/>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97"/>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6"/>
      <c r="BU37" s="105"/>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7"/>
      <c r="CY37" s="106"/>
      <c r="CZ37" s="97"/>
      <c r="DA37" s="103"/>
      <c r="DB37" s="103"/>
      <c r="DC37" s="103"/>
      <c r="DD37" s="103"/>
      <c r="DE37" s="103"/>
      <c r="DF37" s="103"/>
      <c r="DG37" s="103"/>
      <c r="DH37" s="103"/>
      <c r="DI37" s="103"/>
      <c r="DJ37" s="103"/>
      <c r="DK37" s="103"/>
      <c r="DL37" s="103"/>
      <c r="DM37" s="103"/>
      <c r="DN37" s="103"/>
      <c r="DO37" s="103"/>
      <c r="DP37" s="103"/>
      <c r="DQ37" s="103"/>
      <c r="DR37" s="103"/>
      <c r="DS37" s="103"/>
      <c r="DT37" s="103"/>
      <c r="DU37" s="103"/>
      <c r="DV37" s="103"/>
      <c r="DW37" s="103"/>
      <c r="DX37" s="103"/>
      <c r="DY37" s="103"/>
      <c r="DZ37" s="103"/>
      <c r="EA37" s="235"/>
      <c r="EB37" s="236"/>
      <c r="EC37" s="237"/>
      <c r="ED37" s="97"/>
      <c r="EE37" s="103"/>
      <c r="EF37" s="103"/>
      <c r="EG37" s="103"/>
      <c r="EH37" s="103"/>
      <c r="EI37" s="103"/>
      <c r="EJ37" s="103"/>
      <c r="EK37" s="103"/>
      <c r="EL37" s="103"/>
      <c r="EM37" s="103"/>
      <c r="EN37" s="103"/>
      <c r="EO37" s="103"/>
      <c r="EP37" s="103"/>
      <c r="EQ37" s="103"/>
      <c r="ER37" s="103"/>
      <c r="ES37" s="103"/>
      <c r="ET37" s="103"/>
      <c r="EU37" s="103"/>
      <c r="EV37" s="103"/>
      <c r="EW37" s="103"/>
      <c r="EX37" s="103"/>
      <c r="EY37" s="103"/>
      <c r="EZ37" s="103"/>
      <c r="FA37" s="103"/>
      <c r="FB37" s="103"/>
      <c r="FC37" s="103"/>
      <c r="FD37" s="103"/>
      <c r="FE37" s="103"/>
      <c r="FF37" s="103"/>
      <c r="FG37" s="103"/>
      <c r="FH37" s="108"/>
    </row>
    <row r="38" spans="3:164" s="40" customFormat="1" ht="16.5" customHeight="1" x14ac:dyDescent="0.3">
      <c r="C38" s="254"/>
      <c r="D38" s="257"/>
      <c r="E38" s="227" t="s">
        <v>134</v>
      </c>
      <c r="F38" s="223">
        <v>45127</v>
      </c>
      <c r="G38" s="223">
        <v>45127</v>
      </c>
      <c r="H38" s="104" t="s">
        <v>116</v>
      </c>
      <c r="I38" s="99">
        <v>1</v>
      </c>
      <c r="J38" s="208">
        <f>SUM(L39:EB39)</f>
        <v>0</v>
      </c>
      <c r="K38" s="210">
        <f t="shared" ref="K38" si="18">IF(J38/I38&gt;=1,1,J38/I38)</f>
        <v>0</v>
      </c>
      <c r="L38" s="105"/>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97"/>
      <c r="AQ38" s="103"/>
      <c r="AR38" s="103"/>
      <c r="AS38" s="103"/>
      <c r="AT38" s="103"/>
      <c r="AU38" s="103"/>
      <c r="AV38" s="103"/>
      <c r="AW38" s="103"/>
      <c r="AX38" s="103"/>
      <c r="AY38" s="103"/>
      <c r="AZ38" s="103"/>
      <c r="BA38" s="103"/>
      <c r="BB38" s="103"/>
      <c r="BC38" s="103"/>
      <c r="BD38" s="103"/>
      <c r="BE38" s="103"/>
      <c r="BF38" s="103"/>
      <c r="BG38" s="103"/>
      <c r="BH38" s="103"/>
      <c r="BI38" s="45"/>
      <c r="BJ38" s="103"/>
      <c r="BK38" s="103"/>
      <c r="BL38" s="103"/>
      <c r="BM38" s="103"/>
      <c r="BN38" s="103"/>
      <c r="BO38" s="103"/>
      <c r="BP38" s="103"/>
      <c r="BQ38" s="103"/>
      <c r="BR38" s="103"/>
      <c r="BS38" s="103"/>
      <c r="BT38" s="106"/>
      <c r="BU38" s="105"/>
      <c r="BV38" s="103"/>
      <c r="BW38" s="103"/>
      <c r="BX38" s="103"/>
      <c r="BY38" s="103"/>
      <c r="BZ38" s="103"/>
      <c r="CA38" s="103"/>
      <c r="CB38" s="103"/>
      <c r="CC38" s="103"/>
      <c r="CD38" s="103"/>
      <c r="CE38" s="103"/>
      <c r="CF38" s="103"/>
      <c r="CG38" s="103"/>
      <c r="CH38" s="103"/>
      <c r="CI38" s="103"/>
      <c r="CJ38" s="103"/>
      <c r="CK38" s="103"/>
      <c r="CL38" s="103"/>
      <c r="CM38" s="103"/>
      <c r="CN38" s="103"/>
      <c r="CO38" s="103"/>
      <c r="CP38" s="103"/>
      <c r="CQ38" s="103"/>
      <c r="CR38" s="103"/>
      <c r="CS38" s="103"/>
      <c r="CT38" s="103"/>
      <c r="CU38" s="103"/>
      <c r="CV38" s="103"/>
      <c r="CW38" s="103"/>
      <c r="CX38" s="107"/>
      <c r="CY38" s="106"/>
      <c r="CZ38" s="97"/>
      <c r="DA38" s="103"/>
      <c r="DB38" s="103"/>
      <c r="DC38" s="103"/>
      <c r="DD38" s="103"/>
      <c r="DE38" s="103"/>
      <c r="DF38" s="103"/>
      <c r="DG38" s="103"/>
      <c r="DH38" s="103"/>
      <c r="DI38" s="103"/>
      <c r="DJ38" s="103"/>
      <c r="DK38" s="103"/>
      <c r="DL38" s="103"/>
      <c r="DM38" s="103"/>
      <c r="DN38" s="103"/>
      <c r="DO38" s="103"/>
      <c r="DP38" s="103"/>
      <c r="DQ38" s="103"/>
      <c r="DR38" s="103"/>
      <c r="DS38" s="103"/>
      <c r="DT38" s="103"/>
      <c r="DU38" s="103"/>
      <c r="DV38" s="103"/>
      <c r="DW38" s="103"/>
      <c r="DX38" s="103"/>
      <c r="DY38" s="103"/>
      <c r="DZ38" s="103"/>
      <c r="EA38" s="235"/>
      <c r="EB38" s="236"/>
      <c r="EC38" s="237"/>
      <c r="ED38" s="97"/>
      <c r="EE38" s="103"/>
      <c r="EF38" s="103"/>
      <c r="EG38" s="103"/>
      <c r="EH38" s="103"/>
      <c r="EI38" s="103"/>
      <c r="EJ38" s="103"/>
      <c r="EK38" s="103"/>
      <c r="EL38" s="103"/>
      <c r="EM38" s="103"/>
      <c r="EN38" s="103"/>
      <c r="EO38" s="103"/>
      <c r="EP38" s="103"/>
      <c r="EQ38" s="103"/>
      <c r="ER38" s="103"/>
      <c r="ES38" s="103"/>
      <c r="ET38" s="103"/>
      <c r="EU38" s="103"/>
      <c r="EV38" s="103"/>
      <c r="EW38" s="103"/>
      <c r="EX38" s="103"/>
      <c r="EY38" s="103"/>
      <c r="EZ38" s="103"/>
      <c r="FA38" s="103"/>
      <c r="FB38" s="103"/>
      <c r="FC38" s="103"/>
      <c r="FD38" s="103"/>
      <c r="FE38" s="103"/>
      <c r="FF38" s="103"/>
      <c r="FG38" s="103"/>
      <c r="FH38" s="108"/>
    </row>
    <row r="39" spans="3:164" s="40" customFormat="1" ht="16.5" customHeight="1" thickBot="1" x14ac:dyDescent="0.35">
      <c r="C39" s="254"/>
      <c r="D39" s="257"/>
      <c r="E39" s="228"/>
      <c r="F39" s="219"/>
      <c r="G39" s="219"/>
      <c r="H39" s="104" t="s">
        <v>117</v>
      </c>
      <c r="I39" s="99">
        <f>SUM(L39:FH39)</f>
        <v>0</v>
      </c>
      <c r="J39" s="208"/>
      <c r="K39" s="210"/>
      <c r="L39" s="105"/>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97"/>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3"/>
      <c r="BR39" s="103"/>
      <c r="BS39" s="103"/>
      <c r="BT39" s="106"/>
      <c r="BU39" s="105"/>
      <c r="BV39" s="103"/>
      <c r="BW39" s="103"/>
      <c r="BX39" s="103"/>
      <c r="BY39" s="103"/>
      <c r="BZ39" s="103"/>
      <c r="CA39" s="103"/>
      <c r="CB39" s="103"/>
      <c r="CC39" s="103"/>
      <c r="CD39" s="103"/>
      <c r="CE39" s="103"/>
      <c r="CF39" s="103"/>
      <c r="CG39" s="103"/>
      <c r="CH39" s="103"/>
      <c r="CI39" s="103"/>
      <c r="CJ39" s="103"/>
      <c r="CK39" s="103"/>
      <c r="CL39" s="103"/>
      <c r="CM39" s="103"/>
      <c r="CN39" s="103"/>
      <c r="CO39" s="103"/>
      <c r="CP39" s="103"/>
      <c r="CQ39" s="103"/>
      <c r="CR39" s="103"/>
      <c r="CS39" s="103"/>
      <c r="CT39" s="103"/>
      <c r="CU39" s="103"/>
      <c r="CV39" s="103"/>
      <c r="CW39" s="103"/>
      <c r="CX39" s="107"/>
      <c r="CY39" s="106"/>
      <c r="CZ39" s="97"/>
      <c r="DA39" s="103"/>
      <c r="DB39" s="103"/>
      <c r="DC39" s="103"/>
      <c r="DD39" s="103"/>
      <c r="DE39" s="103"/>
      <c r="DF39" s="103"/>
      <c r="DG39" s="103"/>
      <c r="DH39" s="103"/>
      <c r="DI39" s="103"/>
      <c r="DJ39" s="103"/>
      <c r="DK39" s="103"/>
      <c r="DL39" s="103"/>
      <c r="DM39" s="103"/>
      <c r="DN39" s="103"/>
      <c r="DO39" s="103"/>
      <c r="DP39" s="103"/>
      <c r="DQ39" s="103"/>
      <c r="DR39" s="103"/>
      <c r="DS39" s="103"/>
      <c r="DT39" s="103"/>
      <c r="DU39" s="103"/>
      <c r="DV39" s="103"/>
      <c r="DW39" s="103"/>
      <c r="DX39" s="103"/>
      <c r="DY39" s="103"/>
      <c r="DZ39" s="103"/>
      <c r="EA39" s="235"/>
      <c r="EB39" s="236"/>
      <c r="EC39" s="237"/>
      <c r="ED39" s="97"/>
      <c r="EE39" s="103"/>
      <c r="EF39" s="103"/>
      <c r="EG39" s="103"/>
      <c r="EH39" s="103"/>
      <c r="EI39" s="103"/>
      <c r="EJ39" s="103"/>
      <c r="EK39" s="103"/>
      <c r="EL39" s="103"/>
      <c r="EM39" s="103"/>
      <c r="EN39" s="103"/>
      <c r="EO39" s="103"/>
      <c r="EP39" s="103"/>
      <c r="EQ39" s="103"/>
      <c r="ER39" s="103"/>
      <c r="ES39" s="103"/>
      <c r="ET39" s="103"/>
      <c r="EU39" s="103"/>
      <c r="EV39" s="103"/>
      <c r="EW39" s="103"/>
      <c r="EX39" s="103"/>
      <c r="EY39" s="103"/>
      <c r="EZ39" s="103"/>
      <c r="FA39" s="103"/>
      <c r="FB39" s="103"/>
      <c r="FC39" s="103"/>
      <c r="FD39" s="103"/>
      <c r="FE39" s="103"/>
      <c r="FF39" s="103"/>
      <c r="FG39" s="103"/>
      <c r="FH39" s="108"/>
    </row>
    <row r="40" spans="3:164" s="40" customFormat="1" ht="16.5" customHeight="1" x14ac:dyDescent="0.3">
      <c r="C40" s="254"/>
      <c r="D40" s="257"/>
      <c r="E40" s="229" t="s">
        <v>135</v>
      </c>
      <c r="F40" s="223">
        <v>45127</v>
      </c>
      <c r="G40" s="223">
        <v>45129</v>
      </c>
      <c r="H40" s="104" t="s">
        <v>116</v>
      </c>
      <c r="I40" s="99">
        <v>3</v>
      </c>
      <c r="J40" s="208">
        <f>SUM(L41:EB41)</f>
        <v>0</v>
      </c>
      <c r="K40" s="231">
        <f t="shared" ref="K40" si="19">IF(J40/I40&gt;=1,1,J40/I40)</f>
        <v>0</v>
      </c>
      <c r="L40" s="105"/>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97"/>
      <c r="AQ40" s="103"/>
      <c r="AR40" s="103"/>
      <c r="AS40" s="103"/>
      <c r="AT40" s="103"/>
      <c r="AU40" s="103"/>
      <c r="AV40" s="103"/>
      <c r="AW40" s="103"/>
      <c r="AX40" s="103"/>
      <c r="AY40" s="103"/>
      <c r="AZ40" s="103"/>
      <c r="BA40" s="103"/>
      <c r="BB40" s="103"/>
      <c r="BC40" s="103"/>
      <c r="BD40" s="103"/>
      <c r="BE40" s="103"/>
      <c r="BF40" s="103"/>
      <c r="BG40" s="103"/>
      <c r="BH40" s="103"/>
      <c r="BI40" s="44"/>
      <c r="BJ40" s="44"/>
      <c r="BK40" s="44"/>
      <c r="BL40" s="103"/>
      <c r="BM40" s="103"/>
      <c r="BN40" s="103"/>
      <c r="BO40" s="103"/>
      <c r="BP40" s="103"/>
      <c r="BQ40" s="103"/>
      <c r="BR40" s="103"/>
      <c r="BS40" s="103"/>
      <c r="BT40" s="106"/>
      <c r="BU40" s="105"/>
      <c r="BV40" s="103"/>
      <c r="BW40" s="103"/>
      <c r="BX40" s="103"/>
      <c r="BY40" s="103"/>
      <c r="BZ40" s="103"/>
      <c r="CA40" s="103"/>
      <c r="CB40" s="103"/>
      <c r="CC40" s="103"/>
      <c r="CD40" s="103"/>
      <c r="CE40" s="103"/>
      <c r="CF40" s="103"/>
      <c r="CG40" s="103"/>
      <c r="CH40" s="103"/>
      <c r="CI40" s="103"/>
      <c r="CJ40" s="103"/>
      <c r="CK40" s="103"/>
      <c r="CL40" s="103"/>
      <c r="CM40" s="103"/>
      <c r="CN40" s="103"/>
      <c r="CO40" s="103"/>
      <c r="CP40" s="103"/>
      <c r="CQ40" s="103"/>
      <c r="CR40" s="103"/>
      <c r="CS40" s="103"/>
      <c r="CT40" s="103"/>
      <c r="CU40" s="103"/>
      <c r="CV40" s="103"/>
      <c r="CW40" s="103"/>
      <c r="CX40" s="107"/>
      <c r="CY40" s="106"/>
      <c r="CZ40" s="97"/>
      <c r="DA40" s="103"/>
      <c r="DB40" s="103"/>
      <c r="DC40" s="103"/>
      <c r="DD40" s="103"/>
      <c r="DE40" s="103"/>
      <c r="DF40" s="103"/>
      <c r="DG40" s="103"/>
      <c r="DH40" s="103"/>
      <c r="DI40" s="103"/>
      <c r="DJ40" s="103"/>
      <c r="DK40" s="103"/>
      <c r="DL40" s="103"/>
      <c r="DM40" s="103"/>
      <c r="DN40" s="103"/>
      <c r="DO40" s="103"/>
      <c r="DP40" s="103"/>
      <c r="DQ40" s="103"/>
      <c r="DR40" s="103"/>
      <c r="DS40" s="103"/>
      <c r="DT40" s="103"/>
      <c r="DU40" s="103"/>
      <c r="DV40" s="103"/>
      <c r="DW40" s="103"/>
      <c r="DX40" s="103"/>
      <c r="DY40" s="103"/>
      <c r="DZ40" s="103"/>
      <c r="EA40" s="235"/>
      <c r="EB40" s="236"/>
      <c r="EC40" s="237"/>
      <c r="ED40" s="97"/>
      <c r="EE40" s="103"/>
      <c r="EF40" s="103"/>
      <c r="EG40" s="103"/>
      <c r="EH40" s="103"/>
      <c r="EI40" s="103"/>
      <c r="EJ40" s="103"/>
      <c r="EK40" s="103"/>
      <c r="EL40" s="103"/>
      <c r="EM40" s="103"/>
      <c r="EN40" s="103"/>
      <c r="EO40" s="103"/>
      <c r="EP40" s="103"/>
      <c r="EQ40" s="103"/>
      <c r="ER40" s="103"/>
      <c r="ES40" s="103"/>
      <c r="ET40" s="103"/>
      <c r="EU40" s="103"/>
      <c r="EV40" s="103"/>
      <c r="EW40" s="103"/>
      <c r="EX40" s="103"/>
      <c r="EY40" s="103"/>
      <c r="EZ40" s="103"/>
      <c r="FA40" s="103"/>
      <c r="FB40" s="103"/>
      <c r="FC40" s="103"/>
      <c r="FD40" s="103"/>
      <c r="FE40" s="103"/>
      <c r="FF40" s="103"/>
      <c r="FG40" s="103"/>
      <c r="FH40" s="108"/>
    </row>
    <row r="41" spans="3:164" s="40" customFormat="1" ht="16.5" customHeight="1" x14ac:dyDescent="0.3">
      <c r="C41" s="254"/>
      <c r="D41" s="257"/>
      <c r="E41" s="230"/>
      <c r="F41" s="219"/>
      <c r="G41" s="219"/>
      <c r="H41" s="104" t="s">
        <v>117</v>
      </c>
      <c r="I41" s="99">
        <f>SUM(L41:FH41)</f>
        <v>0</v>
      </c>
      <c r="J41" s="208"/>
      <c r="K41" s="210"/>
      <c r="L41" s="105"/>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97"/>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3"/>
      <c r="BR41" s="103"/>
      <c r="BS41" s="103"/>
      <c r="BT41" s="106"/>
      <c r="BU41" s="105"/>
      <c r="BV41" s="103"/>
      <c r="BW41" s="103"/>
      <c r="BX41" s="103"/>
      <c r="BY41" s="103"/>
      <c r="BZ41" s="103"/>
      <c r="CA41" s="103"/>
      <c r="CB41" s="103"/>
      <c r="CC41" s="103"/>
      <c r="CD41" s="103"/>
      <c r="CE41" s="103"/>
      <c r="CF41" s="103"/>
      <c r="CG41" s="103"/>
      <c r="CH41" s="103"/>
      <c r="CI41" s="103"/>
      <c r="CJ41" s="103"/>
      <c r="CK41" s="103"/>
      <c r="CL41" s="103"/>
      <c r="CM41" s="103"/>
      <c r="CN41" s="103"/>
      <c r="CO41" s="103"/>
      <c r="CP41" s="103"/>
      <c r="CQ41" s="103"/>
      <c r="CR41" s="103"/>
      <c r="CS41" s="103"/>
      <c r="CT41" s="103"/>
      <c r="CU41" s="103"/>
      <c r="CV41" s="103"/>
      <c r="CW41" s="103"/>
      <c r="CX41" s="107"/>
      <c r="CY41" s="106"/>
      <c r="CZ41" s="97"/>
      <c r="DA41" s="103"/>
      <c r="DB41" s="103"/>
      <c r="DC41" s="103"/>
      <c r="DD41" s="103"/>
      <c r="DE41" s="103"/>
      <c r="DF41" s="103"/>
      <c r="DG41" s="103"/>
      <c r="DH41" s="103"/>
      <c r="DI41" s="103"/>
      <c r="DJ41" s="103"/>
      <c r="DK41" s="103"/>
      <c r="DL41" s="103"/>
      <c r="DM41" s="103"/>
      <c r="DN41" s="103"/>
      <c r="DO41" s="103"/>
      <c r="DP41" s="103"/>
      <c r="DQ41" s="103"/>
      <c r="DR41" s="103"/>
      <c r="DS41" s="103"/>
      <c r="DT41" s="103"/>
      <c r="DU41" s="103"/>
      <c r="DV41" s="103"/>
      <c r="DW41" s="103"/>
      <c r="DX41" s="103"/>
      <c r="DY41" s="103"/>
      <c r="DZ41" s="103"/>
      <c r="EA41" s="235"/>
      <c r="EB41" s="236"/>
      <c r="EC41" s="237"/>
      <c r="ED41" s="97"/>
      <c r="EE41" s="103"/>
      <c r="EF41" s="103"/>
      <c r="EG41" s="103"/>
      <c r="EH41" s="103"/>
      <c r="EI41" s="103"/>
      <c r="EJ41" s="103"/>
      <c r="EK41" s="103"/>
      <c r="EL41" s="103"/>
      <c r="EM41" s="103"/>
      <c r="EN41" s="103"/>
      <c r="EO41" s="103"/>
      <c r="EP41" s="103"/>
      <c r="EQ41" s="103"/>
      <c r="ER41" s="103"/>
      <c r="ES41" s="103"/>
      <c r="ET41" s="103"/>
      <c r="EU41" s="103"/>
      <c r="EV41" s="103"/>
      <c r="EW41" s="103"/>
      <c r="EX41" s="103"/>
      <c r="EY41" s="103"/>
      <c r="EZ41" s="103"/>
      <c r="FA41" s="103"/>
      <c r="FB41" s="103"/>
      <c r="FC41" s="103"/>
      <c r="FD41" s="103"/>
      <c r="FE41" s="103"/>
      <c r="FF41" s="103"/>
      <c r="FG41" s="103"/>
      <c r="FH41" s="108"/>
    </row>
    <row r="42" spans="3:164" s="40" customFormat="1" ht="16.5" customHeight="1" x14ac:dyDescent="0.3">
      <c r="C42" s="254"/>
      <c r="D42" s="257"/>
      <c r="E42" s="229" t="s">
        <v>136</v>
      </c>
      <c r="F42" s="223">
        <v>45127</v>
      </c>
      <c r="G42" s="223">
        <v>45129</v>
      </c>
      <c r="H42" s="104" t="s">
        <v>116</v>
      </c>
      <c r="I42" s="99">
        <v>3</v>
      </c>
      <c r="J42" s="208">
        <f>SUM(L43:EB43)</f>
        <v>0</v>
      </c>
      <c r="K42" s="210">
        <f t="shared" ref="K42" si="20">IF(J42/I42&gt;=1,1,J42/I42)</f>
        <v>0</v>
      </c>
      <c r="L42" s="105"/>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97"/>
      <c r="AQ42" s="103"/>
      <c r="AR42" s="103"/>
      <c r="AS42" s="103"/>
      <c r="AT42" s="103"/>
      <c r="AU42" s="103"/>
      <c r="AV42" s="103"/>
      <c r="AW42" s="103"/>
      <c r="AX42" s="103"/>
      <c r="AY42" s="103"/>
      <c r="AZ42" s="103"/>
      <c r="BA42" s="103"/>
      <c r="BB42" s="103"/>
      <c r="BC42" s="103"/>
      <c r="BD42" s="103"/>
      <c r="BE42" s="103"/>
      <c r="BF42" s="103"/>
      <c r="BG42" s="103"/>
      <c r="BH42" s="103"/>
      <c r="BI42" s="33"/>
      <c r="BJ42" s="33"/>
      <c r="BK42" s="33"/>
      <c r="BL42" s="103"/>
      <c r="BM42" s="103"/>
      <c r="BN42" s="103"/>
      <c r="BO42" s="103"/>
      <c r="BP42" s="103"/>
      <c r="BQ42" s="103"/>
      <c r="BR42" s="103"/>
      <c r="BS42" s="103"/>
      <c r="BT42" s="106"/>
      <c r="BU42" s="105"/>
      <c r="BV42" s="103"/>
      <c r="BW42" s="103"/>
      <c r="BX42" s="103"/>
      <c r="BY42" s="103"/>
      <c r="BZ42" s="103"/>
      <c r="CA42" s="103"/>
      <c r="CB42" s="103"/>
      <c r="CC42" s="103"/>
      <c r="CD42" s="103"/>
      <c r="CE42" s="103"/>
      <c r="CF42" s="103"/>
      <c r="CG42" s="103"/>
      <c r="CH42" s="103"/>
      <c r="CI42" s="103"/>
      <c r="CJ42" s="103"/>
      <c r="CK42" s="103"/>
      <c r="CL42" s="103"/>
      <c r="CM42" s="103"/>
      <c r="CN42" s="103"/>
      <c r="CO42" s="103"/>
      <c r="CP42" s="103"/>
      <c r="CQ42" s="103"/>
      <c r="CR42" s="103"/>
      <c r="CS42" s="103"/>
      <c r="CT42" s="103"/>
      <c r="CU42" s="103"/>
      <c r="CV42" s="103"/>
      <c r="CW42" s="103"/>
      <c r="CX42" s="107"/>
      <c r="CY42" s="106"/>
      <c r="CZ42" s="97"/>
      <c r="DA42" s="103"/>
      <c r="DB42" s="103"/>
      <c r="DC42" s="103"/>
      <c r="DD42" s="103"/>
      <c r="DE42" s="103"/>
      <c r="DF42" s="103"/>
      <c r="DG42" s="103"/>
      <c r="DH42" s="103"/>
      <c r="DI42" s="103"/>
      <c r="DJ42" s="103"/>
      <c r="DK42" s="103"/>
      <c r="DL42" s="103"/>
      <c r="DM42" s="103"/>
      <c r="DN42" s="103"/>
      <c r="DO42" s="103"/>
      <c r="DP42" s="103"/>
      <c r="DQ42" s="103"/>
      <c r="DR42" s="103"/>
      <c r="DS42" s="103"/>
      <c r="DT42" s="103"/>
      <c r="DU42" s="103"/>
      <c r="DV42" s="103"/>
      <c r="DW42" s="103"/>
      <c r="DX42" s="103"/>
      <c r="DY42" s="103"/>
      <c r="DZ42" s="103"/>
      <c r="EA42" s="235"/>
      <c r="EB42" s="236"/>
      <c r="EC42" s="237"/>
      <c r="ED42" s="97"/>
      <c r="EE42" s="103"/>
      <c r="EF42" s="103"/>
      <c r="EG42" s="103"/>
      <c r="EH42" s="103"/>
      <c r="EI42" s="103"/>
      <c r="EJ42" s="103"/>
      <c r="EK42" s="103"/>
      <c r="EL42" s="103"/>
      <c r="EM42" s="103"/>
      <c r="EN42" s="103"/>
      <c r="EO42" s="103"/>
      <c r="EP42" s="103"/>
      <c r="EQ42" s="103"/>
      <c r="ER42" s="103"/>
      <c r="ES42" s="103"/>
      <c r="ET42" s="103"/>
      <c r="EU42" s="103"/>
      <c r="EV42" s="103"/>
      <c r="EW42" s="103"/>
      <c r="EX42" s="103"/>
      <c r="EY42" s="103"/>
      <c r="EZ42" s="103"/>
      <c r="FA42" s="103"/>
      <c r="FB42" s="103"/>
      <c r="FC42" s="103"/>
      <c r="FD42" s="103"/>
      <c r="FE42" s="103"/>
      <c r="FF42" s="103"/>
      <c r="FG42" s="103"/>
      <c r="FH42" s="108"/>
    </row>
    <row r="43" spans="3:164" s="40" customFormat="1" ht="16.5" customHeight="1" x14ac:dyDescent="0.3">
      <c r="C43" s="254"/>
      <c r="D43" s="257"/>
      <c r="E43" s="230"/>
      <c r="F43" s="219"/>
      <c r="G43" s="219"/>
      <c r="H43" s="104" t="s">
        <v>117</v>
      </c>
      <c r="I43" s="99">
        <f>SUM(L43:FH43)</f>
        <v>0</v>
      </c>
      <c r="J43" s="208"/>
      <c r="K43" s="210"/>
      <c r="L43" s="105"/>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97"/>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6"/>
      <c r="BU43" s="105"/>
      <c r="BV43" s="103"/>
      <c r="BW43" s="103"/>
      <c r="BX43" s="103"/>
      <c r="BY43" s="103"/>
      <c r="BZ43" s="103"/>
      <c r="CA43" s="103"/>
      <c r="CB43" s="103"/>
      <c r="CC43" s="103"/>
      <c r="CD43" s="103"/>
      <c r="CE43" s="103"/>
      <c r="CF43" s="103"/>
      <c r="CG43" s="103"/>
      <c r="CH43" s="103"/>
      <c r="CI43" s="103"/>
      <c r="CJ43" s="103"/>
      <c r="CK43" s="103"/>
      <c r="CL43" s="103"/>
      <c r="CM43" s="103"/>
      <c r="CN43" s="103"/>
      <c r="CO43" s="103"/>
      <c r="CP43" s="103"/>
      <c r="CQ43" s="103"/>
      <c r="CR43" s="103"/>
      <c r="CS43" s="103"/>
      <c r="CT43" s="103"/>
      <c r="CU43" s="103"/>
      <c r="CV43" s="103"/>
      <c r="CW43" s="103"/>
      <c r="CX43" s="107"/>
      <c r="CY43" s="106"/>
      <c r="CZ43" s="97"/>
      <c r="DA43" s="103"/>
      <c r="DB43" s="103"/>
      <c r="DC43" s="103"/>
      <c r="DD43" s="103"/>
      <c r="DE43" s="103"/>
      <c r="DF43" s="103"/>
      <c r="DG43" s="103"/>
      <c r="DH43" s="103"/>
      <c r="DI43" s="103"/>
      <c r="DJ43" s="103"/>
      <c r="DK43" s="103"/>
      <c r="DL43" s="103"/>
      <c r="DM43" s="103"/>
      <c r="DN43" s="103"/>
      <c r="DO43" s="103"/>
      <c r="DP43" s="103"/>
      <c r="DQ43" s="103"/>
      <c r="DR43" s="103"/>
      <c r="DS43" s="103"/>
      <c r="DT43" s="103"/>
      <c r="DU43" s="103"/>
      <c r="DV43" s="103"/>
      <c r="DW43" s="103"/>
      <c r="DX43" s="103"/>
      <c r="DY43" s="103"/>
      <c r="DZ43" s="103"/>
      <c r="EA43" s="235"/>
      <c r="EB43" s="236"/>
      <c r="EC43" s="237"/>
      <c r="ED43" s="97"/>
      <c r="EE43" s="103"/>
      <c r="EF43" s="103"/>
      <c r="EG43" s="103"/>
      <c r="EH43" s="103"/>
      <c r="EI43" s="103"/>
      <c r="EJ43" s="103"/>
      <c r="EK43" s="103"/>
      <c r="EL43" s="103"/>
      <c r="EM43" s="103"/>
      <c r="EN43" s="103"/>
      <c r="EO43" s="103"/>
      <c r="EP43" s="103"/>
      <c r="EQ43" s="103"/>
      <c r="ER43" s="103"/>
      <c r="ES43" s="103"/>
      <c r="ET43" s="103"/>
      <c r="EU43" s="103"/>
      <c r="EV43" s="103"/>
      <c r="EW43" s="103"/>
      <c r="EX43" s="103"/>
      <c r="EY43" s="103"/>
      <c r="EZ43" s="103"/>
      <c r="FA43" s="103"/>
      <c r="FB43" s="103"/>
      <c r="FC43" s="103"/>
      <c r="FD43" s="103"/>
      <c r="FE43" s="103"/>
      <c r="FF43" s="103"/>
      <c r="FG43" s="103"/>
      <c r="FH43" s="108"/>
    </row>
    <row r="44" spans="3:164" s="40" customFormat="1" ht="16.5" customHeight="1" x14ac:dyDescent="0.3">
      <c r="C44" s="254"/>
      <c r="D44" s="257"/>
      <c r="E44" s="229" t="s">
        <v>137</v>
      </c>
      <c r="F44" s="223">
        <v>45131</v>
      </c>
      <c r="G44" s="223">
        <v>45132</v>
      </c>
      <c r="H44" s="104" t="s">
        <v>116</v>
      </c>
      <c r="I44" s="99">
        <v>2</v>
      </c>
      <c r="J44" s="208">
        <f>SUM(L45:EB45)</f>
        <v>0</v>
      </c>
      <c r="K44" s="210">
        <f t="shared" ref="K44" si="21">IF(J44/I44&gt;=1,1,J44/I44)</f>
        <v>0</v>
      </c>
      <c r="L44" s="105"/>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97"/>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33"/>
      <c r="BN44" s="33"/>
      <c r="BO44" s="103"/>
      <c r="BP44" s="103"/>
      <c r="BQ44" s="103"/>
      <c r="BR44" s="103"/>
      <c r="BS44" s="103"/>
      <c r="BT44" s="106"/>
      <c r="BU44" s="105"/>
      <c r="BV44" s="103"/>
      <c r="BW44" s="103"/>
      <c r="BX44" s="103"/>
      <c r="BY44" s="103"/>
      <c r="BZ44" s="103"/>
      <c r="CA44" s="103"/>
      <c r="CB44" s="103"/>
      <c r="CC44" s="103"/>
      <c r="CD44" s="103"/>
      <c r="CE44" s="103"/>
      <c r="CF44" s="103"/>
      <c r="CG44" s="103"/>
      <c r="CH44" s="103"/>
      <c r="CI44" s="103"/>
      <c r="CJ44" s="103"/>
      <c r="CK44" s="103"/>
      <c r="CL44" s="103"/>
      <c r="CM44" s="103"/>
      <c r="CN44" s="103"/>
      <c r="CO44" s="103"/>
      <c r="CP44" s="103"/>
      <c r="CQ44" s="103"/>
      <c r="CR44" s="103"/>
      <c r="CS44" s="103"/>
      <c r="CT44" s="103"/>
      <c r="CU44" s="103"/>
      <c r="CV44" s="103"/>
      <c r="CW44" s="103"/>
      <c r="CX44" s="107"/>
      <c r="CY44" s="106"/>
      <c r="CZ44" s="97"/>
      <c r="DA44" s="103"/>
      <c r="DB44" s="103"/>
      <c r="DC44" s="103"/>
      <c r="DD44" s="103"/>
      <c r="DE44" s="103"/>
      <c r="DF44" s="103"/>
      <c r="DG44" s="103"/>
      <c r="DH44" s="103"/>
      <c r="DI44" s="103"/>
      <c r="DJ44" s="103"/>
      <c r="DK44" s="103"/>
      <c r="DL44" s="103"/>
      <c r="DM44" s="103"/>
      <c r="DN44" s="103"/>
      <c r="DO44" s="103"/>
      <c r="DP44" s="103"/>
      <c r="DQ44" s="103"/>
      <c r="DR44" s="103"/>
      <c r="DS44" s="103"/>
      <c r="DT44" s="103"/>
      <c r="DU44" s="103"/>
      <c r="DV44" s="103"/>
      <c r="DW44" s="103"/>
      <c r="DX44" s="103"/>
      <c r="DY44" s="103"/>
      <c r="DZ44" s="103"/>
      <c r="EA44" s="235"/>
      <c r="EB44" s="236"/>
      <c r="EC44" s="237"/>
      <c r="ED44" s="97"/>
      <c r="EE44" s="103"/>
      <c r="EF44" s="103"/>
      <c r="EG44" s="103"/>
      <c r="EH44" s="103"/>
      <c r="EI44" s="103"/>
      <c r="EJ44" s="103"/>
      <c r="EK44" s="103"/>
      <c r="EL44" s="103"/>
      <c r="EM44" s="103"/>
      <c r="EN44" s="103"/>
      <c r="EO44" s="103"/>
      <c r="EP44" s="103"/>
      <c r="EQ44" s="103"/>
      <c r="ER44" s="103"/>
      <c r="ES44" s="103"/>
      <c r="ET44" s="103"/>
      <c r="EU44" s="103"/>
      <c r="EV44" s="103"/>
      <c r="EW44" s="103"/>
      <c r="EX44" s="103"/>
      <c r="EY44" s="103"/>
      <c r="EZ44" s="103"/>
      <c r="FA44" s="103"/>
      <c r="FB44" s="103"/>
      <c r="FC44" s="103"/>
      <c r="FD44" s="103"/>
      <c r="FE44" s="103"/>
      <c r="FF44" s="103"/>
      <c r="FG44" s="103"/>
      <c r="FH44" s="108"/>
    </row>
    <row r="45" spans="3:164" s="40" customFormat="1" ht="16.5" customHeight="1" x14ac:dyDescent="0.3">
      <c r="C45" s="254"/>
      <c r="D45" s="257"/>
      <c r="E45" s="230"/>
      <c r="F45" s="219"/>
      <c r="G45" s="219"/>
      <c r="H45" s="104" t="s">
        <v>117</v>
      </c>
      <c r="I45" s="99">
        <f>SUM(L45:FH45)</f>
        <v>0</v>
      </c>
      <c r="J45" s="208"/>
      <c r="K45" s="210"/>
      <c r="L45" s="105"/>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9"/>
      <c r="AJ45" s="109"/>
      <c r="AK45" s="109"/>
      <c r="AL45" s="109"/>
      <c r="AM45" s="103"/>
      <c r="AN45" s="103"/>
      <c r="AO45" s="103"/>
      <c r="AP45" s="97"/>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3"/>
      <c r="BR45" s="103"/>
      <c r="BS45" s="103"/>
      <c r="BT45" s="106"/>
      <c r="BU45" s="105"/>
      <c r="BV45" s="103"/>
      <c r="BW45" s="103"/>
      <c r="BX45" s="103"/>
      <c r="BY45" s="103"/>
      <c r="BZ45" s="103"/>
      <c r="CA45" s="103"/>
      <c r="CB45" s="103"/>
      <c r="CC45" s="103"/>
      <c r="CD45" s="103"/>
      <c r="CE45" s="103"/>
      <c r="CF45" s="103"/>
      <c r="CG45" s="103"/>
      <c r="CH45" s="103"/>
      <c r="CI45" s="103"/>
      <c r="CJ45" s="103"/>
      <c r="CK45" s="103"/>
      <c r="CL45" s="103"/>
      <c r="CM45" s="103"/>
      <c r="CN45" s="103"/>
      <c r="CO45" s="103"/>
      <c r="CP45" s="103"/>
      <c r="CQ45" s="103"/>
      <c r="CR45" s="103"/>
      <c r="CS45" s="103"/>
      <c r="CT45" s="103"/>
      <c r="CU45" s="103"/>
      <c r="CV45" s="103"/>
      <c r="CW45" s="103"/>
      <c r="CX45" s="107"/>
      <c r="CY45" s="106"/>
      <c r="CZ45" s="97"/>
      <c r="DA45" s="103"/>
      <c r="DB45" s="103"/>
      <c r="DC45" s="103"/>
      <c r="DD45" s="103"/>
      <c r="DE45" s="103"/>
      <c r="DF45" s="103"/>
      <c r="DG45" s="103"/>
      <c r="DH45" s="103"/>
      <c r="DI45" s="103"/>
      <c r="DJ45" s="103"/>
      <c r="DK45" s="103"/>
      <c r="DL45" s="103"/>
      <c r="DM45" s="103"/>
      <c r="DN45" s="103"/>
      <c r="DO45" s="103"/>
      <c r="DP45" s="103"/>
      <c r="DQ45" s="103"/>
      <c r="DR45" s="103"/>
      <c r="DS45" s="103"/>
      <c r="DT45" s="103"/>
      <c r="DU45" s="103"/>
      <c r="DV45" s="103"/>
      <c r="DW45" s="103"/>
      <c r="DX45" s="103"/>
      <c r="DY45" s="103"/>
      <c r="DZ45" s="103"/>
      <c r="EA45" s="235"/>
      <c r="EB45" s="236"/>
      <c r="EC45" s="237"/>
      <c r="ED45" s="97"/>
      <c r="EE45" s="103"/>
      <c r="EF45" s="103"/>
      <c r="EG45" s="103"/>
      <c r="EH45" s="103"/>
      <c r="EI45" s="103"/>
      <c r="EJ45" s="103"/>
      <c r="EK45" s="103"/>
      <c r="EL45" s="103"/>
      <c r="EM45" s="103"/>
      <c r="EN45" s="103"/>
      <c r="EO45" s="103"/>
      <c r="EP45" s="103"/>
      <c r="EQ45" s="103"/>
      <c r="ER45" s="103"/>
      <c r="ES45" s="103"/>
      <c r="ET45" s="103"/>
      <c r="EU45" s="103"/>
      <c r="EV45" s="103"/>
      <c r="EW45" s="103"/>
      <c r="EX45" s="103"/>
      <c r="EY45" s="103"/>
      <c r="EZ45" s="103"/>
      <c r="FA45" s="103"/>
      <c r="FB45" s="103"/>
      <c r="FC45" s="103"/>
      <c r="FD45" s="103"/>
      <c r="FE45" s="103"/>
      <c r="FF45" s="103"/>
      <c r="FG45" s="103"/>
      <c r="FH45" s="108"/>
    </row>
    <row r="46" spans="3:164" s="40" customFormat="1" ht="16.5" customHeight="1" x14ac:dyDescent="0.3">
      <c r="C46" s="254"/>
      <c r="D46" s="257"/>
      <c r="E46" s="227" t="s">
        <v>138</v>
      </c>
      <c r="F46" s="223">
        <v>45133</v>
      </c>
      <c r="G46" s="223">
        <v>45134</v>
      </c>
      <c r="H46" s="104" t="s">
        <v>116</v>
      </c>
      <c r="I46" s="99">
        <v>2</v>
      </c>
      <c r="J46" s="208">
        <f>SUM(L47:EB47)</f>
        <v>0</v>
      </c>
      <c r="K46" s="210">
        <f t="shared" ref="K46" si="22">IF(J46/I46&gt;=1,1,J46/I46)</f>
        <v>0</v>
      </c>
      <c r="L46" s="105"/>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97"/>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3"/>
      <c r="BR46" s="103"/>
      <c r="BS46" s="103"/>
      <c r="BT46" s="106"/>
      <c r="BU46" s="105"/>
      <c r="BV46" s="103"/>
      <c r="BW46" s="103"/>
      <c r="BX46" s="103"/>
      <c r="BY46" s="103"/>
      <c r="BZ46" s="103"/>
      <c r="CA46" s="103"/>
      <c r="CB46" s="103"/>
      <c r="CC46" s="103"/>
      <c r="CD46" s="103"/>
      <c r="CE46" s="103"/>
      <c r="CF46" s="103"/>
      <c r="CG46" s="103"/>
      <c r="CH46" s="103"/>
      <c r="CI46" s="103"/>
      <c r="CJ46" s="103"/>
      <c r="CK46" s="103"/>
      <c r="CL46" s="103"/>
      <c r="CM46" s="103"/>
      <c r="CN46" s="103"/>
      <c r="CO46" s="103"/>
      <c r="CP46" s="103"/>
      <c r="CQ46" s="103"/>
      <c r="CR46" s="103"/>
      <c r="CS46" s="103"/>
      <c r="CT46" s="103"/>
      <c r="CU46" s="103"/>
      <c r="CV46" s="103"/>
      <c r="CW46" s="103"/>
      <c r="CX46" s="107"/>
      <c r="CY46" s="106"/>
      <c r="CZ46" s="97"/>
      <c r="DA46" s="103"/>
      <c r="DB46" s="103"/>
      <c r="DC46" s="103"/>
      <c r="DD46" s="103"/>
      <c r="DE46" s="103"/>
      <c r="DF46" s="103"/>
      <c r="DG46" s="103"/>
      <c r="DH46" s="103"/>
      <c r="DI46" s="103"/>
      <c r="DJ46" s="103"/>
      <c r="DK46" s="103"/>
      <c r="DL46" s="103"/>
      <c r="DM46" s="103"/>
      <c r="DN46" s="103"/>
      <c r="DO46" s="103"/>
      <c r="DP46" s="103"/>
      <c r="DQ46" s="103"/>
      <c r="DR46" s="103"/>
      <c r="DS46" s="103"/>
      <c r="DT46" s="103"/>
      <c r="DU46" s="103"/>
      <c r="DV46" s="103"/>
      <c r="DW46" s="103"/>
      <c r="DX46" s="103"/>
      <c r="DY46" s="103"/>
      <c r="DZ46" s="103"/>
      <c r="EA46" s="235"/>
      <c r="EB46" s="236"/>
      <c r="EC46" s="237"/>
      <c r="ED46" s="97"/>
      <c r="EE46" s="103"/>
      <c r="EF46" s="103"/>
      <c r="EG46" s="103"/>
      <c r="EH46" s="103"/>
      <c r="EI46" s="103"/>
      <c r="EJ46" s="103"/>
      <c r="EK46" s="103"/>
      <c r="EL46" s="103"/>
      <c r="EM46" s="103"/>
      <c r="EN46" s="103"/>
      <c r="EO46" s="103"/>
      <c r="EP46" s="103"/>
      <c r="EQ46" s="103"/>
      <c r="ER46" s="103"/>
      <c r="ES46" s="103"/>
      <c r="ET46" s="103"/>
      <c r="EU46" s="103"/>
      <c r="EV46" s="103"/>
      <c r="EW46" s="103"/>
      <c r="EX46" s="103"/>
      <c r="EY46" s="103"/>
      <c r="EZ46" s="103"/>
      <c r="FA46" s="103"/>
      <c r="FB46" s="103"/>
      <c r="FC46" s="103"/>
      <c r="FD46" s="103"/>
      <c r="FE46" s="103"/>
      <c r="FF46" s="103"/>
      <c r="FG46" s="103"/>
      <c r="FH46" s="108"/>
    </row>
    <row r="47" spans="3:164" s="40" customFormat="1" ht="16.5" customHeight="1" x14ac:dyDescent="0.3">
      <c r="C47" s="254"/>
      <c r="D47" s="257"/>
      <c r="E47" s="228"/>
      <c r="F47" s="219"/>
      <c r="G47" s="219"/>
      <c r="H47" s="104" t="s">
        <v>117</v>
      </c>
      <c r="I47" s="99">
        <f>SUM(L47:FH47)</f>
        <v>0</v>
      </c>
      <c r="J47" s="208"/>
      <c r="K47" s="210"/>
      <c r="L47" s="105"/>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97"/>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44"/>
      <c r="BP47" s="44"/>
      <c r="BQ47" s="103"/>
      <c r="BR47" s="103"/>
      <c r="BS47" s="103"/>
      <c r="BT47" s="106"/>
      <c r="BU47" s="105"/>
      <c r="BV47" s="103"/>
      <c r="BW47" s="103"/>
      <c r="BX47" s="103"/>
      <c r="BY47" s="103"/>
      <c r="BZ47" s="103"/>
      <c r="CA47" s="103"/>
      <c r="CB47" s="103"/>
      <c r="CC47" s="103"/>
      <c r="CD47" s="103"/>
      <c r="CE47" s="103"/>
      <c r="CF47" s="103"/>
      <c r="CG47" s="103"/>
      <c r="CH47" s="103"/>
      <c r="CI47" s="103"/>
      <c r="CJ47" s="103"/>
      <c r="CK47" s="103"/>
      <c r="CL47" s="103"/>
      <c r="CM47" s="103"/>
      <c r="CN47" s="103"/>
      <c r="CO47" s="103"/>
      <c r="CP47" s="103"/>
      <c r="CQ47" s="103"/>
      <c r="CR47" s="103"/>
      <c r="CS47" s="103"/>
      <c r="CT47" s="103"/>
      <c r="CU47" s="103"/>
      <c r="CV47" s="103"/>
      <c r="CW47" s="103"/>
      <c r="CX47" s="107"/>
      <c r="CY47" s="106"/>
      <c r="CZ47" s="97"/>
      <c r="DA47" s="103"/>
      <c r="DB47" s="103"/>
      <c r="DC47" s="103"/>
      <c r="DD47" s="103"/>
      <c r="DE47" s="103"/>
      <c r="DF47" s="103"/>
      <c r="DG47" s="103"/>
      <c r="DH47" s="103"/>
      <c r="DI47" s="103"/>
      <c r="DJ47" s="103"/>
      <c r="DK47" s="103"/>
      <c r="DL47" s="103"/>
      <c r="DM47" s="103"/>
      <c r="DN47" s="103"/>
      <c r="DO47" s="103"/>
      <c r="DP47" s="103"/>
      <c r="DQ47" s="103"/>
      <c r="DR47" s="103"/>
      <c r="DS47" s="103"/>
      <c r="DT47" s="103"/>
      <c r="DU47" s="103"/>
      <c r="DV47" s="103"/>
      <c r="DW47" s="103"/>
      <c r="DX47" s="103"/>
      <c r="DY47" s="103"/>
      <c r="DZ47" s="103"/>
      <c r="EA47" s="235"/>
      <c r="EB47" s="236"/>
      <c r="EC47" s="237"/>
      <c r="ED47" s="97"/>
      <c r="EE47" s="103"/>
      <c r="EF47" s="103"/>
      <c r="EG47" s="103"/>
      <c r="EH47" s="103"/>
      <c r="EI47" s="103"/>
      <c r="EJ47" s="103"/>
      <c r="EK47" s="103"/>
      <c r="EL47" s="103"/>
      <c r="EM47" s="103"/>
      <c r="EN47" s="103"/>
      <c r="EO47" s="103"/>
      <c r="EP47" s="103"/>
      <c r="EQ47" s="103"/>
      <c r="ER47" s="103"/>
      <c r="ES47" s="103"/>
      <c r="ET47" s="103"/>
      <c r="EU47" s="103"/>
      <c r="EV47" s="103"/>
      <c r="EW47" s="103"/>
      <c r="EX47" s="103"/>
      <c r="EY47" s="103"/>
      <c r="EZ47" s="103"/>
      <c r="FA47" s="103"/>
      <c r="FB47" s="103"/>
      <c r="FC47" s="103"/>
      <c r="FD47" s="103"/>
      <c r="FE47" s="103"/>
      <c r="FF47" s="103"/>
      <c r="FG47" s="103"/>
      <c r="FH47" s="108"/>
    </row>
    <row r="48" spans="3:164" s="40" customFormat="1" ht="16.5" customHeight="1" x14ac:dyDescent="0.3">
      <c r="C48" s="254"/>
      <c r="D48" s="257"/>
      <c r="E48" s="227" t="s">
        <v>139</v>
      </c>
      <c r="F48" s="223">
        <v>45128</v>
      </c>
      <c r="G48" s="223">
        <v>45131</v>
      </c>
      <c r="H48" s="104" t="s">
        <v>116</v>
      </c>
      <c r="I48" s="99">
        <v>3</v>
      </c>
      <c r="J48" s="208">
        <f>SUM(L49:EB49)</f>
        <v>0</v>
      </c>
      <c r="K48" s="210">
        <f t="shared" ref="K48" si="23">IF(J48/I48&gt;=1,1,J48/I48)</f>
        <v>0</v>
      </c>
      <c r="L48" s="105"/>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97"/>
      <c r="AQ48" s="103"/>
      <c r="AR48" s="103"/>
      <c r="AS48" s="103"/>
      <c r="AT48" s="103"/>
      <c r="AU48" s="103"/>
      <c r="AV48" s="103"/>
      <c r="AW48" s="103"/>
      <c r="AX48" s="103"/>
      <c r="AY48" s="103"/>
      <c r="AZ48" s="103"/>
      <c r="BA48" s="103"/>
      <c r="BB48" s="103"/>
      <c r="BC48" s="103"/>
      <c r="BD48" s="103"/>
      <c r="BE48" s="103"/>
      <c r="BF48" s="103"/>
      <c r="BG48" s="103"/>
      <c r="BH48" s="103"/>
      <c r="BI48" s="103"/>
      <c r="BJ48" s="44"/>
      <c r="BK48" s="44"/>
      <c r="BL48" s="103"/>
      <c r="BM48" s="44"/>
      <c r="BN48" s="103"/>
      <c r="BO48" s="103"/>
      <c r="BP48" s="103"/>
      <c r="BQ48" s="103"/>
      <c r="BR48" s="103"/>
      <c r="BS48" s="103"/>
      <c r="BT48" s="106"/>
      <c r="BU48" s="105"/>
      <c r="BV48" s="103"/>
      <c r="BW48" s="103"/>
      <c r="BX48" s="103"/>
      <c r="BY48" s="103"/>
      <c r="BZ48" s="103"/>
      <c r="CA48" s="103"/>
      <c r="CB48" s="103"/>
      <c r="CC48" s="103"/>
      <c r="CD48" s="103"/>
      <c r="CE48" s="103"/>
      <c r="CF48" s="103"/>
      <c r="CG48" s="103"/>
      <c r="CH48" s="103"/>
      <c r="CI48" s="103"/>
      <c r="CJ48" s="103"/>
      <c r="CK48" s="103"/>
      <c r="CL48" s="103"/>
      <c r="CM48" s="103"/>
      <c r="CN48" s="103"/>
      <c r="CO48" s="103"/>
      <c r="CP48" s="103"/>
      <c r="CQ48" s="103"/>
      <c r="CR48" s="103"/>
      <c r="CS48" s="103"/>
      <c r="CT48" s="103"/>
      <c r="CU48" s="103"/>
      <c r="CV48" s="103"/>
      <c r="CW48" s="103"/>
      <c r="CX48" s="107"/>
      <c r="CY48" s="106"/>
      <c r="CZ48" s="97"/>
      <c r="DA48" s="103"/>
      <c r="DB48" s="103"/>
      <c r="DC48" s="103"/>
      <c r="DD48" s="103"/>
      <c r="DE48" s="103"/>
      <c r="DF48" s="103"/>
      <c r="DG48" s="103"/>
      <c r="DH48" s="103"/>
      <c r="DI48" s="103"/>
      <c r="DJ48" s="103"/>
      <c r="DK48" s="103"/>
      <c r="DL48" s="103"/>
      <c r="DM48" s="103"/>
      <c r="DN48" s="103"/>
      <c r="DO48" s="103"/>
      <c r="DP48" s="103"/>
      <c r="DQ48" s="103"/>
      <c r="DR48" s="103"/>
      <c r="DS48" s="103"/>
      <c r="DT48" s="103"/>
      <c r="DU48" s="103"/>
      <c r="DV48" s="103"/>
      <c r="DW48" s="103"/>
      <c r="DX48" s="103"/>
      <c r="DY48" s="103"/>
      <c r="DZ48" s="103"/>
      <c r="EA48" s="235"/>
      <c r="EB48" s="236"/>
      <c r="EC48" s="237"/>
      <c r="ED48" s="97"/>
      <c r="EE48" s="103"/>
      <c r="EF48" s="103"/>
      <c r="EG48" s="103"/>
      <c r="EH48" s="103"/>
      <c r="EI48" s="103"/>
      <c r="EJ48" s="103"/>
      <c r="EK48" s="103"/>
      <c r="EL48" s="103"/>
      <c r="EM48" s="103"/>
      <c r="EN48" s="103"/>
      <c r="EO48" s="103"/>
      <c r="EP48" s="103"/>
      <c r="EQ48" s="103"/>
      <c r="ER48" s="103"/>
      <c r="ES48" s="103"/>
      <c r="ET48" s="103"/>
      <c r="EU48" s="103"/>
      <c r="EV48" s="103"/>
      <c r="EW48" s="103"/>
      <c r="EX48" s="103"/>
      <c r="EY48" s="103"/>
      <c r="EZ48" s="103"/>
      <c r="FA48" s="103"/>
      <c r="FB48" s="103"/>
      <c r="FC48" s="103"/>
      <c r="FD48" s="103"/>
      <c r="FE48" s="103"/>
      <c r="FF48" s="103"/>
      <c r="FG48" s="103"/>
      <c r="FH48" s="108"/>
    </row>
    <row r="49" spans="3:164" s="40" customFormat="1" ht="16.5" customHeight="1" x14ac:dyDescent="0.3">
      <c r="C49" s="254"/>
      <c r="D49" s="257"/>
      <c r="E49" s="228"/>
      <c r="F49" s="219"/>
      <c r="G49" s="219"/>
      <c r="H49" s="104" t="s">
        <v>117</v>
      </c>
      <c r="I49" s="99">
        <f>SUM(L49:FH49)</f>
        <v>0</v>
      </c>
      <c r="J49" s="208"/>
      <c r="K49" s="210"/>
      <c r="L49" s="105"/>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97"/>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3"/>
      <c r="BR49" s="103"/>
      <c r="BS49" s="103"/>
      <c r="BT49" s="106"/>
      <c r="BU49" s="105"/>
      <c r="BV49" s="103"/>
      <c r="BW49" s="103"/>
      <c r="BX49" s="103"/>
      <c r="BY49" s="103"/>
      <c r="BZ49" s="103"/>
      <c r="CA49" s="103"/>
      <c r="CB49" s="103"/>
      <c r="CC49" s="103"/>
      <c r="CD49" s="103"/>
      <c r="CE49" s="103"/>
      <c r="CF49" s="103"/>
      <c r="CG49" s="103"/>
      <c r="CH49" s="103"/>
      <c r="CI49" s="103"/>
      <c r="CJ49" s="103"/>
      <c r="CK49" s="103"/>
      <c r="CL49" s="103"/>
      <c r="CM49" s="103"/>
      <c r="CN49" s="103"/>
      <c r="CO49" s="103"/>
      <c r="CP49" s="103"/>
      <c r="CQ49" s="103"/>
      <c r="CR49" s="103"/>
      <c r="CS49" s="103"/>
      <c r="CT49" s="103"/>
      <c r="CU49" s="103"/>
      <c r="CV49" s="103"/>
      <c r="CW49" s="103"/>
      <c r="CX49" s="107"/>
      <c r="CY49" s="106"/>
      <c r="CZ49" s="97"/>
      <c r="DA49" s="103"/>
      <c r="DB49" s="103"/>
      <c r="DC49" s="103"/>
      <c r="DD49" s="103"/>
      <c r="DE49" s="103"/>
      <c r="DF49" s="103"/>
      <c r="DG49" s="103"/>
      <c r="DH49" s="103"/>
      <c r="DI49" s="103"/>
      <c r="DJ49" s="103"/>
      <c r="DK49" s="103"/>
      <c r="DL49" s="103"/>
      <c r="DM49" s="103"/>
      <c r="DN49" s="103"/>
      <c r="DO49" s="103"/>
      <c r="DP49" s="103"/>
      <c r="DQ49" s="103"/>
      <c r="DR49" s="103"/>
      <c r="DS49" s="103"/>
      <c r="DT49" s="103"/>
      <c r="DU49" s="103"/>
      <c r="DV49" s="103"/>
      <c r="DW49" s="103"/>
      <c r="DX49" s="103"/>
      <c r="DY49" s="103"/>
      <c r="DZ49" s="103"/>
      <c r="EA49" s="235"/>
      <c r="EB49" s="236"/>
      <c r="EC49" s="237"/>
      <c r="ED49" s="97"/>
      <c r="EE49" s="103"/>
      <c r="EF49" s="103"/>
      <c r="EG49" s="103"/>
      <c r="EH49" s="103"/>
      <c r="EI49" s="103"/>
      <c r="EJ49" s="103"/>
      <c r="EK49" s="103"/>
      <c r="EL49" s="103"/>
      <c r="EM49" s="103"/>
      <c r="EN49" s="103"/>
      <c r="EO49" s="103"/>
      <c r="EP49" s="103"/>
      <c r="EQ49" s="103"/>
      <c r="ER49" s="103"/>
      <c r="ES49" s="103"/>
      <c r="ET49" s="103"/>
      <c r="EU49" s="103"/>
      <c r="EV49" s="103"/>
      <c r="EW49" s="103"/>
      <c r="EX49" s="103"/>
      <c r="EY49" s="103"/>
      <c r="EZ49" s="103"/>
      <c r="FA49" s="103"/>
      <c r="FB49" s="103"/>
      <c r="FC49" s="103"/>
      <c r="FD49" s="103"/>
      <c r="FE49" s="103"/>
      <c r="FF49" s="103"/>
      <c r="FG49" s="103"/>
      <c r="FH49" s="108"/>
    </row>
    <row r="50" spans="3:164" s="40" customFormat="1" ht="16.5" customHeight="1" x14ac:dyDescent="0.3">
      <c r="C50" s="254"/>
      <c r="D50" s="257"/>
      <c r="E50" s="227" t="s">
        <v>140</v>
      </c>
      <c r="F50" s="223">
        <v>45132</v>
      </c>
      <c r="G50" s="223">
        <v>45133</v>
      </c>
      <c r="H50" s="104" t="s">
        <v>116</v>
      </c>
      <c r="I50" s="99">
        <v>5</v>
      </c>
      <c r="J50" s="208">
        <f>SUM(L51:EB51)</f>
        <v>0</v>
      </c>
      <c r="K50" s="210">
        <f t="shared" ref="K50" si="24">IF(J50/I50&gt;=1,1,J50/I50)</f>
        <v>0</v>
      </c>
      <c r="L50" s="105"/>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97"/>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44"/>
      <c r="BO50" s="44"/>
      <c r="BP50" s="103"/>
      <c r="BQ50" s="103"/>
      <c r="BR50" s="103"/>
      <c r="BS50" s="103"/>
      <c r="BT50" s="106"/>
      <c r="BU50" s="105"/>
      <c r="BV50" s="103"/>
      <c r="BW50" s="103"/>
      <c r="BX50" s="103"/>
      <c r="BY50" s="103"/>
      <c r="BZ50" s="103"/>
      <c r="CA50" s="103"/>
      <c r="CB50" s="103"/>
      <c r="CC50" s="103"/>
      <c r="CD50" s="103"/>
      <c r="CE50" s="103"/>
      <c r="CF50" s="103"/>
      <c r="CG50" s="103"/>
      <c r="CH50" s="103"/>
      <c r="CI50" s="103"/>
      <c r="CJ50" s="103"/>
      <c r="CK50" s="103"/>
      <c r="CL50" s="103"/>
      <c r="CM50" s="103"/>
      <c r="CN50" s="103"/>
      <c r="CO50" s="103"/>
      <c r="CP50" s="103"/>
      <c r="CQ50" s="103"/>
      <c r="CR50" s="103"/>
      <c r="CS50" s="103"/>
      <c r="CT50" s="103"/>
      <c r="CU50" s="103"/>
      <c r="CV50" s="103"/>
      <c r="CW50" s="103"/>
      <c r="CX50" s="107"/>
      <c r="CY50" s="106"/>
      <c r="CZ50" s="97"/>
      <c r="DA50" s="103"/>
      <c r="DB50" s="103"/>
      <c r="DC50" s="103"/>
      <c r="DD50" s="103"/>
      <c r="DE50" s="103"/>
      <c r="DF50" s="103"/>
      <c r="DG50" s="103"/>
      <c r="DH50" s="103"/>
      <c r="DI50" s="103"/>
      <c r="DJ50" s="103"/>
      <c r="DK50" s="103"/>
      <c r="DL50" s="103"/>
      <c r="DM50" s="103"/>
      <c r="DN50" s="103"/>
      <c r="DO50" s="103"/>
      <c r="DP50" s="103"/>
      <c r="DQ50" s="103"/>
      <c r="DR50" s="103"/>
      <c r="DS50" s="103"/>
      <c r="DT50" s="103"/>
      <c r="DU50" s="103"/>
      <c r="DV50" s="103"/>
      <c r="DW50" s="103"/>
      <c r="DX50" s="103"/>
      <c r="DY50" s="103"/>
      <c r="DZ50" s="103"/>
      <c r="EA50" s="235"/>
      <c r="EB50" s="236"/>
      <c r="EC50" s="237"/>
      <c r="ED50" s="97"/>
      <c r="EE50" s="103"/>
      <c r="EF50" s="103"/>
      <c r="EG50" s="103"/>
      <c r="EH50" s="103"/>
      <c r="EI50" s="103"/>
      <c r="EJ50" s="103"/>
      <c r="EK50" s="103"/>
      <c r="EL50" s="103"/>
      <c r="EM50" s="103"/>
      <c r="EN50" s="103"/>
      <c r="EO50" s="103"/>
      <c r="EP50" s="103"/>
      <c r="EQ50" s="103"/>
      <c r="ER50" s="103"/>
      <c r="ES50" s="103"/>
      <c r="ET50" s="103"/>
      <c r="EU50" s="103"/>
      <c r="EV50" s="103"/>
      <c r="EW50" s="103"/>
      <c r="EX50" s="103"/>
      <c r="EY50" s="103"/>
      <c r="EZ50" s="103"/>
      <c r="FA50" s="103"/>
      <c r="FB50" s="103"/>
      <c r="FC50" s="103"/>
      <c r="FD50" s="103"/>
      <c r="FE50" s="103"/>
      <c r="FF50" s="103"/>
      <c r="FG50" s="103"/>
      <c r="FH50" s="108"/>
    </row>
    <row r="51" spans="3:164" s="40" customFormat="1" ht="16.5" customHeight="1" x14ac:dyDescent="0.3">
      <c r="C51" s="254"/>
      <c r="D51" s="257"/>
      <c r="E51" s="228"/>
      <c r="F51" s="219"/>
      <c r="G51" s="219"/>
      <c r="H51" s="104" t="s">
        <v>117</v>
      </c>
      <c r="I51" s="99">
        <f>SUM(L51:FH51)</f>
        <v>0</v>
      </c>
      <c r="J51" s="208"/>
      <c r="K51" s="210"/>
      <c r="L51" s="105"/>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97"/>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3"/>
      <c r="BR51" s="103"/>
      <c r="BS51" s="103"/>
      <c r="BT51" s="106"/>
      <c r="BU51" s="97"/>
      <c r="BV51" s="103"/>
      <c r="BW51" s="103"/>
      <c r="BX51" s="103"/>
      <c r="BY51" s="103"/>
      <c r="BZ51" s="103"/>
      <c r="CA51" s="103"/>
      <c r="CB51" s="103"/>
      <c r="CC51" s="103"/>
      <c r="CD51" s="103"/>
      <c r="CE51" s="103"/>
      <c r="CF51" s="103"/>
      <c r="CG51" s="103"/>
      <c r="CH51" s="103"/>
      <c r="CI51" s="103"/>
      <c r="CJ51" s="103"/>
      <c r="CK51" s="103"/>
      <c r="CL51" s="103"/>
      <c r="CM51" s="103"/>
      <c r="CN51" s="103"/>
      <c r="CO51" s="103"/>
      <c r="CP51" s="103"/>
      <c r="CQ51" s="103"/>
      <c r="CR51" s="103"/>
      <c r="CS51" s="103"/>
      <c r="CT51" s="103"/>
      <c r="CU51" s="103"/>
      <c r="CV51" s="103"/>
      <c r="CW51" s="103"/>
      <c r="CX51" s="107"/>
      <c r="CY51" s="106"/>
      <c r="CZ51" s="97"/>
      <c r="DA51" s="103"/>
      <c r="DB51" s="103"/>
      <c r="DC51" s="103"/>
      <c r="DD51" s="103"/>
      <c r="DE51" s="103"/>
      <c r="DF51" s="103"/>
      <c r="DG51" s="103"/>
      <c r="DH51" s="103"/>
      <c r="DI51" s="103"/>
      <c r="DJ51" s="103"/>
      <c r="DK51" s="103"/>
      <c r="DL51" s="103"/>
      <c r="DM51" s="103"/>
      <c r="DN51" s="103"/>
      <c r="DO51" s="103"/>
      <c r="DP51" s="103"/>
      <c r="DQ51" s="103"/>
      <c r="DR51" s="103"/>
      <c r="DS51" s="103"/>
      <c r="DT51" s="103"/>
      <c r="DU51" s="103"/>
      <c r="DV51" s="103"/>
      <c r="DW51" s="103"/>
      <c r="DX51" s="103"/>
      <c r="DY51" s="103"/>
      <c r="DZ51" s="103"/>
      <c r="EA51" s="235"/>
      <c r="EB51" s="236"/>
      <c r="EC51" s="237"/>
      <c r="ED51" s="97"/>
      <c r="EE51" s="103"/>
      <c r="EF51" s="103"/>
      <c r="EG51" s="103"/>
      <c r="EH51" s="103"/>
      <c r="EI51" s="103"/>
      <c r="EJ51" s="103"/>
      <c r="EK51" s="103"/>
      <c r="EL51" s="103"/>
      <c r="EM51" s="103"/>
      <c r="EN51" s="103"/>
      <c r="EO51" s="103"/>
      <c r="EP51" s="103"/>
      <c r="EQ51" s="103"/>
      <c r="ER51" s="103"/>
      <c r="ES51" s="103"/>
      <c r="ET51" s="103"/>
      <c r="EU51" s="103"/>
      <c r="EV51" s="103"/>
      <c r="EW51" s="103"/>
      <c r="EX51" s="103"/>
      <c r="EY51" s="103"/>
      <c r="EZ51" s="103"/>
      <c r="FA51" s="103"/>
      <c r="FB51" s="103"/>
      <c r="FC51" s="103"/>
      <c r="FD51" s="103"/>
      <c r="FE51" s="103"/>
      <c r="FF51" s="103"/>
      <c r="FG51" s="103"/>
      <c r="FH51" s="108"/>
    </row>
    <row r="52" spans="3:164" s="40" customFormat="1" ht="16.5" customHeight="1" x14ac:dyDescent="0.3">
      <c r="C52" s="254"/>
      <c r="D52" s="257"/>
      <c r="E52" s="227" t="s">
        <v>141</v>
      </c>
      <c r="F52" s="223">
        <v>45132</v>
      </c>
      <c r="G52" s="223">
        <v>45136</v>
      </c>
      <c r="H52" s="104" t="s">
        <v>116</v>
      </c>
      <c r="I52" s="99">
        <v>5</v>
      </c>
      <c r="J52" s="208">
        <f>SUM(L53:EB53)</f>
        <v>0</v>
      </c>
      <c r="K52" s="210">
        <f t="shared" ref="K52" si="25">IF(J52/I52&gt;=1,1,J52/I52)</f>
        <v>0</v>
      </c>
      <c r="L52" s="105"/>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97"/>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44"/>
      <c r="BO52" s="44"/>
      <c r="BP52" s="44"/>
      <c r="BQ52" s="44"/>
      <c r="BR52" s="44"/>
      <c r="BS52" s="103"/>
      <c r="BT52" s="106"/>
      <c r="BU52" s="105"/>
      <c r="BV52" s="103"/>
      <c r="BW52" s="103"/>
      <c r="BX52" s="103"/>
      <c r="BY52" s="103"/>
      <c r="BZ52" s="103"/>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7"/>
      <c r="CY52" s="106"/>
      <c r="CZ52" s="97"/>
      <c r="DA52" s="103"/>
      <c r="DB52" s="103"/>
      <c r="DC52" s="103"/>
      <c r="DD52" s="103"/>
      <c r="DE52" s="103"/>
      <c r="DF52" s="103"/>
      <c r="DG52" s="103"/>
      <c r="DH52" s="103"/>
      <c r="DI52" s="103"/>
      <c r="DJ52" s="103"/>
      <c r="DK52" s="103"/>
      <c r="DL52" s="103"/>
      <c r="DM52" s="103"/>
      <c r="DN52" s="103"/>
      <c r="DO52" s="103"/>
      <c r="DP52" s="103"/>
      <c r="DQ52" s="103"/>
      <c r="DR52" s="103"/>
      <c r="DS52" s="103"/>
      <c r="DT52" s="103"/>
      <c r="DU52" s="103"/>
      <c r="DV52" s="103"/>
      <c r="DW52" s="103"/>
      <c r="DX52" s="103"/>
      <c r="DY52" s="103"/>
      <c r="DZ52" s="103"/>
      <c r="EA52" s="235"/>
      <c r="EB52" s="236"/>
      <c r="EC52" s="237"/>
      <c r="ED52" s="97"/>
      <c r="EE52" s="103"/>
      <c r="EF52" s="103"/>
      <c r="EG52" s="103"/>
      <c r="EH52" s="103"/>
      <c r="EI52" s="103"/>
      <c r="EJ52" s="103"/>
      <c r="EK52" s="103"/>
      <c r="EL52" s="103"/>
      <c r="EM52" s="103"/>
      <c r="EN52" s="103"/>
      <c r="EO52" s="103"/>
      <c r="EP52" s="103"/>
      <c r="EQ52" s="103"/>
      <c r="ER52" s="103"/>
      <c r="ES52" s="103"/>
      <c r="ET52" s="103"/>
      <c r="EU52" s="103"/>
      <c r="EV52" s="103"/>
      <c r="EW52" s="103"/>
      <c r="EX52" s="103"/>
      <c r="EY52" s="103"/>
      <c r="EZ52" s="103"/>
      <c r="FA52" s="103"/>
      <c r="FB52" s="103"/>
      <c r="FC52" s="103"/>
      <c r="FD52" s="103"/>
      <c r="FE52" s="103"/>
      <c r="FF52" s="103"/>
      <c r="FG52" s="103"/>
      <c r="FH52" s="108"/>
    </row>
    <row r="53" spans="3:164" s="40" customFormat="1" ht="16.5" customHeight="1" x14ac:dyDescent="0.3">
      <c r="C53" s="254"/>
      <c r="D53" s="257"/>
      <c r="E53" s="228"/>
      <c r="F53" s="219"/>
      <c r="G53" s="219"/>
      <c r="H53" s="104" t="s">
        <v>117</v>
      </c>
      <c r="I53" s="99">
        <f>SUM(L53:FH53)</f>
        <v>0</v>
      </c>
      <c r="J53" s="208"/>
      <c r="K53" s="210"/>
      <c r="L53" s="105"/>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97"/>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3"/>
      <c r="BR53" s="103"/>
      <c r="BS53" s="103"/>
      <c r="BT53" s="106"/>
      <c r="BU53" s="97"/>
      <c r="BV53" s="103"/>
      <c r="BW53" s="103"/>
      <c r="BX53" s="103"/>
      <c r="BY53" s="103"/>
      <c r="BZ53" s="103"/>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7"/>
      <c r="CY53" s="106"/>
      <c r="CZ53" s="97"/>
      <c r="DA53" s="103"/>
      <c r="DB53" s="103"/>
      <c r="DC53" s="103"/>
      <c r="DD53" s="103"/>
      <c r="DE53" s="103"/>
      <c r="DF53" s="103"/>
      <c r="DG53" s="103"/>
      <c r="DH53" s="103"/>
      <c r="DI53" s="103"/>
      <c r="DJ53" s="103"/>
      <c r="DK53" s="103"/>
      <c r="DL53" s="103"/>
      <c r="DM53" s="103"/>
      <c r="DN53" s="103"/>
      <c r="DO53" s="103"/>
      <c r="DP53" s="103"/>
      <c r="DQ53" s="103"/>
      <c r="DR53" s="103"/>
      <c r="DS53" s="103"/>
      <c r="DT53" s="103"/>
      <c r="DU53" s="103"/>
      <c r="DV53" s="103"/>
      <c r="DW53" s="103"/>
      <c r="DX53" s="103"/>
      <c r="DY53" s="103"/>
      <c r="DZ53" s="103"/>
      <c r="EA53" s="235"/>
      <c r="EB53" s="236"/>
      <c r="EC53" s="237"/>
      <c r="ED53" s="97"/>
      <c r="EE53" s="103"/>
      <c r="EF53" s="103"/>
      <c r="EG53" s="103"/>
      <c r="EH53" s="103"/>
      <c r="EI53" s="103"/>
      <c r="EJ53" s="103"/>
      <c r="EK53" s="103"/>
      <c r="EL53" s="103"/>
      <c r="EM53" s="103"/>
      <c r="EN53" s="103"/>
      <c r="EO53" s="103"/>
      <c r="EP53" s="103"/>
      <c r="EQ53" s="103"/>
      <c r="ER53" s="103"/>
      <c r="ES53" s="103"/>
      <c r="ET53" s="103"/>
      <c r="EU53" s="103"/>
      <c r="EV53" s="103"/>
      <c r="EW53" s="103"/>
      <c r="EX53" s="103"/>
      <c r="EY53" s="103"/>
      <c r="EZ53" s="103"/>
      <c r="FA53" s="103"/>
      <c r="FB53" s="103"/>
      <c r="FC53" s="103"/>
      <c r="FD53" s="103"/>
      <c r="FE53" s="103"/>
      <c r="FF53" s="103"/>
      <c r="FG53" s="103"/>
      <c r="FH53" s="108"/>
    </row>
    <row r="54" spans="3:164" s="40" customFormat="1" ht="16.5" customHeight="1" x14ac:dyDescent="0.3">
      <c r="C54" s="254"/>
      <c r="D54" s="257"/>
      <c r="E54" s="227" t="s">
        <v>142</v>
      </c>
      <c r="F54" s="223">
        <v>45138</v>
      </c>
      <c r="G54" s="223">
        <v>45139</v>
      </c>
      <c r="H54" s="104" t="s">
        <v>116</v>
      </c>
      <c r="I54" s="99">
        <v>5</v>
      </c>
      <c r="J54" s="208">
        <f>SUM(L55:EB55)</f>
        <v>0</v>
      </c>
      <c r="K54" s="210">
        <f t="shared" ref="K54" si="26">IF(J54/I54&gt;=1,1,J54/I54)</f>
        <v>0</v>
      </c>
      <c r="L54" s="105"/>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97"/>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3"/>
      <c r="BR54" s="103"/>
      <c r="BS54" s="103"/>
      <c r="BT54" s="113"/>
      <c r="BU54" s="111"/>
      <c r="BV54" s="103"/>
      <c r="BW54" s="103"/>
      <c r="BX54" s="103"/>
      <c r="BY54" s="103"/>
      <c r="BZ54" s="103"/>
      <c r="CA54" s="103"/>
      <c r="CB54" s="103"/>
      <c r="CC54" s="103"/>
      <c r="CD54" s="103"/>
      <c r="CE54" s="103"/>
      <c r="CF54" s="103"/>
      <c r="CG54" s="103"/>
      <c r="CH54" s="103"/>
      <c r="CI54" s="103"/>
      <c r="CJ54" s="103"/>
      <c r="CK54" s="103"/>
      <c r="CL54" s="103"/>
      <c r="CM54" s="103"/>
      <c r="CN54" s="103"/>
      <c r="CO54" s="103"/>
      <c r="CP54" s="103"/>
      <c r="CQ54" s="103"/>
      <c r="CR54" s="103"/>
      <c r="CS54" s="103"/>
      <c r="CT54" s="103"/>
      <c r="CU54" s="103"/>
      <c r="CV54" s="103"/>
      <c r="CW54" s="103"/>
      <c r="CX54" s="107"/>
      <c r="CY54" s="106"/>
      <c r="CZ54" s="97"/>
      <c r="DA54" s="103"/>
      <c r="DB54" s="103"/>
      <c r="DC54" s="103"/>
      <c r="DD54" s="103"/>
      <c r="DE54" s="103"/>
      <c r="DF54" s="103"/>
      <c r="DG54" s="103"/>
      <c r="DH54" s="103"/>
      <c r="DI54" s="103"/>
      <c r="DJ54" s="103"/>
      <c r="DK54" s="103"/>
      <c r="DL54" s="103"/>
      <c r="DM54" s="103"/>
      <c r="DN54" s="103"/>
      <c r="DO54" s="103"/>
      <c r="DP54" s="103"/>
      <c r="DQ54" s="103"/>
      <c r="DR54" s="103"/>
      <c r="DS54" s="103"/>
      <c r="DT54" s="103"/>
      <c r="DU54" s="103"/>
      <c r="DV54" s="103"/>
      <c r="DW54" s="103"/>
      <c r="DX54" s="103"/>
      <c r="DY54" s="103"/>
      <c r="DZ54" s="103"/>
      <c r="EA54" s="235"/>
      <c r="EB54" s="236"/>
      <c r="EC54" s="237"/>
      <c r="ED54" s="97"/>
      <c r="EE54" s="103"/>
      <c r="EF54" s="103"/>
      <c r="EG54" s="103"/>
      <c r="EH54" s="103"/>
      <c r="EI54" s="103"/>
      <c r="EJ54" s="103"/>
      <c r="EK54" s="103"/>
      <c r="EL54" s="103"/>
      <c r="EM54" s="103"/>
      <c r="EN54" s="103"/>
      <c r="EO54" s="103"/>
      <c r="EP54" s="103"/>
      <c r="EQ54" s="103"/>
      <c r="ER54" s="103"/>
      <c r="ES54" s="103"/>
      <c r="ET54" s="103"/>
      <c r="EU54" s="103"/>
      <c r="EV54" s="103"/>
      <c r="EW54" s="103"/>
      <c r="EX54" s="103"/>
      <c r="EY54" s="103"/>
      <c r="EZ54" s="103"/>
      <c r="FA54" s="103"/>
      <c r="FB54" s="103"/>
      <c r="FC54" s="103"/>
      <c r="FD54" s="103"/>
      <c r="FE54" s="103"/>
      <c r="FF54" s="103"/>
      <c r="FG54" s="103"/>
      <c r="FH54" s="108"/>
    </row>
    <row r="55" spans="3:164" s="40" customFormat="1" ht="16.5" customHeight="1" x14ac:dyDescent="0.3">
      <c r="C55" s="254"/>
      <c r="D55" s="257"/>
      <c r="E55" s="228"/>
      <c r="F55" s="219"/>
      <c r="G55" s="219"/>
      <c r="H55" s="104" t="s">
        <v>117</v>
      </c>
      <c r="I55" s="99">
        <f>SUM(L55:FH55)</f>
        <v>0</v>
      </c>
      <c r="J55" s="208"/>
      <c r="K55" s="210"/>
      <c r="L55" s="105"/>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97"/>
      <c r="AQ55" s="103"/>
      <c r="AR55" s="103"/>
      <c r="AS55" s="103"/>
      <c r="AT55" s="103"/>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3"/>
      <c r="BQ55" s="103"/>
      <c r="BR55" s="103"/>
      <c r="BS55" s="103"/>
      <c r="BT55" s="106"/>
      <c r="BU55" s="97"/>
      <c r="BV55" s="103"/>
      <c r="BW55" s="103"/>
      <c r="BX55" s="103"/>
      <c r="BY55" s="103"/>
      <c r="BZ55" s="103"/>
      <c r="CA55" s="103"/>
      <c r="CB55" s="103"/>
      <c r="CC55" s="103"/>
      <c r="CD55" s="103"/>
      <c r="CE55" s="103"/>
      <c r="CF55" s="103"/>
      <c r="CG55" s="103"/>
      <c r="CH55" s="103"/>
      <c r="CI55" s="103"/>
      <c r="CJ55" s="103"/>
      <c r="CK55" s="103"/>
      <c r="CL55" s="103"/>
      <c r="CM55" s="103"/>
      <c r="CN55" s="103"/>
      <c r="CO55" s="103"/>
      <c r="CP55" s="103"/>
      <c r="CQ55" s="103"/>
      <c r="CR55" s="103"/>
      <c r="CS55" s="103"/>
      <c r="CT55" s="103"/>
      <c r="CU55" s="103"/>
      <c r="CV55" s="103"/>
      <c r="CW55" s="103"/>
      <c r="CX55" s="107"/>
      <c r="CY55" s="106"/>
      <c r="CZ55" s="97"/>
      <c r="DA55" s="103"/>
      <c r="DB55" s="103"/>
      <c r="DC55" s="103"/>
      <c r="DD55" s="103"/>
      <c r="DE55" s="103"/>
      <c r="DF55" s="103"/>
      <c r="DG55" s="103"/>
      <c r="DH55" s="103"/>
      <c r="DI55" s="103"/>
      <c r="DJ55" s="103"/>
      <c r="DK55" s="103"/>
      <c r="DL55" s="103"/>
      <c r="DM55" s="103"/>
      <c r="DN55" s="103"/>
      <c r="DO55" s="103"/>
      <c r="DP55" s="103"/>
      <c r="DQ55" s="103"/>
      <c r="DR55" s="103"/>
      <c r="DS55" s="103"/>
      <c r="DT55" s="103"/>
      <c r="DU55" s="103"/>
      <c r="DV55" s="103"/>
      <c r="DW55" s="103"/>
      <c r="DX55" s="103"/>
      <c r="DY55" s="103"/>
      <c r="DZ55" s="103"/>
      <c r="EA55" s="235"/>
      <c r="EB55" s="236"/>
      <c r="EC55" s="237"/>
      <c r="ED55" s="97"/>
      <c r="EE55" s="103"/>
      <c r="EF55" s="103"/>
      <c r="EG55" s="103"/>
      <c r="EH55" s="103"/>
      <c r="EI55" s="103"/>
      <c r="EJ55" s="103"/>
      <c r="EK55" s="103"/>
      <c r="EL55" s="103"/>
      <c r="EM55" s="103"/>
      <c r="EN55" s="103"/>
      <c r="EO55" s="103"/>
      <c r="EP55" s="103"/>
      <c r="EQ55" s="103"/>
      <c r="ER55" s="103"/>
      <c r="ES55" s="103"/>
      <c r="ET55" s="103"/>
      <c r="EU55" s="103"/>
      <c r="EV55" s="103"/>
      <c r="EW55" s="103"/>
      <c r="EX55" s="103"/>
      <c r="EY55" s="103"/>
      <c r="EZ55" s="103"/>
      <c r="FA55" s="103"/>
      <c r="FB55" s="103"/>
      <c r="FC55" s="103"/>
      <c r="FD55" s="103"/>
      <c r="FE55" s="103"/>
      <c r="FF55" s="103"/>
      <c r="FG55" s="103"/>
      <c r="FH55" s="108"/>
    </row>
    <row r="56" spans="3:164" s="40" customFormat="1" ht="16.5" customHeight="1" x14ac:dyDescent="0.3">
      <c r="C56" s="254"/>
      <c r="D56" s="257"/>
      <c r="E56" s="227" t="s">
        <v>143</v>
      </c>
      <c r="F56" s="223">
        <v>45138</v>
      </c>
      <c r="G56" s="223">
        <v>45142</v>
      </c>
      <c r="H56" s="104" t="s">
        <v>116</v>
      </c>
      <c r="I56" s="99">
        <v>5</v>
      </c>
      <c r="J56" s="208">
        <f>SUM(L57:EB57)</f>
        <v>0</v>
      </c>
      <c r="K56" s="210">
        <f t="shared" ref="K56" si="27">IF(J56/I56&gt;=1,1,J56/I56)</f>
        <v>0</v>
      </c>
      <c r="L56" s="105"/>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97"/>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3"/>
      <c r="BR56" s="103"/>
      <c r="BS56" s="103"/>
      <c r="BT56" s="113"/>
      <c r="BU56" s="111"/>
      <c r="BV56" s="44"/>
      <c r="BW56" s="44"/>
      <c r="BX56" s="44"/>
      <c r="BY56" s="103"/>
      <c r="BZ56" s="103"/>
      <c r="CA56" s="103"/>
      <c r="CB56" s="103"/>
      <c r="CC56" s="103"/>
      <c r="CD56" s="103"/>
      <c r="CE56" s="103"/>
      <c r="CF56" s="103"/>
      <c r="CG56" s="103"/>
      <c r="CH56" s="103"/>
      <c r="CI56" s="103"/>
      <c r="CJ56" s="103"/>
      <c r="CK56" s="103"/>
      <c r="CL56" s="103"/>
      <c r="CM56" s="103"/>
      <c r="CN56" s="103"/>
      <c r="CO56" s="103"/>
      <c r="CP56" s="103"/>
      <c r="CQ56" s="103"/>
      <c r="CR56" s="103"/>
      <c r="CS56" s="103"/>
      <c r="CT56" s="103"/>
      <c r="CU56" s="103"/>
      <c r="CV56" s="103"/>
      <c r="CW56" s="103"/>
      <c r="CX56" s="107"/>
      <c r="CY56" s="106"/>
      <c r="CZ56" s="97"/>
      <c r="DA56" s="103"/>
      <c r="DB56" s="103"/>
      <c r="DC56" s="103"/>
      <c r="DD56" s="103"/>
      <c r="DE56" s="103"/>
      <c r="DF56" s="103"/>
      <c r="DG56" s="103"/>
      <c r="DH56" s="103"/>
      <c r="DI56" s="103"/>
      <c r="DJ56" s="103"/>
      <c r="DK56" s="103"/>
      <c r="DL56" s="103"/>
      <c r="DM56" s="103"/>
      <c r="DN56" s="103"/>
      <c r="DO56" s="103"/>
      <c r="DP56" s="103"/>
      <c r="DQ56" s="103"/>
      <c r="DR56" s="103"/>
      <c r="DS56" s="103"/>
      <c r="DT56" s="103"/>
      <c r="DU56" s="103"/>
      <c r="DV56" s="103"/>
      <c r="DW56" s="103"/>
      <c r="DX56" s="103"/>
      <c r="DY56" s="103"/>
      <c r="DZ56" s="103"/>
      <c r="EA56" s="235"/>
      <c r="EB56" s="236"/>
      <c r="EC56" s="237"/>
      <c r="ED56" s="97"/>
      <c r="EE56" s="103"/>
      <c r="EF56" s="103"/>
      <c r="EG56" s="103"/>
      <c r="EH56" s="103"/>
      <c r="EI56" s="103"/>
      <c r="EJ56" s="103"/>
      <c r="EK56" s="103"/>
      <c r="EL56" s="103"/>
      <c r="EM56" s="103"/>
      <c r="EN56" s="103"/>
      <c r="EO56" s="103"/>
      <c r="EP56" s="103"/>
      <c r="EQ56" s="103"/>
      <c r="ER56" s="103"/>
      <c r="ES56" s="103"/>
      <c r="ET56" s="103"/>
      <c r="EU56" s="103"/>
      <c r="EV56" s="103"/>
      <c r="EW56" s="103"/>
      <c r="EX56" s="103"/>
      <c r="EY56" s="103"/>
      <c r="EZ56" s="103"/>
      <c r="FA56" s="103"/>
      <c r="FB56" s="103"/>
      <c r="FC56" s="103"/>
      <c r="FD56" s="103"/>
      <c r="FE56" s="103"/>
      <c r="FF56" s="103"/>
      <c r="FG56" s="103"/>
      <c r="FH56" s="108"/>
    </row>
    <row r="57" spans="3:164" s="40" customFormat="1" ht="16.5" customHeight="1" x14ac:dyDescent="0.3">
      <c r="C57" s="254"/>
      <c r="D57" s="257"/>
      <c r="E57" s="228"/>
      <c r="F57" s="219"/>
      <c r="G57" s="219"/>
      <c r="H57" s="104" t="s">
        <v>117</v>
      </c>
      <c r="I57" s="99">
        <f>SUM(L57:FH57)</f>
        <v>0</v>
      </c>
      <c r="J57" s="208"/>
      <c r="K57" s="210"/>
      <c r="L57" s="105"/>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97"/>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3"/>
      <c r="BR57" s="103"/>
      <c r="BS57" s="103"/>
      <c r="BT57" s="106"/>
      <c r="BU57" s="97"/>
      <c r="BV57" s="103"/>
      <c r="BW57" s="103"/>
      <c r="BX57" s="103"/>
      <c r="BY57" s="103"/>
      <c r="BZ57" s="103"/>
      <c r="CA57" s="103"/>
      <c r="CB57" s="103"/>
      <c r="CC57" s="103"/>
      <c r="CD57" s="103"/>
      <c r="CE57" s="103"/>
      <c r="CF57" s="103"/>
      <c r="CG57" s="103"/>
      <c r="CH57" s="103"/>
      <c r="CI57" s="103"/>
      <c r="CJ57" s="103"/>
      <c r="CK57" s="103"/>
      <c r="CL57" s="103"/>
      <c r="CM57" s="103"/>
      <c r="CN57" s="103"/>
      <c r="CO57" s="103"/>
      <c r="CP57" s="103"/>
      <c r="CQ57" s="103"/>
      <c r="CR57" s="103"/>
      <c r="CS57" s="103"/>
      <c r="CT57" s="103"/>
      <c r="CU57" s="103"/>
      <c r="CV57" s="103"/>
      <c r="CW57" s="103"/>
      <c r="CX57" s="107"/>
      <c r="CY57" s="106"/>
      <c r="CZ57" s="97"/>
      <c r="DA57" s="103"/>
      <c r="DB57" s="103"/>
      <c r="DC57" s="103"/>
      <c r="DD57" s="103"/>
      <c r="DE57" s="103"/>
      <c r="DF57" s="103"/>
      <c r="DG57" s="103"/>
      <c r="DH57" s="103"/>
      <c r="DI57" s="103"/>
      <c r="DJ57" s="103"/>
      <c r="DK57" s="103"/>
      <c r="DL57" s="103"/>
      <c r="DM57" s="103"/>
      <c r="DN57" s="103"/>
      <c r="DO57" s="103"/>
      <c r="DP57" s="103"/>
      <c r="DQ57" s="103"/>
      <c r="DR57" s="103"/>
      <c r="DS57" s="103"/>
      <c r="DT57" s="103"/>
      <c r="DU57" s="103"/>
      <c r="DV57" s="103"/>
      <c r="DW57" s="103"/>
      <c r="DX57" s="103"/>
      <c r="DY57" s="103"/>
      <c r="DZ57" s="103"/>
      <c r="EA57" s="235"/>
      <c r="EB57" s="236"/>
      <c r="EC57" s="237"/>
      <c r="ED57" s="97"/>
      <c r="EE57" s="103"/>
      <c r="EF57" s="103"/>
      <c r="EG57" s="103"/>
      <c r="EH57" s="103"/>
      <c r="EI57" s="103"/>
      <c r="EJ57" s="103"/>
      <c r="EK57" s="103"/>
      <c r="EL57" s="103"/>
      <c r="EM57" s="103"/>
      <c r="EN57" s="103"/>
      <c r="EO57" s="103"/>
      <c r="EP57" s="103"/>
      <c r="EQ57" s="103"/>
      <c r="ER57" s="103"/>
      <c r="ES57" s="103"/>
      <c r="ET57" s="103"/>
      <c r="EU57" s="103"/>
      <c r="EV57" s="103"/>
      <c r="EW57" s="103"/>
      <c r="EX57" s="103"/>
      <c r="EY57" s="103"/>
      <c r="EZ57" s="103"/>
      <c r="FA57" s="103"/>
      <c r="FB57" s="103"/>
      <c r="FC57" s="103"/>
      <c r="FD57" s="103"/>
      <c r="FE57" s="103"/>
      <c r="FF57" s="103"/>
      <c r="FG57" s="103"/>
      <c r="FH57" s="108"/>
    </row>
    <row r="58" spans="3:164" s="40" customFormat="1" ht="16.5" customHeight="1" x14ac:dyDescent="0.3">
      <c r="C58" s="254"/>
      <c r="D58" s="257"/>
      <c r="E58" s="227" t="s">
        <v>144</v>
      </c>
      <c r="F58" s="223">
        <v>45143</v>
      </c>
      <c r="G58" s="223">
        <v>45146</v>
      </c>
      <c r="H58" s="104" t="s">
        <v>116</v>
      </c>
      <c r="I58" s="99">
        <v>5</v>
      </c>
      <c r="J58" s="208">
        <f>SUM(L59:EB59)</f>
        <v>0</v>
      </c>
      <c r="K58" s="210">
        <f t="shared" ref="K58" si="28">IF(J58/I58&gt;=1,1,J58/I58)</f>
        <v>0</v>
      </c>
      <c r="L58" s="105"/>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97"/>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3"/>
      <c r="BR58" s="103"/>
      <c r="BS58" s="103"/>
      <c r="BT58" s="106"/>
      <c r="BU58" s="97"/>
      <c r="BV58" s="103"/>
      <c r="BW58" s="103"/>
      <c r="BX58" s="103"/>
      <c r="BY58" s="44"/>
      <c r="BZ58" s="103"/>
      <c r="CA58" s="44"/>
      <c r="CB58" s="44"/>
      <c r="CC58" s="103"/>
      <c r="CD58" s="103"/>
      <c r="CE58" s="103"/>
      <c r="CF58" s="103"/>
      <c r="CG58" s="103"/>
      <c r="CH58" s="103"/>
      <c r="CI58" s="103"/>
      <c r="CJ58" s="103"/>
      <c r="CK58" s="103"/>
      <c r="CL58" s="103"/>
      <c r="CM58" s="103"/>
      <c r="CN58" s="103"/>
      <c r="CO58" s="103"/>
      <c r="CP58" s="103"/>
      <c r="CQ58" s="103"/>
      <c r="CR58" s="103"/>
      <c r="CS58" s="103"/>
      <c r="CT58" s="103"/>
      <c r="CU58" s="103"/>
      <c r="CV58" s="103"/>
      <c r="CW58" s="103"/>
      <c r="CX58" s="107"/>
      <c r="CY58" s="106"/>
      <c r="CZ58" s="97"/>
      <c r="DA58" s="103"/>
      <c r="DB58" s="103"/>
      <c r="DC58" s="103"/>
      <c r="DD58" s="103"/>
      <c r="DE58" s="103"/>
      <c r="DF58" s="103"/>
      <c r="DG58" s="103"/>
      <c r="DH58" s="103"/>
      <c r="DI58" s="103"/>
      <c r="DJ58" s="103"/>
      <c r="DK58" s="103"/>
      <c r="DL58" s="103"/>
      <c r="DM58" s="103"/>
      <c r="DN58" s="103"/>
      <c r="DO58" s="103"/>
      <c r="DP58" s="103"/>
      <c r="DQ58" s="103"/>
      <c r="DR58" s="103"/>
      <c r="DS58" s="103"/>
      <c r="DT58" s="103"/>
      <c r="DU58" s="103"/>
      <c r="DV58" s="103"/>
      <c r="DW58" s="103"/>
      <c r="DX58" s="103"/>
      <c r="DY58" s="103"/>
      <c r="DZ58" s="103"/>
      <c r="EA58" s="235"/>
      <c r="EB58" s="236"/>
      <c r="EC58" s="237"/>
      <c r="ED58" s="97"/>
      <c r="EE58" s="103"/>
      <c r="EF58" s="103"/>
      <c r="EG58" s="103"/>
      <c r="EH58" s="103"/>
      <c r="EI58" s="103"/>
      <c r="EJ58" s="103"/>
      <c r="EK58" s="103"/>
      <c r="EL58" s="103"/>
      <c r="EM58" s="103"/>
      <c r="EN58" s="103"/>
      <c r="EO58" s="103"/>
      <c r="EP58" s="103"/>
      <c r="EQ58" s="103"/>
      <c r="ER58" s="103"/>
      <c r="ES58" s="103"/>
      <c r="ET58" s="103"/>
      <c r="EU58" s="103"/>
      <c r="EV58" s="103"/>
      <c r="EW58" s="103"/>
      <c r="EX58" s="103"/>
      <c r="EY58" s="103"/>
      <c r="EZ58" s="103"/>
      <c r="FA58" s="103"/>
      <c r="FB58" s="103"/>
      <c r="FC58" s="103"/>
      <c r="FD58" s="103"/>
      <c r="FE58" s="103"/>
      <c r="FF58" s="103"/>
      <c r="FG58" s="103"/>
      <c r="FH58" s="108"/>
    </row>
    <row r="59" spans="3:164" s="40" customFormat="1" ht="16.5" customHeight="1" x14ac:dyDescent="0.3">
      <c r="C59" s="254"/>
      <c r="D59" s="257"/>
      <c r="E59" s="228"/>
      <c r="F59" s="219"/>
      <c r="G59" s="219"/>
      <c r="H59" s="104" t="s">
        <v>117</v>
      </c>
      <c r="I59" s="99">
        <f>SUM(L59:FH59)</f>
        <v>0</v>
      </c>
      <c r="J59" s="208"/>
      <c r="K59" s="210"/>
      <c r="L59" s="105"/>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97"/>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3"/>
      <c r="BR59" s="103"/>
      <c r="BS59" s="103"/>
      <c r="BT59" s="106"/>
      <c r="BU59" s="97"/>
      <c r="BV59" s="103"/>
      <c r="BW59" s="103"/>
      <c r="BX59" s="103"/>
      <c r="BY59" s="103"/>
      <c r="BZ59" s="103"/>
      <c r="CA59" s="103"/>
      <c r="CB59" s="103"/>
      <c r="CC59" s="103"/>
      <c r="CD59" s="103"/>
      <c r="CE59" s="103"/>
      <c r="CF59" s="103"/>
      <c r="CG59" s="103"/>
      <c r="CH59" s="103"/>
      <c r="CI59" s="103"/>
      <c r="CJ59" s="103"/>
      <c r="CK59" s="103"/>
      <c r="CL59" s="103"/>
      <c r="CM59" s="103"/>
      <c r="CN59" s="103"/>
      <c r="CO59" s="103"/>
      <c r="CP59" s="103"/>
      <c r="CQ59" s="103"/>
      <c r="CR59" s="103"/>
      <c r="CS59" s="103"/>
      <c r="CT59" s="103"/>
      <c r="CU59" s="103"/>
      <c r="CV59" s="103"/>
      <c r="CW59" s="103"/>
      <c r="CX59" s="107"/>
      <c r="CY59" s="106"/>
      <c r="CZ59" s="97"/>
      <c r="DA59" s="103"/>
      <c r="DB59" s="103"/>
      <c r="DC59" s="103"/>
      <c r="DD59" s="103"/>
      <c r="DE59" s="103"/>
      <c r="DF59" s="103"/>
      <c r="DG59" s="103"/>
      <c r="DH59" s="103"/>
      <c r="DI59" s="103"/>
      <c r="DJ59" s="103"/>
      <c r="DK59" s="103"/>
      <c r="DL59" s="103"/>
      <c r="DM59" s="103"/>
      <c r="DN59" s="103"/>
      <c r="DO59" s="103"/>
      <c r="DP59" s="103"/>
      <c r="DQ59" s="103"/>
      <c r="DR59" s="103"/>
      <c r="DS59" s="103"/>
      <c r="DT59" s="103"/>
      <c r="DU59" s="103"/>
      <c r="DV59" s="103"/>
      <c r="DW59" s="103"/>
      <c r="DX59" s="103"/>
      <c r="DY59" s="103"/>
      <c r="DZ59" s="103"/>
      <c r="EA59" s="235"/>
      <c r="EB59" s="236"/>
      <c r="EC59" s="237"/>
      <c r="ED59" s="97"/>
      <c r="EE59" s="103"/>
      <c r="EF59" s="103"/>
      <c r="EG59" s="103"/>
      <c r="EH59" s="103"/>
      <c r="EI59" s="103"/>
      <c r="EJ59" s="103"/>
      <c r="EK59" s="103"/>
      <c r="EL59" s="103"/>
      <c r="EM59" s="103"/>
      <c r="EN59" s="103"/>
      <c r="EO59" s="103"/>
      <c r="EP59" s="103"/>
      <c r="EQ59" s="103"/>
      <c r="ER59" s="103"/>
      <c r="ES59" s="103"/>
      <c r="ET59" s="103"/>
      <c r="EU59" s="103"/>
      <c r="EV59" s="103"/>
      <c r="EW59" s="103"/>
      <c r="EX59" s="103"/>
      <c r="EY59" s="103"/>
      <c r="EZ59" s="103"/>
      <c r="FA59" s="103"/>
      <c r="FB59" s="103"/>
      <c r="FC59" s="103"/>
      <c r="FD59" s="103"/>
      <c r="FE59" s="103"/>
      <c r="FF59" s="103"/>
      <c r="FG59" s="103"/>
      <c r="FH59" s="108"/>
    </row>
    <row r="60" spans="3:164" s="40" customFormat="1" ht="16.5" customHeight="1" x14ac:dyDescent="0.3">
      <c r="C60" s="254"/>
      <c r="D60" s="257"/>
      <c r="E60" s="221" t="s">
        <v>145</v>
      </c>
      <c r="F60" s="206">
        <v>45166</v>
      </c>
      <c r="G60" s="206">
        <v>45168</v>
      </c>
      <c r="H60" s="104" t="s">
        <v>116</v>
      </c>
      <c r="I60" s="99">
        <v>3</v>
      </c>
      <c r="J60" s="208">
        <f>SUM(L61:FG61)</f>
        <v>0</v>
      </c>
      <c r="K60" s="210">
        <f t="shared" ref="K60" si="29">IF(J60/I60&gt;=1,1,J60/I60)</f>
        <v>0</v>
      </c>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97"/>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3"/>
      <c r="BR60" s="103"/>
      <c r="BS60" s="103"/>
      <c r="BT60" s="106"/>
      <c r="BU60" s="105"/>
      <c r="BV60" s="103"/>
      <c r="BW60" s="103"/>
      <c r="BX60" s="103"/>
      <c r="BY60" s="103"/>
      <c r="BZ60" s="103"/>
      <c r="CA60" s="103"/>
      <c r="CB60" s="103"/>
      <c r="CC60" s="103"/>
      <c r="CD60" s="103"/>
      <c r="CE60" s="103"/>
      <c r="CF60" s="103"/>
      <c r="CG60" s="103"/>
      <c r="CH60" s="103"/>
      <c r="CI60" s="103"/>
      <c r="CJ60" s="103"/>
      <c r="CK60" s="103"/>
      <c r="CL60" s="103"/>
      <c r="CM60" s="103"/>
      <c r="CN60" s="103"/>
      <c r="CO60" s="103"/>
      <c r="CP60" s="103"/>
      <c r="CQ60" s="103"/>
      <c r="CR60" s="103"/>
      <c r="CS60" s="103"/>
      <c r="CT60" s="103"/>
      <c r="CU60" s="103"/>
      <c r="CV60" s="45"/>
      <c r="CW60" s="45"/>
      <c r="CX60" s="45"/>
      <c r="CY60" s="106"/>
      <c r="CZ60" s="97"/>
      <c r="DA60" s="103"/>
      <c r="DB60" s="103"/>
      <c r="DC60" s="103"/>
      <c r="DD60" s="103"/>
      <c r="DE60" s="103"/>
      <c r="DF60" s="103"/>
      <c r="DG60" s="103"/>
      <c r="DH60" s="103"/>
      <c r="DI60" s="103"/>
      <c r="DJ60" s="103"/>
      <c r="DK60" s="103"/>
      <c r="DL60" s="103"/>
      <c r="DM60" s="103"/>
      <c r="DN60" s="103"/>
      <c r="DO60" s="103"/>
      <c r="DP60" s="103"/>
      <c r="DQ60" s="103"/>
      <c r="DR60" s="103"/>
      <c r="DS60" s="103"/>
      <c r="DT60" s="103"/>
      <c r="DU60" s="103"/>
      <c r="DV60" s="103"/>
      <c r="DW60" s="103"/>
      <c r="DX60" s="103"/>
      <c r="DY60" s="103"/>
      <c r="DZ60" s="103"/>
      <c r="EA60" s="235"/>
      <c r="EB60" s="236"/>
      <c r="EC60" s="237"/>
      <c r="ED60" s="97"/>
      <c r="EE60" s="103"/>
      <c r="EF60" s="103"/>
      <c r="EG60" s="103"/>
      <c r="EH60" s="103"/>
      <c r="EI60" s="103"/>
      <c r="EJ60" s="103"/>
      <c r="EK60" s="103"/>
      <c r="EL60" s="103"/>
      <c r="EM60" s="103"/>
      <c r="EN60" s="103"/>
      <c r="EO60" s="103"/>
      <c r="EP60" s="103"/>
      <c r="EQ60" s="103"/>
      <c r="ER60" s="103"/>
      <c r="ES60" s="103"/>
      <c r="ET60" s="103"/>
      <c r="EU60" s="103"/>
      <c r="EV60" s="103"/>
      <c r="EW60" s="103"/>
      <c r="EX60" s="103"/>
      <c r="EY60" s="103"/>
      <c r="EZ60" s="103"/>
      <c r="FA60" s="103"/>
      <c r="FB60" s="103"/>
      <c r="FC60" s="103"/>
      <c r="FD60" s="103"/>
      <c r="FE60" s="103"/>
      <c r="FF60" s="103"/>
      <c r="FG60" s="103"/>
      <c r="FH60" s="108"/>
    </row>
    <row r="61" spans="3:164" s="40" customFormat="1" ht="16.5" customHeight="1" x14ac:dyDescent="0.3">
      <c r="C61" s="254"/>
      <c r="D61" s="257"/>
      <c r="E61" s="222"/>
      <c r="F61" s="206"/>
      <c r="G61" s="206"/>
      <c r="H61" s="104" t="s">
        <v>117</v>
      </c>
      <c r="I61" s="99">
        <f>SUM(L61:FH61)</f>
        <v>0</v>
      </c>
      <c r="J61" s="208"/>
      <c r="K61" s="210"/>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97"/>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c r="BN61" s="103"/>
      <c r="BO61" s="103"/>
      <c r="BP61" s="103"/>
      <c r="BQ61" s="103"/>
      <c r="BR61" s="103"/>
      <c r="BS61" s="103"/>
      <c r="BT61" s="106"/>
      <c r="BU61" s="105"/>
      <c r="BV61" s="103"/>
      <c r="BW61" s="103"/>
      <c r="BX61" s="103"/>
      <c r="BY61" s="103"/>
      <c r="BZ61" s="103"/>
      <c r="CA61" s="103"/>
      <c r="CB61" s="103"/>
      <c r="CC61" s="103"/>
      <c r="CD61" s="103"/>
      <c r="CE61" s="103"/>
      <c r="CF61" s="103"/>
      <c r="CG61" s="103"/>
      <c r="CH61" s="103"/>
      <c r="CI61" s="103"/>
      <c r="CJ61" s="103"/>
      <c r="CK61" s="103"/>
      <c r="CL61" s="103"/>
      <c r="CM61" s="103"/>
      <c r="CN61" s="103"/>
      <c r="CO61" s="103"/>
      <c r="CP61" s="103"/>
      <c r="CQ61" s="103"/>
      <c r="CR61" s="103"/>
      <c r="CS61" s="103"/>
      <c r="CT61" s="103"/>
      <c r="CU61" s="103"/>
      <c r="CV61" s="103"/>
      <c r="CW61" s="103"/>
      <c r="CX61" s="107"/>
      <c r="CY61" s="106"/>
      <c r="CZ61" s="97"/>
      <c r="DA61" s="103"/>
      <c r="DB61" s="103"/>
      <c r="DC61" s="103"/>
      <c r="DD61" s="103"/>
      <c r="DE61" s="103"/>
      <c r="DF61" s="103"/>
      <c r="DG61" s="103"/>
      <c r="DH61" s="103"/>
      <c r="DI61" s="103"/>
      <c r="DJ61" s="103"/>
      <c r="DK61" s="103"/>
      <c r="DL61" s="107"/>
      <c r="DM61" s="103"/>
      <c r="DN61" s="105"/>
      <c r="DO61" s="103"/>
      <c r="DP61" s="103"/>
      <c r="DQ61" s="103"/>
      <c r="DR61" s="103"/>
      <c r="DS61" s="103"/>
      <c r="DT61" s="103"/>
      <c r="DU61" s="103"/>
      <c r="DV61" s="103"/>
      <c r="DW61" s="103"/>
      <c r="DX61" s="103"/>
      <c r="DY61" s="103"/>
      <c r="DZ61" s="103"/>
      <c r="EA61" s="235"/>
      <c r="EB61" s="236"/>
      <c r="EC61" s="237"/>
      <c r="ED61" s="97"/>
      <c r="EE61" s="103"/>
      <c r="EF61" s="103"/>
      <c r="EG61" s="103"/>
      <c r="EH61" s="103"/>
      <c r="EI61" s="103"/>
      <c r="EJ61" s="103"/>
      <c r="EK61" s="103"/>
      <c r="EL61" s="103"/>
      <c r="EM61" s="103"/>
      <c r="EN61" s="103"/>
      <c r="EO61" s="103"/>
      <c r="EP61" s="103"/>
      <c r="EQ61" s="103"/>
      <c r="ER61" s="103"/>
      <c r="ES61" s="103"/>
      <c r="ET61" s="103"/>
      <c r="EU61" s="103"/>
      <c r="EV61" s="103"/>
      <c r="EW61" s="103"/>
      <c r="EX61" s="103"/>
      <c r="EY61" s="103"/>
      <c r="EZ61" s="103"/>
      <c r="FA61" s="103"/>
      <c r="FB61" s="103"/>
      <c r="FC61" s="103"/>
      <c r="FD61" s="103"/>
      <c r="FE61" s="103"/>
      <c r="FF61" s="103"/>
      <c r="FG61" s="103"/>
      <c r="FH61" s="108"/>
    </row>
    <row r="62" spans="3:164" s="40" customFormat="1" ht="16.5" customHeight="1" x14ac:dyDescent="0.3">
      <c r="C62" s="254"/>
      <c r="D62" s="257"/>
      <c r="E62" s="221" t="s">
        <v>146</v>
      </c>
      <c r="F62" s="206">
        <v>45170</v>
      </c>
      <c r="G62" s="206">
        <v>45170</v>
      </c>
      <c r="H62" s="104" t="s">
        <v>116</v>
      </c>
      <c r="I62" s="99">
        <v>1</v>
      </c>
      <c r="J62" s="208">
        <f>SUM(L63:FG63)</f>
        <v>0</v>
      </c>
      <c r="K62" s="210">
        <f t="shared" ref="K62" si="30">IF(J62/I62&gt;=1,1,J62/I62)</f>
        <v>0</v>
      </c>
      <c r="L62" s="105"/>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97"/>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3"/>
      <c r="BR62" s="103"/>
      <c r="BS62" s="103"/>
      <c r="BT62" s="106"/>
      <c r="BU62" s="105"/>
      <c r="BV62" s="103"/>
      <c r="BW62" s="103"/>
      <c r="BX62" s="103"/>
      <c r="BY62" s="103"/>
      <c r="BZ62" s="103"/>
      <c r="CA62" s="103"/>
      <c r="CB62" s="103"/>
      <c r="CC62" s="103"/>
      <c r="CD62" s="103"/>
      <c r="CE62" s="103"/>
      <c r="CF62" s="103"/>
      <c r="CG62" s="103"/>
      <c r="CH62" s="103"/>
      <c r="CI62" s="103"/>
      <c r="CJ62" s="103"/>
      <c r="CK62" s="103"/>
      <c r="CL62" s="103"/>
      <c r="CM62" s="103"/>
      <c r="CN62" s="103"/>
      <c r="CO62" s="103"/>
      <c r="CP62" s="103"/>
      <c r="CQ62" s="103"/>
      <c r="CR62" s="103"/>
      <c r="CS62" s="103"/>
      <c r="CT62" s="103"/>
      <c r="CU62" s="103"/>
      <c r="CV62" s="103"/>
      <c r="CW62" s="103"/>
      <c r="CX62" s="107"/>
      <c r="CY62" s="106"/>
      <c r="CZ62" s="45"/>
      <c r="DA62" s="103"/>
      <c r="DB62" s="103"/>
      <c r="DC62" s="103"/>
      <c r="DD62" s="103"/>
      <c r="DE62" s="103"/>
      <c r="DF62" s="103"/>
      <c r="DG62" s="103"/>
      <c r="DH62" s="103"/>
      <c r="DI62" s="103"/>
      <c r="DJ62" s="103"/>
      <c r="DL62" s="107"/>
      <c r="DM62" s="103"/>
      <c r="DN62" s="105"/>
      <c r="DO62" s="103"/>
      <c r="DP62" s="103"/>
      <c r="DQ62" s="103"/>
      <c r="DR62" s="103"/>
      <c r="DS62" s="103"/>
      <c r="DT62" s="103"/>
      <c r="DU62" s="103"/>
      <c r="DV62" s="103"/>
      <c r="DW62" s="103"/>
      <c r="DX62" s="103"/>
      <c r="DY62" s="103"/>
      <c r="DZ62" s="103"/>
      <c r="EA62" s="235"/>
      <c r="EB62" s="236"/>
      <c r="EC62" s="237"/>
      <c r="ED62" s="97"/>
      <c r="EE62" s="103"/>
      <c r="EF62" s="103"/>
      <c r="EG62" s="103"/>
      <c r="EH62" s="103"/>
      <c r="EI62" s="103"/>
      <c r="EJ62" s="103"/>
      <c r="EK62" s="103"/>
      <c r="EL62" s="103"/>
      <c r="EM62" s="103"/>
      <c r="EN62" s="103"/>
      <c r="EO62" s="103"/>
      <c r="EP62" s="103"/>
      <c r="EQ62" s="103"/>
      <c r="ER62" s="103"/>
      <c r="ES62" s="103"/>
      <c r="ET62" s="103"/>
      <c r="EU62" s="103"/>
      <c r="EV62" s="103"/>
      <c r="EW62" s="103"/>
      <c r="EX62" s="103"/>
      <c r="EY62" s="103"/>
      <c r="EZ62" s="103"/>
      <c r="FA62" s="103"/>
      <c r="FB62" s="103"/>
      <c r="FC62" s="103"/>
      <c r="FD62" s="103"/>
      <c r="FE62" s="103"/>
      <c r="FF62" s="103"/>
      <c r="FG62" s="103"/>
      <c r="FH62" s="108"/>
    </row>
    <row r="63" spans="3:164" s="40" customFormat="1" ht="16.5" customHeight="1" x14ac:dyDescent="0.3">
      <c r="C63" s="254"/>
      <c r="D63" s="257"/>
      <c r="E63" s="222"/>
      <c r="F63" s="206"/>
      <c r="G63" s="206"/>
      <c r="H63" s="104" t="s">
        <v>117</v>
      </c>
      <c r="I63" s="99">
        <f>SUM(L63:FH63)</f>
        <v>0</v>
      </c>
      <c r="J63" s="208"/>
      <c r="K63" s="210"/>
      <c r="L63" s="105"/>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97"/>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6"/>
      <c r="BU63" s="105"/>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7"/>
      <c r="CY63" s="106"/>
      <c r="CZ63" s="97"/>
      <c r="DA63" s="103"/>
      <c r="DB63" s="103"/>
      <c r="DC63" s="103"/>
      <c r="DD63" s="103"/>
      <c r="DE63" s="103"/>
      <c r="DF63" s="103"/>
      <c r="DG63" s="103"/>
      <c r="DH63" s="103"/>
      <c r="DI63" s="103"/>
      <c r="DJ63" s="103"/>
      <c r="DK63" s="103"/>
      <c r="DL63" s="107"/>
      <c r="DM63" s="103"/>
      <c r="DN63" s="105"/>
      <c r="DO63" s="103"/>
      <c r="DP63" s="103"/>
      <c r="DQ63" s="103"/>
      <c r="DR63" s="103"/>
      <c r="DS63" s="103"/>
      <c r="DT63" s="103"/>
      <c r="DU63" s="103"/>
      <c r="DV63" s="103"/>
      <c r="DW63" s="103"/>
      <c r="DX63" s="103"/>
      <c r="DY63" s="103"/>
      <c r="DZ63" s="103"/>
      <c r="EA63" s="235"/>
      <c r="EB63" s="236"/>
      <c r="EC63" s="237"/>
      <c r="ED63" s="97"/>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8"/>
    </row>
    <row r="64" spans="3:164" s="40" customFormat="1" ht="16.5" customHeight="1" thickBot="1" x14ac:dyDescent="0.35">
      <c r="C64" s="254"/>
      <c r="D64" s="257"/>
      <c r="E64" s="221" t="s">
        <v>147</v>
      </c>
      <c r="F64" s="223">
        <v>45171</v>
      </c>
      <c r="G64" s="223">
        <v>45171</v>
      </c>
      <c r="H64" s="104" t="s">
        <v>116</v>
      </c>
      <c r="I64" s="99">
        <v>1</v>
      </c>
      <c r="J64" s="209">
        <f>SUM(L65:FG65)</f>
        <v>0</v>
      </c>
      <c r="K64" s="210">
        <f t="shared" ref="K64" si="31">IF(J64/I64&gt;=1,1,J64/I64)</f>
        <v>0</v>
      </c>
      <c r="L64" s="105"/>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97"/>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3"/>
      <c r="BR64" s="103"/>
      <c r="BS64" s="103"/>
      <c r="BT64" s="106"/>
      <c r="BU64" s="105"/>
      <c r="BV64" s="103"/>
      <c r="BW64" s="103"/>
      <c r="BX64" s="103"/>
      <c r="BY64" s="103"/>
      <c r="BZ64" s="103"/>
      <c r="CA64" s="103"/>
      <c r="CB64" s="103"/>
      <c r="CC64" s="103"/>
      <c r="CD64" s="103"/>
      <c r="CE64" s="103"/>
      <c r="CF64" s="103"/>
      <c r="CG64" s="103"/>
      <c r="CH64" s="103"/>
      <c r="CI64" s="103"/>
      <c r="CJ64" s="103"/>
      <c r="CK64" s="103"/>
      <c r="CL64" s="103"/>
      <c r="CM64" s="103"/>
      <c r="CN64" s="103"/>
      <c r="CO64" s="103"/>
      <c r="CP64" s="103"/>
      <c r="CQ64" s="103"/>
      <c r="CR64" s="103"/>
      <c r="CS64" s="103"/>
      <c r="CT64" s="103"/>
      <c r="CU64" s="103"/>
      <c r="CV64" s="103"/>
      <c r="CW64" s="103"/>
      <c r="CX64" s="107"/>
      <c r="CY64" s="106"/>
      <c r="CZ64" s="97"/>
      <c r="DA64" s="45"/>
      <c r="DB64" s="103"/>
      <c r="DC64" s="103"/>
      <c r="DD64" s="103"/>
      <c r="DE64" s="103"/>
      <c r="DF64" s="103"/>
      <c r="DG64" s="103"/>
      <c r="DH64" s="103"/>
      <c r="DI64" s="103"/>
      <c r="DJ64" s="103"/>
      <c r="DK64" s="103"/>
      <c r="DM64" s="103"/>
      <c r="DN64" s="105"/>
      <c r="DO64" s="103"/>
      <c r="DP64" s="103"/>
      <c r="DQ64" s="103"/>
      <c r="DR64" s="103"/>
      <c r="DS64" s="103"/>
      <c r="DT64" s="103"/>
      <c r="DU64" s="103"/>
      <c r="DV64" s="103"/>
      <c r="DW64" s="103"/>
      <c r="DX64" s="103"/>
      <c r="DY64" s="103"/>
      <c r="DZ64" s="103"/>
      <c r="EA64" s="235"/>
      <c r="EB64" s="236"/>
      <c r="EC64" s="237"/>
      <c r="ED64" s="97"/>
      <c r="EE64" s="103"/>
      <c r="EF64" s="103"/>
      <c r="EG64" s="103"/>
      <c r="EH64" s="103"/>
      <c r="EI64" s="103"/>
      <c r="EJ64" s="103"/>
      <c r="EK64" s="103"/>
      <c r="EL64" s="103"/>
      <c r="EM64" s="103"/>
      <c r="EN64" s="103"/>
      <c r="EO64" s="103"/>
      <c r="EP64" s="103"/>
      <c r="EQ64" s="103"/>
      <c r="ER64" s="103"/>
      <c r="ES64" s="103"/>
      <c r="ET64" s="103"/>
      <c r="EU64" s="103"/>
      <c r="EV64" s="103"/>
      <c r="EW64" s="103"/>
      <c r="EX64" s="103"/>
      <c r="EY64" s="103"/>
      <c r="EZ64" s="103"/>
      <c r="FA64" s="103"/>
      <c r="FB64" s="103"/>
      <c r="FC64" s="103"/>
      <c r="FD64" s="103"/>
      <c r="FE64" s="103"/>
      <c r="FF64" s="103"/>
      <c r="FG64" s="103"/>
      <c r="FH64" s="108"/>
    </row>
    <row r="65" spans="3:164" s="40" customFormat="1" ht="16.5" customHeight="1" thickBot="1" x14ac:dyDescent="0.35">
      <c r="C65" s="254"/>
      <c r="D65" s="258"/>
      <c r="E65" s="222"/>
      <c r="F65" s="224"/>
      <c r="G65" s="224"/>
      <c r="H65" s="72" t="s">
        <v>117</v>
      </c>
      <c r="I65" s="99">
        <f>SUM(L65:FH65)</f>
        <v>0</v>
      </c>
      <c r="J65" s="225"/>
      <c r="K65" s="210"/>
      <c r="L65" s="11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3"/>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94"/>
      <c r="BR65" s="94"/>
      <c r="BS65" s="94"/>
      <c r="BT65" s="95"/>
      <c r="BU65" s="114"/>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115"/>
      <c r="CY65" s="95"/>
      <c r="CZ65" s="93"/>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235"/>
      <c r="EB65" s="236"/>
      <c r="EC65" s="237"/>
      <c r="ED65" s="93"/>
      <c r="EE65" s="94"/>
      <c r="EF65" s="94"/>
      <c r="EG65" s="94"/>
      <c r="EH65" s="94"/>
      <c r="EI65" s="94"/>
      <c r="EJ65" s="94"/>
      <c r="EK65" s="94"/>
      <c r="EL65" s="94"/>
      <c r="EM65" s="94"/>
      <c r="EN65" s="94"/>
      <c r="EO65" s="94"/>
      <c r="EP65" s="94"/>
      <c r="EQ65" s="94"/>
      <c r="ER65" s="94"/>
      <c r="ES65" s="94"/>
      <c r="ET65" s="94"/>
      <c r="EU65" s="94"/>
      <c r="EV65" s="94"/>
      <c r="EW65" s="94"/>
      <c r="EX65" s="94"/>
      <c r="EY65" s="94"/>
      <c r="EZ65" s="94"/>
      <c r="FA65" s="94"/>
      <c r="FB65" s="94"/>
      <c r="FC65" s="94"/>
      <c r="FD65" s="94"/>
      <c r="FE65" s="94"/>
      <c r="FF65" s="94"/>
      <c r="FG65" s="94"/>
      <c r="FH65" s="116"/>
    </row>
    <row r="66" spans="3:164" ht="13.5" customHeight="1" thickBot="1" x14ac:dyDescent="0.35">
      <c r="C66" s="254"/>
      <c r="D66" s="215" t="s">
        <v>148</v>
      </c>
      <c r="E66" s="212" t="s">
        <v>149</v>
      </c>
      <c r="F66" s="206">
        <v>45143</v>
      </c>
      <c r="G66" s="206">
        <v>45160</v>
      </c>
      <c r="H66" s="117" t="s">
        <v>116</v>
      </c>
      <c r="I66" s="99">
        <v>15</v>
      </c>
      <c r="J66" s="225">
        <f>SUM(L67:EB67)</f>
        <v>0</v>
      </c>
      <c r="K66" s="214">
        <f t="shared" ref="K66" si="32">IF(J66/I66&gt;=1,1,J66/I66)</f>
        <v>0</v>
      </c>
      <c r="L66" s="100"/>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87"/>
      <c r="AP66" s="86"/>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7"/>
      <c r="BR66" s="87"/>
      <c r="BS66" s="87"/>
      <c r="BT66" s="88"/>
      <c r="BU66" s="100"/>
      <c r="BV66" s="87"/>
      <c r="BW66" s="87"/>
      <c r="BX66" s="103"/>
      <c r="BY66" s="46"/>
      <c r="CA66" s="46"/>
      <c r="CB66" s="46"/>
      <c r="CC66" s="46"/>
      <c r="CD66" s="46"/>
      <c r="CE66" s="46"/>
      <c r="CG66" s="46"/>
      <c r="CH66" s="46"/>
      <c r="CI66" s="46"/>
      <c r="CJ66" s="103"/>
      <c r="CK66" s="46"/>
      <c r="CL66" s="46"/>
      <c r="CM66" s="46"/>
      <c r="CN66" s="103"/>
      <c r="CO66" s="46"/>
      <c r="CP66" s="46"/>
      <c r="CQ66" s="87"/>
      <c r="CR66" s="87"/>
      <c r="CS66" s="87"/>
      <c r="CT66" s="87"/>
      <c r="CU66" s="87"/>
      <c r="CV66" s="87"/>
      <c r="CW66" s="87"/>
      <c r="CX66" s="87"/>
      <c r="CY66" s="87"/>
      <c r="CZ66" s="97"/>
      <c r="DA66" s="103"/>
      <c r="DB66" s="103"/>
      <c r="DC66" s="103"/>
      <c r="DD66" s="103"/>
      <c r="DE66" s="103"/>
      <c r="DF66" s="103"/>
      <c r="DG66" s="103"/>
      <c r="DH66" s="103"/>
      <c r="DI66" s="103"/>
      <c r="DJ66" s="103"/>
      <c r="DK66" s="103"/>
      <c r="DL66" s="107"/>
      <c r="DM66" s="103"/>
      <c r="DN66" s="105"/>
      <c r="DO66" s="103"/>
      <c r="DP66" s="103"/>
      <c r="DQ66" s="103"/>
      <c r="DR66" s="103"/>
      <c r="DS66" s="103"/>
      <c r="DT66" s="103"/>
      <c r="DU66" s="103"/>
      <c r="DV66" s="103"/>
      <c r="DW66" s="103"/>
      <c r="DX66" s="103"/>
      <c r="DY66" s="103"/>
      <c r="DZ66" s="103"/>
      <c r="EA66" s="235"/>
      <c r="EB66" s="236"/>
      <c r="EC66" s="237"/>
      <c r="ED66" s="86"/>
      <c r="EE66" s="103"/>
      <c r="EF66" s="103"/>
      <c r="EG66" s="103"/>
      <c r="EH66" s="103"/>
      <c r="EI66" s="103"/>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118"/>
    </row>
    <row r="67" spans="3:164" ht="14.25" customHeight="1" x14ac:dyDescent="0.3">
      <c r="C67" s="254"/>
      <c r="D67" s="216"/>
      <c r="E67" s="213"/>
      <c r="F67" s="206"/>
      <c r="G67" s="206"/>
      <c r="H67" s="104" t="s">
        <v>117</v>
      </c>
      <c r="I67" s="99">
        <f>SUM(L67:FH67)</f>
        <v>0</v>
      </c>
      <c r="J67" s="226"/>
      <c r="K67" s="210"/>
      <c r="L67" s="105"/>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97"/>
      <c r="AQ67" s="103"/>
      <c r="AR67" s="103"/>
      <c r="AS67" s="103"/>
      <c r="AT67" s="103"/>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3"/>
      <c r="BQ67" s="103"/>
      <c r="BR67" s="103"/>
      <c r="BS67" s="103"/>
      <c r="BT67" s="106"/>
      <c r="BU67" s="105"/>
      <c r="BV67" s="103"/>
      <c r="BW67" s="103"/>
      <c r="BX67" s="103"/>
      <c r="BY67" s="103"/>
      <c r="BZ67" s="103"/>
      <c r="CA67" s="103"/>
      <c r="CB67" s="103"/>
      <c r="CC67" s="103"/>
      <c r="CD67" s="103"/>
      <c r="CE67" s="103"/>
      <c r="CF67" s="103"/>
      <c r="CG67" s="103"/>
      <c r="CH67" s="103"/>
      <c r="CI67" s="103"/>
      <c r="CJ67" s="103"/>
      <c r="CK67" s="103"/>
      <c r="CL67" s="103"/>
      <c r="CM67" s="103"/>
      <c r="CN67" s="103"/>
      <c r="CO67" s="103"/>
      <c r="CP67" s="103"/>
      <c r="CQ67" s="103"/>
      <c r="CR67" s="103"/>
      <c r="CS67" s="103"/>
      <c r="CT67" s="103"/>
      <c r="CU67" s="103"/>
      <c r="CV67" s="103"/>
      <c r="CW67" s="103"/>
      <c r="CX67" s="107"/>
      <c r="CY67" s="106"/>
      <c r="CZ67" s="97"/>
      <c r="DA67" s="103"/>
      <c r="DB67" s="103"/>
      <c r="DC67" s="103"/>
      <c r="DD67" s="103"/>
      <c r="DE67" s="103"/>
      <c r="DF67" s="103"/>
      <c r="DG67" s="103"/>
      <c r="DH67" s="103"/>
      <c r="DI67" s="103"/>
      <c r="DJ67" s="103"/>
      <c r="DK67" s="103"/>
      <c r="DL67" s="107"/>
      <c r="DM67" s="103"/>
      <c r="DN67" s="105"/>
      <c r="DO67" s="103"/>
      <c r="DP67" s="103"/>
      <c r="DQ67" s="103"/>
      <c r="DR67" s="103"/>
      <c r="DS67" s="103"/>
      <c r="DT67" s="103"/>
      <c r="DU67" s="103"/>
      <c r="DV67" s="103"/>
      <c r="DW67" s="103"/>
      <c r="DX67" s="103"/>
      <c r="DY67" s="103"/>
      <c r="DZ67" s="103"/>
      <c r="EA67" s="235"/>
      <c r="EB67" s="236"/>
      <c r="EC67" s="237"/>
      <c r="ED67" s="97"/>
      <c r="EE67" s="103"/>
      <c r="EF67" s="103"/>
      <c r="EG67" s="103"/>
      <c r="EH67" s="103"/>
      <c r="EI67" s="103"/>
      <c r="EJ67" s="103"/>
      <c r="EK67" s="103"/>
      <c r="EL67" s="103"/>
      <c r="EM67" s="103"/>
      <c r="EN67" s="103"/>
      <c r="EO67" s="103"/>
      <c r="EP67" s="103"/>
      <c r="EQ67" s="103"/>
      <c r="ER67" s="103"/>
      <c r="ES67" s="103"/>
      <c r="ET67" s="103"/>
      <c r="EU67" s="103"/>
      <c r="EV67" s="103"/>
      <c r="EW67" s="103"/>
      <c r="EX67" s="103"/>
      <c r="EY67" s="103"/>
      <c r="EZ67" s="103"/>
      <c r="FA67" s="103"/>
      <c r="FB67" s="103"/>
      <c r="FC67" s="103"/>
      <c r="FD67" s="103"/>
      <c r="FE67" s="103"/>
      <c r="FF67" s="103"/>
      <c r="FG67" s="103"/>
      <c r="FH67" s="119"/>
    </row>
    <row r="68" spans="3:164" ht="14.25" customHeight="1" x14ac:dyDescent="0.3">
      <c r="C68" s="254"/>
      <c r="D68" s="216"/>
      <c r="E68" s="212" t="s">
        <v>150</v>
      </c>
      <c r="F68" s="206">
        <v>45161</v>
      </c>
      <c r="G68" s="206">
        <v>45161</v>
      </c>
      <c r="H68" s="104" t="s">
        <v>116</v>
      </c>
      <c r="I68" s="99">
        <v>1</v>
      </c>
      <c r="J68" s="208">
        <f>SUM(L69:EB69)</f>
        <v>0</v>
      </c>
      <c r="K68" s="210">
        <f t="shared" ref="K68" si="33">IF(J68/I68&gt;=1,1,J68/I68)</f>
        <v>0</v>
      </c>
      <c r="L68" s="105"/>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97"/>
      <c r="AQ68" s="103"/>
      <c r="AR68" s="103"/>
      <c r="AS68" s="103"/>
      <c r="AT68" s="103"/>
      <c r="AU68" s="103"/>
      <c r="AV68" s="103"/>
      <c r="AW68" s="103"/>
      <c r="AX68" s="103"/>
      <c r="AY68" s="103"/>
      <c r="AZ68" s="103"/>
      <c r="BA68" s="103"/>
      <c r="BB68" s="103"/>
      <c r="BC68" s="103"/>
      <c r="BD68" s="103"/>
      <c r="BE68" s="103"/>
      <c r="BF68" s="103"/>
      <c r="BG68" s="103"/>
      <c r="BH68" s="103"/>
      <c r="BI68" s="103"/>
      <c r="BJ68" s="103"/>
      <c r="BK68" s="103"/>
      <c r="BL68" s="103"/>
      <c r="BM68" s="103"/>
      <c r="BN68" s="103"/>
      <c r="BO68" s="103"/>
      <c r="BP68" s="103"/>
      <c r="BQ68" s="103"/>
      <c r="BR68" s="103"/>
      <c r="BS68" s="103"/>
      <c r="BT68" s="106"/>
      <c r="BU68" s="105"/>
      <c r="BV68" s="103"/>
      <c r="BW68" s="103"/>
      <c r="BX68" s="103"/>
      <c r="BY68" s="120"/>
      <c r="BZ68" s="103"/>
      <c r="CA68" s="103"/>
      <c r="CB68" s="103"/>
      <c r="CC68" s="103"/>
      <c r="CD68" s="103"/>
      <c r="CE68" s="103"/>
      <c r="CF68" s="103"/>
      <c r="CG68" s="103"/>
      <c r="CH68" s="103"/>
      <c r="CI68" s="103"/>
      <c r="CJ68" s="103"/>
      <c r="CK68" s="103"/>
      <c r="CL68" s="103"/>
      <c r="CM68" s="103"/>
      <c r="CN68" s="103"/>
      <c r="CO68" s="103"/>
      <c r="CP68" s="103"/>
      <c r="CQ68" s="37" t="s">
        <v>151</v>
      </c>
      <c r="CR68" s="103"/>
      <c r="CS68" s="103"/>
      <c r="CT68" s="103"/>
      <c r="CU68" s="103"/>
      <c r="CV68" s="103"/>
      <c r="CW68" s="103"/>
      <c r="CX68" s="107"/>
      <c r="CY68" s="106"/>
      <c r="CZ68" s="97"/>
      <c r="DB68" s="103"/>
      <c r="DC68" s="103"/>
      <c r="DD68" s="103"/>
      <c r="DE68" s="103"/>
      <c r="DF68" s="103"/>
      <c r="DG68" s="103"/>
      <c r="DH68" s="103"/>
      <c r="DI68" s="103"/>
      <c r="DJ68" s="103"/>
      <c r="DK68" s="103"/>
      <c r="DL68" s="107"/>
      <c r="DM68" s="103"/>
      <c r="DN68" s="105"/>
      <c r="DO68" s="103"/>
      <c r="DP68" s="103"/>
      <c r="DQ68" s="103"/>
      <c r="DR68" s="103"/>
      <c r="DS68" s="103"/>
      <c r="DT68" s="103"/>
      <c r="DU68" s="103"/>
      <c r="DV68" s="103"/>
      <c r="DW68" s="103"/>
      <c r="DX68" s="103"/>
      <c r="DY68" s="103"/>
      <c r="DZ68" s="103"/>
      <c r="EA68" s="235"/>
      <c r="EB68" s="236"/>
      <c r="EC68" s="237"/>
      <c r="ED68" s="97"/>
      <c r="EE68" s="103"/>
      <c r="EF68" s="103"/>
      <c r="EG68" s="103"/>
      <c r="EH68" s="103"/>
      <c r="EI68" s="103"/>
      <c r="EJ68" s="103"/>
      <c r="EK68" s="103"/>
      <c r="EL68" s="103"/>
      <c r="EM68" s="103"/>
      <c r="EN68" s="103"/>
      <c r="EO68" s="103"/>
      <c r="EP68" s="103"/>
      <c r="EQ68" s="103"/>
      <c r="ER68" s="103"/>
      <c r="ES68" s="103"/>
      <c r="ET68" s="103"/>
      <c r="EU68" s="103"/>
      <c r="EV68" s="103"/>
      <c r="EW68" s="103"/>
      <c r="EX68" s="103"/>
      <c r="EY68" s="103"/>
      <c r="EZ68" s="103"/>
      <c r="FA68" s="103"/>
      <c r="FB68" s="103"/>
      <c r="FC68" s="103"/>
      <c r="FD68" s="103"/>
      <c r="FE68" s="103"/>
      <c r="FF68" s="103"/>
      <c r="FG68" s="103"/>
      <c r="FH68" s="119"/>
    </row>
    <row r="69" spans="3:164" ht="13.5" customHeight="1" x14ac:dyDescent="0.3">
      <c r="C69" s="254"/>
      <c r="D69" s="216"/>
      <c r="E69" s="213"/>
      <c r="F69" s="206"/>
      <c r="G69" s="206"/>
      <c r="H69" s="104" t="s">
        <v>117</v>
      </c>
      <c r="I69" s="99">
        <f>SUM(L69:FH69)</f>
        <v>0</v>
      </c>
      <c r="J69" s="208"/>
      <c r="K69" s="210"/>
      <c r="L69" s="105"/>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97"/>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6"/>
      <c r="BU69" s="105"/>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3"/>
      <c r="CV69" s="103"/>
      <c r="CW69" s="103"/>
      <c r="CX69" s="107"/>
      <c r="CY69" s="106"/>
      <c r="CZ69" s="97"/>
      <c r="DA69" s="103"/>
      <c r="DB69" s="103"/>
      <c r="DC69" s="103"/>
      <c r="DD69" s="103"/>
      <c r="DE69" s="103"/>
      <c r="DF69" s="103"/>
      <c r="DG69" s="103"/>
      <c r="DH69" s="103"/>
      <c r="DI69" s="103"/>
      <c r="DJ69" s="103"/>
      <c r="DK69" s="103"/>
      <c r="DL69" s="107"/>
      <c r="DM69" s="103"/>
      <c r="DN69" s="105"/>
      <c r="DO69" s="103"/>
      <c r="DP69" s="103"/>
      <c r="DQ69" s="103"/>
      <c r="DR69" s="103"/>
      <c r="DS69" s="103"/>
      <c r="DT69" s="103"/>
      <c r="DU69" s="103"/>
      <c r="DV69" s="103"/>
      <c r="DW69" s="103"/>
      <c r="DX69" s="103"/>
      <c r="DY69" s="103"/>
      <c r="DZ69" s="103"/>
      <c r="EA69" s="235"/>
      <c r="EB69" s="236"/>
      <c r="EC69" s="237"/>
      <c r="ED69" s="97"/>
      <c r="EE69" s="103"/>
      <c r="EF69" s="103"/>
      <c r="EG69" s="103"/>
      <c r="EH69" s="103"/>
      <c r="EI69" s="103"/>
      <c r="EJ69" s="103"/>
      <c r="EK69" s="103"/>
      <c r="EL69" s="103"/>
      <c r="EM69" s="103"/>
      <c r="EN69" s="103"/>
      <c r="EO69" s="103"/>
      <c r="EP69" s="103"/>
      <c r="EQ69" s="103"/>
      <c r="ER69" s="103"/>
      <c r="ES69" s="103"/>
      <c r="ET69" s="103"/>
      <c r="EU69" s="103"/>
      <c r="EV69" s="103"/>
      <c r="EW69" s="103"/>
      <c r="EX69" s="103"/>
      <c r="EY69" s="103"/>
      <c r="EZ69" s="103"/>
      <c r="FA69" s="103"/>
      <c r="FB69" s="103"/>
      <c r="FC69" s="103"/>
      <c r="FD69" s="103"/>
      <c r="FE69" s="103"/>
      <c r="FF69" s="103"/>
      <c r="FG69" s="103"/>
      <c r="FH69" s="119"/>
    </row>
    <row r="70" spans="3:164" ht="14.25" customHeight="1" x14ac:dyDescent="0.3">
      <c r="C70" s="254"/>
      <c r="D70" s="216"/>
      <c r="E70" s="212" t="s">
        <v>152</v>
      </c>
      <c r="F70" s="206">
        <v>45162</v>
      </c>
      <c r="G70" s="206">
        <v>45162</v>
      </c>
      <c r="H70" s="104" t="s">
        <v>116</v>
      </c>
      <c r="I70" s="99">
        <v>1</v>
      </c>
      <c r="J70" s="208">
        <f>SUM(L71:EB71)</f>
        <v>0</v>
      </c>
      <c r="K70" s="210">
        <f t="shared" ref="K70" si="34">IF(J70/I70&gt;=1,1,J70/I70)</f>
        <v>0</v>
      </c>
      <c r="L70" s="105"/>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97"/>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6"/>
      <c r="BU70" s="105"/>
      <c r="BV70" s="103"/>
      <c r="BW70" s="103"/>
      <c r="BX70" s="103"/>
      <c r="BY70" s="103"/>
      <c r="BZ70" s="103"/>
      <c r="CA70" s="103"/>
      <c r="CB70" s="103"/>
      <c r="CC70" s="103"/>
      <c r="CD70" s="103"/>
      <c r="CE70" s="103"/>
      <c r="CF70" s="103"/>
      <c r="CG70" s="103"/>
      <c r="CH70" s="103"/>
      <c r="CI70" s="103"/>
      <c r="CJ70" s="103"/>
      <c r="CK70" s="103"/>
      <c r="CL70" s="103"/>
      <c r="CM70" s="103"/>
      <c r="CN70" s="103"/>
      <c r="CO70" s="103"/>
      <c r="CP70" s="103"/>
      <c r="CQ70" s="103"/>
      <c r="CR70" s="39" t="s">
        <v>153</v>
      </c>
      <c r="CS70" s="103"/>
      <c r="CT70" s="103"/>
      <c r="CU70" s="103"/>
      <c r="CV70" s="103"/>
      <c r="CW70" s="103"/>
      <c r="CX70" s="107"/>
      <c r="CY70" s="106"/>
      <c r="CZ70" s="97"/>
      <c r="DA70" s="103"/>
      <c r="DB70" s="103"/>
      <c r="DD70" s="103"/>
      <c r="DE70" s="103"/>
      <c r="DF70" s="103"/>
      <c r="DG70" s="103"/>
      <c r="DH70" s="103"/>
      <c r="DI70" s="103"/>
      <c r="DJ70" s="103"/>
      <c r="DK70" s="103"/>
      <c r="DL70" s="107"/>
      <c r="DM70" s="103"/>
      <c r="DN70" s="105"/>
      <c r="DO70" s="103"/>
      <c r="DP70" s="103"/>
      <c r="DQ70" s="103"/>
      <c r="DR70" s="103"/>
      <c r="DS70" s="103"/>
      <c r="DT70" s="103"/>
      <c r="DU70" s="103"/>
      <c r="DV70" s="103"/>
      <c r="DW70" s="103"/>
      <c r="DX70" s="103"/>
      <c r="DY70" s="103"/>
      <c r="DZ70" s="103"/>
      <c r="EA70" s="235"/>
      <c r="EB70" s="236"/>
      <c r="EC70" s="237"/>
      <c r="ED70" s="97"/>
      <c r="EE70" s="103"/>
      <c r="EF70" s="103"/>
      <c r="EG70" s="103"/>
      <c r="EH70" s="103"/>
      <c r="EI70" s="103"/>
      <c r="EJ70" s="103"/>
      <c r="EK70" s="103"/>
      <c r="EL70" s="103"/>
      <c r="EM70" s="103"/>
      <c r="EN70" s="103"/>
      <c r="EO70" s="103"/>
      <c r="EP70" s="103"/>
      <c r="EQ70" s="103"/>
      <c r="ER70" s="103"/>
      <c r="ES70" s="103"/>
      <c r="ET70" s="103"/>
      <c r="EU70" s="103"/>
      <c r="EV70" s="103"/>
      <c r="EW70" s="103"/>
      <c r="EX70" s="103"/>
      <c r="EY70" s="103"/>
      <c r="EZ70" s="103"/>
      <c r="FA70" s="103"/>
      <c r="FB70" s="103"/>
      <c r="FC70" s="103"/>
      <c r="FD70" s="103"/>
      <c r="FE70" s="103"/>
      <c r="FF70" s="103"/>
      <c r="FG70" s="103"/>
      <c r="FH70" s="119"/>
    </row>
    <row r="71" spans="3:164" ht="13.5" customHeight="1" x14ac:dyDescent="0.3">
      <c r="C71" s="254"/>
      <c r="D71" s="216"/>
      <c r="E71" s="213"/>
      <c r="F71" s="206"/>
      <c r="G71" s="206"/>
      <c r="H71" s="104" t="s">
        <v>117</v>
      </c>
      <c r="I71" s="99">
        <f>SUM(L71:FH71)</f>
        <v>0</v>
      </c>
      <c r="J71" s="208"/>
      <c r="K71" s="210"/>
      <c r="L71" s="105"/>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97"/>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03"/>
      <c r="BR71" s="103"/>
      <c r="BS71" s="103"/>
      <c r="BT71" s="106"/>
      <c r="BU71" s="105"/>
      <c r="BV71" s="103"/>
      <c r="BW71" s="103"/>
      <c r="BX71" s="103"/>
      <c r="BY71" s="103"/>
      <c r="BZ71" s="103"/>
      <c r="CA71" s="103"/>
      <c r="CB71" s="103"/>
      <c r="CC71" s="103"/>
      <c r="CD71" s="103"/>
      <c r="CE71" s="103"/>
      <c r="CF71" s="103"/>
      <c r="CG71" s="103"/>
      <c r="CH71" s="103"/>
      <c r="CI71" s="103"/>
      <c r="CJ71" s="103"/>
      <c r="CK71" s="103"/>
      <c r="CL71" s="103"/>
      <c r="CM71" s="103"/>
      <c r="CN71" s="103"/>
      <c r="CO71" s="103"/>
      <c r="CP71" s="103"/>
      <c r="CQ71" s="103"/>
      <c r="CR71" s="103"/>
      <c r="CS71" s="103"/>
      <c r="CT71" s="103"/>
      <c r="CU71" s="103"/>
      <c r="CV71" s="103"/>
      <c r="CW71" s="103"/>
      <c r="CX71" s="107"/>
      <c r="CY71" s="106"/>
      <c r="CZ71" s="97"/>
      <c r="DA71" s="103"/>
      <c r="DB71" s="103"/>
      <c r="DC71" s="103"/>
      <c r="DD71" s="103"/>
      <c r="DE71" s="103"/>
      <c r="DF71" s="103"/>
      <c r="DG71" s="103"/>
      <c r="DH71" s="103"/>
      <c r="DI71" s="103"/>
      <c r="DJ71" s="103"/>
      <c r="DK71" s="103"/>
      <c r="DL71" s="107"/>
      <c r="DM71" s="103"/>
      <c r="DN71" s="105"/>
      <c r="DO71" s="103"/>
      <c r="DP71" s="103"/>
      <c r="DQ71" s="103"/>
      <c r="DR71" s="103"/>
      <c r="DS71" s="103"/>
      <c r="DT71" s="103"/>
      <c r="DU71" s="103"/>
      <c r="DV71" s="103"/>
      <c r="DW71" s="103"/>
      <c r="DX71" s="103"/>
      <c r="DY71" s="103"/>
      <c r="DZ71" s="103"/>
      <c r="EA71" s="235"/>
      <c r="EB71" s="236"/>
      <c r="EC71" s="237"/>
      <c r="ED71" s="97"/>
      <c r="EE71" s="103"/>
      <c r="EF71" s="103"/>
      <c r="EG71" s="103"/>
      <c r="EH71" s="103"/>
      <c r="EI71" s="103"/>
      <c r="EJ71" s="103"/>
      <c r="EK71" s="103"/>
      <c r="EL71" s="103"/>
      <c r="EM71" s="103"/>
      <c r="EN71" s="103"/>
      <c r="EO71" s="103"/>
      <c r="EP71" s="103"/>
      <c r="EQ71" s="103"/>
      <c r="ER71" s="103"/>
      <c r="ES71" s="103"/>
      <c r="ET71" s="103"/>
      <c r="EU71" s="103"/>
      <c r="EV71" s="103"/>
      <c r="EW71" s="103"/>
      <c r="EX71" s="103"/>
      <c r="EY71" s="103"/>
      <c r="EZ71" s="103"/>
      <c r="FA71" s="103"/>
      <c r="FB71" s="103"/>
      <c r="FC71" s="103"/>
      <c r="FD71" s="103"/>
      <c r="FE71" s="103"/>
      <c r="FF71" s="103"/>
      <c r="FG71" s="103"/>
      <c r="FH71" s="119"/>
    </row>
    <row r="72" spans="3:164" ht="14.25" customHeight="1" x14ac:dyDescent="0.3">
      <c r="C72" s="254"/>
      <c r="D72" s="216"/>
      <c r="E72" s="212" t="s">
        <v>154</v>
      </c>
      <c r="F72" s="206">
        <v>45163</v>
      </c>
      <c r="G72" s="206">
        <v>45164</v>
      </c>
      <c r="H72" s="104" t="s">
        <v>116</v>
      </c>
      <c r="I72" s="99">
        <v>2</v>
      </c>
      <c r="J72" s="208">
        <f>SUM(L73:EB73)</f>
        <v>0</v>
      </c>
      <c r="K72" s="210">
        <f t="shared" ref="K72" si="35">IF(J72/I72&gt;=1,1,J72/I72)</f>
        <v>0</v>
      </c>
      <c r="L72" s="105"/>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97"/>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3"/>
      <c r="BR72" s="103"/>
      <c r="BS72" s="103"/>
      <c r="BT72" s="106"/>
      <c r="BU72" s="105"/>
      <c r="BV72" s="103"/>
      <c r="BW72" s="103"/>
      <c r="BX72" s="103"/>
      <c r="BY72" s="103"/>
      <c r="BZ72" s="103"/>
      <c r="CA72" s="103"/>
      <c r="CB72" s="103"/>
      <c r="CC72" s="103"/>
      <c r="CD72" s="103"/>
      <c r="CE72" s="103"/>
      <c r="CF72" s="103"/>
      <c r="CG72" s="103"/>
      <c r="CH72" s="103"/>
      <c r="CI72" s="103"/>
      <c r="CJ72" s="103"/>
      <c r="CK72" s="103"/>
      <c r="CL72" s="103"/>
      <c r="CM72" s="103"/>
      <c r="CN72" s="103"/>
      <c r="CO72" s="103"/>
      <c r="CP72" s="103"/>
      <c r="CQ72" s="103"/>
      <c r="CR72" s="103"/>
      <c r="CS72" s="34"/>
      <c r="CT72" s="34"/>
      <c r="CU72" s="103"/>
      <c r="CV72" s="103"/>
      <c r="CW72" s="103"/>
      <c r="CX72" s="107"/>
      <c r="CY72" s="106"/>
      <c r="CZ72" s="97"/>
      <c r="DA72" s="103"/>
      <c r="DB72" s="103"/>
      <c r="DC72" s="103"/>
      <c r="DD72" s="103"/>
      <c r="DE72" s="103"/>
      <c r="DF72" s="103"/>
      <c r="DG72" s="103"/>
      <c r="DH72" s="103"/>
      <c r="DI72" s="103"/>
      <c r="DJ72" s="103"/>
      <c r="DK72" s="103"/>
      <c r="DL72" s="107"/>
      <c r="DM72" s="103"/>
      <c r="DN72" s="105"/>
      <c r="DO72" s="103"/>
      <c r="DP72" s="103"/>
      <c r="DQ72" s="103"/>
      <c r="DR72" s="103"/>
      <c r="DS72" s="103"/>
      <c r="DT72" s="103"/>
      <c r="DU72" s="103"/>
      <c r="DV72" s="103"/>
      <c r="DW72" s="103"/>
      <c r="DX72" s="103"/>
      <c r="DY72" s="103"/>
      <c r="DZ72" s="103"/>
      <c r="EA72" s="235"/>
      <c r="EB72" s="236"/>
      <c r="EC72" s="237"/>
      <c r="ED72" s="97"/>
      <c r="EE72" s="103"/>
      <c r="EF72" s="103"/>
      <c r="EG72" s="103"/>
      <c r="EH72" s="103"/>
      <c r="EI72" s="103"/>
      <c r="EJ72" s="103"/>
      <c r="EK72" s="103"/>
      <c r="EL72" s="103"/>
      <c r="EM72" s="103"/>
      <c r="EN72" s="103"/>
      <c r="EO72" s="103"/>
      <c r="EP72" s="103"/>
      <c r="EQ72" s="103"/>
      <c r="ER72" s="103"/>
      <c r="ES72" s="103"/>
      <c r="ET72" s="103"/>
      <c r="EU72" s="103"/>
      <c r="EV72" s="103"/>
      <c r="EW72" s="103"/>
      <c r="EX72" s="103"/>
      <c r="EY72" s="103"/>
      <c r="EZ72" s="103"/>
      <c r="FA72" s="103"/>
      <c r="FB72" s="103"/>
      <c r="FC72" s="103"/>
      <c r="FD72" s="103"/>
      <c r="FE72" s="103"/>
      <c r="FF72" s="103"/>
      <c r="FG72" s="103"/>
      <c r="FH72" s="119"/>
    </row>
    <row r="73" spans="3:164" ht="13.5" customHeight="1" x14ac:dyDescent="0.3">
      <c r="C73" s="254"/>
      <c r="D73" s="216"/>
      <c r="E73" s="213"/>
      <c r="F73" s="206"/>
      <c r="G73" s="206"/>
      <c r="H73" s="104" t="s">
        <v>117</v>
      </c>
      <c r="I73" s="99">
        <f>SUM(L73:FH73)</f>
        <v>0</v>
      </c>
      <c r="J73" s="208"/>
      <c r="K73" s="210"/>
      <c r="L73" s="105"/>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97"/>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3"/>
      <c r="BQ73" s="103"/>
      <c r="BR73" s="103"/>
      <c r="BS73" s="103"/>
      <c r="BT73" s="106"/>
      <c r="BU73" s="105"/>
      <c r="BV73" s="103"/>
      <c r="BW73" s="103"/>
      <c r="BX73" s="103"/>
      <c r="BY73" s="103"/>
      <c r="BZ73" s="103"/>
      <c r="CA73" s="103"/>
      <c r="CB73" s="103"/>
      <c r="CC73" s="103"/>
      <c r="CD73" s="103"/>
      <c r="CE73" s="103"/>
      <c r="CF73" s="103"/>
      <c r="CG73" s="103"/>
      <c r="CH73" s="103"/>
      <c r="CI73" s="103"/>
      <c r="CJ73" s="103"/>
      <c r="CK73" s="103"/>
      <c r="CL73" s="103"/>
      <c r="CM73" s="103"/>
      <c r="CN73" s="103"/>
      <c r="CO73" s="103"/>
      <c r="CP73" s="103"/>
      <c r="CQ73" s="103"/>
      <c r="CR73" s="103"/>
      <c r="CS73" s="103"/>
      <c r="CT73" s="103"/>
      <c r="CU73" s="103"/>
      <c r="CV73" s="103"/>
      <c r="CW73" s="103"/>
      <c r="CX73" s="107"/>
      <c r="CY73" s="106"/>
      <c r="CZ73" s="97"/>
      <c r="DA73" s="103"/>
      <c r="DB73" s="103"/>
      <c r="DC73" s="103"/>
      <c r="DD73" s="103"/>
      <c r="DE73" s="103"/>
      <c r="DF73" s="103"/>
      <c r="DG73" s="103"/>
      <c r="DH73" s="103"/>
      <c r="DI73" s="103"/>
      <c r="DJ73" s="103"/>
      <c r="DK73" s="103"/>
      <c r="DL73" s="107"/>
      <c r="DM73" s="103"/>
      <c r="DN73" s="105"/>
      <c r="DO73" s="103"/>
      <c r="DP73" s="103"/>
      <c r="DQ73" s="103"/>
      <c r="DR73" s="103"/>
      <c r="DS73" s="103"/>
      <c r="DT73" s="103"/>
      <c r="DU73" s="103"/>
      <c r="DV73" s="103"/>
      <c r="DW73" s="103"/>
      <c r="DX73" s="103"/>
      <c r="DY73" s="103"/>
      <c r="DZ73" s="103"/>
      <c r="EA73" s="235"/>
      <c r="EB73" s="236"/>
      <c r="EC73" s="237"/>
      <c r="ED73" s="97"/>
      <c r="EE73" s="103"/>
      <c r="EF73" s="103"/>
      <c r="EG73" s="103"/>
      <c r="EH73" s="103"/>
      <c r="EI73" s="103"/>
      <c r="EJ73" s="103"/>
      <c r="EK73" s="103"/>
      <c r="EL73" s="103"/>
      <c r="EM73" s="103"/>
      <c r="EN73" s="103"/>
      <c r="EO73" s="103"/>
      <c r="EP73" s="103"/>
      <c r="EQ73" s="103"/>
      <c r="ER73" s="103"/>
      <c r="ES73" s="103"/>
      <c r="ET73" s="103"/>
      <c r="EU73" s="103"/>
      <c r="EV73" s="103"/>
      <c r="EW73" s="103"/>
      <c r="EX73" s="103"/>
      <c r="EY73" s="103"/>
      <c r="EZ73" s="103"/>
      <c r="FA73" s="103"/>
      <c r="FB73" s="103"/>
      <c r="FC73" s="103"/>
      <c r="FD73" s="103"/>
      <c r="FE73" s="103"/>
      <c r="FF73" s="103"/>
      <c r="FG73" s="103"/>
      <c r="FH73" s="119"/>
    </row>
    <row r="74" spans="3:164" ht="14.25" customHeight="1" x14ac:dyDescent="0.3">
      <c r="C74" s="254"/>
      <c r="D74" s="216"/>
      <c r="E74" s="204" t="s">
        <v>155</v>
      </c>
      <c r="F74" s="206">
        <v>45169</v>
      </c>
      <c r="G74" s="206">
        <v>45191</v>
      </c>
      <c r="H74" s="104" t="s">
        <v>116</v>
      </c>
      <c r="I74" s="99">
        <v>19</v>
      </c>
      <c r="J74" s="208">
        <f>SUM(L75:EB75)</f>
        <v>0</v>
      </c>
      <c r="K74" s="210">
        <f t="shared" ref="K74" si="36">IF(J74/I74&gt;=1,1,J74/I74)</f>
        <v>0</v>
      </c>
      <c r="L74" s="105"/>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97"/>
      <c r="AQ74" s="103"/>
      <c r="AR74" s="103"/>
      <c r="AS74" s="103"/>
      <c r="AT74" s="103"/>
      <c r="AU74" s="103"/>
      <c r="AV74" s="103"/>
      <c r="AW74" s="103"/>
      <c r="AX74" s="103"/>
      <c r="AY74" s="103"/>
      <c r="AZ74" s="103"/>
      <c r="BA74" s="103"/>
      <c r="BB74" s="103"/>
      <c r="BC74" s="103"/>
      <c r="BD74" s="103"/>
      <c r="BE74" s="103"/>
      <c r="BF74" s="103"/>
      <c r="BG74" s="103"/>
      <c r="BH74" s="103"/>
      <c r="BI74" s="103"/>
      <c r="BJ74" s="103"/>
      <c r="BK74" s="103"/>
      <c r="BL74" s="103"/>
      <c r="BM74" s="103"/>
      <c r="BN74" s="103"/>
      <c r="BO74" s="103"/>
      <c r="BP74" s="103"/>
      <c r="BQ74" s="103"/>
      <c r="BR74" s="103"/>
      <c r="BS74" s="103"/>
      <c r="BT74" s="106"/>
      <c r="BU74" s="105"/>
      <c r="BV74" s="103"/>
      <c r="BW74" s="103"/>
      <c r="BX74" s="103"/>
      <c r="BY74" s="103"/>
      <c r="BZ74" s="103"/>
      <c r="CA74" s="103"/>
      <c r="CB74" s="103"/>
      <c r="CC74" s="103"/>
      <c r="CD74" s="103"/>
      <c r="CE74" s="103"/>
      <c r="CF74" s="103"/>
      <c r="CG74" s="103"/>
      <c r="CH74" s="103"/>
      <c r="CI74" s="103"/>
      <c r="CJ74" s="103"/>
      <c r="CK74" s="103"/>
      <c r="CL74" s="103"/>
      <c r="CM74" s="103"/>
      <c r="CN74" s="103"/>
      <c r="CO74" s="103"/>
      <c r="CP74" s="103"/>
      <c r="CQ74" s="103"/>
      <c r="CR74" s="103"/>
      <c r="CS74" s="103"/>
      <c r="CT74" s="103"/>
      <c r="CU74" s="103"/>
      <c r="CV74" s="103"/>
      <c r="CW74" s="103"/>
      <c r="CX74" s="107"/>
      <c r="CY74" s="34"/>
      <c r="CZ74" s="97"/>
      <c r="DA74" s="34"/>
      <c r="DB74" s="103"/>
      <c r="DC74" s="34"/>
      <c r="DD74" s="34"/>
      <c r="DE74" s="34"/>
      <c r="DF74" s="34"/>
      <c r="DG74" s="34"/>
      <c r="DH74" s="34"/>
      <c r="DI74" s="103"/>
      <c r="DJ74" s="34"/>
      <c r="DK74" s="34"/>
      <c r="DL74" s="34"/>
      <c r="DM74" s="34"/>
      <c r="DN74" s="34"/>
      <c r="DO74" s="34"/>
      <c r="DP74" s="103"/>
      <c r="DQ74" s="34"/>
      <c r="DR74" s="34"/>
      <c r="DS74" s="34"/>
      <c r="DT74" s="34"/>
      <c r="DU74" s="34"/>
      <c r="DV74" s="103"/>
      <c r="DW74" s="103"/>
      <c r="DX74" s="103"/>
      <c r="DY74" s="103"/>
      <c r="DZ74" s="103"/>
      <c r="EA74" s="235"/>
      <c r="EB74" s="236"/>
      <c r="EC74" s="237"/>
      <c r="ED74" s="97"/>
      <c r="EE74" s="103"/>
      <c r="EF74" s="103"/>
      <c r="EG74" s="103"/>
      <c r="EH74" s="103"/>
      <c r="EI74" s="103"/>
      <c r="EJ74" s="103"/>
      <c r="EK74" s="103"/>
      <c r="EL74" s="103"/>
      <c r="EM74" s="103"/>
      <c r="EN74" s="103"/>
      <c r="EO74" s="103"/>
      <c r="EP74" s="103"/>
      <c r="EQ74" s="103"/>
      <c r="ER74" s="103"/>
      <c r="ES74" s="103"/>
      <c r="ET74" s="103"/>
      <c r="EU74" s="103"/>
      <c r="EV74" s="103"/>
      <c r="EW74" s="103"/>
      <c r="EX74" s="103"/>
      <c r="EY74" s="103"/>
      <c r="EZ74" s="103"/>
      <c r="FA74" s="103"/>
      <c r="FB74" s="103"/>
      <c r="FC74" s="103"/>
      <c r="FD74" s="103"/>
      <c r="FE74" s="103"/>
      <c r="FF74" s="103"/>
      <c r="FG74" s="103"/>
      <c r="FH74" s="119"/>
    </row>
    <row r="75" spans="3:164" ht="13.5" customHeight="1" thickBot="1" x14ac:dyDescent="0.35">
      <c r="C75" s="254"/>
      <c r="D75" s="217"/>
      <c r="E75" s="205"/>
      <c r="F75" s="207"/>
      <c r="G75" s="207"/>
      <c r="H75" s="72" t="s">
        <v>117</v>
      </c>
      <c r="I75" s="99">
        <f>SUM(L75:FH75)</f>
        <v>0</v>
      </c>
      <c r="J75" s="209"/>
      <c r="K75" s="211"/>
      <c r="L75" s="11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3"/>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5"/>
      <c r="BU75" s="114"/>
      <c r="BV75" s="94"/>
      <c r="BW75" s="94"/>
      <c r="BX75" s="94"/>
      <c r="BY75" s="94"/>
      <c r="BZ75" s="94"/>
      <c r="CA75" s="94"/>
      <c r="CB75" s="94"/>
      <c r="CC75" s="94"/>
      <c r="CD75" s="94"/>
      <c r="CE75" s="94"/>
      <c r="CF75" s="94"/>
      <c r="CG75" s="94"/>
      <c r="CH75" s="94"/>
      <c r="CI75" s="94"/>
      <c r="CJ75" s="94"/>
      <c r="CK75" s="94"/>
      <c r="CL75" s="94"/>
      <c r="CM75" s="94"/>
      <c r="CN75" s="94"/>
      <c r="CO75" s="94"/>
      <c r="CP75" s="94"/>
      <c r="CQ75" s="94"/>
      <c r="CR75" s="94"/>
      <c r="CS75" s="94"/>
      <c r="CT75" s="94"/>
      <c r="CU75" s="94"/>
      <c r="CV75" s="94"/>
      <c r="CW75" s="94"/>
      <c r="CX75" s="115"/>
      <c r="CY75" s="95"/>
      <c r="CZ75" s="93"/>
      <c r="DA75" s="94"/>
      <c r="DB75" s="94"/>
      <c r="DC75" s="94"/>
      <c r="DD75" s="94"/>
      <c r="DE75" s="94"/>
      <c r="DF75" s="94"/>
      <c r="DG75" s="94"/>
      <c r="DH75" s="94"/>
      <c r="DI75" s="94"/>
      <c r="DJ75" s="94"/>
      <c r="DK75" s="94"/>
      <c r="DL75" s="115"/>
      <c r="DM75" s="94"/>
      <c r="DN75" s="114"/>
      <c r="DO75" s="94"/>
      <c r="DP75" s="94"/>
      <c r="DQ75" s="94"/>
      <c r="DR75" s="94"/>
      <c r="DS75" s="94"/>
      <c r="DT75" s="94"/>
      <c r="DU75" s="94"/>
      <c r="DV75" s="94"/>
      <c r="DW75" s="94"/>
      <c r="DX75" s="94"/>
      <c r="DY75" s="94"/>
      <c r="DZ75" s="94"/>
      <c r="EA75" s="235"/>
      <c r="EB75" s="236"/>
      <c r="EC75" s="237"/>
      <c r="ED75" s="93"/>
      <c r="EE75" s="94"/>
      <c r="EF75" s="94"/>
      <c r="EG75" s="94"/>
      <c r="EH75" s="94"/>
      <c r="EI75" s="94"/>
      <c r="EJ75" s="94"/>
      <c r="EK75" s="94"/>
      <c r="EL75" s="94"/>
      <c r="EM75" s="94"/>
      <c r="EN75" s="94"/>
      <c r="EO75" s="94"/>
      <c r="EP75" s="94"/>
      <c r="EQ75" s="94"/>
      <c r="ER75" s="94"/>
      <c r="ES75" s="94"/>
      <c r="ET75" s="94"/>
      <c r="EU75" s="94"/>
      <c r="EV75" s="94"/>
      <c r="EW75" s="94"/>
      <c r="EX75" s="94"/>
      <c r="EY75" s="94"/>
      <c r="EZ75" s="94"/>
      <c r="FA75" s="94"/>
      <c r="FB75" s="94"/>
      <c r="FC75" s="94"/>
      <c r="FD75" s="94"/>
      <c r="FE75" s="94"/>
      <c r="FF75" s="94"/>
      <c r="FG75" s="94"/>
      <c r="FH75" s="121"/>
    </row>
    <row r="76" spans="3:164" ht="14.25" customHeight="1" x14ac:dyDescent="0.3">
      <c r="C76" s="254"/>
      <c r="D76" s="215" t="s">
        <v>156</v>
      </c>
      <c r="E76" s="218" t="s">
        <v>157</v>
      </c>
      <c r="F76" s="219">
        <v>45192</v>
      </c>
      <c r="G76" s="219">
        <v>45192</v>
      </c>
      <c r="H76" s="117" t="s">
        <v>116</v>
      </c>
      <c r="I76" s="99">
        <v>1</v>
      </c>
      <c r="J76" s="220">
        <f>SUM(L77:EB77)</f>
        <v>0</v>
      </c>
      <c r="K76" s="214">
        <f t="shared" ref="K76" si="37">IF(J76/I76&gt;=1,1,J76/I76)</f>
        <v>0</v>
      </c>
      <c r="L76" s="89"/>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2"/>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7"/>
      <c r="BT76" s="88"/>
      <c r="BU76" s="89"/>
      <c r="BV76" s="83"/>
      <c r="BW76" s="83"/>
      <c r="BX76" s="83"/>
      <c r="BY76" s="83"/>
      <c r="BZ76" s="83"/>
      <c r="CA76" s="83"/>
      <c r="CB76" s="83"/>
      <c r="CC76" s="83"/>
      <c r="CD76" s="83"/>
      <c r="CE76" s="83"/>
      <c r="CF76" s="83"/>
      <c r="CG76" s="83"/>
      <c r="CH76" s="83"/>
      <c r="CI76" s="83"/>
      <c r="CJ76" s="83"/>
      <c r="CK76" s="83"/>
      <c r="CL76" s="83"/>
      <c r="CM76" s="83"/>
      <c r="CN76" s="83"/>
      <c r="CO76" s="83"/>
      <c r="CP76" s="83"/>
      <c r="CQ76" s="83"/>
      <c r="CR76" s="83"/>
      <c r="CS76" s="83"/>
      <c r="CT76" s="83"/>
      <c r="CU76" s="83"/>
      <c r="CV76" s="83"/>
      <c r="CW76" s="83"/>
      <c r="CX76" s="122"/>
      <c r="CY76" s="84"/>
      <c r="CZ76" s="82"/>
      <c r="DA76" s="83"/>
      <c r="DB76" s="83"/>
      <c r="DC76" s="83"/>
      <c r="DD76" s="83"/>
      <c r="DE76" s="83"/>
      <c r="DF76" s="83"/>
      <c r="DG76" s="83"/>
      <c r="DH76" s="83"/>
      <c r="DI76" s="83"/>
      <c r="DJ76" s="83"/>
      <c r="DK76" s="83"/>
      <c r="DL76" s="122"/>
      <c r="DM76" s="83"/>
      <c r="DN76" s="89"/>
      <c r="DO76" s="83"/>
      <c r="DP76" s="83"/>
      <c r="DQ76" s="83"/>
      <c r="DR76" s="83"/>
      <c r="DS76" s="83"/>
      <c r="DT76" s="83"/>
      <c r="DU76" s="83"/>
      <c r="DV76" s="47" t="s">
        <v>158</v>
      </c>
      <c r="DW76" s="83"/>
      <c r="DX76" s="83"/>
      <c r="DY76" s="83"/>
      <c r="DZ76" s="83"/>
      <c r="EA76" s="235"/>
      <c r="EB76" s="236"/>
      <c r="EC76" s="237"/>
      <c r="ED76" s="86"/>
      <c r="EE76" s="83"/>
      <c r="EF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7"/>
      <c r="FG76" s="87"/>
      <c r="FH76" s="118"/>
    </row>
    <row r="77" spans="3:164" ht="13.5" customHeight="1" x14ac:dyDescent="0.3">
      <c r="C77" s="254"/>
      <c r="D77" s="216"/>
      <c r="E77" s="213"/>
      <c r="F77" s="206"/>
      <c r="G77" s="206"/>
      <c r="H77" s="104" t="s">
        <v>117</v>
      </c>
      <c r="I77" s="99">
        <f>SUM(L77:FH77)</f>
        <v>0</v>
      </c>
      <c r="J77" s="208"/>
      <c r="K77" s="210"/>
      <c r="L77" s="105"/>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97"/>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3"/>
      <c r="BQ77" s="103"/>
      <c r="BR77" s="103"/>
      <c r="BS77" s="103"/>
      <c r="BT77" s="106"/>
      <c r="BU77" s="105"/>
      <c r="BV77" s="103"/>
      <c r="BW77" s="103"/>
      <c r="BX77" s="103"/>
      <c r="BY77" s="103"/>
      <c r="BZ77" s="103"/>
      <c r="CA77" s="103"/>
      <c r="CB77" s="103"/>
      <c r="CC77" s="103"/>
      <c r="CD77" s="103"/>
      <c r="CE77" s="103"/>
      <c r="CF77" s="103"/>
      <c r="CG77" s="103"/>
      <c r="CH77" s="103"/>
      <c r="CI77" s="103"/>
      <c r="CJ77" s="103"/>
      <c r="CK77" s="103"/>
      <c r="CL77" s="103"/>
      <c r="CM77" s="103"/>
      <c r="CN77" s="103"/>
      <c r="CO77" s="103"/>
      <c r="CP77" s="103"/>
      <c r="CQ77" s="103"/>
      <c r="CR77" s="103"/>
      <c r="CS77" s="103"/>
      <c r="CT77" s="103"/>
      <c r="CU77" s="103"/>
      <c r="CV77" s="103"/>
      <c r="CW77" s="103"/>
      <c r="CX77" s="107"/>
      <c r="CY77" s="106"/>
      <c r="CZ77" s="97"/>
      <c r="DA77" s="103"/>
      <c r="DB77" s="103"/>
      <c r="DC77" s="103"/>
      <c r="DD77" s="103"/>
      <c r="DE77" s="103"/>
      <c r="DF77" s="103"/>
      <c r="DG77" s="103"/>
      <c r="DH77" s="103"/>
      <c r="DI77" s="103"/>
      <c r="DJ77" s="103"/>
      <c r="DK77" s="103"/>
      <c r="DL77" s="107"/>
      <c r="DM77" s="103"/>
      <c r="DN77" s="105"/>
      <c r="DO77" s="103"/>
      <c r="DP77" s="103"/>
      <c r="DQ77" s="103"/>
      <c r="DR77" s="103"/>
      <c r="DS77" s="103"/>
      <c r="DT77" s="103"/>
      <c r="DU77" s="103"/>
      <c r="DV77" s="103"/>
      <c r="DW77" s="103"/>
      <c r="DX77" s="103"/>
      <c r="DY77" s="103"/>
      <c r="DZ77" s="103"/>
      <c r="EA77" s="235"/>
      <c r="EB77" s="236"/>
      <c r="EC77" s="237"/>
      <c r="ED77" s="97"/>
      <c r="EE77" s="103"/>
      <c r="EF77" s="103"/>
      <c r="EG77" s="103"/>
      <c r="EH77" s="103"/>
      <c r="EI77" s="103"/>
      <c r="EJ77" s="103"/>
      <c r="EK77" s="103"/>
      <c r="EL77" s="103"/>
      <c r="EM77" s="103"/>
      <c r="EN77" s="103"/>
      <c r="EO77" s="103"/>
      <c r="EP77" s="103"/>
      <c r="EQ77" s="103"/>
      <c r="ER77" s="103"/>
      <c r="ES77" s="103"/>
      <c r="ET77" s="103"/>
      <c r="EU77" s="103"/>
      <c r="EV77" s="103"/>
      <c r="EW77" s="103"/>
      <c r="EX77" s="103"/>
      <c r="EY77" s="103"/>
      <c r="EZ77" s="103"/>
      <c r="FA77" s="103"/>
      <c r="FB77" s="103"/>
      <c r="FC77" s="103"/>
      <c r="FD77" s="103"/>
      <c r="FE77" s="103"/>
      <c r="FF77" s="103"/>
      <c r="FG77" s="103"/>
      <c r="FH77" s="119"/>
    </row>
    <row r="78" spans="3:164" ht="14.25" customHeight="1" x14ac:dyDescent="0.3">
      <c r="C78" s="254"/>
      <c r="D78" s="216"/>
      <c r="E78" s="212" t="s">
        <v>159</v>
      </c>
      <c r="F78" s="206">
        <v>45194</v>
      </c>
      <c r="G78" s="206">
        <v>45194</v>
      </c>
      <c r="H78" s="104" t="s">
        <v>116</v>
      </c>
      <c r="I78" s="99">
        <v>1</v>
      </c>
      <c r="J78" s="208">
        <f>SUM(L79:EB79)</f>
        <v>0</v>
      </c>
      <c r="K78" s="210">
        <f t="shared" ref="K78" si="38">IF(J78/I78&gt;=1,1,J78/I78)</f>
        <v>0</v>
      </c>
      <c r="L78" s="105"/>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97"/>
      <c r="AQ78" s="103"/>
      <c r="AR78" s="103"/>
      <c r="AS78" s="103"/>
      <c r="AT78" s="103"/>
      <c r="AU78" s="103"/>
      <c r="AV78" s="103"/>
      <c r="AW78" s="103"/>
      <c r="AX78" s="103"/>
      <c r="AY78" s="103"/>
      <c r="AZ78" s="103"/>
      <c r="BA78" s="103"/>
      <c r="BB78" s="103"/>
      <c r="BC78" s="103"/>
      <c r="BD78" s="103"/>
      <c r="BE78" s="103"/>
      <c r="BF78" s="103"/>
      <c r="BG78" s="103"/>
      <c r="BH78" s="103"/>
      <c r="BI78" s="103"/>
      <c r="BJ78" s="103"/>
      <c r="BK78" s="103"/>
      <c r="BL78" s="103"/>
      <c r="BM78" s="103"/>
      <c r="BN78" s="103"/>
      <c r="BO78" s="103"/>
      <c r="BP78" s="103"/>
      <c r="BQ78" s="103"/>
      <c r="BR78" s="103"/>
      <c r="BS78" s="103"/>
      <c r="BT78" s="106"/>
      <c r="BU78" s="105"/>
      <c r="BV78" s="103"/>
      <c r="BW78" s="103"/>
      <c r="BX78" s="103"/>
      <c r="BY78" s="103"/>
      <c r="BZ78" s="103"/>
      <c r="CA78" s="103"/>
      <c r="CB78" s="103"/>
      <c r="CC78" s="103"/>
      <c r="CD78" s="103"/>
      <c r="CE78" s="103"/>
      <c r="CF78" s="103"/>
      <c r="CG78" s="103"/>
      <c r="CH78" s="103"/>
      <c r="CI78" s="103"/>
      <c r="CJ78" s="103"/>
      <c r="CK78" s="103"/>
      <c r="CL78" s="103"/>
      <c r="CM78" s="103"/>
      <c r="CN78" s="103"/>
      <c r="CO78" s="103"/>
      <c r="CP78" s="103"/>
      <c r="CQ78" s="103"/>
      <c r="CR78" s="103"/>
      <c r="CS78" s="103"/>
      <c r="CT78" s="103"/>
      <c r="CU78" s="103"/>
      <c r="CV78" s="103"/>
      <c r="CW78" s="103"/>
      <c r="CX78" s="107"/>
      <c r="CY78" s="106"/>
      <c r="CZ78" s="97"/>
      <c r="DA78" s="103"/>
      <c r="DB78" s="103"/>
      <c r="DC78" s="103"/>
      <c r="DD78" s="103"/>
      <c r="DE78" s="103"/>
      <c r="DF78" s="103"/>
      <c r="DG78" s="103"/>
      <c r="DH78" s="103"/>
      <c r="DI78" s="103"/>
      <c r="DJ78" s="103"/>
      <c r="DK78" s="103"/>
      <c r="DL78" s="107"/>
      <c r="DM78" s="103"/>
      <c r="DN78" s="105"/>
      <c r="DO78" s="103"/>
      <c r="DP78" s="103"/>
      <c r="DQ78" s="103"/>
      <c r="DR78" s="103"/>
      <c r="DS78" s="103"/>
      <c r="DT78" s="103"/>
      <c r="DU78" s="103"/>
      <c r="DV78" s="103"/>
      <c r="DX78" s="47" t="s">
        <v>160</v>
      </c>
      <c r="DY78" s="103"/>
      <c r="DZ78" s="103"/>
      <c r="EA78" s="235"/>
      <c r="EB78" s="236"/>
      <c r="EC78" s="237"/>
      <c r="ED78" s="97"/>
      <c r="EE78" s="103"/>
      <c r="EF78" s="103"/>
      <c r="EG78" s="103"/>
      <c r="EH78" s="103"/>
      <c r="EI78" s="103"/>
      <c r="EJ78" s="103"/>
      <c r="EK78" s="103"/>
      <c r="EL78" s="103"/>
      <c r="EM78" s="103"/>
      <c r="EN78" s="103"/>
      <c r="EO78" s="103"/>
      <c r="EP78" s="103"/>
      <c r="EQ78" s="103"/>
      <c r="ER78" s="103"/>
      <c r="ES78" s="103"/>
      <c r="ET78" s="103"/>
      <c r="EU78" s="103"/>
      <c r="EV78" s="103"/>
      <c r="EW78" s="103"/>
      <c r="EX78" s="103"/>
      <c r="EY78" s="103"/>
      <c r="EZ78" s="103"/>
      <c r="FA78" s="103"/>
      <c r="FB78" s="103"/>
      <c r="FC78" s="103"/>
      <c r="FD78" s="103"/>
      <c r="FE78" s="103"/>
      <c r="FF78" s="103"/>
      <c r="FG78" s="103"/>
      <c r="FH78" s="119"/>
    </row>
    <row r="79" spans="3:164" ht="13.5" customHeight="1" x14ac:dyDescent="0.3">
      <c r="C79" s="254"/>
      <c r="D79" s="216"/>
      <c r="E79" s="213"/>
      <c r="F79" s="206"/>
      <c r="G79" s="206"/>
      <c r="H79" s="104" t="s">
        <v>117</v>
      </c>
      <c r="I79" s="99">
        <f>SUM(L79:FH79)</f>
        <v>0</v>
      </c>
      <c r="J79" s="208"/>
      <c r="K79" s="210"/>
      <c r="L79" s="105"/>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97"/>
      <c r="AQ79" s="103"/>
      <c r="AR79" s="103"/>
      <c r="AS79" s="103"/>
      <c r="AT79" s="103"/>
      <c r="AU79" s="103"/>
      <c r="AV79" s="103"/>
      <c r="AW79" s="103"/>
      <c r="AX79" s="103"/>
      <c r="AY79" s="103"/>
      <c r="AZ79" s="103"/>
      <c r="BA79" s="103"/>
      <c r="BB79" s="103"/>
      <c r="BC79" s="103"/>
      <c r="BD79" s="103"/>
      <c r="BE79" s="103"/>
      <c r="BF79" s="103"/>
      <c r="BG79" s="103"/>
      <c r="BH79" s="103"/>
      <c r="BI79" s="103"/>
      <c r="BJ79" s="103"/>
      <c r="BK79" s="103"/>
      <c r="BL79" s="103"/>
      <c r="BM79" s="103"/>
      <c r="BN79" s="103"/>
      <c r="BO79" s="103"/>
      <c r="BP79" s="103"/>
      <c r="BQ79" s="103"/>
      <c r="BR79" s="103"/>
      <c r="BS79" s="103"/>
      <c r="BT79" s="106"/>
      <c r="BU79" s="105"/>
      <c r="BV79" s="103"/>
      <c r="BW79" s="103"/>
      <c r="BX79" s="103"/>
      <c r="BY79" s="103"/>
      <c r="BZ79" s="103"/>
      <c r="CA79" s="103"/>
      <c r="CB79" s="103"/>
      <c r="CC79" s="103"/>
      <c r="CD79" s="103"/>
      <c r="CE79" s="103"/>
      <c r="CF79" s="103"/>
      <c r="CG79" s="103"/>
      <c r="CH79" s="103"/>
      <c r="CI79" s="103"/>
      <c r="CJ79" s="103"/>
      <c r="CK79" s="103"/>
      <c r="CL79" s="103"/>
      <c r="CM79" s="103"/>
      <c r="CN79" s="103"/>
      <c r="CO79" s="103"/>
      <c r="CP79" s="103"/>
      <c r="CQ79" s="103"/>
      <c r="CR79" s="103"/>
      <c r="CS79" s="103"/>
      <c r="CT79" s="103"/>
      <c r="CU79" s="103"/>
      <c r="CV79" s="103"/>
      <c r="CW79" s="103"/>
      <c r="CX79" s="107"/>
      <c r="CY79" s="106"/>
      <c r="CZ79" s="97"/>
      <c r="DA79" s="103"/>
      <c r="DB79" s="103"/>
      <c r="DC79" s="103"/>
      <c r="DD79" s="103"/>
      <c r="DE79" s="103"/>
      <c r="DF79" s="103"/>
      <c r="DG79" s="103"/>
      <c r="DH79" s="103"/>
      <c r="DI79" s="103"/>
      <c r="DJ79" s="103"/>
      <c r="DK79" s="103"/>
      <c r="DL79" s="107"/>
      <c r="DM79" s="103"/>
      <c r="DN79" s="105"/>
      <c r="DO79" s="103"/>
      <c r="DP79" s="103"/>
      <c r="DQ79" s="103"/>
      <c r="DR79" s="103"/>
      <c r="DS79" s="103"/>
      <c r="DT79" s="103"/>
      <c r="DU79" s="103"/>
      <c r="DV79" s="103"/>
      <c r="DW79" s="103"/>
      <c r="DX79" s="103"/>
      <c r="DY79" s="103"/>
      <c r="DZ79" s="103"/>
      <c r="EA79" s="235"/>
      <c r="EB79" s="236"/>
      <c r="EC79" s="237"/>
      <c r="ED79" s="97"/>
      <c r="EE79" s="103"/>
      <c r="EF79" s="103"/>
      <c r="EG79" s="103"/>
      <c r="EH79" s="103"/>
      <c r="EI79" s="103"/>
      <c r="EJ79" s="103"/>
      <c r="EK79" s="103"/>
      <c r="EL79" s="103"/>
      <c r="EM79" s="103"/>
      <c r="EN79" s="103"/>
      <c r="EO79" s="103"/>
      <c r="EP79" s="103"/>
      <c r="EQ79" s="103"/>
      <c r="ER79" s="103"/>
      <c r="ES79" s="103"/>
      <c r="ET79" s="103"/>
      <c r="EU79" s="103"/>
      <c r="EV79" s="103"/>
      <c r="EW79" s="103"/>
      <c r="EX79" s="103"/>
      <c r="EY79" s="103"/>
      <c r="EZ79" s="103"/>
      <c r="FA79" s="103"/>
      <c r="FB79" s="103"/>
      <c r="FC79" s="103"/>
      <c r="FD79" s="103"/>
      <c r="FE79" s="103"/>
      <c r="FF79" s="103"/>
      <c r="FG79" s="103"/>
      <c r="FH79" s="119"/>
    </row>
    <row r="80" spans="3:164" ht="14.25" customHeight="1" x14ac:dyDescent="0.3">
      <c r="C80" s="254"/>
      <c r="D80" s="216"/>
      <c r="E80" s="212" t="s">
        <v>161</v>
      </c>
      <c r="F80" s="206">
        <v>45195</v>
      </c>
      <c r="G80" s="206">
        <v>45195</v>
      </c>
      <c r="H80" s="104" t="s">
        <v>116</v>
      </c>
      <c r="I80" s="99">
        <v>1</v>
      </c>
      <c r="J80" s="208">
        <f>SUM(L81:EB81)</f>
        <v>0</v>
      </c>
      <c r="K80" s="210">
        <f t="shared" ref="K80" si="39">IF(J80/I80&gt;=1,1,J80/I80)</f>
        <v>0</v>
      </c>
      <c r="L80" s="105"/>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97"/>
      <c r="AQ80" s="103"/>
      <c r="AR80" s="103"/>
      <c r="AS80" s="103"/>
      <c r="AT80" s="103"/>
      <c r="AU80" s="103"/>
      <c r="AV80" s="103"/>
      <c r="AW80" s="103"/>
      <c r="AX80" s="103"/>
      <c r="AY80" s="103"/>
      <c r="AZ80" s="103"/>
      <c r="BA80" s="103"/>
      <c r="BB80" s="103"/>
      <c r="BC80" s="103"/>
      <c r="BD80" s="103"/>
      <c r="BE80" s="103"/>
      <c r="BF80" s="103"/>
      <c r="BG80" s="103"/>
      <c r="BH80" s="103"/>
      <c r="BI80" s="103"/>
      <c r="BJ80" s="103"/>
      <c r="BK80" s="103"/>
      <c r="BL80" s="103"/>
      <c r="BM80" s="103"/>
      <c r="BN80" s="103"/>
      <c r="BO80" s="103"/>
      <c r="BP80" s="103"/>
      <c r="BQ80" s="103"/>
      <c r="BR80" s="103"/>
      <c r="BS80" s="103"/>
      <c r="BT80" s="106"/>
      <c r="BU80" s="105"/>
      <c r="BV80" s="103"/>
      <c r="BW80" s="103"/>
      <c r="BX80" s="103"/>
      <c r="BY80" s="103"/>
      <c r="BZ80" s="103"/>
      <c r="CA80" s="103"/>
      <c r="CB80" s="103"/>
      <c r="CC80" s="103"/>
      <c r="CD80" s="103"/>
      <c r="CE80" s="103"/>
      <c r="CF80" s="103"/>
      <c r="CG80" s="103"/>
      <c r="CH80" s="103"/>
      <c r="CI80" s="103"/>
      <c r="CJ80" s="103"/>
      <c r="CK80" s="103"/>
      <c r="CL80" s="103"/>
      <c r="CM80" s="103"/>
      <c r="CN80" s="103"/>
      <c r="CO80" s="103"/>
      <c r="CP80" s="103"/>
      <c r="CQ80" s="103"/>
      <c r="CR80" s="103"/>
      <c r="CS80" s="103"/>
      <c r="CT80" s="103"/>
      <c r="CU80" s="103"/>
      <c r="CV80" s="103"/>
      <c r="CW80" s="103"/>
      <c r="CX80" s="107"/>
      <c r="CY80" s="106"/>
      <c r="CZ80" s="97"/>
      <c r="DA80" s="103"/>
      <c r="DB80" s="103"/>
      <c r="DC80" s="103"/>
      <c r="DD80" s="103"/>
      <c r="DE80" s="103"/>
      <c r="DF80" s="103"/>
      <c r="DG80" s="103"/>
      <c r="DH80" s="103"/>
      <c r="DI80" s="103"/>
      <c r="DJ80" s="103"/>
      <c r="DK80" s="103"/>
      <c r="DL80" s="107"/>
      <c r="DM80" s="103"/>
      <c r="DN80" s="105"/>
      <c r="DO80" s="103"/>
      <c r="DP80" s="103"/>
      <c r="DQ80" s="103"/>
      <c r="DR80" s="103"/>
      <c r="DS80" s="103"/>
      <c r="DT80" s="103"/>
      <c r="DU80" s="103"/>
      <c r="DV80" s="103"/>
      <c r="DW80" s="103"/>
      <c r="DX80" s="103"/>
      <c r="DY80" s="47" t="s">
        <v>160</v>
      </c>
      <c r="DZ80" s="103"/>
      <c r="EA80" s="235"/>
      <c r="EB80" s="236"/>
      <c r="EC80" s="237"/>
      <c r="ED80" s="97"/>
      <c r="EE80" s="103"/>
      <c r="EF80" s="103"/>
      <c r="EG80" s="103"/>
      <c r="EH80" s="103"/>
      <c r="EJ80" s="103"/>
      <c r="EK80" s="103"/>
      <c r="EL80" s="103"/>
      <c r="EM80" s="103"/>
      <c r="EN80" s="103"/>
      <c r="EO80" s="103"/>
      <c r="EP80" s="103"/>
      <c r="EQ80" s="103"/>
      <c r="ER80" s="103"/>
      <c r="ES80" s="103"/>
      <c r="ET80" s="103"/>
      <c r="EU80" s="103"/>
      <c r="EV80" s="103"/>
      <c r="EW80" s="103"/>
      <c r="EX80" s="103"/>
      <c r="EY80" s="103"/>
      <c r="EZ80" s="103"/>
      <c r="FA80" s="103"/>
      <c r="FB80" s="103"/>
      <c r="FC80" s="103"/>
      <c r="FD80" s="103"/>
      <c r="FE80" s="103"/>
      <c r="FF80" s="103"/>
      <c r="FG80" s="103"/>
      <c r="FH80" s="119"/>
    </row>
    <row r="81" spans="3:164" ht="13.5" customHeight="1" x14ac:dyDescent="0.3">
      <c r="C81" s="254"/>
      <c r="D81" s="216"/>
      <c r="E81" s="213"/>
      <c r="F81" s="206"/>
      <c r="G81" s="206"/>
      <c r="H81" s="104" t="s">
        <v>117</v>
      </c>
      <c r="I81" s="99">
        <f>SUM(L81:FH81)</f>
        <v>0</v>
      </c>
      <c r="J81" s="208"/>
      <c r="K81" s="210"/>
      <c r="L81" s="105"/>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97"/>
      <c r="AQ81" s="103"/>
      <c r="AR81" s="103"/>
      <c r="AS81" s="103"/>
      <c r="AT81" s="103"/>
      <c r="AU81" s="103"/>
      <c r="AV81" s="103"/>
      <c r="AW81" s="103"/>
      <c r="AX81" s="103"/>
      <c r="AY81" s="103"/>
      <c r="AZ81" s="103"/>
      <c r="BA81" s="103"/>
      <c r="BB81" s="103"/>
      <c r="BC81" s="103"/>
      <c r="BD81" s="103"/>
      <c r="BE81" s="103"/>
      <c r="BF81" s="103"/>
      <c r="BG81" s="103"/>
      <c r="BH81" s="103"/>
      <c r="BI81" s="103"/>
      <c r="BJ81" s="103"/>
      <c r="BK81" s="103"/>
      <c r="BL81" s="103"/>
      <c r="BM81" s="103"/>
      <c r="BN81" s="103"/>
      <c r="BO81" s="103"/>
      <c r="BP81" s="103"/>
      <c r="BQ81" s="103"/>
      <c r="BR81" s="103"/>
      <c r="BS81" s="103"/>
      <c r="BT81" s="106"/>
      <c r="BU81" s="105"/>
      <c r="BV81" s="103"/>
      <c r="BW81" s="103"/>
      <c r="BX81" s="103"/>
      <c r="BY81" s="103"/>
      <c r="BZ81" s="103"/>
      <c r="CA81" s="103"/>
      <c r="CB81" s="103"/>
      <c r="CC81" s="103"/>
      <c r="CD81" s="103"/>
      <c r="CE81" s="103"/>
      <c r="CF81" s="103"/>
      <c r="CG81" s="103"/>
      <c r="CH81" s="103"/>
      <c r="CI81" s="103"/>
      <c r="CJ81" s="103"/>
      <c r="CK81" s="103"/>
      <c r="CL81" s="103"/>
      <c r="CM81" s="103"/>
      <c r="CN81" s="103"/>
      <c r="CO81" s="103"/>
      <c r="CP81" s="103"/>
      <c r="CQ81" s="103"/>
      <c r="CR81" s="103"/>
      <c r="CS81" s="103"/>
      <c r="CT81" s="103"/>
      <c r="CU81" s="103"/>
      <c r="CV81" s="103"/>
      <c r="CW81" s="103"/>
      <c r="CX81" s="107"/>
      <c r="CY81" s="106"/>
      <c r="CZ81" s="97"/>
      <c r="DA81" s="103"/>
      <c r="DB81" s="103"/>
      <c r="DC81" s="103"/>
      <c r="DD81" s="103"/>
      <c r="DE81" s="103"/>
      <c r="DF81" s="103"/>
      <c r="DG81" s="103"/>
      <c r="DH81" s="103"/>
      <c r="DI81" s="103"/>
      <c r="DJ81" s="103"/>
      <c r="DK81" s="103"/>
      <c r="DL81" s="107"/>
      <c r="DM81" s="103"/>
      <c r="DN81" s="105"/>
      <c r="DO81" s="103"/>
      <c r="DP81" s="103"/>
      <c r="DQ81" s="103"/>
      <c r="DR81" s="103"/>
      <c r="DS81" s="103"/>
      <c r="DT81" s="103"/>
      <c r="DU81" s="103"/>
      <c r="DV81" s="103"/>
      <c r="DW81" s="103"/>
      <c r="DX81" s="103"/>
      <c r="DY81" s="103"/>
      <c r="DZ81" s="103"/>
      <c r="EA81" s="235"/>
      <c r="EB81" s="236"/>
      <c r="EC81" s="237"/>
      <c r="ED81" s="97"/>
      <c r="EE81" s="103"/>
      <c r="EF81" s="103"/>
      <c r="EG81" s="103"/>
      <c r="EH81" s="103"/>
      <c r="EI81" s="103"/>
      <c r="EJ81" s="103"/>
      <c r="EK81" s="103"/>
      <c r="EL81" s="103"/>
      <c r="EM81" s="103"/>
      <c r="EN81" s="103"/>
      <c r="EO81" s="103"/>
      <c r="EP81" s="103"/>
      <c r="EQ81" s="103"/>
      <c r="ER81" s="103"/>
      <c r="ES81" s="103"/>
      <c r="ET81" s="103"/>
      <c r="EU81" s="103"/>
      <c r="EV81" s="103"/>
      <c r="EW81" s="103"/>
      <c r="EX81" s="103"/>
      <c r="EY81" s="103"/>
      <c r="EZ81" s="103"/>
      <c r="FA81" s="103"/>
      <c r="FB81" s="103"/>
      <c r="FC81" s="103"/>
      <c r="FD81" s="103"/>
      <c r="FE81" s="103"/>
      <c r="FF81" s="103"/>
      <c r="FG81" s="103"/>
      <c r="FH81" s="119"/>
    </row>
    <row r="82" spans="3:164" ht="14.25" customHeight="1" x14ac:dyDescent="0.3">
      <c r="C82" s="254"/>
      <c r="D82" s="216"/>
      <c r="E82" s="212" t="s">
        <v>162</v>
      </c>
      <c r="F82" s="206">
        <v>45196</v>
      </c>
      <c r="G82" s="206">
        <v>45196</v>
      </c>
      <c r="H82" s="104" t="s">
        <v>116</v>
      </c>
      <c r="I82" s="99">
        <v>1</v>
      </c>
      <c r="J82" s="208">
        <f>SUM(L83:EB83)</f>
        <v>0</v>
      </c>
      <c r="K82" s="210">
        <f t="shared" ref="K82" si="40">IF(J82/I82&gt;=1,1,J82/I82)</f>
        <v>0</v>
      </c>
      <c r="L82" s="105"/>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97"/>
      <c r="AQ82" s="103"/>
      <c r="AR82" s="103"/>
      <c r="AS82" s="103"/>
      <c r="AT82" s="103"/>
      <c r="AU82" s="103"/>
      <c r="AV82" s="103"/>
      <c r="AW82" s="103"/>
      <c r="AX82" s="103"/>
      <c r="AY82" s="103"/>
      <c r="AZ82" s="103"/>
      <c r="BA82" s="103"/>
      <c r="BB82" s="103"/>
      <c r="BC82" s="103"/>
      <c r="BD82" s="103"/>
      <c r="BE82" s="103"/>
      <c r="BF82" s="103"/>
      <c r="BG82" s="103"/>
      <c r="BH82" s="103"/>
      <c r="BI82" s="103"/>
      <c r="BJ82" s="103"/>
      <c r="BK82" s="103"/>
      <c r="BL82" s="103"/>
      <c r="BM82" s="103"/>
      <c r="BN82" s="103"/>
      <c r="BO82" s="103"/>
      <c r="BP82" s="103"/>
      <c r="BQ82" s="103"/>
      <c r="BR82" s="103"/>
      <c r="BS82" s="103"/>
      <c r="BT82" s="106"/>
      <c r="BU82" s="105"/>
      <c r="BV82" s="103"/>
      <c r="BW82" s="103"/>
      <c r="BX82" s="103"/>
      <c r="BY82" s="103"/>
      <c r="BZ82" s="103"/>
      <c r="CA82" s="103"/>
      <c r="CB82" s="103"/>
      <c r="CC82" s="103"/>
      <c r="CD82" s="103"/>
      <c r="CE82" s="103"/>
      <c r="CF82" s="103"/>
      <c r="CG82" s="103"/>
      <c r="CH82" s="103"/>
      <c r="CI82" s="103"/>
      <c r="CJ82" s="103"/>
      <c r="CK82" s="103"/>
      <c r="CL82" s="103"/>
      <c r="CM82" s="103"/>
      <c r="CN82" s="103"/>
      <c r="CO82" s="103"/>
      <c r="CP82" s="103"/>
      <c r="CQ82" s="103"/>
      <c r="CR82" s="103"/>
      <c r="CS82" s="103"/>
      <c r="CT82" s="103"/>
      <c r="CU82" s="103"/>
      <c r="CV82" s="103"/>
      <c r="CW82" s="103"/>
      <c r="CX82" s="107"/>
      <c r="CY82" s="106"/>
      <c r="CZ82" s="97"/>
      <c r="DA82" s="103"/>
      <c r="DB82" s="103"/>
      <c r="DC82" s="103"/>
      <c r="DD82" s="103"/>
      <c r="DE82" s="103"/>
      <c r="DF82" s="103"/>
      <c r="DG82" s="103"/>
      <c r="DH82" s="103"/>
      <c r="DI82" s="103"/>
      <c r="DJ82" s="103"/>
      <c r="DK82" s="103"/>
      <c r="DL82" s="107"/>
      <c r="DM82" s="103"/>
      <c r="DN82" s="105"/>
      <c r="DO82" s="103"/>
      <c r="DP82" s="103"/>
      <c r="DQ82" s="103"/>
      <c r="DR82" s="103"/>
      <c r="DS82" s="103"/>
      <c r="DT82" s="103"/>
      <c r="DU82" s="103"/>
      <c r="DV82" s="103"/>
      <c r="DW82" s="103"/>
      <c r="DX82" s="103"/>
      <c r="DY82" s="103"/>
      <c r="DZ82" s="47" t="s">
        <v>163</v>
      </c>
      <c r="EA82" s="235"/>
      <c r="EB82" s="236"/>
      <c r="EC82" s="237"/>
      <c r="ED82" s="97"/>
      <c r="EE82" s="103"/>
      <c r="EF82" s="103"/>
      <c r="EG82" s="103"/>
      <c r="EH82" s="103"/>
      <c r="EI82" s="103"/>
      <c r="EK82" s="103"/>
      <c r="EL82" s="103"/>
      <c r="EM82" s="103"/>
      <c r="EN82" s="103"/>
      <c r="EO82" s="103"/>
      <c r="EP82" s="103"/>
      <c r="EQ82" s="103"/>
      <c r="ER82" s="103"/>
      <c r="ES82" s="103"/>
      <c r="ET82" s="103"/>
      <c r="EU82" s="103"/>
      <c r="EV82" s="103"/>
      <c r="EW82" s="103"/>
      <c r="EX82" s="103"/>
      <c r="EY82" s="103"/>
      <c r="EZ82" s="103"/>
      <c r="FA82" s="103"/>
      <c r="FB82" s="103"/>
      <c r="FC82" s="103"/>
      <c r="FD82" s="103"/>
      <c r="FE82" s="103"/>
      <c r="FF82" s="103"/>
      <c r="FG82" s="103"/>
      <c r="FH82" s="119"/>
    </row>
    <row r="83" spans="3:164" ht="13.5" customHeight="1" x14ac:dyDescent="0.3">
      <c r="C83" s="254"/>
      <c r="D83" s="216"/>
      <c r="E83" s="213"/>
      <c r="F83" s="206"/>
      <c r="G83" s="206"/>
      <c r="H83" s="104" t="s">
        <v>117</v>
      </c>
      <c r="I83" s="99">
        <f>SUM(L83:FH83)</f>
        <v>0</v>
      </c>
      <c r="J83" s="208"/>
      <c r="K83" s="210"/>
      <c r="L83" s="105"/>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97"/>
      <c r="AQ83" s="103"/>
      <c r="AR83" s="103"/>
      <c r="AS83" s="103"/>
      <c r="AT83" s="103"/>
      <c r="AU83" s="103"/>
      <c r="AV83" s="103"/>
      <c r="AW83" s="103"/>
      <c r="AX83" s="103"/>
      <c r="AY83" s="103"/>
      <c r="AZ83" s="103"/>
      <c r="BA83" s="103"/>
      <c r="BB83" s="103"/>
      <c r="BC83" s="103"/>
      <c r="BD83" s="103"/>
      <c r="BE83" s="103"/>
      <c r="BF83" s="103"/>
      <c r="BG83" s="103"/>
      <c r="BH83" s="103"/>
      <c r="BI83" s="103"/>
      <c r="BJ83" s="103"/>
      <c r="BK83" s="103"/>
      <c r="BL83" s="103"/>
      <c r="BM83" s="103"/>
      <c r="BN83" s="103"/>
      <c r="BO83" s="103"/>
      <c r="BP83" s="103"/>
      <c r="BQ83" s="103"/>
      <c r="BR83" s="103"/>
      <c r="BS83" s="103"/>
      <c r="BT83" s="106"/>
      <c r="BU83" s="105"/>
      <c r="BV83" s="103"/>
      <c r="BW83" s="103"/>
      <c r="BX83" s="103"/>
      <c r="BY83" s="103"/>
      <c r="BZ83" s="103"/>
      <c r="CA83" s="103"/>
      <c r="CB83" s="103"/>
      <c r="CC83" s="103"/>
      <c r="CD83" s="103"/>
      <c r="CE83" s="103"/>
      <c r="CF83" s="103"/>
      <c r="CG83" s="103"/>
      <c r="CH83" s="103"/>
      <c r="CI83" s="103"/>
      <c r="CJ83" s="103"/>
      <c r="CK83" s="103"/>
      <c r="CL83" s="103"/>
      <c r="CM83" s="103"/>
      <c r="CN83" s="103"/>
      <c r="CO83" s="103"/>
      <c r="CP83" s="103"/>
      <c r="CQ83" s="103"/>
      <c r="CR83" s="103"/>
      <c r="CS83" s="103"/>
      <c r="CT83" s="103"/>
      <c r="CU83" s="103"/>
      <c r="CV83" s="103"/>
      <c r="CW83" s="103"/>
      <c r="CX83" s="107"/>
      <c r="CY83" s="106"/>
      <c r="CZ83" s="97"/>
      <c r="DA83" s="103"/>
      <c r="DB83" s="103"/>
      <c r="DC83" s="103"/>
      <c r="DD83" s="103"/>
      <c r="DE83" s="103"/>
      <c r="DF83" s="103"/>
      <c r="DG83" s="103"/>
      <c r="DH83" s="103"/>
      <c r="DI83" s="103"/>
      <c r="DJ83" s="103"/>
      <c r="DK83" s="103"/>
      <c r="DL83" s="107"/>
      <c r="DM83" s="103"/>
      <c r="DN83" s="105"/>
      <c r="DO83" s="103"/>
      <c r="DP83" s="103"/>
      <c r="DQ83" s="103"/>
      <c r="DR83" s="103"/>
      <c r="DS83" s="103"/>
      <c r="DT83" s="103"/>
      <c r="DU83" s="103"/>
      <c r="DV83" s="103"/>
      <c r="DW83" s="103"/>
      <c r="DX83" s="103"/>
      <c r="DY83" s="103"/>
      <c r="DZ83" s="103"/>
      <c r="EA83" s="235"/>
      <c r="EB83" s="236"/>
      <c r="EC83" s="237"/>
      <c r="ED83" s="97"/>
      <c r="EE83" s="103"/>
      <c r="EF83" s="103"/>
      <c r="EG83" s="103"/>
      <c r="EH83" s="103"/>
      <c r="EI83" s="103"/>
      <c r="EJ83" s="103"/>
      <c r="EK83" s="103"/>
      <c r="EL83" s="103"/>
      <c r="EM83" s="103"/>
      <c r="EN83" s="103"/>
      <c r="EO83" s="103"/>
      <c r="EP83" s="103"/>
      <c r="EQ83" s="103"/>
      <c r="ER83" s="103"/>
      <c r="ES83" s="103"/>
      <c r="ET83" s="103"/>
      <c r="EU83" s="103"/>
      <c r="EV83" s="103"/>
      <c r="EW83" s="103"/>
      <c r="EX83" s="103"/>
      <c r="EY83" s="103"/>
      <c r="EZ83" s="103"/>
      <c r="FA83" s="103"/>
      <c r="FB83" s="103"/>
      <c r="FC83" s="103"/>
      <c r="FD83" s="103"/>
      <c r="FE83" s="103"/>
      <c r="FF83" s="103"/>
      <c r="FG83" s="103"/>
      <c r="FH83" s="119"/>
    </row>
    <row r="84" spans="3:164" ht="14.25" customHeight="1" x14ac:dyDescent="0.3">
      <c r="C84" s="254"/>
      <c r="D84" s="216"/>
      <c r="E84" s="212" t="s">
        <v>164</v>
      </c>
      <c r="F84" s="206">
        <v>45201</v>
      </c>
      <c r="G84" s="206">
        <v>45201</v>
      </c>
      <c r="H84" s="104" t="s">
        <v>116</v>
      </c>
      <c r="I84" s="99">
        <v>1</v>
      </c>
      <c r="J84" s="208">
        <f>SUM(L85:EB85)</f>
        <v>0</v>
      </c>
      <c r="K84" s="210">
        <f t="shared" ref="K84" si="41">IF(J84/I84&gt;=1,1,J84/I84)</f>
        <v>0</v>
      </c>
      <c r="L84" s="105"/>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97"/>
      <c r="AQ84" s="103"/>
      <c r="AR84" s="103"/>
      <c r="AS84" s="103"/>
      <c r="AT84" s="103"/>
      <c r="AU84" s="103"/>
      <c r="AV84" s="103"/>
      <c r="AW84" s="103"/>
      <c r="AX84" s="103"/>
      <c r="AY84" s="103"/>
      <c r="AZ84" s="103"/>
      <c r="BA84" s="103"/>
      <c r="BB84" s="103"/>
      <c r="BC84" s="103"/>
      <c r="BD84" s="103"/>
      <c r="BE84" s="103"/>
      <c r="BF84" s="103"/>
      <c r="BG84" s="103"/>
      <c r="BH84" s="103"/>
      <c r="BI84" s="103"/>
      <c r="BJ84" s="103"/>
      <c r="BK84" s="103"/>
      <c r="BL84" s="103"/>
      <c r="BM84" s="103"/>
      <c r="BN84" s="103"/>
      <c r="BO84" s="103"/>
      <c r="BP84" s="103"/>
      <c r="BQ84" s="103"/>
      <c r="BR84" s="103"/>
      <c r="BS84" s="103"/>
      <c r="BT84" s="106"/>
      <c r="BU84" s="105"/>
      <c r="BV84" s="103"/>
      <c r="BW84" s="103"/>
      <c r="BX84" s="103"/>
      <c r="BY84" s="103"/>
      <c r="BZ84" s="103"/>
      <c r="CA84" s="103"/>
      <c r="CB84" s="103"/>
      <c r="CC84" s="103"/>
      <c r="CD84" s="103"/>
      <c r="CE84" s="103"/>
      <c r="CF84" s="103"/>
      <c r="CG84" s="103"/>
      <c r="CH84" s="103"/>
      <c r="CI84" s="103"/>
      <c r="CJ84" s="103"/>
      <c r="CK84" s="103"/>
      <c r="CL84" s="103"/>
      <c r="CM84" s="103"/>
      <c r="CN84" s="103"/>
      <c r="CO84" s="103"/>
      <c r="CP84" s="103"/>
      <c r="CQ84" s="103"/>
      <c r="CR84" s="103"/>
      <c r="CS84" s="103"/>
      <c r="CT84" s="103"/>
      <c r="CU84" s="103"/>
      <c r="CV84" s="103"/>
      <c r="CW84" s="103"/>
      <c r="CX84" s="107"/>
      <c r="CY84" s="106"/>
      <c r="CZ84" s="97"/>
      <c r="DA84" s="103"/>
      <c r="DB84" s="103"/>
      <c r="DC84" s="103"/>
      <c r="DD84" s="103"/>
      <c r="DE84" s="103"/>
      <c r="DF84" s="103"/>
      <c r="DG84" s="103"/>
      <c r="DH84" s="103"/>
      <c r="DI84" s="103"/>
      <c r="DJ84" s="103"/>
      <c r="DK84" s="103"/>
      <c r="DL84" s="107"/>
      <c r="DM84" s="103"/>
      <c r="DN84" s="105"/>
      <c r="DO84" s="103"/>
      <c r="DP84" s="103"/>
      <c r="DQ84" s="103"/>
      <c r="DR84" s="103"/>
      <c r="DS84" s="103"/>
      <c r="DT84" s="103"/>
      <c r="DU84" s="103"/>
      <c r="DV84" s="103"/>
      <c r="DW84" s="103"/>
      <c r="DX84" s="103"/>
      <c r="DY84" s="103"/>
      <c r="DZ84" s="103"/>
      <c r="EA84" s="235"/>
      <c r="EB84" s="236"/>
      <c r="EC84" s="237"/>
      <c r="ED84" s="97"/>
      <c r="EE84" s="47" t="s">
        <v>163</v>
      </c>
      <c r="EF84" s="103"/>
      <c r="EG84" s="103"/>
      <c r="EH84" s="103"/>
      <c r="EI84" s="103"/>
      <c r="EJ84" s="103"/>
      <c r="EK84" s="103"/>
      <c r="EL84" s="103"/>
      <c r="EM84" s="103"/>
      <c r="EN84" s="103"/>
      <c r="EO84" s="103"/>
      <c r="EP84" s="103"/>
      <c r="EQ84" s="103"/>
      <c r="ER84" s="103"/>
      <c r="ES84" s="103"/>
      <c r="ET84" s="103"/>
      <c r="EU84" s="103"/>
      <c r="EV84" s="103"/>
      <c r="EW84" s="103"/>
      <c r="EX84" s="103"/>
      <c r="EY84" s="103"/>
      <c r="EZ84" s="103"/>
      <c r="FA84" s="103"/>
      <c r="FB84" s="103"/>
      <c r="FC84" s="103"/>
      <c r="FD84" s="103"/>
      <c r="FE84" s="103"/>
      <c r="FF84" s="103"/>
      <c r="FG84" s="103"/>
      <c r="FH84" s="119"/>
    </row>
    <row r="85" spans="3:164" ht="13.5" customHeight="1" x14ac:dyDescent="0.3">
      <c r="C85" s="254"/>
      <c r="D85" s="216"/>
      <c r="E85" s="213"/>
      <c r="F85" s="206"/>
      <c r="G85" s="206"/>
      <c r="H85" s="104" t="s">
        <v>117</v>
      </c>
      <c r="I85" s="99">
        <f>SUM(L85:FH85)</f>
        <v>0</v>
      </c>
      <c r="J85" s="208"/>
      <c r="K85" s="210"/>
      <c r="L85" s="105"/>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97"/>
      <c r="AQ85" s="103"/>
      <c r="AR85" s="103"/>
      <c r="AS85" s="103"/>
      <c r="AT85" s="103"/>
      <c r="AU85" s="103"/>
      <c r="AV85" s="103"/>
      <c r="AW85" s="103"/>
      <c r="AX85" s="103"/>
      <c r="AY85" s="103"/>
      <c r="AZ85" s="103"/>
      <c r="BA85" s="103"/>
      <c r="BB85" s="103"/>
      <c r="BC85" s="103"/>
      <c r="BD85" s="103"/>
      <c r="BE85" s="103"/>
      <c r="BF85" s="103"/>
      <c r="BG85" s="103"/>
      <c r="BH85" s="103"/>
      <c r="BI85" s="103"/>
      <c r="BJ85" s="103"/>
      <c r="BK85" s="103"/>
      <c r="BL85" s="103"/>
      <c r="BM85" s="103"/>
      <c r="BN85" s="103"/>
      <c r="BO85" s="103"/>
      <c r="BP85" s="103"/>
      <c r="BQ85" s="103"/>
      <c r="BR85" s="103"/>
      <c r="BS85" s="103"/>
      <c r="BT85" s="106"/>
      <c r="BU85" s="105"/>
      <c r="BV85" s="103"/>
      <c r="BW85" s="103"/>
      <c r="BX85" s="103"/>
      <c r="BY85" s="103"/>
      <c r="BZ85" s="103"/>
      <c r="CA85" s="103"/>
      <c r="CB85" s="103"/>
      <c r="CC85" s="103"/>
      <c r="CD85" s="103"/>
      <c r="CE85" s="103"/>
      <c r="CF85" s="103"/>
      <c r="CG85" s="103"/>
      <c r="CH85" s="103"/>
      <c r="CI85" s="103"/>
      <c r="CJ85" s="103"/>
      <c r="CK85" s="103"/>
      <c r="CL85" s="103"/>
      <c r="CM85" s="103"/>
      <c r="CN85" s="103"/>
      <c r="CO85" s="103"/>
      <c r="CP85" s="103"/>
      <c r="CQ85" s="103"/>
      <c r="CR85" s="103"/>
      <c r="CS85" s="103"/>
      <c r="CT85" s="103"/>
      <c r="CU85" s="103"/>
      <c r="CV85" s="103"/>
      <c r="CW85" s="103"/>
      <c r="CX85" s="107"/>
      <c r="CY85" s="106"/>
      <c r="CZ85" s="97"/>
      <c r="DA85" s="103"/>
      <c r="DB85" s="103"/>
      <c r="DC85" s="103"/>
      <c r="DD85" s="103"/>
      <c r="DE85" s="103"/>
      <c r="DF85" s="103"/>
      <c r="DG85" s="103"/>
      <c r="DH85" s="103"/>
      <c r="DI85" s="103"/>
      <c r="DJ85" s="103"/>
      <c r="DK85" s="103"/>
      <c r="DL85" s="107"/>
      <c r="DM85" s="103"/>
      <c r="DN85" s="105"/>
      <c r="DO85" s="103"/>
      <c r="DP85" s="103"/>
      <c r="DQ85" s="103"/>
      <c r="DR85" s="103"/>
      <c r="DS85" s="103"/>
      <c r="DT85" s="103"/>
      <c r="DU85" s="103"/>
      <c r="DV85" s="103"/>
      <c r="DW85" s="103"/>
      <c r="DX85" s="103"/>
      <c r="DY85" s="103"/>
      <c r="DZ85" s="103"/>
      <c r="EA85" s="235"/>
      <c r="EB85" s="236"/>
      <c r="EC85" s="237"/>
      <c r="ED85" s="97"/>
      <c r="EE85" s="103"/>
      <c r="EF85" s="103"/>
      <c r="EG85" s="103"/>
      <c r="EH85" s="103"/>
      <c r="EI85" s="103"/>
      <c r="EJ85" s="103"/>
      <c r="EK85" s="103"/>
      <c r="EL85" s="103"/>
      <c r="EM85" s="103"/>
      <c r="EN85" s="103"/>
      <c r="EO85" s="103"/>
      <c r="EP85" s="103"/>
      <c r="EQ85" s="103"/>
      <c r="ER85" s="103"/>
      <c r="ES85" s="103"/>
      <c r="ET85" s="103"/>
      <c r="EU85" s="103"/>
      <c r="EV85" s="103"/>
      <c r="EW85" s="103"/>
      <c r="EX85" s="103"/>
      <c r="EY85" s="103"/>
      <c r="EZ85" s="103"/>
      <c r="FA85" s="103"/>
      <c r="FB85" s="103"/>
      <c r="FC85" s="103"/>
      <c r="FD85" s="103"/>
      <c r="FE85" s="103"/>
      <c r="FF85" s="103"/>
      <c r="FG85" s="103"/>
      <c r="FH85" s="119"/>
    </row>
    <row r="86" spans="3:164" ht="13.5" customHeight="1" x14ac:dyDescent="0.3">
      <c r="C86" s="254"/>
      <c r="D86" s="216"/>
      <c r="E86" s="212" t="s">
        <v>165</v>
      </c>
      <c r="F86" s="206">
        <v>45202</v>
      </c>
      <c r="G86" s="206">
        <v>45202</v>
      </c>
      <c r="H86" s="104" t="s">
        <v>116</v>
      </c>
      <c r="I86" s="99">
        <v>1</v>
      </c>
      <c r="J86" s="208">
        <f>SUM(L87:EB87)</f>
        <v>0</v>
      </c>
      <c r="K86" s="210">
        <f t="shared" ref="K86" si="42">IF(J86/I86&gt;=1,1,J86/I86)</f>
        <v>0</v>
      </c>
      <c r="L86" s="105"/>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97"/>
      <c r="AQ86" s="103"/>
      <c r="AR86" s="103"/>
      <c r="AS86" s="103"/>
      <c r="AT86" s="103"/>
      <c r="AU86" s="103"/>
      <c r="AV86" s="103"/>
      <c r="AW86" s="103"/>
      <c r="AX86" s="103"/>
      <c r="AY86" s="103"/>
      <c r="AZ86" s="103"/>
      <c r="BA86" s="103"/>
      <c r="BB86" s="103"/>
      <c r="BC86" s="103"/>
      <c r="BD86" s="103"/>
      <c r="BE86" s="103"/>
      <c r="BF86" s="103"/>
      <c r="BG86" s="103"/>
      <c r="BH86" s="103"/>
      <c r="BI86" s="103"/>
      <c r="BJ86" s="103"/>
      <c r="BK86" s="103"/>
      <c r="BL86" s="103"/>
      <c r="BM86" s="103"/>
      <c r="BN86" s="103"/>
      <c r="BO86" s="103"/>
      <c r="BP86" s="103"/>
      <c r="BQ86" s="103"/>
      <c r="BR86" s="103"/>
      <c r="BS86" s="103"/>
      <c r="BT86" s="106"/>
      <c r="BU86" s="105"/>
      <c r="BV86" s="103"/>
      <c r="BW86" s="103"/>
      <c r="BX86" s="103"/>
      <c r="BY86" s="103"/>
      <c r="BZ86" s="103"/>
      <c r="CA86" s="103"/>
      <c r="CB86" s="103"/>
      <c r="CC86" s="103"/>
      <c r="CD86" s="103"/>
      <c r="CE86" s="103"/>
      <c r="CF86" s="103"/>
      <c r="CG86" s="103"/>
      <c r="CH86" s="103"/>
      <c r="CI86" s="103"/>
      <c r="CJ86" s="103"/>
      <c r="CK86" s="103"/>
      <c r="CL86" s="103"/>
      <c r="CM86" s="103"/>
      <c r="CN86" s="103"/>
      <c r="CO86" s="103"/>
      <c r="CP86" s="103"/>
      <c r="CQ86" s="103"/>
      <c r="CR86" s="103"/>
      <c r="CS86" s="103"/>
      <c r="CT86" s="103"/>
      <c r="CU86" s="103"/>
      <c r="CV86" s="103"/>
      <c r="CW86" s="103"/>
      <c r="CX86" s="107"/>
      <c r="CY86" s="106"/>
      <c r="CZ86" s="97"/>
      <c r="DA86" s="103"/>
      <c r="DB86" s="103"/>
      <c r="DC86" s="103"/>
      <c r="DD86" s="103"/>
      <c r="DE86" s="103"/>
      <c r="DF86" s="103"/>
      <c r="DG86" s="103"/>
      <c r="DH86" s="103"/>
      <c r="DI86" s="103"/>
      <c r="DJ86" s="103"/>
      <c r="DK86" s="103"/>
      <c r="DL86" s="107"/>
      <c r="DM86" s="103"/>
      <c r="DN86" s="105"/>
      <c r="DO86" s="103"/>
      <c r="DP86" s="103"/>
      <c r="DQ86" s="103"/>
      <c r="DR86" s="103"/>
      <c r="DS86" s="103"/>
      <c r="DT86" s="103"/>
      <c r="DU86" s="103"/>
      <c r="DV86" s="103"/>
      <c r="DW86" s="103"/>
      <c r="DX86" s="103"/>
      <c r="DY86" s="103"/>
      <c r="DZ86" s="103"/>
      <c r="EA86" s="235"/>
      <c r="EB86" s="236"/>
      <c r="EC86" s="237"/>
      <c r="ED86" s="97"/>
      <c r="EE86" s="103"/>
      <c r="EF86" s="47" t="s">
        <v>166</v>
      </c>
      <c r="EG86" s="103"/>
      <c r="EH86" s="103"/>
      <c r="EI86" s="103"/>
      <c r="EJ86" s="103"/>
      <c r="EK86" s="103"/>
      <c r="EL86" s="103"/>
      <c r="EM86" s="103"/>
      <c r="EN86" s="103"/>
      <c r="EO86" s="103"/>
      <c r="EP86" s="103"/>
      <c r="EQ86" s="103"/>
      <c r="ER86" s="103"/>
      <c r="ES86" s="103"/>
      <c r="ET86" s="103"/>
      <c r="EU86" s="103"/>
      <c r="EV86" s="103"/>
      <c r="EW86" s="103"/>
      <c r="EX86" s="103"/>
      <c r="EY86" s="103"/>
      <c r="EZ86" s="103"/>
      <c r="FA86" s="103"/>
      <c r="FB86" s="103"/>
      <c r="FC86" s="103"/>
      <c r="FD86" s="103"/>
      <c r="FE86" s="103"/>
      <c r="FF86" s="103"/>
      <c r="FG86" s="103"/>
      <c r="FH86" s="119"/>
    </row>
    <row r="87" spans="3:164" ht="13.5" customHeight="1" x14ac:dyDescent="0.3">
      <c r="C87" s="254"/>
      <c r="D87" s="216"/>
      <c r="E87" s="213"/>
      <c r="F87" s="206"/>
      <c r="G87" s="206"/>
      <c r="H87" s="104" t="s">
        <v>117</v>
      </c>
      <c r="I87" s="99">
        <f>SUM(L87:FH87)</f>
        <v>0</v>
      </c>
      <c r="J87" s="208"/>
      <c r="K87" s="210"/>
      <c r="L87" s="105"/>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03"/>
      <c r="AO87" s="103"/>
      <c r="AP87" s="97"/>
      <c r="AQ87" s="103"/>
      <c r="AR87" s="103"/>
      <c r="AS87" s="103"/>
      <c r="AT87" s="103"/>
      <c r="AU87" s="103"/>
      <c r="AV87" s="103"/>
      <c r="AW87" s="103"/>
      <c r="AX87" s="103"/>
      <c r="AY87" s="103"/>
      <c r="AZ87" s="103"/>
      <c r="BA87" s="103"/>
      <c r="BB87" s="103"/>
      <c r="BC87" s="103"/>
      <c r="BD87" s="103"/>
      <c r="BE87" s="103"/>
      <c r="BF87" s="103"/>
      <c r="BG87" s="103"/>
      <c r="BH87" s="103"/>
      <c r="BI87" s="103"/>
      <c r="BJ87" s="103"/>
      <c r="BK87" s="103"/>
      <c r="BL87" s="103"/>
      <c r="BM87" s="103"/>
      <c r="BN87" s="103"/>
      <c r="BO87" s="103"/>
      <c r="BP87" s="103"/>
      <c r="BQ87" s="103"/>
      <c r="BR87" s="103"/>
      <c r="BS87" s="103"/>
      <c r="BT87" s="106"/>
      <c r="BU87" s="105"/>
      <c r="BV87" s="103"/>
      <c r="BW87" s="103"/>
      <c r="BX87" s="103"/>
      <c r="BY87" s="103"/>
      <c r="BZ87" s="103"/>
      <c r="CA87" s="103"/>
      <c r="CB87" s="103"/>
      <c r="CC87" s="103"/>
      <c r="CD87" s="103"/>
      <c r="CE87" s="103"/>
      <c r="CF87" s="103"/>
      <c r="CG87" s="103"/>
      <c r="CH87" s="103"/>
      <c r="CI87" s="103"/>
      <c r="CJ87" s="103"/>
      <c r="CK87" s="103"/>
      <c r="CL87" s="103"/>
      <c r="CM87" s="103"/>
      <c r="CN87" s="103"/>
      <c r="CO87" s="103"/>
      <c r="CP87" s="103"/>
      <c r="CQ87" s="103"/>
      <c r="CR87" s="103"/>
      <c r="CS87" s="103"/>
      <c r="CT87" s="103"/>
      <c r="CU87" s="103"/>
      <c r="CV87" s="103"/>
      <c r="CW87" s="103"/>
      <c r="CX87" s="107"/>
      <c r="CY87" s="106"/>
      <c r="CZ87" s="97"/>
      <c r="DA87" s="103"/>
      <c r="DB87" s="103"/>
      <c r="DC87" s="103"/>
      <c r="DD87" s="103"/>
      <c r="DE87" s="103"/>
      <c r="DF87" s="103"/>
      <c r="DG87" s="103"/>
      <c r="DH87" s="103"/>
      <c r="DI87" s="103"/>
      <c r="DJ87" s="103"/>
      <c r="DK87" s="103"/>
      <c r="DL87" s="107"/>
      <c r="DM87" s="103"/>
      <c r="DN87" s="105"/>
      <c r="DO87" s="103"/>
      <c r="DP87" s="103"/>
      <c r="DQ87" s="103"/>
      <c r="DR87" s="103"/>
      <c r="DS87" s="103"/>
      <c r="DT87" s="103"/>
      <c r="DU87" s="103"/>
      <c r="DV87" s="103"/>
      <c r="DW87" s="103"/>
      <c r="DX87" s="103"/>
      <c r="DY87" s="103"/>
      <c r="DZ87" s="103"/>
      <c r="EA87" s="235"/>
      <c r="EB87" s="236"/>
      <c r="EC87" s="237"/>
      <c r="ED87" s="97"/>
      <c r="EE87" s="103"/>
      <c r="EF87" s="103"/>
      <c r="EG87" s="103"/>
      <c r="EH87" s="103"/>
      <c r="EI87" s="103"/>
      <c r="EJ87" s="103"/>
      <c r="EK87" s="103"/>
      <c r="EL87" s="103"/>
      <c r="EM87" s="103"/>
      <c r="EN87" s="103"/>
      <c r="EO87" s="103"/>
      <c r="EP87" s="103"/>
      <c r="EQ87" s="103"/>
      <c r="ER87" s="103"/>
      <c r="ES87" s="103"/>
      <c r="ET87" s="103"/>
      <c r="EU87" s="103"/>
      <c r="EV87" s="103"/>
      <c r="EW87" s="103"/>
      <c r="EX87" s="103"/>
      <c r="EY87" s="103"/>
      <c r="EZ87" s="103"/>
      <c r="FA87" s="103"/>
      <c r="FB87" s="103"/>
      <c r="FC87" s="103"/>
      <c r="FD87" s="103"/>
      <c r="FE87" s="103"/>
      <c r="FF87" s="103"/>
      <c r="FG87" s="103"/>
      <c r="FH87" s="119"/>
    </row>
    <row r="88" spans="3:164" ht="13.5" customHeight="1" x14ac:dyDescent="0.3">
      <c r="C88" s="254"/>
      <c r="D88" s="216"/>
      <c r="E88" s="212" t="s">
        <v>167</v>
      </c>
      <c r="F88" s="206">
        <v>45203</v>
      </c>
      <c r="G88" s="206">
        <v>45205</v>
      </c>
      <c r="H88" s="104" t="s">
        <v>116</v>
      </c>
      <c r="I88" s="99">
        <v>3</v>
      </c>
      <c r="J88" s="208">
        <f>SUM(L89:EB89)</f>
        <v>0</v>
      </c>
      <c r="K88" s="210">
        <f t="shared" ref="K88" si="43">IF(J88/I88&gt;=1,1,J88/I88)</f>
        <v>0</v>
      </c>
      <c r="L88" s="105"/>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97"/>
      <c r="AQ88" s="103"/>
      <c r="AR88" s="103"/>
      <c r="AS88" s="103"/>
      <c r="AT88" s="103"/>
      <c r="AU88" s="103"/>
      <c r="AV88" s="103"/>
      <c r="AW88" s="103"/>
      <c r="AX88" s="103"/>
      <c r="AY88" s="103"/>
      <c r="AZ88" s="103"/>
      <c r="BA88" s="103"/>
      <c r="BB88" s="103"/>
      <c r="BC88" s="103"/>
      <c r="BD88" s="103"/>
      <c r="BE88" s="103"/>
      <c r="BF88" s="103"/>
      <c r="BG88" s="103"/>
      <c r="BH88" s="103"/>
      <c r="BI88" s="103"/>
      <c r="BJ88" s="103"/>
      <c r="BK88" s="103"/>
      <c r="BL88" s="103"/>
      <c r="BM88" s="103"/>
      <c r="BN88" s="103"/>
      <c r="BO88" s="103"/>
      <c r="BP88" s="103"/>
      <c r="BQ88" s="103"/>
      <c r="BR88" s="103"/>
      <c r="BS88" s="103"/>
      <c r="BT88" s="106"/>
      <c r="BU88" s="105"/>
      <c r="BV88" s="103"/>
      <c r="BW88" s="103"/>
      <c r="BX88" s="103"/>
      <c r="BY88" s="103"/>
      <c r="BZ88" s="103"/>
      <c r="CA88" s="103"/>
      <c r="CB88" s="103"/>
      <c r="CC88" s="103"/>
      <c r="CD88" s="103"/>
      <c r="CE88" s="103"/>
      <c r="CF88" s="103"/>
      <c r="CG88" s="103"/>
      <c r="CH88" s="103"/>
      <c r="CI88" s="103"/>
      <c r="CJ88" s="103"/>
      <c r="CK88" s="103"/>
      <c r="CL88" s="103"/>
      <c r="CM88" s="103"/>
      <c r="CN88" s="103"/>
      <c r="CO88" s="103"/>
      <c r="CP88" s="103"/>
      <c r="CQ88" s="103"/>
      <c r="CR88" s="103"/>
      <c r="CS88" s="103"/>
      <c r="CT88" s="103"/>
      <c r="CU88" s="103"/>
      <c r="CV88" s="103"/>
      <c r="CW88" s="103"/>
      <c r="CX88" s="107"/>
      <c r="CY88" s="106"/>
      <c r="CZ88" s="97"/>
      <c r="DA88" s="103"/>
      <c r="DB88" s="103"/>
      <c r="DC88" s="103"/>
      <c r="DD88" s="103"/>
      <c r="DE88" s="103"/>
      <c r="DF88" s="103"/>
      <c r="DG88" s="103"/>
      <c r="DH88" s="103"/>
      <c r="DI88" s="103"/>
      <c r="DJ88" s="103"/>
      <c r="DK88" s="103"/>
      <c r="DL88" s="107"/>
      <c r="DM88" s="103"/>
      <c r="DN88" s="105"/>
      <c r="DO88" s="103"/>
      <c r="DP88" s="103"/>
      <c r="DQ88" s="103"/>
      <c r="DR88" s="103"/>
      <c r="DS88" s="103"/>
      <c r="DT88" s="103"/>
      <c r="DU88" s="103"/>
      <c r="DV88" s="103"/>
      <c r="DW88" s="103"/>
      <c r="DX88" s="103"/>
      <c r="DY88" s="103"/>
      <c r="DZ88" s="103"/>
      <c r="EA88" s="235"/>
      <c r="EB88" s="236"/>
      <c r="EC88" s="237"/>
      <c r="ED88" s="97"/>
      <c r="EE88" s="103"/>
      <c r="EF88" s="103"/>
      <c r="EG88" s="47" t="s">
        <v>168</v>
      </c>
      <c r="EH88" s="47"/>
      <c r="EI88" s="47"/>
      <c r="EJ88" s="103"/>
      <c r="EK88" s="103"/>
      <c r="EL88" s="103"/>
      <c r="EM88" s="103"/>
      <c r="EN88" s="103"/>
      <c r="EO88" s="103"/>
      <c r="EP88" s="103"/>
      <c r="EQ88" s="103"/>
      <c r="ER88" s="103"/>
      <c r="ES88" s="103"/>
      <c r="ET88" s="103"/>
      <c r="EU88" s="103"/>
      <c r="EV88" s="103"/>
      <c r="EW88" s="103"/>
      <c r="EX88" s="103"/>
      <c r="EY88" s="103"/>
      <c r="EZ88" s="103"/>
      <c r="FA88" s="103"/>
      <c r="FB88" s="103"/>
      <c r="FC88" s="103"/>
      <c r="FD88" s="103"/>
      <c r="FE88" s="103"/>
      <c r="FF88" s="103"/>
      <c r="FG88" s="103"/>
      <c r="FH88" s="119"/>
    </row>
    <row r="89" spans="3:164" ht="13.5" customHeight="1" x14ac:dyDescent="0.3">
      <c r="C89" s="254"/>
      <c r="D89" s="216"/>
      <c r="E89" s="213"/>
      <c r="F89" s="206"/>
      <c r="G89" s="206"/>
      <c r="H89" s="104" t="s">
        <v>117</v>
      </c>
      <c r="I89" s="99">
        <f>SUM(L89:FH89)</f>
        <v>0</v>
      </c>
      <c r="J89" s="208"/>
      <c r="K89" s="210"/>
      <c r="L89" s="105"/>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97"/>
      <c r="AQ89" s="103"/>
      <c r="AR89" s="103"/>
      <c r="AS89" s="103"/>
      <c r="AT89" s="103"/>
      <c r="AU89" s="103"/>
      <c r="AV89" s="103"/>
      <c r="AW89" s="103"/>
      <c r="AX89" s="103"/>
      <c r="AY89" s="103"/>
      <c r="AZ89" s="103"/>
      <c r="BA89" s="103"/>
      <c r="BB89" s="103"/>
      <c r="BC89" s="103"/>
      <c r="BD89" s="103"/>
      <c r="BE89" s="103"/>
      <c r="BF89" s="103"/>
      <c r="BG89" s="103"/>
      <c r="BH89" s="103"/>
      <c r="BI89" s="103"/>
      <c r="BJ89" s="103"/>
      <c r="BK89" s="103"/>
      <c r="BL89" s="103"/>
      <c r="BM89" s="103"/>
      <c r="BN89" s="103"/>
      <c r="BO89" s="103"/>
      <c r="BP89" s="103"/>
      <c r="BQ89" s="103"/>
      <c r="BR89" s="103"/>
      <c r="BS89" s="103"/>
      <c r="BT89" s="106"/>
      <c r="BU89" s="105"/>
      <c r="BV89" s="103"/>
      <c r="BW89" s="103"/>
      <c r="BX89" s="103"/>
      <c r="BY89" s="103"/>
      <c r="BZ89" s="103"/>
      <c r="CA89" s="103"/>
      <c r="CB89" s="103"/>
      <c r="CC89" s="103"/>
      <c r="CD89" s="103"/>
      <c r="CE89" s="103"/>
      <c r="CF89" s="103"/>
      <c r="CG89" s="103"/>
      <c r="CH89" s="103"/>
      <c r="CI89" s="103"/>
      <c r="CJ89" s="103"/>
      <c r="CK89" s="103"/>
      <c r="CL89" s="103"/>
      <c r="CM89" s="103"/>
      <c r="CN89" s="103"/>
      <c r="CO89" s="103"/>
      <c r="CP89" s="103"/>
      <c r="CQ89" s="103"/>
      <c r="CR89" s="103"/>
      <c r="CS89" s="103"/>
      <c r="CT89" s="103"/>
      <c r="CU89" s="103"/>
      <c r="CV89" s="103"/>
      <c r="CW89" s="103"/>
      <c r="CX89" s="107"/>
      <c r="CY89" s="106"/>
      <c r="CZ89" s="97"/>
      <c r="DA89" s="103"/>
      <c r="DB89" s="103"/>
      <c r="DC89" s="103"/>
      <c r="DD89" s="103"/>
      <c r="DE89" s="103"/>
      <c r="DF89" s="103"/>
      <c r="DG89" s="103"/>
      <c r="DH89" s="103"/>
      <c r="DI89" s="103"/>
      <c r="DJ89" s="103"/>
      <c r="DK89" s="103"/>
      <c r="DL89" s="107"/>
      <c r="DM89" s="103"/>
      <c r="DN89" s="105"/>
      <c r="DO89" s="103"/>
      <c r="DP89" s="103"/>
      <c r="DQ89" s="103"/>
      <c r="DR89" s="103"/>
      <c r="DS89" s="103"/>
      <c r="DT89" s="103"/>
      <c r="DU89" s="103"/>
      <c r="DV89" s="103"/>
      <c r="DW89" s="103"/>
      <c r="DX89" s="103"/>
      <c r="DY89" s="103"/>
      <c r="DZ89" s="103"/>
      <c r="EA89" s="235"/>
      <c r="EB89" s="236"/>
      <c r="EC89" s="237"/>
      <c r="ED89" s="97"/>
      <c r="EE89" s="103"/>
      <c r="EF89" s="103"/>
      <c r="EG89" s="103"/>
      <c r="EH89" s="103"/>
      <c r="EI89" s="103"/>
      <c r="EJ89" s="103"/>
      <c r="EK89" s="103"/>
      <c r="EL89" s="103"/>
      <c r="EM89" s="103"/>
      <c r="EN89" s="103"/>
      <c r="EO89" s="103"/>
      <c r="EP89" s="103"/>
      <c r="EQ89" s="103"/>
      <c r="ER89" s="103"/>
      <c r="ES89" s="103"/>
      <c r="ET89" s="103"/>
      <c r="EU89" s="103"/>
      <c r="EV89" s="103"/>
      <c r="EW89" s="103"/>
      <c r="EX89" s="103"/>
      <c r="EY89" s="103"/>
      <c r="EZ89" s="103"/>
      <c r="FA89" s="103"/>
      <c r="FB89" s="103"/>
      <c r="FC89" s="103"/>
      <c r="FD89" s="103"/>
      <c r="FE89" s="103"/>
      <c r="FF89" s="103"/>
      <c r="FG89" s="103"/>
      <c r="FH89" s="119"/>
    </row>
    <row r="90" spans="3:164" ht="14.25" customHeight="1" x14ac:dyDescent="0.3">
      <c r="C90" s="254"/>
      <c r="D90" s="216"/>
      <c r="E90" s="212" t="s">
        <v>169</v>
      </c>
      <c r="F90" s="206">
        <v>45206</v>
      </c>
      <c r="G90" s="206">
        <v>45206</v>
      </c>
      <c r="H90" s="104" t="s">
        <v>116</v>
      </c>
      <c r="I90" s="99">
        <v>1</v>
      </c>
      <c r="J90" s="208">
        <f>SUM(L91:EB91)</f>
        <v>0</v>
      </c>
      <c r="K90" s="210">
        <f t="shared" ref="K90" si="44">IF(J90/I90&gt;=1,1,J90/I90)</f>
        <v>0</v>
      </c>
      <c r="L90" s="105"/>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3"/>
      <c r="AO90" s="103"/>
      <c r="AP90" s="97"/>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c r="BP90" s="103"/>
      <c r="BQ90" s="103"/>
      <c r="BR90" s="103"/>
      <c r="BS90" s="103"/>
      <c r="BT90" s="106"/>
      <c r="BU90" s="105"/>
      <c r="BV90" s="103"/>
      <c r="BW90" s="103"/>
      <c r="BX90" s="103"/>
      <c r="BY90" s="103"/>
      <c r="BZ90" s="103"/>
      <c r="CA90" s="103"/>
      <c r="CB90" s="103"/>
      <c r="CC90" s="103"/>
      <c r="CD90" s="103"/>
      <c r="CE90" s="103"/>
      <c r="CF90" s="103"/>
      <c r="CG90" s="103"/>
      <c r="CH90" s="103"/>
      <c r="CI90" s="103"/>
      <c r="CJ90" s="103"/>
      <c r="CK90" s="103"/>
      <c r="CL90" s="103"/>
      <c r="CM90" s="103"/>
      <c r="CN90" s="103"/>
      <c r="CO90" s="103"/>
      <c r="CP90" s="103"/>
      <c r="CQ90" s="103"/>
      <c r="CR90" s="103"/>
      <c r="CS90" s="103"/>
      <c r="CT90" s="103"/>
      <c r="CU90" s="103"/>
      <c r="CV90" s="103"/>
      <c r="CW90" s="103"/>
      <c r="CX90" s="107"/>
      <c r="CY90" s="106"/>
      <c r="CZ90" s="97"/>
      <c r="DA90" s="103"/>
      <c r="DB90" s="103"/>
      <c r="DC90" s="103"/>
      <c r="DD90" s="103"/>
      <c r="DE90" s="103"/>
      <c r="DF90" s="103"/>
      <c r="DG90" s="103"/>
      <c r="DH90" s="103"/>
      <c r="DI90" s="103"/>
      <c r="DJ90" s="103"/>
      <c r="DK90" s="103"/>
      <c r="DL90" s="107"/>
      <c r="DM90" s="103"/>
      <c r="DN90" s="105"/>
      <c r="DO90" s="103"/>
      <c r="DP90" s="103"/>
      <c r="DQ90" s="103"/>
      <c r="DR90" s="103"/>
      <c r="DS90" s="103"/>
      <c r="DT90" s="103"/>
      <c r="DU90" s="103"/>
      <c r="DV90" s="103"/>
      <c r="DW90" s="103"/>
      <c r="DX90" s="103"/>
      <c r="DY90" s="103"/>
      <c r="DZ90" s="103"/>
      <c r="EA90" s="235"/>
      <c r="EB90" s="236"/>
      <c r="EC90" s="237"/>
      <c r="ED90" s="97"/>
      <c r="EE90" s="103"/>
      <c r="EF90" s="103"/>
      <c r="EH90" s="103"/>
      <c r="EI90" s="103"/>
      <c r="EJ90" s="47" t="s">
        <v>168</v>
      </c>
      <c r="EK90" s="103"/>
      <c r="EL90" s="103"/>
      <c r="EM90" s="103"/>
      <c r="EN90" s="103"/>
      <c r="EO90" s="103"/>
      <c r="EP90" s="103"/>
      <c r="EQ90" s="103"/>
      <c r="ER90" s="103"/>
      <c r="ES90" s="103"/>
      <c r="ET90" s="103"/>
      <c r="EU90" s="103"/>
      <c r="EV90" s="103"/>
      <c r="EW90" s="103"/>
      <c r="EX90" s="103"/>
      <c r="EY90" s="103"/>
      <c r="EZ90" s="103"/>
      <c r="FA90" s="103"/>
      <c r="FB90" s="103"/>
      <c r="FC90" s="103"/>
      <c r="FD90" s="103"/>
      <c r="FE90" s="103"/>
      <c r="FF90" s="103"/>
      <c r="FG90" s="103"/>
      <c r="FH90" s="106"/>
    </row>
    <row r="91" spans="3:164" ht="13.5" customHeight="1" x14ac:dyDescent="0.3">
      <c r="C91" s="254"/>
      <c r="D91" s="216"/>
      <c r="E91" s="213"/>
      <c r="F91" s="206"/>
      <c r="G91" s="206"/>
      <c r="H91" s="104" t="s">
        <v>117</v>
      </c>
      <c r="I91" s="99">
        <f>SUM(L91:FH91)</f>
        <v>0</v>
      </c>
      <c r="J91" s="208"/>
      <c r="K91" s="210"/>
      <c r="L91" s="105"/>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97"/>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c r="BP91" s="103"/>
      <c r="BQ91" s="103"/>
      <c r="BR91" s="103"/>
      <c r="BS91" s="103"/>
      <c r="BT91" s="106"/>
      <c r="BU91" s="105"/>
      <c r="BV91" s="103"/>
      <c r="BW91" s="103"/>
      <c r="BX91" s="103"/>
      <c r="BY91" s="103"/>
      <c r="BZ91" s="103"/>
      <c r="CA91" s="103"/>
      <c r="CB91" s="103"/>
      <c r="CC91" s="103"/>
      <c r="CD91" s="103"/>
      <c r="CE91" s="103"/>
      <c r="CF91" s="103"/>
      <c r="CG91" s="103"/>
      <c r="CH91" s="103"/>
      <c r="CI91" s="103"/>
      <c r="CJ91" s="103"/>
      <c r="CK91" s="103"/>
      <c r="CL91" s="103"/>
      <c r="CM91" s="103"/>
      <c r="CN91" s="103"/>
      <c r="CO91" s="103"/>
      <c r="CP91" s="103"/>
      <c r="CQ91" s="103"/>
      <c r="CR91" s="103"/>
      <c r="CS91" s="103"/>
      <c r="CT91" s="103"/>
      <c r="CU91" s="103"/>
      <c r="CV91" s="103"/>
      <c r="CW91" s="103"/>
      <c r="CX91" s="107"/>
      <c r="CY91" s="106"/>
      <c r="CZ91" s="97"/>
      <c r="DA91" s="103"/>
      <c r="DB91" s="103"/>
      <c r="DC91" s="103"/>
      <c r="DD91" s="103"/>
      <c r="DE91" s="103"/>
      <c r="DF91" s="103"/>
      <c r="DG91" s="103"/>
      <c r="DH91" s="103"/>
      <c r="DI91" s="103"/>
      <c r="DJ91" s="103"/>
      <c r="DK91" s="103"/>
      <c r="DL91" s="107"/>
      <c r="DM91" s="103"/>
      <c r="DN91" s="105"/>
      <c r="DO91" s="103"/>
      <c r="DP91" s="103"/>
      <c r="DQ91" s="103"/>
      <c r="DR91" s="103"/>
      <c r="DS91" s="103"/>
      <c r="DT91" s="103"/>
      <c r="DU91" s="103"/>
      <c r="DV91" s="103"/>
      <c r="DW91" s="103"/>
      <c r="DX91" s="103"/>
      <c r="DY91" s="103"/>
      <c r="DZ91" s="103"/>
      <c r="EA91" s="235"/>
      <c r="EB91" s="236"/>
      <c r="EC91" s="237"/>
      <c r="ED91" s="97"/>
      <c r="EE91" s="103"/>
      <c r="EF91" s="103"/>
      <c r="EG91" s="103"/>
      <c r="EH91" s="103"/>
      <c r="EI91" s="103"/>
      <c r="EJ91" s="103"/>
      <c r="EK91" s="103"/>
      <c r="EL91" s="103"/>
      <c r="EM91" s="103"/>
      <c r="EN91" s="103"/>
      <c r="EO91" s="103"/>
      <c r="EP91" s="103"/>
      <c r="EQ91" s="103"/>
      <c r="ER91" s="103"/>
      <c r="ES91" s="103"/>
      <c r="ET91" s="103"/>
      <c r="EU91" s="103"/>
      <c r="EV91" s="103"/>
      <c r="EW91" s="103"/>
      <c r="EX91" s="103"/>
      <c r="EY91" s="103"/>
      <c r="EZ91" s="103"/>
      <c r="FA91" s="103"/>
      <c r="FB91" s="103"/>
      <c r="FC91" s="103"/>
      <c r="FD91" s="103"/>
      <c r="FE91" s="103"/>
      <c r="FF91" s="103"/>
      <c r="FG91" s="103"/>
      <c r="FH91" s="119"/>
    </row>
    <row r="92" spans="3:164" ht="13.5" customHeight="1" x14ac:dyDescent="0.3">
      <c r="C92" s="254"/>
      <c r="D92" s="216"/>
      <c r="E92" s="212" t="s">
        <v>170</v>
      </c>
      <c r="F92" s="206">
        <v>45208</v>
      </c>
      <c r="G92" s="206">
        <v>45208</v>
      </c>
      <c r="H92" s="104" t="s">
        <v>116</v>
      </c>
      <c r="I92" s="99">
        <v>1</v>
      </c>
      <c r="J92" s="208">
        <f>SUM(L93:EB93)</f>
        <v>0</v>
      </c>
      <c r="K92" s="210">
        <f t="shared" ref="K92" si="45">IF(J92/I92&gt;=1,1,J92/I92)</f>
        <v>0</v>
      </c>
      <c r="L92" s="105"/>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97"/>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c r="BP92" s="103"/>
      <c r="BQ92" s="103"/>
      <c r="BR92" s="103"/>
      <c r="BS92" s="103"/>
      <c r="BT92" s="106"/>
      <c r="BU92" s="105"/>
      <c r="BV92" s="103"/>
      <c r="BW92" s="103"/>
      <c r="BX92" s="103"/>
      <c r="BY92" s="103"/>
      <c r="BZ92" s="103"/>
      <c r="CA92" s="103"/>
      <c r="CB92" s="103"/>
      <c r="CC92" s="103"/>
      <c r="CD92" s="103"/>
      <c r="CE92" s="103"/>
      <c r="CF92" s="103"/>
      <c r="CG92" s="103"/>
      <c r="CH92" s="103"/>
      <c r="CI92" s="103"/>
      <c r="CJ92" s="103"/>
      <c r="CK92" s="103"/>
      <c r="CL92" s="103"/>
      <c r="CM92" s="103"/>
      <c r="CN92" s="103"/>
      <c r="CO92" s="103"/>
      <c r="CP92" s="103"/>
      <c r="CQ92" s="103"/>
      <c r="CR92" s="103"/>
      <c r="CS92" s="103"/>
      <c r="CT92" s="103"/>
      <c r="CU92" s="103"/>
      <c r="CV92" s="103"/>
      <c r="CW92" s="103"/>
      <c r="CX92" s="107"/>
      <c r="CY92" s="106"/>
      <c r="CZ92" s="97"/>
      <c r="DA92" s="103"/>
      <c r="DB92" s="103"/>
      <c r="DC92" s="103"/>
      <c r="DD92" s="103"/>
      <c r="DE92" s="103"/>
      <c r="DF92" s="103"/>
      <c r="DG92" s="103"/>
      <c r="DH92" s="103"/>
      <c r="DI92" s="103"/>
      <c r="DJ92" s="103"/>
      <c r="DK92" s="103"/>
      <c r="DL92" s="107"/>
      <c r="DM92" s="103"/>
      <c r="DN92" s="105"/>
      <c r="DO92" s="103"/>
      <c r="DP92" s="103"/>
      <c r="DQ92" s="103"/>
      <c r="DR92" s="103"/>
      <c r="DS92" s="103"/>
      <c r="DT92" s="103"/>
      <c r="DU92" s="103"/>
      <c r="DV92" s="103"/>
      <c r="DW92" s="103"/>
      <c r="DX92" s="103"/>
      <c r="DY92" s="103"/>
      <c r="DZ92" s="103"/>
      <c r="EA92" s="235"/>
      <c r="EB92" s="236"/>
      <c r="EC92" s="237"/>
      <c r="ED92" s="97"/>
      <c r="EE92" s="103"/>
      <c r="EF92" s="103"/>
      <c r="EG92" s="103"/>
      <c r="EH92" s="103"/>
      <c r="EI92" s="103"/>
      <c r="EJ92" s="103"/>
      <c r="EK92" s="103"/>
      <c r="EL92" s="47" t="s">
        <v>168</v>
      </c>
      <c r="EM92" s="103"/>
      <c r="EN92" s="103"/>
      <c r="EO92" s="103"/>
      <c r="EP92" s="103"/>
      <c r="EQ92" s="103"/>
      <c r="ER92" s="103"/>
      <c r="ES92" s="103"/>
      <c r="ET92" s="103"/>
      <c r="EU92" s="103"/>
      <c r="EV92" s="103"/>
      <c r="EW92" s="103"/>
      <c r="EX92" s="103"/>
      <c r="EY92" s="103"/>
      <c r="EZ92" s="103"/>
      <c r="FA92" s="103"/>
      <c r="FB92" s="103"/>
      <c r="FC92" s="103"/>
      <c r="FD92" s="103"/>
      <c r="FE92" s="103"/>
      <c r="FF92" s="103"/>
      <c r="FG92" s="103"/>
      <c r="FH92" s="119"/>
    </row>
    <row r="93" spans="3:164" ht="13.5" customHeight="1" x14ac:dyDescent="0.3">
      <c r="C93" s="254"/>
      <c r="D93" s="216"/>
      <c r="E93" s="213"/>
      <c r="F93" s="206"/>
      <c r="G93" s="206"/>
      <c r="H93" s="104" t="s">
        <v>117</v>
      </c>
      <c r="I93" s="99">
        <f>SUM(L93:FH93)</f>
        <v>0</v>
      </c>
      <c r="J93" s="208"/>
      <c r="K93" s="210"/>
      <c r="L93" s="105"/>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97"/>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c r="BP93" s="103"/>
      <c r="BQ93" s="103"/>
      <c r="BR93" s="103"/>
      <c r="BS93" s="103"/>
      <c r="BT93" s="106"/>
      <c r="BU93" s="105"/>
      <c r="BV93" s="103"/>
      <c r="BW93" s="103"/>
      <c r="BX93" s="103"/>
      <c r="BY93" s="103"/>
      <c r="BZ93" s="103"/>
      <c r="CA93" s="103"/>
      <c r="CB93" s="103"/>
      <c r="CC93" s="103"/>
      <c r="CD93" s="103"/>
      <c r="CE93" s="103"/>
      <c r="CF93" s="103"/>
      <c r="CG93" s="103"/>
      <c r="CH93" s="103"/>
      <c r="CI93" s="103"/>
      <c r="CJ93" s="103"/>
      <c r="CK93" s="103"/>
      <c r="CL93" s="103"/>
      <c r="CM93" s="103"/>
      <c r="CN93" s="103"/>
      <c r="CO93" s="103"/>
      <c r="CP93" s="103"/>
      <c r="CQ93" s="103"/>
      <c r="CR93" s="103"/>
      <c r="CS93" s="103"/>
      <c r="CT93" s="103"/>
      <c r="CU93" s="103"/>
      <c r="CV93" s="103"/>
      <c r="CW93" s="103"/>
      <c r="CX93" s="107"/>
      <c r="CY93" s="106"/>
      <c r="CZ93" s="97"/>
      <c r="DA93" s="103"/>
      <c r="DB93" s="103"/>
      <c r="DC93" s="103"/>
      <c r="DD93" s="103"/>
      <c r="DE93" s="103"/>
      <c r="DF93" s="103"/>
      <c r="DG93" s="103"/>
      <c r="DH93" s="103"/>
      <c r="DI93" s="103"/>
      <c r="DJ93" s="103"/>
      <c r="DK93" s="103"/>
      <c r="DL93" s="107"/>
      <c r="DM93" s="103"/>
      <c r="DN93" s="105"/>
      <c r="DO93" s="103"/>
      <c r="DP93" s="103"/>
      <c r="DQ93" s="103"/>
      <c r="DR93" s="103"/>
      <c r="DS93" s="103"/>
      <c r="DT93" s="103"/>
      <c r="DU93" s="103"/>
      <c r="DV93" s="103"/>
      <c r="DW93" s="103"/>
      <c r="DX93" s="103"/>
      <c r="DY93" s="103"/>
      <c r="DZ93" s="103"/>
      <c r="EA93" s="235"/>
      <c r="EB93" s="236"/>
      <c r="EC93" s="237"/>
      <c r="ED93" s="97"/>
      <c r="EE93" s="103"/>
      <c r="EF93" s="103"/>
      <c r="EG93" s="103"/>
      <c r="EH93" s="103"/>
      <c r="EI93" s="103"/>
      <c r="EJ93" s="103"/>
      <c r="EK93" s="103"/>
      <c r="EL93" s="103"/>
      <c r="EM93" s="103"/>
      <c r="EN93" s="103"/>
      <c r="EO93" s="103"/>
      <c r="EP93" s="103"/>
      <c r="EQ93" s="103"/>
      <c r="ER93" s="103"/>
      <c r="ES93" s="103"/>
      <c r="ET93" s="103"/>
      <c r="EU93" s="103"/>
      <c r="EV93" s="103"/>
      <c r="EW93" s="103"/>
      <c r="EX93" s="103"/>
      <c r="EY93" s="103"/>
      <c r="EZ93" s="103"/>
      <c r="FA93" s="103"/>
      <c r="FB93" s="103"/>
      <c r="FC93" s="103"/>
      <c r="FD93" s="103"/>
      <c r="FE93" s="103"/>
      <c r="FF93" s="103"/>
      <c r="FG93" s="103"/>
      <c r="FH93" s="119"/>
    </row>
    <row r="94" spans="3:164" ht="13.5" customHeight="1" x14ac:dyDescent="0.3">
      <c r="C94" s="254"/>
      <c r="D94" s="216"/>
      <c r="E94" s="212" t="s">
        <v>171</v>
      </c>
      <c r="F94" s="206">
        <v>45209</v>
      </c>
      <c r="G94" s="206">
        <v>45211</v>
      </c>
      <c r="H94" s="104" t="s">
        <v>116</v>
      </c>
      <c r="I94" s="99">
        <v>3</v>
      </c>
      <c r="J94" s="208">
        <f>SUM(L95:EB95)</f>
        <v>0</v>
      </c>
      <c r="K94" s="210">
        <f t="shared" ref="K94" si="46">IF(J94/I94&gt;=1,1,J94/I94)</f>
        <v>0</v>
      </c>
      <c r="L94" s="105"/>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97"/>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c r="BP94" s="103"/>
      <c r="BQ94" s="103"/>
      <c r="BR94" s="103"/>
      <c r="BS94" s="103"/>
      <c r="BT94" s="106"/>
      <c r="BU94" s="105"/>
      <c r="BV94" s="103"/>
      <c r="BW94" s="103"/>
      <c r="BX94" s="103"/>
      <c r="BY94" s="103"/>
      <c r="BZ94" s="103"/>
      <c r="CA94" s="103"/>
      <c r="CB94" s="103"/>
      <c r="CC94" s="103"/>
      <c r="CD94" s="103"/>
      <c r="CE94" s="103"/>
      <c r="CF94" s="103"/>
      <c r="CG94" s="103"/>
      <c r="CH94" s="103"/>
      <c r="CI94" s="103"/>
      <c r="CJ94" s="103"/>
      <c r="CK94" s="103"/>
      <c r="CL94" s="103"/>
      <c r="CM94" s="103"/>
      <c r="CN94" s="103"/>
      <c r="CO94" s="103"/>
      <c r="CP94" s="103"/>
      <c r="CQ94" s="103"/>
      <c r="CR94" s="103"/>
      <c r="CS94" s="103"/>
      <c r="CT94" s="103"/>
      <c r="CU94" s="103"/>
      <c r="CV94" s="103"/>
      <c r="CW94" s="103"/>
      <c r="CX94" s="107"/>
      <c r="CY94" s="106"/>
      <c r="CZ94" s="97"/>
      <c r="DA94" s="103"/>
      <c r="DB94" s="103"/>
      <c r="DC94" s="103"/>
      <c r="DD94" s="103"/>
      <c r="DE94" s="103"/>
      <c r="DF94" s="103"/>
      <c r="DG94" s="103"/>
      <c r="DH94" s="103"/>
      <c r="DI94" s="103"/>
      <c r="DJ94" s="103"/>
      <c r="DK94" s="103"/>
      <c r="DL94" s="107"/>
      <c r="DM94" s="103"/>
      <c r="DN94" s="105"/>
      <c r="DO94" s="103"/>
      <c r="DP94" s="103"/>
      <c r="DQ94" s="103"/>
      <c r="DR94" s="103"/>
      <c r="DS94" s="103"/>
      <c r="DT94" s="103"/>
      <c r="DU94" s="103"/>
      <c r="DV94" s="103"/>
      <c r="DW94" s="103"/>
      <c r="DX94" s="103"/>
      <c r="DY94" s="103"/>
      <c r="DZ94" s="103"/>
      <c r="EA94" s="235"/>
      <c r="EB94" s="236"/>
      <c r="EC94" s="237"/>
      <c r="ED94" s="97"/>
      <c r="EE94" s="103"/>
      <c r="EF94" s="103"/>
      <c r="EG94" s="103"/>
      <c r="EH94" s="103"/>
      <c r="EI94" s="103"/>
      <c r="EJ94" s="103"/>
      <c r="EK94" s="103"/>
      <c r="EL94" s="103"/>
      <c r="EM94" s="47" t="s">
        <v>172</v>
      </c>
      <c r="EN94" s="47"/>
      <c r="EO94" s="47"/>
      <c r="EP94" s="103"/>
      <c r="EQ94" s="103"/>
      <c r="ER94" s="103"/>
      <c r="ES94" s="103"/>
      <c r="ET94" s="103"/>
      <c r="EU94" s="103"/>
      <c r="EV94" s="103"/>
      <c r="EW94" s="103"/>
      <c r="EX94" s="103"/>
      <c r="EY94" s="103"/>
      <c r="EZ94" s="103"/>
      <c r="FA94" s="103"/>
      <c r="FB94" s="103"/>
      <c r="FC94" s="103"/>
      <c r="FD94" s="103"/>
      <c r="FE94" s="103"/>
      <c r="FF94" s="103"/>
      <c r="FG94" s="103"/>
      <c r="FH94" s="119"/>
    </row>
    <row r="95" spans="3:164" ht="13.5" customHeight="1" x14ac:dyDescent="0.3">
      <c r="C95" s="254"/>
      <c r="D95" s="216"/>
      <c r="E95" s="213"/>
      <c r="F95" s="206"/>
      <c r="G95" s="206"/>
      <c r="H95" s="104" t="s">
        <v>117</v>
      </c>
      <c r="I95" s="99">
        <f>SUM(L95:FH95)</f>
        <v>0</v>
      </c>
      <c r="J95" s="208"/>
      <c r="K95" s="210"/>
      <c r="L95" s="105"/>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97"/>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c r="BP95" s="103"/>
      <c r="BQ95" s="103"/>
      <c r="BR95" s="103"/>
      <c r="BS95" s="103"/>
      <c r="BT95" s="106"/>
      <c r="BU95" s="105"/>
      <c r="BV95" s="103"/>
      <c r="BW95" s="103"/>
      <c r="BX95" s="103"/>
      <c r="BY95" s="103"/>
      <c r="BZ95" s="103"/>
      <c r="CA95" s="103"/>
      <c r="CB95" s="103"/>
      <c r="CC95" s="103"/>
      <c r="CD95" s="103"/>
      <c r="CE95" s="103"/>
      <c r="CF95" s="103"/>
      <c r="CG95" s="103"/>
      <c r="CH95" s="103"/>
      <c r="CI95" s="103"/>
      <c r="CJ95" s="103"/>
      <c r="CK95" s="103"/>
      <c r="CL95" s="103"/>
      <c r="CM95" s="103"/>
      <c r="CN95" s="103"/>
      <c r="CO95" s="103"/>
      <c r="CP95" s="103"/>
      <c r="CQ95" s="103"/>
      <c r="CR95" s="103"/>
      <c r="CS95" s="103"/>
      <c r="CT95" s="103"/>
      <c r="CU95" s="103"/>
      <c r="CV95" s="103"/>
      <c r="CW95" s="103"/>
      <c r="CX95" s="107"/>
      <c r="CY95" s="106"/>
      <c r="CZ95" s="97"/>
      <c r="DA95" s="103"/>
      <c r="DB95" s="103"/>
      <c r="DC95" s="103"/>
      <c r="DD95" s="103"/>
      <c r="DE95" s="103"/>
      <c r="DF95" s="103"/>
      <c r="DG95" s="103"/>
      <c r="DH95" s="103"/>
      <c r="DI95" s="103"/>
      <c r="DJ95" s="103"/>
      <c r="DK95" s="103"/>
      <c r="DL95" s="107"/>
      <c r="DM95" s="103"/>
      <c r="DN95" s="105"/>
      <c r="DO95" s="103"/>
      <c r="DP95" s="103"/>
      <c r="DQ95" s="103"/>
      <c r="DR95" s="103"/>
      <c r="DS95" s="103"/>
      <c r="DT95" s="103"/>
      <c r="DU95" s="103"/>
      <c r="DV95" s="103"/>
      <c r="DW95" s="103"/>
      <c r="DX95" s="103"/>
      <c r="DY95" s="103"/>
      <c r="DZ95" s="103"/>
      <c r="EA95" s="235"/>
      <c r="EB95" s="236"/>
      <c r="EC95" s="237"/>
      <c r="ED95" s="97"/>
      <c r="EE95" s="103"/>
      <c r="EF95" s="103"/>
      <c r="EG95" s="103"/>
      <c r="EH95" s="103"/>
      <c r="EI95" s="103"/>
      <c r="EJ95" s="103"/>
      <c r="EK95" s="103"/>
      <c r="EL95" s="103"/>
      <c r="EM95" s="103"/>
      <c r="EN95" s="103"/>
      <c r="EO95" s="103"/>
      <c r="EP95" s="103"/>
      <c r="EQ95" s="103"/>
      <c r="ER95" s="103"/>
      <c r="ES95" s="103"/>
      <c r="ET95" s="103"/>
      <c r="EU95" s="103"/>
      <c r="EV95" s="103"/>
      <c r="EW95" s="103"/>
      <c r="EX95" s="103"/>
      <c r="EY95" s="103"/>
      <c r="EZ95" s="103"/>
      <c r="FA95" s="103"/>
      <c r="FB95" s="103"/>
      <c r="FC95" s="103"/>
      <c r="FD95" s="103"/>
      <c r="FE95" s="103"/>
      <c r="FF95" s="103"/>
      <c r="FG95" s="103"/>
      <c r="FH95" s="119"/>
    </row>
    <row r="96" spans="3:164" ht="14.25" customHeight="1" x14ac:dyDescent="0.3">
      <c r="C96" s="254"/>
      <c r="D96" s="216"/>
      <c r="E96" s="212" t="s">
        <v>173</v>
      </c>
      <c r="F96" s="206">
        <v>45212</v>
      </c>
      <c r="G96" s="206">
        <v>45212</v>
      </c>
      <c r="H96" s="104" t="s">
        <v>116</v>
      </c>
      <c r="I96" s="99">
        <v>1</v>
      </c>
      <c r="J96" s="208">
        <f>SUM(L97:EB97)</f>
        <v>0</v>
      </c>
      <c r="K96" s="210">
        <f t="shared" ref="K96" si="47">IF(J96/I96&gt;=1,1,J96/I96)</f>
        <v>0</v>
      </c>
      <c r="L96" s="105"/>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97"/>
      <c r="AQ96" s="103"/>
      <c r="AR96" s="103"/>
      <c r="AS96" s="103"/>
      <c r="AT96" s="103"/>
      <c r="AU96" s="103"/>
      <c r="AV96" s="103"/>
      <c r="AW96" s="103"/>
      <c r="AX96" s="103"/>
      <c r="AY96" s="103"/>
      <c r="AZ96" s="103"/>
      <c r="BA96" s="103"/>
      <c r="BB96" s="103"/>
      <c r="BC96" s="103"/>
      <c r="BD96" s="103"/>
      <c r="BE96" s="103"/>
      <c r="BF96" s="103"/>
      <c r="BG96" s="103"/>
      <c r="BH96" s="103"/>
      <c r="BI96" s="103"/>
      <c r="BJ96" s="103"/>
      <c r="BK96" s="103"/>
      <c r="BL96" s="103"/>
      <c r="BM96" s="103"/>
      <c r="BN96" s="103"/>
      <c r="BO96" s="103"/>
      <c r="BP96" s="103"/>
      <c r="BQ96" s="103"/>
      <c r="BR96" s="103"/>
      <c r="BS96" s="103"/>
      <c r="BT96" s="106"/>
      <c r="BU96" s="105"/>
      <c r="BV96" s="103"/>
      <c r="BW96" s="103"/>
      <c r="BX96" s="103"/>
      <c r="BY96" s="103"/>
      <c r="BZ96" s="103"/>
      <c r="CA96" s="103"/>
      <c r="CB96" s="103"/>
      <c r="CC96" s="103"/>
      <c r="CD96" s="103"/>
      <c r="CE96" s="103"/>
      <c r="CF96" s="103"/>
      <c r="CG96" s="103"/>
      <c r="CH96" s="103"/>
      <c r="CI96" s="103"/>
      <c r="CJ96" s="103"/>
      <c r="CK96" s="103"/>
      <c r="CL96" s="103"/>
      <c r="CM96" s="103"/>
      <c r="CN96" s="103"/>
      <c r="CO96" s="103"/>
      <c r="CP96" s="103"/>
      <c r="CQ96" s="103"/>
      <c r="CR96" s="103"/>
      <c r="CS96" s="103"/>
      <c r="CT96" s="103"/>
      <c r="CU96" s="103"/>
      <c r="CV96" s="103"/>
      <c r="CW96" s="103"/>
      <c r="CX96" s="107"/>
      <c r="CY96" s="106"/>
      <c r="CZ96" s="97"/>
      <c r="DA96" s="103"/>
      <c r="DB96" s="103"/>
      <c r="DC96" s="103"/>
      <c r="DD96" s="103"/>
      <c r="DE96" s="103"/>
      <c r="DF96" s="103"/>
      <c r="DG96" s="103"/>
      <c r="DH96" s="103"/>
      <c r="DI96" s="103"/>
      <c r="DJ96" s="103"/>
      <c r="DK96" s="103"/>
      <c r="DL96" s="107"/>
      <c r="DM96" s="103"/>
      <c r="DN96" s="105"/>
      <c r="DO96" s="103"/>
      <c r="DP96" s="103"/>
      <c r="DQ96" s="103"/>
      <c r="DR96" s="103"/>
      <c r="DS96" s="103"/>
      <c r="DT96" s="103"/>
      <c r="DU96" s="103"/>
      <c r="DV96" s="103"/>
      <c r="DW96" s="103"/>
      <c r="DX96" s="103"/>
      <c r="DY96" s="103"/>
      <c r="DZ96" s="103"/>
      <c r="EA96" s="235"/>
      <c r="EB96" s="236"/>
      <c r="EC96" s="237"/>
      <c r="ED96" s="97"/>
      <c r="EE96" s="103"/>
      <c r="EF96" s="103"/>
      <c r="EG96" s="103"/>
      <c r="EH96" s="103"/>
      <c r="EI96" s="103"/>
      <c r="EJ96" s="103"/>
      <c r="EK96" s="103"/>
      <c r="EL96" s="103"/>
      <c r="EN96" s="103"/>
      <c r="EO96" s="103"/>
      <c r="EP96" s="47" t="s">
        <v>172</v>
      </c>
      <c r="EQ96" s="103"/>
      <c r="ER96" s="103"/>
      <c r="ES96" s="103"/>
      <c r="ET96" s="103"/>
      <c r="EU96" s="103"/>
      <c r="EV96" s="103"/>
      <c r="EW96" s="103"/>
      <c r="EX96" s="103"/>
      <c r="EY96" s="103"/>
      <c r="EZ96" s="103"/>
      <c r="FA96" s="103"/>
      <c r="FB96" s="103"/>
      <c r="FC96" s="103"/>
      <c r="FD96" s="103"/>
      <c r="FE96" s="103"/>
      <c r="FF96" s="103"/>
      <c r="FG96" s="103"/>
      <c r="FH96" s="119"/>
    </row>
    <row r="97" spans="3:164" ht="13.5" customHeight="1" x14ac:dyDescent="0.3">
      <c r="C97" s="254"/>
      <c r="D97" s="216"/>
      <c r="E97" s="213"/>
      <c r="F97" s="206"/>
      <c r="G97" s="206"/>
      <c r="H97" s="104" t="s">
        <v>117</v>
      </c>
      <c r="I97" s="99">
        <f>SUM(L97:FH97)</f>
        <v>0</v>
      </c>
      <c r="J97" s="208"/>
      <c r="K97" s="210"/>
      <c r="L97" s="105"/>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c r="AO97" s="103"/>
      <c r="AP97" s="97"/>
      <c r="AQ97" s="103"/>
      <c r="AR97" s="103"/>
      <c r="AS97" s="103"/>
      <c r="AT97" s="103"/>
      <c r="AU97" s="103"/>
      <c r="AV97" s="103"/>
      <c r="AW97" s="103"/>
      <c r="AX97" s="103"/>
      <c r="AY97" s="103"/>
      <c r="AZ97" s="103"/>
      <c r="BA97" s="103"/>
      <c r="BB97" s="103"/>
      <c r="BC97" s="103"/>
      <c r="BD97" s="103"/>
      <c r="BE97" s="103"/>
      <c r="BF97" s="103"/>
      <c r="BG97" s="103"/>
      <c r="BH97" s="103"/>
      <c r="BI97" s="103"/>
      <c r="BJ97" s="103"/>
      <c r="BK97" s="103"/>
      <c r="BL97" s="103"/>
      <c r="BM97" s="103"/>
      <c r="BN97" s="103"/>
      <c r="BO97" s="103"/>
      <c r="BP97" s="103"/>
      <c r="BQ97" s="103"/>
      <c r="BR97" s="103"/>
      <c r="BS97" s="103"/>
      <c r="BT97" s="106"/>
      <c r="BU97" s="105"/>
      <c r="BV97" s="103"/>
      <c r="BW97" s="103"/>
      <c r="BX97" s="103"/>
      <c r="BY97" s="103"/>
      <c r="BZ97" s="103"/>
      <c r="CA97" s="103"/>
      <c r="CB97" s="103"/>
      <c r="CC97" s="103"/>
      <c r="CD97" s="103"/>
      <c r="CE97" s="103"/>
      <c r="CF97" s="103"/>
      <c r="CG97" s="103"/>
      <c r="CH97" s="103"/>
      <c r="CI97" s="103"/>
      <c r="CJ97" s="103"/>
      <c r="CK97" s="103"/>
      <c r="CL97" s="103"/>
      <c r="CM97" s="103"/>
      <c r="CN97" s="103"/>
      <c r="CO97" s="103"/>
      <c r="CP97" s="103"/>
      <c r="CQ97" s="103"/>
      <c r="CR97" s="103"/>
      <c r="CS97" s="103"/>
      <c r="CT97" s="103"/>
      <c r="CU97" s="103"/>
      <c r="CV97" s="103"/>
      <c r="CW97" s="103"/>
      <c r="CX97" s="107"/>
      <c r="CY97" s="106"/>
      <c r="CZ97" s="97"/>
      <c r="DA97" s="103"/>
      <c r="DB97" s="103"/>
      <c r="DC97" s="103"/>
      <c r="DD97" s="103"/>
      <c r="DE97" s="103"/>
      <c r="DF97" s="103"/>
      <c r="DG97" s="103"/>
      <c r="DH97" s="103"/>
      <c r="DI97" s="103"/>
      <c r="DJ97" s="103"/>
      <c r="DK97" s="103"/>
      <c r="DL97" s="107"/>
      <c r="DM97" s="103"/>
      <c r="DN97" s="105"/>
      <c r="DO97" s="103"/>
      <c r="DP97" s="103"/>
      <c r="DQ97" s="103"/>
      <c r="DR97" s="103"/>
      <c r="DS97" s="103"/>
      <c r="DT97" s="103"/>
      <c r="DU97" s="103"/>
      <c r="DV97" s="103"/>
      <c r="DW97" s="103"/>
      <c r="DX97" s="103"/>
      <c r="DY97" s="103"/>
      <c r="DZ97" s="103"/>
      <c r="EA97" s="235"/>
      <c r="EB97" s="236"/>
      <c r="EC97" s="237"/>
      <c r="ED97" s="97"/>
      <c r="EE97" s="103"/>
      <c r="EF97" s="103"/>
      <c r="EG97" s="103"/>
      <c r="EH97" s="103"/>
      <c r="EI97" s="103"/>
      <c r="EJ97" s="103"/>
      <c r="EK97" s="103"/>
      <c r="EL97" s="103"/>
      <c r="EM97" s="103"/>
      <c r="EN97" s="103"/>
      <c r="EO97" s="103"/>
      <c r="EP97" s="103"/>
      <c r="EQ97" s="103"/>
      <c r="ER97" s="103"/>
      <c r="ES97" s="103"/>
      <c r="ET97" s="103"/>
      <c r="EU97" s="103"/>
      <c r="EV97" s="103"/>
      <c r="EW97" s="103"/>
      <c r="EX97" s="103"/>
      <c r="EY97" s="103"/>
      <c r="EZ97" s="103"/>
      <c r="FA97" s="103"/>
      <c r="FB97" s="103"/>
      <c r="FC97" s="103"/>
      <c r="FD97" s="103"/>
      <c r="FE97" s="103"/>
      <c r="FF97" s="103"/>
      <c r="FG97" s="103"/>
      <c r="FH97" s="119"/>
    </row>
    <row r="98" spans="3:164" ht="14.25" customHeight="1" x14ac:dyDescent="0.3">
      <c r="C98" s="254"/>
      <c r="D98" s="216"/>
      <c r="E98" s="212" t="s">
        <v>174</v>
      </c>
      <c r="F98" s="206">
        <v>45213</v>
      </c>
      <c r="G98" s="206">
        <v>45213</v>
      </c>
      <c r="H98" s="104" t="s">
        <v>116</v>
      </c>
      <c r="I98" s="99">
        <v>1</v>
      </c>
      <c r="J98" s="208">
        <f>SUM(L99:EB99)</f>
        <v>0</v>
      </c>
      <c r="K98" s="210">
        <f t="shared" ref="K98" si="48">IF(J98/I98&gt;=1,1,J98/I98)</f>
        <v>0</v>
      </c>
      <c r="L98" s="105"/>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3"/>
      <c r="AL98" s="103"/>
      <c r="AM98" s="103"/>
      <c r="AN98" s="103"/>
      <c r="AO98" s="103"/>
      <c r="AP98" s="97"/>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c r="BP98" s="103"/>
      <c r="BQ98" s="103"/>
      <c r="BR98" s="103"/>
      <c r="BS98" s="103"/>
      <c r="BT98" s="106"/>
      <c r="BU98" s="105"/>
      <c r="BV98" s="103"/>
      <c r="BW98" s="103"/>
      <c r="BX98" s="103"/>
      <c r="BY98" s="103"/>
      <c r="BZ98" s="103"/>
      <c r="CA98" s="103"/>
      <c r="CB98" s="103"/>
      <c r="CC98" s="103"/>
      <c r="CD98" s="103"/>
      <c r="CE98" s="103"/>
      <c r="CF98" s="103"/>
      <c r="CG98" s="103"/>
      <c r="CH98" s="103"/>
      <c r="CI98" s="103"/>
      <c r="CJ98" s="103"/>
      <c r="CK98" s="103"/>
      <c r="CL98" s="103"/>
      <c r="CM98" s="103"/>
      <c r="CN98" s="103"/>
      <c r="CO98" s="103"/>
      <c r="CP98" s="103"/>
      <c r="CQ98" s="103"/>
      <c r="CR98" s="103"/>
      <c r="CS98" s="103"/>
      <c r="CT98" s="103"/>
      <c r="CU98" s="103"/>
      <c r="CV98" s="103"/>
      <c r="CW98" s="103"/>
      <c r="CX98" s="107"/>
      <c r="CY98" s="106"/>
      <c r="CZ98" s="97"/>
      <c r="DA98" s="103"/>
      <c r="DB98" s="103"/>
      <c r="DC98" s="103"/>
      <c r="DD98" s="103"/>
      <c r="DE98" s="103"/>
      <c r="DF98" s="103"/>
      <c r="DG98" s="103"/>
      <c r="DH98" s="103"/>
      <c r="DI98" s="103"/>
      <c r="DJ98" s="103"/>
      <c r="DK98" s="103"/>
      <c r="DL98" s="107"/>
      <c r="DM98" s="103"/>
      <c r="DN98" s="105"/>
      <c r="DO98" s="103"/>
      <c r="DP98" s="103"/>
      <c r="DQ98" s="103"/>
      <c r="DR98" s="103"/>
      <c r="DS98" s="103"/>
      <c r="DT98" s="103"/>
      <c r="DU98" s="103"/>
      <c r="DV98" s="103"/>
      <c r="DW98" s="103"/>
      <c r="DX98" s="103"/>
      <c r="DY98" s="103"/>
      <c r="DZ98" s="103"/>
      <c r="EA98" s="235"/>
      <c r="EB98" s="236"/>
      <c r="EC98" s="237"/>
      <c r="ED98" s="97"/>
      <c r="EE98" s="103"/>
      <c r="EF98" s="103"/>
      <c r="EG98" s="103"/>
      <c r="EH98" s="103"/>
      <c r="EI98" s="103"/>
      <c r="EJ98" s="103"/>
      <c r="EK98" s="103"/>
      <c r="EL98" s="103"/>
      <c r="EM98" s="103"/>
      <c r="EO98" s="103"/>
      <c r="EP98" s="103"/>
      <c r="EQ98" s="47" t="s">
        <v>172</v>
      </c>
      <c r="ER98" s="103"/>
      <c r="ES98" s="103"/>
      <c r="ET98" s="103"/>
      <c r="EU98" s="103"/>
      <c r="EW98" s="103"/>
      <c r="EY98" s="103"/>
      <c r="EZ98" s="103"/>
      <c r="FA98" s="103"/>
      <c r="FB98" s="103"/>
      <c r="FC98" s="103"/>
      <c r="FD98" s="103"/>
      <c r="FE98" s="103"/>
      <c r="FF98" s="103"/>
      <c r="FG98" s="103"/>
      <c r="FH98" s="119"/>
    </row>
    <row r="99" spans="3:164" ht="13.5" customHeight="1" x14ac:dyDescent="0.3">
      <c r="C99" s="254"/>
      <c r="D99" s="216"/>
      <c r="E99" s="213"/>
      <c r="F99" s="206"/>
      <c r="G99" s="206"/>
      <c r="H99" s="104" t="s">
        <v>117</v>
      </c>
      <c r="I99" s="99">
        <f>SUM(L99:FH99)</f>
        <v>0</v>
      </c>
      <c r="J99" s="208"/>
      <c r="K99" s="210"/>
      <c r="L99" s="105"/>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97"/>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c r="BP99" s="103"/>
      <c r="BQ99" s="103"/>
      <c r="BR99" s="103"/>
      <c r="BS99" s="103"/>
      <c r="BT99" s="106"/>
      <c r="BU99" s="105"/>
      <c r="BV99" s="103"/>
      <c r="BW99" s="103"/>
      <c r="BX99" s="103"/>
      <c r="BY99" s="103"/>
      <c r="BZ99" s="103"/>
      <c r="CA99" s="103"/>
      <c r="CB99" s="103"/>
      <c r="CC99" s="103"/>
      <c r="CD99" s="103"/>
      <c r="CE99" s="103"/>
      <c r="CF99" s="103"/>
      <c r="CG99" s="103"/>
      <c r="CH99" s="103"/>
      <c r="CI99" s="103"/>
      <c r="CJ99" s="103"/>
      <c r="CK99" s="103"/>
      <c r="CL99" s="103"/>
      <c r="CM99" s="103"/>
      <c r="CN99" s="103"/>
      <c r="CO99" s="103"/>
      <c r="CP99" s="103"/>
      <c r="CQ99" s="103"/>
      <c r="CR99" s="103"/>
      <c r="CS99" s="103"/>
      <c r="CT99" s="103"/>
      <c r="CU99" s="103"/>
      <c r="CV99" s="103"/>
      <c r="CW99" s="103"/>
      <c r="CX99" s="107"/>
      <c r="CY99" s="106"/>
      <c r="CZ99" s="97"/>
      <c r="DA99" s="103"/>
      <c r="DB99" s="103"/>
      <c r="DC99" s="103"/>
      <c r="DD99" s="103"/>
      <c r="DE99" s="103"/>
      <c r="DF99" s="103"/>
      <c r="DG99" s="103"/>
      <c r="DH99" s="103"/>
      <c r="DI99" s="103"/>
      <c r="DJ99" s="103"/>
      <c r="DK99" s="103"/>
      <c r="DL99" s="107"/>
      <c r="DM99" s="103"/>
      <c r="DN99" s="105"/>
      <c r="DO99" s="103"/>
      <c r="DP99" s="103"/>
      <c r="DQ99" s="103"/>
      <c r="DR99" s="103"/>
      <c r="DS99" s="103"/>
      <c r="DT99" s="103"/>
      <c r="DU99" s="103"/>
      <c r="DV99" s="103"/>
      <c r="DW99" s="103"/>
      <c r="DX99" s="103"/>
      <c r="DY99" s="103"/>
      <c r="DZ99" s="103"/>
      <c r="EA99" s="235"/>
      <c r="EB99" s="236"/>
      <c r="EC99" s="237"/>
      <c r="ED99" s="97"/>
      <c r="EE99" s="103"/>
      <c r="EF99" s="103"/>
      <c r="EG99" s="103"/>
      <c r="EH99" s="103"/>
      <c r="EI99" s="103"/>
      <c r="EJ99" s="103"/>
      <c r="EK99" s="103"/>
      <c r="EL99" s="103"/>
      <c r="EM99" s="103"/>
      <c r="EN99" s="103"/>
      <c r="EO99" s="103"/>
      <c r="EP99" s="103"/>
      <c r="EQ99" s="103"/>
      <c r="ER99" s="103"/>
      <c r="ES99" s="103"/>
      <c r="ET99" s="103"/>
      <c r="EU99" s="103"/>
      <c r="EV99" s="103"/>
      <c r="EW99" s="103"/>
      <c r="EX99" s="103"/>
      <c r="EY99" s="103"/>
      <c r="EZ99" s="103"/>
      <c r="FA99" s="103"/>
      <c r="FB99" s="103"/>
      <c r="FC99" s="103"/>
      <c r="FD99" s="103"/>
      <c r="FE99" s="103"/>
      <c r="FF99" s="103"/>
      <c r="FG99" s="103"/>
      <c r="FH99" s="119"/>
    </row>
    <row r="100" spans="3:164" ht="13.5" customHeight="1" x14ac:dyDescent="0.3">
      <c r="C100" s="254"/>
      <c r="D100" s="216"/>
      <c r="E100" s="212" t="s">
        <v>175</v>
      </c>
      <c r="F100" s="206">
        <v>45215</v>
      </c>
      <c r="G100" s="206">
        <v>45215</v>
      </c>
      <c r="H100" s="104" t="s">
        <v>116</v>
      </c>
      <c r="I100" s="99">
        <v>1</v>
      </c>
      <c r="J100" s="208">
        <f>SUM(L101:EB101)</f>
        <v>0</v>
      </c>
      <c r="K100" s="210">
        <f t="shared" ref="K100" si="49">IF(J100/I100&gt;=1,1,J100/I100)</f>
        <v>0</v>
      </c>
      <c r="L100" s="105"/>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97"/>
      <c r="AQ100" s="103"/>
      <c r="AR100" s="103"/>
      <c r="AS100" s="103"/>
      <c r="AT100" s="103"/>
      <c r="AU100" s="103"/>
      <c r="AV100" s="103"/>
      <c r="AW100" s="103"/>
      <c r="AX100" s="103"/>
      <c r="AY100" s="103"/>
      <c r="AZ100" s="103"/>
      <c r="BA100" s="103"/>
      <c r="BB100" s="103"/>
      <c r="BC100" s="103"/>
      <c r="BD100" s="103"/>
      <c r="BE100" s="103"/>
      <c r="BF100" s="103"/>
      <c r="BG100" s="103"/>
      <c r="BH100" s="103"/>
      <c r="BI100" s="103"/>
      <c r="BJ100" s="103"/>
      <c r="BK100" s="103"/>
      <c r="BL100" s="103"/>
      <c r="BM100" s="103"/>
      <c r="BN100" s="103"/>
      <c r="BO100" s="103"/>
      <c r="BP100" s="103"/>
      <c r="BQ100" s="103"/>
      <c r="BR100" s="103"/>
      <c r="BS100" s="103"/>
      <c r="BT100" s="106"/>
      <c r="BU100" s="105"/>
      <c r="BV100" s="103"/>
      <c r="BW100" s="103"/>
      <c r="BX100" s="103"/>
      <c r="BY100" s="103"/>
      <c r="BZ100" s="103"/>
      <c r="CA100" s="103"/>
      <c r="CB100" s="103"/>
      <c r="CC100" s="103"/>
      <c r="CD100" s="103"/>
      <c r="CE100" s="103"/>
      <c r="CF100" s="103"/>
      <c r="CG100" s="103"/>
      <c r="CH100" s="103"/>
      <c r="CI100" s="103"/>
      <c r="CJ100" s="103"/>
      <c r="CK100" s="103"/>
      <c r="CL100" s="103"/>
      <c r="CM100" s="103"/>
      <c r="CN100" s="103"/>
      <c r="CO100" s="103"/>
      <c r="CP100" s="103"/>
      <c r="CQ100" s="103"/>
      <c r="CR100" s="103"/>
      <c r="CS100" s="103"/>
      <c r="CT100" s="103"/>
      <c r="CU100" s="103"/>
      <c r="CV100" s="103"/>
      <c r="CW100" s="103"/>
      <c r="CX100" s="107"/>
      <c r="CY100" s="106"/>
      <c r="CZ100" s="97"/>
      <c r="DA100" s="103"/>
      <c r="DB100" s="103"/>
      <c r="DC100" s="103"/>
      <c r="DD100" s="103"/>
      <c r="DE100" s="103"/>
      <c r="DF100" s="103"/>
      <c r="DG100" s="103"/>
      <c r="DH100" s="103"/>
      <c r="DI100" s="103"/>
      <c r="DJ100" s="103"/>
      <c r="DK100" s="103"/>
      <c r="DL100" s="107"/>
      <c r="DM100" s="103"/>
      <c r="DN100" s="105"/>
      <c r="DO100" s="103"/>
      <c r="DP100" s="103"/>
      <c r="DQ100" s="103"/>
      <c r="DR100" s="103"/>
      <c r="DS100" s="103"/>
      <c r="DT100" s="103"/>
      <c r="DU100" s="103"/>
      <c r="DV100" s="103"/>
      <c r="DW100" s="103"/>
      <c r="DX100" s="103"/>
      <c r="DY100" s="103"/>
      <c r="DZ100" s="103"/>
      <c r="EA100" s="235"/>
      <c r="EB100" s="236"/>
      <c r="EC100" s="237"/>
      <c r="ED100" s="97"/>
      <c r="EE100" s="103"/>
      <c r="EF100" s="103"/>
      <c r="EG100" s="103"/>
      <c r="EH100" s="103"/>
      <c r="EI100" s="103"/>
      <c r="EJ100" s="103"/>
      <c r="EK100" s="103"/>
      <c r="EL100" s="103"/>
      <c r="EM100" s="103"/>
      <c r="EN100" s="103"/>
      <c r="EP100" s="103"/>
      <c r="EQ100" s="103"/>
      <c r="ER100" s="103"/>
      <c r="ES100" s="47" t="s">
        <v>176</v>
      </c>
      <c r="ET100" s="103"/>
      <c r="EU100" s="103"/>
      <c r="EV100" s="103"/>
      <c r="EX100" s="103"/>
      <c r="EY100" s="103"/>
      <c r="FA100" s="103"/>
      <c r="FB100" s="103"/>
      <c r="FC100" s="103"/>
      <c r="FD100" s="103"/>
      <c r="FE100" s="103"/>
      <c r="FF100" s="103"/>
      <c r="FG100" s="103"/>
      <c r="FH100" s="119"/>
    </row>
    <row r="101" spans="3:164" ht="13.5" customHeight="1" x14ac:dyDescent="0.3">
      <c r="C101" s="254"/>
      <c r="D101" s="216"/>
      <c r="E101" s="213"/>
      <c r="F101" s="206"/>
      <c r="G101" s="206"/>
      <c r="H101" s="104" t="s">
        <v>117</v>
      </c>
      <c r="I101" s="99">
        <f>SUM(L101:FH101)</f>
        <v>0</v>
      </c>
      <c r="J101" s="208"/>
      <c r="K101" s="210"/>
      <c r="L101" s="105"/>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97"/>
      <c r="AQ101" s="103"/>
      <c r="AR101" s="103"/>
      <c r="AS101" s="103"/>
      <c r="AT101" s="103"/>
      <c r="AU101" s="103"/>
      <c r="AV101" s="103"/>
      <c r="AW101" s="103"/>
      <c r="AX101" s="103"/>
      <c r="AY101" s="103"/>
      <c r="AZ101" s="103"/>
      <c r="BA101" s="103"/>
      <c r="BB101" s="103"/>
      <c r="BC101" s="103"/>
      <c r="BD101" s="103"/>
      <c r="BE101" s="103"/>
      <c r="BF101" s="103"/>
      <c r="BG101" s="103"/>
      <c r="BH101" s="103"/>
      <c r="BI101" s="103"/>
      <c r="BJ101" s="103"/>
      <c r="BK101" s="103"/>
      <c r="BL101" s="103"/>
      <c r="BM101" s="103"/>
      <c r="BN101" s="103"/>
      <c r="BO101" s="103"/>
      <c r="BP101" s="103"/>
      <c r="BQ101" s="103"/>
      <c r="BR101" s="103"/>
      <c r="BS101" s="103"/>
      <c r="BT101" s="106"/>
      <c r="BU101" s="105"/>
      <c r="BV101" s="103"/>
      <c r="BW101" s="103"/>
      <c r="BX101" s="103"/>
      <c r="BY101" s="103"/>
      <c r="BZ101" s="103"/>
      <c r="CA101" s="103"/>
      <c r="CB101" s="103"/>
      <c r="CC101" s="103"/>
      <c r="CD101" s="103"/>
      <c r="CE101" s="103"/>
      <c r="CF101" s="103"/>
      <c r="CG101" s="103"/>
      <c r="CH101" s="103"/>
      <c r="CI101" s="103"/>
      <c r="CJ101" s="103"/>
      <c r="CK101" s="103"/>
      <c r="CL101" s="103"/>
      <c r="CM101" s="103"/>
      <c r="CN101" s="103"/>
      <c r="CO101" s="103"/>
      <c r="CP101" s="103"/>
      <c r="CQ101" s="103"/>
      <c r="CR101" s="103"/>
      <c r="CS101" s="103"/>
      <c r="CT101" s="103"/>
      <c r="CU101" s="103"/>
      <c r="CV101" s="103"/>
      <c r="CW101" s="103"/>
      <c r="CX101" s="107"/>
      <c r="CY101" s="106"/>
      <c r="CZ101" s="97"/>
      <c r="DA101" s="103"/>
      <c r="DB101" s="103"/>
      <c r="DC101" s="103"/>
      <c r="DD101" s="103"/>
      <c r="DE101" s="103"/>
      <c r="DF101" s="103"/>
      <c r="DG101" s="103"/>
      <c r="DH101" s="103"/>
      <c r="DI101" s="103"/>
      <c r="DJ101" s="103"/>
      <c r="DK101" s="103"/>
      <c r="DL101" s="107"/>
      <c r="DM101" s="103"/>
      <c r="DN101" s="105"/>
      <c r="DO101" s="103"/>
      <c r="DP101" s="103"/>
      <c r="DQ101" s="103"/>
      <c r="DR101" s="103"/>
      <c r="DS101" s="103"/>
      <c r="DT101" s="103"/>
      <c r="DU101" s="103"/>
      <c r="DV101" s="103"/>
      <c r="DW101" s="103"/>
      <c r="DX101" s="103"/>
      <c r="DY101" s="103"/>
      <c r="DZ101" s="103"/>
      <c r="EA101" s="235"/>
      <c r="EB101" s="236"/>
      <c r="EC101" s="237"/>
      <c r="ED101" s="97"/>
      <c r="EE101" s="103"/>
      <c r="EF101" s="103"/>
      <c r="EG101" s="103"/>
      <c r="EH101" s="103"/>
      <c r="EI101" s="103"/>
      <c r="EJ101" s="103"/>
      <c r="EK101" s="103"/>
      <c r="EL101" s="103"/>
      <c r="EM101" s="103"/>
      <c r="EN101" s="103"/>
      <c r="EO101" s="103"/>
      <c r="EP101" s="103"/>
      <c r="EQ101" s="103"/>
      <c r="ER101" s="103"/>
      <c r="ES101" s="103"/>
      <c r="ET101" s="103"/>
      <c r="EU101" s="103"/>
      <c r="EV101" s="103"/>
      <c r="EW101" s="103"/>
      <c r="EX101" s="103"/>
      <c r="EY101" s="103"/>
      <c r="EZ101" s="103"/>
      <c r="FA101" s="103"/>
      <c r="FB101" s="103"/>
      <c r="FC101" s="103"/>
      <c r="FD101" s="103"/>
      <c r="FE101" s="103"/>
      <c r="FF101" s="103"/>
      <c r="FG101" s="103"/>
      <c r="FH101" s="119"/>
    </row>
    <row r="102" spans="3:164" ht="14.25" customHeight="1" x14ac:dyDescent="0.3">
      <c r="C102" s="254"/>
      <c r="D102" s="216"/>
      <c r="E102" s="212" t="s">
        <v>177</v>
      </c>
      <c r="F102" s="206">
        <v>45216</v>
      </c>
      <c r="G102" s="206">
        <v>45216</v>
      </c>
      <c r="H102" s="104" t="s">
        <v>116</v>
      </c>
      <c r="I102" s="99">
        <v>1</v>
      </c>
      <c r="J102" s="208">
        <f>SUM(L103:EB103)</f>
        <v>0</v>
      </c>
      <c r="K102" s="210">
        <f t="shared" ref="K102" si="50">IF(J102/I102&gt;=1,1,J102/I102)</f>
        <v>0</v>
      </c>
      <c r="L102" s="105"/>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97"/>
      <c r="AQ102" s="103"/>
      <c r="AR102" s="103"/>
      <c r="AS102" s="103"/>
      <c r="AT102" s="103"/>
      <c r="AU102" s="103"/>
      <c r="AV102" s="103"/>
      <c r="AW102" s="103"/>
      <c r="AX102" s="103"/>
      <c r="AY102" s="103"/>
      <c r="AZ102" s="103"/>
      <c r="BA102" s="103"/>
      <c r="BB102" s="103"/>
      <c r="BC102" s="103"/>
      <c r="BD102" s="103"/>
      <c r="BE102" s="103"/>
      <c r="BF102" s="103"/>
      <c r="BG102" s="103"/>
      <c r="BH102" s="103"/>
      <c r="BI102" s="103"/>
      <c r="BJ102" s="103"/>
      <c r="BK102" s="103"/>
      <c r="BL102" s="103"/>
      <c r="BM102" s="103"/>
      <c r="BN102" s="103"/>
      <c r="BO102" s="103"/>
      <c r="BP102" s="103"/>
      <c r="BQ102" s="103"/>
      <c r="BR102" s="103"/>
      <c r="BS102" s="103"/>
      <c r="BT102" s="106"/>
      <c r="BU102" s="105"/>
      <c r="BV102" s="103"/>
      <c r="BW102" s="103"/>
      <c r="BX102" s="103"/>
      <c r="BY102" s="103"/>
      <c r="BZ102" s="103"/>
      <c r="CA102" s="103"/>
      <c r="CB102" s="103"/>
      <c r="CC102" s="103"/>
      <c r="CD102" s="103"/>
      <c r="CE102" s="103"/>
      <c r="CF102" s="103"/>
      <c r="CG102" s="103"/>
      <c r="CH102" s="103"/>
      <c r="CI102" s="103"/>
      <c r="CJ102" s="103"/>
      <c r="CK102" s="103"/>
      <c r="CL102" s="103"/>
      <c r="CM102" s="103"/>
      <c r="CN102" s="103"/>
      <c r="CO102" s="103"/>
      <c r="CP102" s="103"/>
      <c r="CQ102" s="103"/>
      <c r="CR102" s="103"/>
      <c r="CS102" s="103"/>
      <c r="CT102" s="103"/>
      <c r="CU102" s="103"/>
      <c r="CV102" s="103"/>
      <c r="CW102" s="103"/>
      <c r="CX102" s="107"/>
      <c r="CY102" s="106"/>
      <c r="CZ102" s="97"/>
      <c r="DA102" s="103"/>
      <c r="DB102" s="103"/>
      <c r="DC102" s="103"/>
      <c r="DD102" s="103"/>
      <c r="DE102" s="103"/>
      <c r="DF102" s="103"/>
      <c r="DG102" s="103"/>
      <c r="DH102" s="103"/>
      <c r="DI102" s="103"/>
      <c r="DJ102" s="103"/>
      <c r="DK102" s="103"/>
      <c r="DL102" s="107"/>
      <c r="DM102" s="103"/>
      <c r="DN102" s="105"/>
      <c r="DO102" s="103"/>
      <c r="DP102" s="103"/>
      <c r="DQ102" s="103"/>
      <c r="DR102" s="103"/>
      <c r="DS102" s="103"/>
      <c r="DT102" s="103"/>
      <c r="DU102" s="103"/>
      <c r="DV102" s="103"/>
      <c r="DW102" s="103"/>
      <c r="DX102" s="103"/>
      <c r="DY102" s="103"/>
      <c r="DZ102" s="103"/>
      <c r="EA102" s="235"/>
      <c r="EB102" s="236"/>
      <c r="EC102" s="237"/>
      <c r="ED102" s="97"/>
      <c r="EE102" s="103"/>
      <c r="EF102" s="103"/>
      <c r="EG102" s="103"/>
      <c r="EH102" s="103"/>
      <c r="EI102" s="103"/>
      <c r="EJ102" s="103"/>
      <c r="EK102" s="103"/>
      <c r="EL102" s="103"/>
      <c r="EM102" s="103"/>
      <c r="EN102" s="103"/>
      <c r="EO102" s="103"/>
      <c r="EQ102" s="103"/>
      <c r="ER102" s="103"/>
      <c r="ES102" s="103"/>
      <c r="ET102" s="47" t="s">
        <v>176</v>
      </c>
      <c r="EU102" s="103"/>
      <c r="EV102" s="103"/>
      <c r="EW102" s="103"/>
      <c r="EX102" s="103"/>
      <c r="EZ102" s="103"/>
      <c r="FB102" s="103"/>
      <c r="FC102" s="103"/>
      <c r="FD102" s="103"/>
      <c r="FE102" s="103"/>
      <c r="FF102" s="103"/>
      <c r="FG102" s="103"/>
      <c r="FH102" s="119"/>
    </row>
    <row r="103" spans="3:164" ht="13.5" customHeight="1" x14ac:dyDescent="0.3">
      <c r="C103" s="254"/>
      <c r="D103" s="216"/>
      <c r="E103" s="213"/>
      <c r="F103" s="206"/>
      <c r="G103" s="206"/>
      <c r="H103" s="104" t="s">
        <v>117</v>
      </c>
      <c r="I103" s="99">
        <f>SUM(L103:FH103)</f>
        <v>0</v>
      </c>
      <c r="J103" s="208"/>
      <c r="K103" s="210"/>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c r="AL103" s="103"/>
      <c r="AM103" s="103"/>
      <c r="AN103" s="103"/>
      <c r="AO103" s="106"/>
      <c r="AP103" s="97"/>
      <c r="AQ103" s="103"/>
      <c r="AR103" s="103"/>
      <c r="AS103" s="103"/>
      <c r="AT103" s="103"/>
      <c r="AU103" s="103"/>
      <c r="AV103" s="103"/>
      <c r="AW103" s="103"/>
      <c r="AX103" s="103"/>
      <c r="AY103" s="103"/>
      <c r="AZ103" s="103"/>
      <c r="BA103" s="103"/>
      <c r="BB103" s="103"/>
      <c r="BC103" s="103"/>
      <c r="BD103" s="103"/>
      <c r="BE103" s="103"/>
      <c r="BF103" s="103"/>
      <c r="BG103" s="103"/>
      <c r="BH103" s="103"/>
      <c r="BI103" s="103"/>
      <c r="BJ103" s="103"/>
      <c r="BK103" s="103"/>
      <c r="BL103" s="103"/>
      <c r="BM103" s="103"/>
      <c r="BN103" s="103"/>
      <c r="BO103" s="103"/>
      <c r="BP103" s="103"/>
      <c r="BQ103" s="103"/>
      <c r="BR103" s="103"/>
      <c r="BS103" s="103"/>
      <c r="BT103" s="106"/>
      <c r="BU103" s="105"/>
      <c r="BV103" s="103"/>
      <c r="BW103" s="103"/>
      <c r="BX103" s="103"/>
      <c r="BY103" s="103"/>
      <c r="BZ103" s="103"/>
      <c r="CA103" s="103"/>
      <c r="CB103" s="103"/>
      <c r="CC103" s="103"/>
      <c r="CD103" s="103"/>
      <c r="CE103" s="103"/>
      <c r="CF103" s="103"/>
      <c r="CG103" s="103"/>
      <c r="CH103" s="103"/>
      <c r="CI103" s="103"/>
      <c r="CJ103" s="103"/>
      <c r="CK103" s="103"/>
      <c r="CL103" s="103"/>
      <c r="CM103" s="103"/>
      <c r="CN103" s="103"/>
      <c r="CO103" s="103"/>
      <c r="CP103" s="103"/>
      <c r="CQ103" s="103"/>
      <c r="CR103" s="103"/>
      <c r="CS103" s="103"/>
      <c r="CT103" s="103"/>
      <c r="CU103" s="103"/>
      <c r="CV103" s="103"/>
      <c r="CW103" s="103"/>
      <c r="CX103" s="107"/>
      <c r="CY103" s="106"/>
      <c r="CZ103" s="97"/>
      <c r="DA103" s="103"/>
      <c r="DB103" s="103"/>
      <c r="DC103" s="103"/>
      <c r="DD103" s="103"/>
      <c r="DE103" s="103"/>
      <c r="DF103" s="103"/>
      <c r="DG103" s="103"/>
      <c r="DH103" s="103"/>
      <c r="DI103" s="103"/>
      <c r="DJ103" s="103"/>
      <c r="DK103" s="103"/>
      <c r="DL103" s="107"/>
      <c r="DM103" s="103"/>
      <c r="DN103" s="105"/>
      <c r="DO103" s="103"/>
      <c r="DP103" s="103"/>
      <c r="DQ103" s="103"/>
      <c r="DR103" s="103"/>
      <c r="DS103" s="103"/>
      <c r="DT103" s="103"/>
      <c r="DU103" s="103"/>
      <c r="DV103" s="103"/>
      <c r="DW103" s="103"/>
      <c r="DX103" s="103"/>
      <c r="DY103" s="103"/>
      <c r="DZ103" s="103"/>
      <c r="EA103" s="235"/>
      <c r="EB103" s="236"/>
      <c r="EC103" s="237"/>
      <c r="ED103" s="97"/>
      <c r="EE103" s="103"/>
      <c r="EF103" s="103"/>
      <c r="EG103" s="103"/>
      <c r="EH103" s="103"/>
      <c r="EI103" s="103"/>
      <c r="EJ103" s="103"/>
      <c r="EK103" s="103"/>
      <c r="EL103" s="103"/>
      <c r="EM103" s="103"/>
      <c r="EN103" s="103"/>
      <c r="EO103" s="103"/>
      <c r="EP103" s="103"/>
      <c r="EQ103" s="103"/>
      <c r="ER103" s="103"/>
      <c r="ES103" s="103"/>
      <c r="ET103" s="103"/>
      <c r="EU103" s="103"/>
      <c r="EV103" s="103"/>
      <c r="EW103" s="103"/>
      <c r="EX103" s="103"/>
      <c r="EY103" s="103"/>
      <c r="EZ103" s="103"/>
      <c r="FA103" s="103"/>
      <c r="FB103" s="103"/>
      <c r="FC103" s="103"/>
      <c r="FD103" s="103"/>
      <c r="FE103" s="103"/>
      <c r="FF103" s="103"/>
      <c r="FG103" s="103"/>
      <c r="FH103" s="119"/>
    </row>
    <row r="104" spans="3:164" ht="13.5" customHeight="1" x14ac:dyDescent="0.3">
      <c r="C104" s="254"/>
      <c r="D104" s="216"/>
      <c r="E104" s="212" t="s">
        <v>178</v>
      </c>
      <c r="F104" s="206">
        <v>45217</v>
      </c>
      <c r="G104" s="206">
        <v>45217</v>
      </c>
      <c r="H104" s="104" t="s">
        <v>116</v>
      </c>
      <c r="I104" s="99">
        <v>1</v>
      </c>
      <c r="J104" s="208">
        <f>SUM(L105:EB105)</f>
        <v>0</v>
      </c>
      <c r="K104" s="210">
        <f t="shared" ref="K104" si="51">IF(J104/I104&gt;=1,1,J104/I104)</f>
        <v>0</v>
      </c>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6"/>
      <c r="AP104" s="97"/>
      <c r="AQ104" s="103"/>
      <c r="AR104" s="103"/>
      <c r="AS104" s="103"/>
      <c r="AT104" s="103"/>
      <c r="AU104" s="103"/>
      <c r="AV104" s="103"/>
      <c r="AW104" s="103"/>
      <c r="AX104" s="103"/>
      <c r="AY104" s="103"/>
      <c r="AZ104" s="103"/>
      <c r="BA104" s="103"/>
      <c r="BB104" s="103"/>
      <c r="BC104" s="103"/>
      <c r="BD104" s="103"/>
      <c r="BE104" s="103"/>
      <c r="BF104" s="103"/>
      <c r="BG104" s="103"/>
      <c r="BH104" s="103"/>
      <c r="BI104" s="103"/>
      <c r="BJ104" s="103"/>
      <c r="BK104" s="103"/>
      <c r="BL104" s="103"/>
      <c r="BM104" s="103"/>
      <c r="BN104" s="103"/>
      <c r="BO104" s="103"/>
      <c r="BP104" s="103"/>
      <c r="BQ104" s="103"/>
      <c r="BR104" s="103"/>
      <c r="BS104" s="103"/>
      <c r="BT104" s="106"/>
      <c r="BU104" s="105"/>
      <c r="BV104" s="103"/>
      <c r="BW104" s="103"/>
      <c r="BX104" s="103"/>
      <c r="BY104" s="103"/>
      <c r="BZ104" s="103"/>
      <c r="CA104" s="103"/>
      <c r="CB104" s="103"/>
      <c r="CC104" s="103"/>
      <c r="CD104" s="103"/>
      <c r="CE104" s="103"/>
      <c r="CF104" s="103"/>
      <c r="CG104" s="103"/>
      <c r="CH104" s="103"/>
      <c r="CI104" s="103"/>
      <c r="CJ104" s="103"/>
      <c r="CK104" s="103"/>
      <c r="CL104" s="103"/>
      <c r="CM104" s="103"/>
      <c r="CN104" s="103"/>
      <c r="CO104" s="103"/>
      <c r="CP104" s="103"/>
      <c r="CQ104" s="103"/>
      <c r="CR104" s="103"/>
      <c r="CS104" s="103"/>
      <c r="CT104" s="103"/>
      <c r="CU104" s="103"/>
      <c r="CV104" s="103"/>
      <c r="CW104" s="103"/>
      <c r="CX104" s="107"/>
      <c r="CY104" s="106"/>
      <c r="CZ104" s="97"/>
      <c r="DA104" s="103"/>
      <c r="DB104" s="103"/>
      <c r="DC104" s="103"/>
      <c r="DD104" s="103"/>
      <c r="DE104" s="103"/>
      <c r="DF104" s="103"/>
      <c r="DG104" s="103"/>
      <c r="DH104" s="103"/>
      <c r="DI104" s="103"/>
      <c r="DJ104" s="103"/>
      <c r="DK104" s="103"/>
      <c r="DL104" s="107"/>
      <c r="DM104" s="103"/>
      <c r="DN104" s="105"/>
      <c r="DO104" s="103"/>
      <c r="DP104" s="103"/>
      <c r="DQ104" s="103"/>
      <c r="DR104" s="103"/>
      <c r="DS104" s="103"/>
      <c r="DT104" s="103"/>
      <c r="DU104" s="103"/>
      <c r="DV104" s="103"/>
      <c r="DW104" s="103"/>
      <c r="DX104" s="103"/>
      <c r="DY104" s="103"/>
      <c r="DZ104" s="103"/>
      <c r="EA104" s="235"/>
      <c r="EB104" s="236"/>
      <c r="EC104" s="237"/>
      <c r="ED104" s="97"/>
      <c r="EE104" s="103"/>
      <c r="EF104" s="103"/>
      <c r="EG104" s="103"/>
      <c r="EH104" s="103"/>
      <c r="EI104" s="103"/>
      <c r="EJ104" s="103"/>
      <c r="EK104" s="103"/>
      <c r="EL104" s="103"/>
      <c r="EM104" s="103"/>
      <c r="EN104" s="103"/>
      <c r="EO104" s="103"/>
      <c r="EP104" s="103"/>
      <c r="ER104" s="103"/>
      <c r="ES104" s="103"/>
      <c r="ET104" s="103"/>
      <c r="EU104" s="47" t="s">
        <v>179</v>
      </c>
      <c r="EV104" s="103"/>
      <c r="EW104" s="103"/>
      <c r="EX104" s="103"/>
      <c r="EY104" s="103"/>
      <c r="FA104" s="103"/>
      <c r="FC104" s="103"/>
      <c r="FD104" s="103"/>
      <c r="FE104" s="103"/>
      <c r="FF104" s="103"/>
      <c r="FG104" s="103"/>
      <c r="FH104" s="119"/>
    </row>
    <row r="105" spans="3:164" ht="13.5" customHeight="1" x14ac:dyDescent="0.3">
      <c r="C105" s="254"/>
      <c r="D105" s="216"/>
      <c r="E105" s="213"/>
      <c r="F105" s="206"/>
      <c r="G105" s="206"/>
      <c r="H105" s="104" t="s">
        <v>117</v>
      </c>
      <c r="I105" s="99">
        <f>SUM(L105:FH105)</f>
        <v>0</v>
      </c>
      <c r="J105" s="208"/>
      <c r="K105" s="210"/>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6"/>
      <c r="AP105" s="97"/>
      <c r="AQ105" s="103"/>
      <c r="AR105" s="103"/>
      <c r="AS105" s="103"/>
      <c r="AT105" s="103"/>
      <c r="AU105" s="103"/>
      <c r="AV105" s="103"/>
      <c r="AW105" s="103"/>
      <c r="AX105" s="103"/>
      <c r="AY105" s="103"/>
      <c r="AZ105" s="103"/>
      <c r="BA105" s="103"/>
      <c r="BB105" s="103"/>
      <c r="BC105" s="103"/>
      <c r="BD105" s="103"/>
      <c r="BE105" s="103"/>
      <c r="BF105" s="103"/>
      <c r="BG105" s="103"/>
      <c r="BH105" s="103"/>
      <c r="BI105" s="103"/>
      <c r="BJ105" s="103"/>
      <c r="BK105" s="103"/>
      <c r="BL105" s="103"/>
      <c r="BM105" s="103"/>
      <c r="BN105" s="103"/>
      <c r="BO105" s="103"/>
      <c r="BP105" s="103"/>
      <c r="BQ105" s="103"/>
      <c r="BR105" s="103"/>
      <c r="BS105" s="103"/>
      <c r="BT105" s="106"/>
      <c r="BU105" s="105"/>
      <c r="BV105" s="103"/>
      <c r="BW105" s="103"/>
      <c r="BX105" s="103"/>
      <c r="BY105" s="103"/>
      <c r="BZ105" s="103"/>
      <c r="CA105" s="103"/>
      <c r="CB105" s="103"/>
      <c r="CC105" s="103"/>
      <c r="CD105" s="103"/>
      <c r="CE105" s="103"/>
      <c r="CF105" s="103"/>
      <c r="CG105" s="103"/>
      <c r="CH105" s="103"/>
      <c r="CI105" s="103"/>
      <c r="CJ105" s="103"/>
      <c r="CK105" s="103"/>
      <c r="CL105" s="103"/>
      <c r="CM105" s="103"/>
      <c r="CN105" s="103"/>
      <c r="CO105" s="103"/>
      <c r="CP105" s="103"/>
      <c r="CQ105" s="103"/>
      <c r="CR105" s="103"/>
      <c r="CS105" s="103"/>
      <c r="CT105" s="103"/>
      <c r="CU105" s="103"/>
      <c r="CV105" s="103"/>
      <c r="CW105" s="103"/>
      <c r="CX105" s="107"/>
      <c r="CY105" s="106"/>
      <c r="CZ105" s="97"/>
      <c r="DA105" s="103"/>
      <c r="DB105" s="103"/>
      <c r="DC105" s="103"/>
      <c r="DD105" s="103"/>
      <c r="DE105" s="103"/>
      <c r="DF105" s="103"/>
      <c r="DG105" s="103"/>
      <c r="DH105" s="103"/>
      <c r="DI105" s="103"/>
      <c r="DJ105" s="103"/>
      <c r="DK105" s="103"/>
      <c r="DL105" s="107"/>
      <c r="DM105" s="103"/>
      <c r="DN105" s="105"/>
      <c r="DO105" s="103"/>
      <c r="DP105" s="103"/>
      <c r="DQ105" s="103"/>
      <c r="DR105" s="103"/>
      <c r="DS105" s="103"/>
      <c r="DT105" s="103"/>
      <c r="DU105" s="103"/>
      <c r="DV105" s="103"/>
      <c r="DW105" s="103"/>
      <c r="DX105" s="103"/>
      <c r="DY105" s="103"/>
      <c r="DZ105" s="103"/>
      <c r="EA105" s="235"/>
      <c r="EB105" s="236"/>
      <c r="EC105" s="237"/>
      <c r="ED105" s="97"/>
      <c r="EE105" s="103"/>
      <c r="EF105" s="103"/>
      <c r="EG105" s="103"/>
      <c r="EH105" s="103"/>
      <c r="EI105" s="103"/>
      <c r="EJ105" s="103"/>
      <c r="EK105" s="103"/>
      <c r="EL105" s="103"/>
      <c r="EM105" s="103"/>
      <c r="EN105" s="103"/>
      <c r="EO105" s="103"/>
      <c r="EP105" s="103"/>
      <c r="EQ105" s="103"/>
      <c r="ER105" s="103"/>
      <c r="ES105" s="103"/>
      <c r="ET105" s="103"/>
      <c r="EU105" s="103"/>
      <c r="EV105" s="103"/>
      <c r="EW105" s="103"/>
      <c r="EX105" s="103"/>
      <c r="EY105" s="103"/>
      <c r="EZ105" s="103"/>
      <c r="FA105" s="103"/>
      <c r="FB105" s="103"/>
      <c r="FC105" s="103"/>
      <c r="FD105" s="103"/>
      <c r="FE105" s="103"/>
      <c r="FF105" s="103"/>
      <c r="FG105" s="103"/>
      <c r="FH105" s="119"/>
    </row>
    <row r="106" spans="3:164" ht="13.5" customHeight="1" x14ac:dyDescent="0.3">
      <c r="C106" s="254"/>
      <c r="D106" s="216"/>
      <c r="E106" s="212" t="s">
        <v>180</v>
      </c>
      <c r="F106" s="206">
        <v>45218</v>
      </c>
      <c r="G106" s="206">
        <v>45218</v>
      </c>
      <c r="H106" s="104" t="s">
        <v>116</v>
      </c>
      <c r="I106" s="99">
        <v>1</v>
      </c>
      <c r="J106" s="208">
        <f>SUM(L107:EB107)</f>
        <v>0</v>
      </c>
      <c r="K106" s="210">
        <f t="shared" ref="K106" si="52">IF(J106/I106&gt;=1,1,J106/I106)</f>
        <v>0</v>
      </c>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c r="AG106" s="103"/>
      <c r="AH106" s="103"/>
      <c r="AI106" s="103"/>
      <c r="AJ106" s="103"/>
      <c r="AK106" s="103"/>
      <c r="AL106" s="103"/>
      <c r="AM106" s="103"/>
      <c r="AN106" s="103"/>
      <c r="AO106" s="106"/>
      <c r="AP106" s="97"/>
      <c r="AQ106" s="103"/>
      <c r="AR106" s="103"/>
      <c r="AS106" s="103"/>
      <c r="AT106" s="103"/>
      <c r="AU106" s="103"/>
      <c r="AV106" s="103"/>
      <c r="AW106" s="103"/>
      <c r="AX106" s="103"/>
      <c r="AY106" s="103"/>
      <c r="AZ106" s="103"/>
      <c r="BA106" s="103"/>
      <c r="BB106" s="103"/>
      <c r="BC106" s="103"/>
      <c r="BD106" s="103"/>
      <c r="BE106" s="103"/>
      <c r="BF106" s="103"/>
      <c r="BG106" s="103"/>
      <c r="BH106" s="103"/>
      <c r="BI106" s="103"/>
      <c r="BJ106" s="103"/>
      <c r="BK106" s="103"/>
      <c r="BL106" s="103"/>
      <c r="BM106" s="103"/>
      <c r="BN106" s="103"/>
      <c r="BO106" s="103"/>
      <c r="BP106" s="103"/>
      <c r="BQ106" s="103"/>
      <c r="BR106" s="103"/>
      <c r="BS106" s="103"/>
      <c r="BT106" s="106"/>
      <c r="BU106" s="105"/>
      <c r="BV106" s="103"/>
      <c r="BW106" s="103"/>
      <c r="BX106" s="103"/>
      <c r="BY106" s="103"/>
      <c r="BZ106" s="103"/>
      <c r="CA106" s="103"/>
      <c r="CB106" s="103"/>
      <c r="CC106" s="103"/>
      <c r="CD106" s="103"/>
      <c r="CE106" s="103"/>
      <c r="CF106" s="103"/>
      <c r="CG106" s="103"/>
      <c r="CH106" s="103"/>
      <c r="CI106" s="103"/>
      <c r="CJ106" s="103"/>
      <c r="CK106" s="103"/>
      <c r="CL106" s="103"/>
      <c r="CM106" s="103"/>
      <c r="CN106" s="103"/>
      <c r="CO106" s="103"/>
      <c r="CP106" s="103"/>
      <c r="CQ106" s="103"/>
      <c r="CR106" s="103"/>
      <c r="CS106" s="103"/>
      <c r="CT106" s="103"/>
      <c r="CU106" s="103"/>
      <c r="CV106" s="103"/>
      <c r="CW106" s="103"/>
      <c r="CX106" s="107"/>
      <c r="CY106" s="106"/>
      <c r="CZ106" s="97"/>
      <c r="DA106" s="103"/>
      <c r="DB106" s="103"/>
      <c r="DC106" s="103"/>
      <c r="DD106" s="103"/>
      <c r="DE106" s="103"/>
      <c r="DF106" s="103"/>
      <c r="DG106" s="103"/>
      <c r="DH106" s="103"/>
      <c r="DI106" s="103"/>
      <c r="DJ106" s="103"/>
      <c r="DK106" s="103"/>
      <c r="DL106" s="107"/>
      <c r="DM106" s="103"/>
      <c r="DN106" s="105"/>
      <c r="DO106" s="103"/>
      <c r="DP106" s="103"/>
      <c r="DQ106" s="103"/>
      <c r="DR106" s="103"/>
      <c r="DS106" s="103"/>
      <c r="DT106" s="103"/>
      <c r="DU106" s="103"/>
      <c r="DV106" s="103"/>
      <c r="DW106" s="103"/>
      <c r="DX106" s="103"/>
      <c r="DY106" s="103"/>
      <c r="DZ106" s="103"/>
      <c r="EA106" s="235"/>
      <c r="EB106" s="236"/>
      <c r="EC106" s="237"/>
      <c r="ED106" s="97"/>
      <c r="EE106" s="103"/>
      <c r="EF106" s="103"/>
      <c r="EG106" s="103"/>
      <c r="EH106" s="103"/>
      <c r="EI106" s="103"/>
      <c r="EJ106" s="103"/>
      <c r="EK106" s="103"/>
      <c r="EL106" s="103"/>
      <c r="EM106" s="103"/>
      <c r="EN106" s="103"/>
      <c r="EO106" s="103"/>
      <c r="EP106" s="103"/>
      <c r="EQ106" s="103"/>
      <c r="ER106" s="103"/>
      <c r="ES106" s="103"/>
      <c r="ET106" s="103"/>
      <c r="EU106" s="103"/>
      <c r="EV106" s="47" t="s">
        <v>181</v>
      </c>
      <c r="EW106" s="103"/>
      <c r="EX106" s="103"/>
      <c r="EY106" s="103"/>
      <c r="EZ106" s="103"/>
      <c r="FB106" s="103"/>
      <c r="FD106" s="103"/>
      <c r="FE106" s="103"/>
      <c r="FF106" s="103"/>
      <c r="FG106" s="103"/>
      <c r="FH106" s="119"/>
    </row>
    <row r="107" spans="3:164" ht="13.5" customHeight="1" x14ac:dyDescent="0.3">
      <c r="C107" s="254"/>
      <c r="D107" s="216"/>
      <c r="E107" s="213"/>
      <c r="F107" s="206"/>
      <c r="G107" s="206"/>
      <c r="H107" s="104" t="s">
        <v>117</v>
      </c>
      <c r="I107" s="99">
        <f>SUM(L107:FH107)</f>
        <v>0</v>
      </c>
      <c r="J107" s="208"/>
      <c r="K107" s="210"/>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3"/>
      <c r="AN107" s="103"/>
      <c r="AO107" s="106"/>
      <c r="AP107" s="97"/>
      <c r="AQ107" s="103"/>
      <c r="AR107" s="103"/>
      <c r="AS107" s="103"/>
      <c r="AT107" s="103"/>
      <c r="AU107" s="103"/>
      <c r="AV107" s="103"/>
      <c r="AW107" s="103"/>
      <c r="AX107" s="103"/>
      <c r="AY107" s="103"/>
      <c r="AZ107" s="103"/>
      <c r="BA107" s="103"/>
      <c r="BB107" s="103"/>
      <c r="BC107" s="103"/>
      <c r="BD107" s="103"/>
      <c r="BE107" s="103"/>
      <c r="BF107" s="103"/>
      <c r="BG107" s="103"/>
      <c r="BH107" s="103"/>
      <c r="BI107" s="103"/>
      <c r="BJ107" s="103"/>
      <c r="BK107" s="103"/>
      <c r="BL107" s="103"/>
      <c r="BM107" s="103"/>
      <c r="BN107" s="103"/>
      <c r="BO107" s="103"/>
      <c r="BP107" s="103"/>
      <c r="BQ107" s="103"/>
      <c r="BR107" s="103"/>
      <c r="BS107" s="103"/>
      <c r="BT107" s="106"/>
      <c r="BU107" s="105"/>
      <c r="BV107" s="103"/>
      <c r="BW107" s="103"/>
      <c r="BX107" s="103"/>
      <c r="BY107" s="103"/>
      <c r="BZ107" s="103"/>
      <c r="CA107" s="103"/>
      <c r="CB107" s="103"/>
      <c r="CC107" s="103"/>
      <c r="CD107" s="103"/>
      <c r="CE107" s="103"/>
      <c r="CF107" s="103"/>
      <c r="CG107" s="103"/>
      <c r="CH107" s="103"/>
      <c r="CI107" s="103"/>
      <c r="CJ107" s="103"/>
      <c r="CK107" s="103"/>
      <c r="CL107" s="103"/>
      <c r="CM107" s="103"/>
      <c r="CN107" s="103"/>
      <c r="CO107" s="103"/>
      <c r="CP107" s="103"/>
      <c r="CQ107" s="103"/>
      <c r="CR107" s="103"/>
      <c r="CS107" s="103"/>
      <c r="CT107" s="103"/>
      <c r="CU107" s="103"/>
      <c r="CV107" s="103"/>
      <c r="CW107" s="103"/>
      <c r="CX107" s="107"/>
      <c r="CY107" s="106"/>
      <c r="CZ107" s="97"/>
      <c r="DA107" s="103"/>
      <c r="DB107" s="103"/>
      <c r="DC107" s="103"/>
      <c r="DD107" s="103"/>
      <c r="DE107" s="103"/>
      <c r="DF107" s="103"/>
      <c r="DG107" s="103"/>
      <c r="DH107" s="103"/>
      <c r="DI107" s="103"/>
      <c r="DJ107" s="103"/>
      <c r="DK107" s="103"/>
      <c r="DL107" s="107"/>
      <c r="DM107" s="103"/>
      <c r="DN107" s="105"/>
      <c r="DO107" s="103"/>
      <c r="DP107" s="103"/>
      <c r="DQ107" s="103"/>
      <c r="DR107" s="103"/>
      <c r="DS107" s="103"/>
      <c r="DT107" s="103"/>
      <c r="DU107" s="103"/>
      <c r="DV107" s="103"/>
      <c r="DW107" s="103"/>
      <c r="DX107" s="103"/>
      <c r="DY107" s="103"/>
      <c r="DZ107" s="103"/>
      <c r="EA107" s="235"/>
      <c r="EB107" s="236"/>
      <c r="EC107" s="237"/>
      <c r="ED107" s="97"/>
      <c r="EE107" s="103"/>
      <c r="EF107" s="103"/>
      <c r="EG107" s="103"/>
      <c r="EH107" s="103"/>
      <c r="EI107" s="103"/>
      <c r="EJ107" s="103"/>
      <c r="EK107" s="103"/>
      <c r="EL107" s="103"/>
      <c r="EM107" s="103"/>
      <c r="EN107" s="103"/>
      <c r="EO107" s="103"/>
      <c r="EP107" s="103"/>
      <c r="EQ107" s="103"/>
      <c r="ER107" s="103"/>
      <c r="ES107" s="103"/>
      <c r="ET107" s="103"/>
      <c r="EU107" s="103"/>
      <c r="EV107" s="103"/>
      <c r="EW107" s="103"/>
      <c r="EX107" s="103"/>
      <c r="EY107" s="103"/>
      <c r="EZ107" s="103"/>
      <c r="FA107" s="103"/>
      <c r="FB107" s="103"/>
      <c r="FC107" s="103"/>
      <c r="FD107" s="103"/>
      <c r="FE107" s="103"/>
      <c r="FF107" s="103"/>
      <c r="FG107" s="103"/>
      <c r="FH107" s="119"/>
    </row>
    <row r="108" spans="3:164" ht="13.5" customHeight="1" x14ac:dyDescent="0.3">
      <c r="C108" s="254"/>
      <c r="D108" s="216"/>
      <c r="E108" s="204" t="s">
        <v>182</v>
      </c>
      <c r="F108" s="206">
        <v>45219</v>
      </c>
      <c r="G108" s="206">
        <v>45219</v>
      </c>
      <c r="H108" s="104" t="s">
        <v>116</v>
      </c>
      <c r="I108" s="99">
        <v>1</v>
      </c>
      <c r="J108" s="208">
        <f>SUM(L109:FG109)</f>
        <v>0</v>
      </c>
      <c r="K108" s="210">
        <f>IF(J108/I108&gt;=1,1,J108/I108)</f>
        <v>0</v>
      </c>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6"/>
      <c r="AP108" s="97"/>
      <c r="AQ108" s="103"/>
      <c r="AR108" s="103"/>
      <c r="AS108" s="103"/>
      <c r="AT108" s="103"/>
      <c r="AU108" s="103"/>
      <c r="AV108" s="103"/>
      <c r="AW108" s="103"/>
      <c r="AX108" s="103"/>
      <c r="AY108" s="103"/>
      <c r="AZ108" s="103"/>
      <c r="BA108" s="103"/>
      <c r="BB108" s="103"/>
      <c r="BC108" s="103"/>
      <c r="BD108" s="103"/>
      <c r="BE108" s="103"/>
      <c r="BF108" s="103"/>
      <c r="BG108" s="103"/>
      <c r="BH108" s="103"/>
      <c r="BI108" s="103"/>
      <c r="BJ108" s="103"/>
      <c r="BK108" s="103"/>
      <c r="BL108" s="103"/>
      <c r="BM108" s="103"/>
      <c r="BN108" s="103"/>
      <c r="BO108" s="103"/>
      <c r="BP108" s="103"/>
      <c r="BQ108" s="103"/>
      <c r="BR108" s="103"/>
      <c r="BS108" s="103"/>
      <c r="BT108" s="106"/>
      <c r="BU108" s="105"/>
      <c r="BV108" s="103"/>
      <c r="BW108" s="103"/>
      <c r="BX108" s="103"/>
      <c r="BY108" s="103"/>
      <c r="BZ108" s="103"/>
      <c r="CA108" s="103"/>
      <c r="CB108" s="103"/>
      <c r="CC108" s="103"/>
      <c r="CD108" s="103"/>
      <c r="CE108" s="103"/>
      <c r="CF108" s="103"/>
      <c r="CG108" s="103"/>
      <c r="CH108" s="103"/>
      <c r="CI108" s="103"/>
      <c r="CJ108" s="103"/>
      <c r="CK108" s="103"/>
      <c r="CL108" s="103"/>
      <c r="CM108" s="103"/>
      <c r="CN108" s="103"/>
      <c r="CO108" s="103"/>
      <c r="CP108" s="103"/>
      <c r="CQ108" s="103"/>
      <c r="CR108" s="103"/>
      <c r="CS108" s="103"/>
      <c r="CT108" s="103"/>
      <c r="CU108" s="103"/>
      <c r="CV108" s="103"/>
      <c r="CW108" s="103"/>
      <c r="CX108" s="107"/>
      <c r="CY108" s="106"/>
      <c r="CZ108" s="97"/>
      <c r="DA108" s="103"/>
      <c r="DB108" s="103"/>
      <c r="DC108" s="103"/>
      <c r="DD108" s="103"/>
      <c r="DE108" s="103"/>
      <c r="DF108" s="103"/>
      <c r="DG108" s="103"/>
      <c r="DH108" s="103"/>
      <c r="DI108" s="103"/>
      <c r="DJ108" s="103"/>
      <c r="DK108" s="103"/>
      <c r="DL108" s="107"/>
      <c r="DM108" s="103"/>
      <c r="DN108" s="105"/>
      <c r="DO108" s="103"/>
      <c r="DP108" s="103"/>
      <c r="DQ108" s="103"/>
      <c r="DR108" s="103"/>
      <c r="DS108" s="103"/>
      <c r="DT108" s="103"/>
      <c r="DU108" s="103"/>
      <c r="DV108" s="103"/>
      <c r="DW108" s="103"/>
      <c r="DX108" s="103"/>
      <c r="DY108" s="103"/>
      <c r="DZ108" s="103"/>
      <c r="EA108" s="235"/>
      <c r="EB108" s="236"/>
      <c r="EC108" s="237"/>
      <c r="ED108" s="97"/>
      <c r="EE108" s="103"/>
      <c r="EF108" s="103"/>
      <c r="EG108" s="103"/>
      <c r="EH108" s="103"/>
      <c r="EI108" s="103"/>
      <c r="EJ108" s="103"/>
      <c r="EK108" s="103"/>
      <c r="EL108" s="103"/>
      <c r="EM108" s="103"/>
      <c r="EN108" s="103"/>
      <c r="EO108" s="103"/>
      <c r="EP108" s="103"/>
      <c r="EQ108" s="103"/>
      <c r="ER108" s="103"/>
      <c r="ES108" s="103"/>
      <c r="EU108" s="103"/>
      <c r="EV108" s="103"/>
      <c r="EW108" s="36" t="s">
        <v>182</v>
      </c>
      <c r="EX108" s="103"/>
      <c r="EY108" s="103"/>
      <c r="EZ108" s="103"/>
      <c r="FA108" s="103"/>
      <c r="FC108" s="103"/>
      <c r="FE108" s="103"/>
      <c r="FF108" s="103"/>
      <c r="FG108" s="103"/>
      <c r="FH108" s="119"/>
    </row>
    <row r="109" spans="3:164" ht="13.5" customHeight="1" thickBot="1" x14ac:dyDescent="0.35">
      <c r="C109" s="255"/>
      <c r="D109" s="217"/>
      <c r="E109" s="205"/>
      <c r="F109" s="207"/>
      <c r="G109" s="207"/>
      <c r="H109" s="72" t="s">
        <v>117</v>
      </c>
      <c r="I109" s="123">
        <f>SUM(L109:FH109)</f>
        <v>0</v>
      </c>
      <c r="J109" s="209"/>
      <c r="K109" s="211"/>
      <c r="L109" s="94"/>
      <c r="M109" s="94"/>
      <c r="N109" s="94"/>
      <c r="O109" s="94"/>
      <c r="P109" s="94"/>
      <c r="Q109" s="94"/>
      <c r="R109" s="94"/>
      <c r="S109" s="94"/>
      <c r="T109" s="94"/>
      <c r="U109" s="94"/>
      <c r="V109" s="94"/>
      <c r="W109" s="94"/>
      <c r="X109" s="94"/>
      <c r="Y109" s="94"/>
      <c r="Z109" s="94"/>
      <c r="AA109" s="94"/>
      <c r="AB109" s="94"/>
      <c r="AC109" s="94"/>
      <c r="AD109" s="94"/>
      <c r="AE109" s="94"/>
      <c r="AF109" s="94"/>
      <c r="AG109" s="94"/>
      <c r="AH109" s="94"/>
      <c r="AI109" s="94"/>
      <c r="AJ109" s="94"/>
      <c r="AK109" s="94"/>
      <c r="AL109" s="94"/>
      <c r="AM109" s="94"/>
      <c r="AN109" s="94"/>
      <c r="AO109" s="95"/>
      <c r="AP109" s="93"/>
      <c r="AQ109" s="94"/>
      <c r="AR109" s="94"/>
      <c r="AS109" s="94"/>
      <c r="AT109" s="94"/>
      <c r="AU109" s="94"/>
      <c r="AV109" s="94"/>
      <c r="AW109" s="94"/>
      <c r="AX109" s="94"/>
      <c r="AY109" s="94"/>
      <c r="AZ109" s="94"/>
      <c r="BA109" s="94"/>
      <c r="BB109" s="94"/>
      <c r="BC109" s="94"/>
      <c r="BD109" s="94"/>
      <c r="BE109" s="94"/>
      <c r="BF109" s="94"/>
      <c r="BG109" s="94"/>
      <c r="BH109" s="94"/>
      <c r="BI109" s="94"/>
      <c r="BJ109" s="94"/>
      <c r="BK109" s="94"/>
      <c r="BL109" s="94"/>
      <c r="BM109" s="94"/>
      <c r="BN109" s="94"/>
      <c r="BO109" s="94"/>
      <c r="BP109" s="94"/>
      <c r="BQ109" s="94"/>
      <c r="BR109" s="94"/>
      <c r="BS109" s="94"/>
      <c r="BT109" s="95"/>
      <c r="BU109" s="114"/>
      <c r="BV109" s="94"/>
      <c r="BW109" s="94"/>
      <c r="BX109" s="94"/>
      <c r="BY109" s="94"/>
      <c r="BZ109" s="94"/>
      <c r="CA109" s="94"/>
      <c r="CB109" s="94"/>
      <c r="CC109" s="94"/>
      <c r="CD109" s="94"/>
      <c r="CE109" s="94"/>
      <c r="CF109" s="94"/>
      <c r="CG109" s="94"/>
      <c r="CH109" s="94"/>
      <c r="CI109" s="94"/>
      <c r="CJ109" s="94"/>
      <c r="CK109" s="94"/>
      <c r="CL109" s="94"/>
      <c r="CM109" s="94"/>
      <c r="CN109" s="94"/>
      <c r="CO109" s="94"/>
      <c r="CP109" s="94"/>
      <c r="CQ109" s="94"/>
      <c r="CR109" s="94"/>
      <c r="CS109" s="94"/>
      <c r="CT109" s="94"/>
      <c r="CU109" s="94"/>
      <c r="CV109" s="94"/>
      <c r="CW109" s="94"/>
      <c r="CX109" s="115"/>
      <c r="CY109" s="95"/>
      <c r="CZ109" s="93"/>
      <c r="DA109" s="94"/>
      <c r="DB109" s="94"/>
      <c r="DC109" s="94"/>
      <c r="DD109" s="94"/>
      <c r="DE109" s="94"/>
      <c r="DF109" s="94"/>
      <c r="DG109" s="94"/>
      <c r="DH109" s="94"/>
      <c r="DI109" s="94"/>
      <c r="DJ109" s="94"/>
      <c r="DK109" s="94"/>
      <c r="DL109" s="115"/>
      <c r="DM109" s="94"/>
      <c r="DN109" s="114"/>
      <c r="DO109" s="94"/>
      <c r="DP109" s="94"/>
      <c r="DQ109" s="94"/>
      <c r="DR109" s="94"/>
      <c r="DS109" s="94"/>
      <c r="DT109" s="94"/>
      <c r="DU109" s="94"/>
      <c r="DV109" s="94"/>
      <c r="DW109" s="94"/>
      <c r="DX109" s="94"/>
      <c r="DY109" s="94"/>
      <c r="DZ109" s="94"/>
      <c r="EA109" s="238"/>
      <c r="EB109" s="239"/>
      <c r="EC109" s="240"/>
      <c r="ED109" s="93"/>
      <c r="EE109" s="94"/>
      <c r="EF109" s="94"/>
      <c r="EG109" s="94"/>
      <c r="EH109" s="94"/>
      <c r="EI109" s="94"/>
      <c r="EJ109" s="94"/>
      <c r="EK109" s="94"/>
      <c r="EL109" s="94"/>
      <c r="EM109" s="94"/>
      <c r="EN109" s="94"/>
      <c r="EO109" s="94"/>
      <c r="EP109" s="94"/>
      <c r="EQ109" s="94"/>
      <c r="ER109" s="94"/>
      <c r="ES109" s="94"/>
      <c r="ET109" s="94"/>
      <c r="EU109" s="94"/>
      <c r="EV109" s="94"/>
      <c r="EW109" s="94"/>
      <c r="EX109" s="94"/>
      <c r="EY109" s="94"/>
      <c r="EZ109" s="94"/>
      <c r="FA109" s="94"/>
      <c r="FB109" s="94"/>
      <c r="FC109" s="94"/>
      <c r="FD109" s="94"/>
      <c r="FE109" s="94"/>
      <c r="FF109" s="94"/>
      <c r="FG109" s="94"/>
      <c r="FH109" s="121"/>
    </row>
    <row r="110" spans="3:164" ht="13.5" customHeight="1" x14ac:dyDescent="0.3">
      <c r="D110" s="124"/>
    </row>
    <row r="111" spans="3:164" ht="13.5" customHeight="1" x14ac:dyDescent="0.3">
      <c r="D111" s="124"/>
    </row>
    <row r="112" spans="3:164" ht="13.5" customHeight="1" x14ac:dyDescent="0.3">
      <c r="D112" s="124"/>
    </row>
    <row r="113" spans="4:4" ht="13.5" customHeight="1" x14ac:dyDescent="0.3">
      <c r="D113" s="124"/>
    </row>
    <row r="114" spans="4:4" ht="13.5" customHeight="1" x14ac:dyDescent="0.3">
      <c r="D114" s="124"/>
    </row>
    <row r="115" spans="4:4" ht="13.5" customHeight="1" x14ac:dyDescent="0.3">
      <c r="D115" s="124"/>
    </row>
    <row r="116" spans="4:4" ht="13.5" customHeight="1" x14ac:dyDescent="0.3">
      <c r="D116" s="124"/>
    </row>
    <row r="117" spans="4:4" ht="13.5" customHeight="1" x14ac:dyDescent="0.3">
      <c r="D117" s="124"/>
    </row>
    <row r="118" spans="4:4" ht="13.5" customHeight="1" x14ac:dyDescent="0.3">
      <c r="D118" s="124"/>
    </row>
    <row r="119" spans="4:4" ht="13.5" customHeight="1" x14ac:dyDescent="0.3">
      <c r="D119" s="124"/>
    </row>
    <row r="120" spans="4:4" ht="13.5" customHeight="1" x14ac:dyDescent="0.3">
      <c r="D120" s="124"/>
    </row>
    <row r="121" spans="4:4" ht="13.5" customHeight="1" x14ac:dyDescent="0.3">
      <c r="D121" s="124"/>
    </row>
    <row r="122" spans="4:4" ht="13.5" customHeight="1" x14ac:dyDescent="0.3">
      <c r="D122" s="124"/>
    </row>
    <row r="123" spans="4:4" ht="13.5" customHeight="1" x14ac:dyDescent="0.3">
      <c r="D123" s="124"/>
    </row>
    <row r="124" spans="4:4" ht="13.5" customHeight="1" x14ac:dyDescent="0.3">
      <c r="D124" s="124"/>
    </row>
    <row r="125" spans="4:4" ht="13.5" customHeight="1" x14ac:dyDescent="0.3">
      <c r="D125" s="124"/>
    </row>
    <row r="126" spans="4:4" ht="13.5" customHeight="1" x14ac:dyDescent="0.3">
      <c r="D126" s="124"/>
    </row>
    <row r="127" spans="4:4" ht="13.5" customHeight="1" x14ac:dyDescent="0.3">
      <c r="D127" s="124"/>
    </row>
    <row r="128" spans="4:4" ht="13.5" customHeight="1" x14ac:dyDescent="0.3">
      <c r="D128" s="124"/>
    </row>
    <row r="129" spans="4:4" ht="13.5" customHeight="1" x14ac:dyDescent="0.3">
      <c r="D129" s="124"/>
    </row>
    <row r="130" spans="4:4" ht="13.5" customHeight="1" x14ac:dyDescent="0.3">
      <c r="D130" s="124"/>
    </row>
    <row r="131" spans="4:4" ht="13.5" customHeight="1" x14ac:dyDescent="0.3">
      <c r="D131" s="124"/>
    </row>
    <row r="132" spans="4:4" ht="13.5" customHeight="1" x14ac:dyDescent="0.3">
      <c r="D132" s="124"/>
    </row>
    <row r="133" spans="4:4" ht="13.5" customHeight="1" x14ac:dyDescent="0.3">
      <c r="D133" s="124"/>
    </row>
    <row r="134" spans="4:4" ht="13.5" customHeight="1" x14ac:dyDescent="0.3">
      <c r="D134" s="124"/>
    </row>
    <row r="135" spans="4:4" ht="13.5" customHeight="1" x14ac:dyDescent="0.3">
      <c r="D135" s="124"/>
    </row>
    <row r="136" spans="4:4" ht="13.5" customHeight="1" x14ac:dyDescent="0.3">
      <c r="D136" s="124"/>
    </row>
    <row r="137" spans="4:4" ht="13.5" customHeight="1" x14ac:dyDescent="0.3">
      <c r="D137" s="124"/>
    </row>
    <row r="138" spans="4:4" ht="13.5" customHeight="1" x14ac:dyDescent="0.3">
      <c r="D138" s="124"/>
    </row>
    <row r="139" spans="4:4" ht="13.5" customHeight="1" x14ac:dyDescent="0.3">
      <c r="D139" s="124"/>
    </row>
    <row r="140" spans="4:4" ht="13.5" customHeight="1" x14ac:dyDescent="0.3">
      <c r="D140" s="124"/>
    </row>
    <row r="141" spans="4:4" ht="13.5" customHeight="1" x14ac:dyDescent="0.3">
      <c r="D141" s="124"/>
    </row>
    <row r="142" spans="4:4" ht="13.5" customHeight="1" x14ac:dyDescent="0.3">
      <c r="D142" s="124"/>
    </row>
    <row r="143" spans="4:4" ht="13.5" customHeight="1" x14ac:dyDescent="0.3">
      <c r="D143" s="124"/>
    </row>
    <row r="144" spans="4:4" ht="13.5" customHeight="1" x14ac:dyDescent="0.3">
      <c r="D144" s="124"/>
    </row>
    <row r="145" spans="4:4" ht="13.5" customHeight="1" x14ac:dyDescent="0.3">
      <c r="D145" s="124"/>
    </row>
    <row r="146" spans="4:4" ht="13.5" customHeight="1" x14ac:dyDescent="0.3">
      <c r="D146" s="124"/>
    </row>
    <row r="147" spans="4:4" ht="13.5" customHeight="1" x14ac:dyDescent="0.3">
      <c r="D147" s="124"/>
    </row>
    <row r="148" spans="4:4" ht="13.5" customHeight="1" x14ac:dyDescent="0.3">
      <c r="D148" s="124"/>
    </row>
    <row r="149" spans="4:4" ht="13.5" customHeight="1" x14ac:dyDescent="0.3">
      <c r="D149" s="124"/>
    </row>
    <row r="150" spans="4:4" ht="13.5" customHeight="1" x14ac:dyDescent="0.3">
      <c r="D150" s="124"/>
    </row>
    <row r="151" spans="4:4" ht="13.5" customHeight="1" x14ac:dyDescent="0.3">
      <c r="D151" s="124"/>
    </row>
    <row r="152" spans="4:4" ht="13.5" customHeight="1" x14ac:dyDescent="0.3">
      <c r="D152" s="124"/>
    </row>
    <row r="153" spans="4:4" ht="13.5" customHeight="1" x14ac:dyDescent="0.3">
      <c r="D153" s="124"/>
    </row>
    <row r="154" spans="4:4" ht="13.5" customHeight="1" x14ac:dyDescent="0.3">
      <c r="D154" s="124"/>
    </row>
    <row r="155" spans="4:4" ht="13.5" customHeight="1" x14ac:dyDescent="0.3">
      <c r="D155" s="124"/>
    </row>
    <row r="156" spans="4:4" ht="13.5" customHeight="1" x14ac:dyDescent="0.3">
      <c r="D156" s="124"/>
    </row>
    <row r="157" spans="4:4" ht="13.5" customHeight="1" x14ac:dyDescent="0.3">
      <c r="D157" s="124"/>
    </row>
    <row r="158" spans="4:4" ht="13.5" customHeight="1" x14ac:dyDescent="0.3">
      <c r="D158" s="124"/>
    </row>
    <row r="159" spans="4:4" ht="13.5" customHeight="1" x14ac:dyDescent="0.3">
      <c r="D159" s="124"/>
    </row>
    <row r="160" spans="4:4" ht="13.5" customHeight="1" x14ac:dyDescent="0.3">
      <c r="D160" s="124"/>
    </row>
    <row r="161" spans="4:4" ht="13.5" customHeight="1" x14ac:dyDescent="0.3">
      <c r="D161" s="124"/>
    </row>
    <row r="162" spans="4:4" ht="13.5" customHeight="1" x14ac:dyDescent="0.3">
      <c r="D162" s="124"/>
    </row>
    <row r="163" spans="4:4" ht="13.5" customHeight="1" x14ac:dyDescent="0.3">
      <c r="D163" s="124"/>
    </row>
    <row r="164" spans="4:4" ht="13.5" customHeight="1" x14ac:dyDescent="0.3">
      <c r="D164" s="124"/>
    </row>
    <row r="165" spans="4:4" ht="13.5" customHeight="1" x14ac:dyDescent="0.3">
      <c r="D165" s="124"/>
    </row>
    <row r="166" spans="4:4" ht="13.5" customHeight="1" x14ac:dyDescent="0.3">
      <c r="D166" s="124"/>
    </row>
    <row r="167" spans="4:4" ht="13.5" customHeight="1" x14ac:dyDescent="0.3">
      <c r="D167" s="124"/>
    </row>
    <row r="168" spans="4:4" ht="13.5" customHeight="1" x14ac:dyDescent="0.3">
      <c r="D168" s="124"/>
    </row>
    <row r="169" spans="4:4" ht="13.5" customHeight="1" x14ac:dyDescent="0.3">
      <c r="D169" s="124"/>
    </row>
    <row r="170" spans="4:4" ht="13.5" customHeight="1" x14ac:dyDescent="0.3">
      <c r="D170" s="124"/>
    </row>
    <row r="171" spans="4:4" ht="13.5" customHeight="1" x14ac:dyDescent="0.3">
      <c r="D171" s="124"/>
    </row>
    <row r="172" spans="4:4" ht="13.5" customHeight="1" x14ac:dyDescent="0.3">
      <c r="D172" s="124"/>
    </row>
    <row r="173" spans="4:4" ht="13.5" customHeight="1" x14ac:dyDescent="0.3">
      <c r="D173" s="124"/>
    </row>
    <row r="174" spans="4:4" ht="13.5" customHeight="1" x14ac:dyDescent="0.3">
      <c r="D174" s="124"/>
    </row>
    <row r="175" spans="4:4" ht="13.5" customHeight="1" x14ac:dyDescent="0.3">
      <c r="D175" s="124"/>
    </row>
    <row r="176" spans="4:4" ht="13.5" customHeight="1" x14ac:dyDescent="0.3">
      <c r="D176" s="124"/>
    </row>
    <row r="177" spans="4:4" ht="13.5" customHeight="1" x14ac:dyDescent="0.3">
      <c r="D177" s="124"/>
    </row>
    <row r="178" spans="4:4" ht="13.5" customHeight="1" x14ac:dyDescent="0.3">
      <c r="D178" s="124"/>
    </row>
    <row r="179" spans="4:4" ht="13.5" customHeight="1" x14ac:dyDescent="0.3">
      <c r="D179" s="124"/>
    </row>
    <row r="180" spans="4:4" ht="13.5" customHeight="1" x14ac:dyDescent="0.3">
      <c r="D180" s="124"/>
    </row>
    <row r="181" spans="4:4" ht="13.5" customHeight="1" x14ac:dyDescent="0.3">
      <c r="D181" s="124"/>
    </row>
    <row r="182" spans="4:4" ht="13.5" customHeight="1" x14ac:dyDescent="0.3">
      <c r="D182" s="124"/>
    </row>
    <row r="183" spans="4:4" ht="13.5" customHeight="1" x14ac:dyDescent="0.3">
      <c r="D183" s="124"/>
    </row>
    <row r="184" spans="4:4" ht="13.5" customHeight="1" x14ac:dyDescent="0.3">
      <c r="D184" s="124"/>
    </row>
  </sheetData>
  <mergeCells count="271">
    <mergeCell ref="C2:E5"/>
    <mergeCell ref="I2:J2"/>
    <mergeCell ref="C6:C9"/>
    <mergeCell ref="D6:I6"/>
    <mergeCell ref="K6:K9"/>
    <mergeCell ref="L6:AO6"/>
    <mergeCell ref="J8:J9"/>
    <mergeCell ref="AP6:BT6"/>
    <mergeCell ref="BU6:CY6"/>
    <mergeCell ref="CZ6:EC6"/>
    <mergeCell ref="ED6:FH6"/>
    <mergeCell ref="D8:D9"/>
    <mergeCell ref="E8:E9"/>
    <mergeCell ref="F8:F9"/>
    <mergeCell ref="G8:G9"/>
    <mergeCell ref="H8:H9"/>
    <mergeCell ref="I8:I9"/>
    <mergeCell ref="C10:E11"/>
    <mergeCell ref="F10:F11"/>
    <mergeCell ref="G10:G11"/>
    <mergeCell ref="J10:J11"/>
    <mergeCell ref="C12:C109"/>
    <mergeCell ref="D12:D65"/>
    <mergeCell ref="E12:E13"/>
    <mergeCell ref="F12:F13"/>
    <mergeCell ref="G12:G13"/>
    <mergeCell ref="J12:J13"/>
    <mergeCell ref="J16:J17"/>
    <mergeCell ref="K16:K17"/>
    <mergeCell ref="E18:E19"/>
    <mergeCell ref="F18:F19"/>
    <mergeCell ref="G18:G19"/>
    <mergeCell ref="J18:J19"/>
    <mergeCell ref="K18:K19"/>
    <mergeCell ref="K12:K13"/>
    <mergeCell ref="EA12:EC109"/>
    <mergeCell ref="E14:E15"/>
    <mergeCell ref="F14:F15"/>
    <mergeCell ref="G14:G15"/>
    <mergeCell ref="J14:J15"/>
    <mergeCell ref="K14:K15"/>
    <mergeCell ref="E16:E17"/>
    <mergeCell ref="F16:F17"/>
    <mergeCell ref="G16:G17"/>
    <mergeCell ref="E20:E21"/>
    <mergeCell ref="F20:F21"/>
    <mergeCell ref="G20:G21"/>
    <mergeCell ref="J20:J21"/>
    <mergeCell ref="K20:K21"/>
    <mergeCell ref="E22:E23"/>
    <mergeCell ref="F22:F23"/>
    <mergeCell ref="G22:G23"/>
    <mergeCell ref="J22:J23"/>
    <mergeCell ref="K22:K23"/>
    <mergeCell ref="E24:E25"/>
    <mergeCell ref="F24:F25"/>
    <mergeCell ref="G24:G25"/>
    <mergeCell ref="J24:J25"/>
    <mergeCell ref="K24:K25"/>
    <mergeCell ref="E26:E27"/>
    <mergeCell ref="F26:F27"/>
    <mergeCell ref="G26:G27"/>
    <mergeCell ref="J26:J27"/>
    <mergeCell ref="K26:K27"/>
    <mergeCell ref="E28:E29"/>
    <mergeCell ref="F28:F29"/>
    <mergeCell ref="G28:G29"/>
    <mergeCell ref="J28:J29"/>
    <mergeCell ref="K28:K29"/>
    <mergeCell ref="E30:E31"/>
    <mergeCell ref="F30:F31"/>
    <mergeCell ref="G30:G31"/>
    <mergeCell ref="J30:J31"/>
    <mergeCell ref="K30:K31"/>
    <mergeCell ref="E32:E33"/>
    <mergeCell ref="F32:F33"/>
    <mergeCell ref="G32:G33"/>
    <mergeCell ref="J32:J33"/>
    <mergeCell ref="K32:K33"/>
    <mergeCell ref="E34:E35"/>
    <mergeCell ref="F34:F35"/>
    <mergeCell ref="G34:G35"/>
    <mergeCell ref="J34:J35"/>
    <mergeCell ref="K34:K35"/>
    <mergeCell ref="E36:E37"/>
    <mergeCell ref="F36:F37"/>
    <mergeCell ref="G36:G37"/>
    <mergeCell ref="J36:J37"/>
    <mergeCell ref="K36:K37"/>
    <mergeCell ref="E38:E39"/>
    <mergeCell ref="F38:F39"/>
    <mergeCell ref="G38:G39"/>
    <mergeCell ref="J38:J39"/>
    <mergeCell ref="K38:K39"/>
    <mergeCell ref="E40:E41"/>
    <mergeCell ref="F40:F41"/>
    <mergeCell ref="G40:G41"/>
    <mergeCell ref="J40:J41"/>
    <mergeCell ref="K40:K41"/>
    <mergeCell ref="E42:E43"/>
    <mergeCell ref="F42:F43"/>
    <mergeCell ref="G42:G43"/>
    <mergeCell ref="J42:J43"/>
    <mergeCell ref="K42:K43"/>
    <mergeCell ref="E44:E45"/>
    <mergeCell ref="F44:F45"/>
    <mergeCell ref="G44:G45"/>
    <mergeCell ref="J44:J45"/>
    <mergeCell ref="K44:K45"/>
    <mergeCell ref="E46:E47"/>
    <mergeCell ref="F46:F47"/>
    <mergeCell ref="G46:G47"/>
    <mergeCell ref="J46:J47"/>
    <mergeCell ref="K46:K47"/>
    <mergeCell ref="E48:E49"/>
    <mergeCell ref="F48:F49"/>
    <mergeCell ref="G48:G49"/>
    <mergeCell ref="J48:J49"/>
    <mergeCell ref="K48:K49"/>
    <mergeCell ref="E50:E51"/>
    <mergeCell ref="F50:F51"/>
    <mergeCell ref="G50:G51"/>
    <mergeCell ref="J50:J51"/>
    <mergeCell ref="K50:K51"/>
    <mergeCell ref="E52:E53"/>
    <mergeCell ref="F52:F53"/>
    <mergeCell ref="G52:G53"/>
    <mergeCell ref="J52:J53"/>
    <mergeCell ref="K52:K53"/>
    <mergeCell ref="E54:E55"/>
    <mergeCell ref="F54:F55"/>
    <mergeCell ref="G54:G55"/>
    <mergeCell ref="J54:J55"/>
    <mergeCell ref="K54:K55"/>
    <mergeCell ref="E56:E57"/>
    <mergeCell ref="F56:F57"/>
    <mergeCell ref="G56:G57"/>
    <mergeCell ref="J56:J57"/>
    <mergeCell ref="K56:K57"/>
    <mergeCell ref="E58:E59"/>
    <mergeCell ref="F58:F59"/>
    <mergeCell ref="G58:G59"/>
    <mergeCell ref="J58:J59"/>
    <mergeCell ref="K58:K59"/>
    <mergeCell ref="E60:E61"/>
    <mergeCell ref="F60:F61"/>
    <mergeCell ref="G60:G61"/>
    <mergeCell ref="J60:J61"/>
    <mergeCell ref="K60:K61"/>
    <mergeCell ref="E62:E63"/>
    <mergeCell ref="F62:F63"/>
    <mergeCell ref="G62:G63"/>
    <mergeCell ref="J62:J63"/>
    <mergeCell ref="K62:K63"/>
    <mergeCell ref="E64:E65"/>
    <mergeCell ref="F64:F65"/>
    <mergeCell ref="G64:G65"/>
    <mergeCell ref="J64:J65"/>
    <mergeCell ref="K64:K65"/>
    <mergeCell ref="D66:D75"/>
    <mergeCell ref="E66:E67"/>
    <mergeCell ref="F66:F67"/>
    <mergeCell ref="G66:G67"/>
    <mergeCell ref="J66:J67"/>
    <mergeCell ref="K70:K71"/>
    <mergeCell ref="E72:E73"/>
    <mergeCell ref="F72:F73"/>
    <mergeCell ref="G72:G73"/>
    <mergeCell ref="J72:J73"/>
    <mergeCell ref="K72:K73"/>
    <mergeCell ref="K66:K67"/>
    <mergeCell ref="E68:E69"/>
    <mergeCell ref="F68:F69"/>
    <mergeCell ref="G68:G69"/>
    <mergeCell ref="J68:J69"/>
    <mergeCell ref="K68:K69"/>
    <mergeCell ref="D76:D109"/>
    <mergeCell ref="E76:E77"/>
    <mergeCell ref="F76:F77"/>
    <mergeCell ref="G76:G77"/>
    <mergeCell ref="J76:J77"/>
    <mergeCell ref="E70:E71"/>
    <mergeCell ref="F70:F71"/>
    <mergeCell ref="G70:G71"/>
    <mergeCell ref="J70:J71"/>
    <mergeCell ref="K76:K77"/>
    <mergeCell ref="E78:E79"/>
    <mergeCell ref="F78:F79"/>
    <mergeCell ref="G78:G79"/>
    <mergeCell ref="J78:J79"/>
    <mergeCell ref="K78:K79"/>
    <mergeCell ref="E74:E75"/>
    <mergeCell ref="F74:F75"/>
    <mergeCell ref="G74:G75"/>
    <mergeCell ref="J74:J75"/>
    <mergeCell ref="K74:K75"/>
    <mergeCell ref="E80:E81"/>
    <mergeCell ref="F80:F81"/>
    <mergeCell ref="G80:G81"/>
    <mergeCell ref="J80:J81"/>
    <mergeCell ref="K80:K81"/>
    <mergeCell ref="E82:E83"/>
    <mergeCell ref="F82:F83"/>
    <mergeCell ref="G82:G83"/>
    <mergeCell ref="J82:J83"/>
    <mergeCell ref="K82:K83"/>
    <mergeCell ref="E84:E85"/>
    <mergeCell ref="F84:F85"/>
    <mergeCell ref="G84:G85"/>
    <mergeCell ref="J84:J85"/>
    <mergeCell ref="K84:K85"/>
    <mergeCell ref="E86:E87"/>
    <mergeCell ref="F86:F87"/>
    <mergeCell ref="G86:G87"/>
    <mergeCell ref="J86:J87"/>
    <mergeCell ref="K86:K87"/>
    <mergeCell ref="E88:E89"/>
    <mergeCell ref="F88:F89"/>
    <mergeCell ref="G88:G89"/>
    <mergeCell ref="J88:J89"/>
    <mergeCell ref="K88:K89"/>
    <mergeCell ref="E90:E91"/>
    <mergeCell ref="F90:F91"/>
    <mergeCell ref="G90:G91"/>
    <mergeCell ref="J90:J91"/>
    <mergeCell ref="K90:K91"/>
    <mergeCell ref="E92:E93"/>
    <mergeCell ref="F92:F93"/>
    <mergeCell ref="G92:G93"/>
    <mergeCell ref="J92:J93"/>
    <mergeCell ref="K92:K93"/>
    <mergeCell ref="E94:E95"/>
    <mergeCell ref="F94:F95"/>
    <mergeCell ref="G94:G95"/>
    <mergeCell ref="J94:J95"/>
    <mergeCell ref="K94:K95"/>
    <mergeCell ref="E96:E97"/>
    <mergeCell ref="F96:F97"/>
    <mergeCell ref="G96:G97"/>
    <mergeCell ref="J96:J97"/>
    <mergeCell ref="K96:K97"/>
    <mergeCell ref="E98:E99"/>
    <mergeCell ref="F98:F99"/>
    <mergeCell ref="G98:G99"/>
    <mergeCell ref="J98:J99"/>
    <mergeCell ref="K98:K99"/>
    <mergeCell ref="E100:E101"/>
    <mergeCell ref="F100:F101"/>
    <mergeCell ref="G100:G101"/>
    <mergeCell ref="J100:J101"/>
    <mergeCell ref="K100:K101"/>
    <mergeCell ref="E102:E103"/>
    <mergeCell ref="F102:F103"/>
    <mergeCell ref="G102:G103"/>
    <mergeCell ref="J102:J103"/>
    <mergeCell ref="K102:K103"/>
    <mergeCell ref="E108:E109"/>
    <mergeCell ref="F108:F109"/>
    <mergeCell ref="G108:G109"/>
    <mergeCell ref="J108:J109"/>
    <mergeCell ref="K108:K109"/>
    <mergeCell ref="E104:E105"/>
    <mergeCell ref="F104:F105"/>
    <mergeCell ref="G104:G105"/>
    <mergeCell ref="J104:J105"/>
    <mergeCell ref="K104:K105"/>
    <mergeCell ref="E106:E107"/>
    <mergeCell ref="F106:F107"/>
    <mergeCell ref="G106:G107"/>
    <mergeCell ref="J106:J107"/>
    <mergeCell ref="K106:K107"/>
  </mergeCells>
  <phoneticPr fontId="1" type="noConversion"/>
  <conditionalFormatting sqref="L10:AO10">
    <cfRule type="cellIs" dxfId="1206" priority="1206" operator="greaterThanOrEqual">
      <formula>1</formula>
    </cfRule>
    <cfRule type="containsText" dxfId="1205" priority="1207" operator="containsText" text="0">
      <formula>NOT(ISERROR(SEARCH("0",L10)))</formula>
    </cfRule>
  </conditionalFormatting>
  <conditionalFormatting sqref="L11:AO11">
    <cfRule type="cellIs" dxfId="1204" priority="1204" operator="greaterThanOrEqual">
      <formula>1</formula>
    </cfRule>
    <cfRule type="containsText" dxfId="1203" priority="1205" operator="containsText" text="0">
      <formula>NOT(ISERROR(SEARCH("0",L11)))</formula>
    </cfRule>
  </conditionalFormatting>
  <conditionalFormatting sqref="L66:AO67 EJ66:FG67 CA67 AQ104:BW108 EJ109:FG109 BD45:BS45 CF52:DZ52 CJ66 CY69:DZ69 EI108:ES108 AS12:BB12 BE12:BR12 BA42:BH42 BA40:BH40 BX68:CP68 DB68:DZ68 CY71:DZ71 CY70:DB70 DD70:DZ70 FC108 FE108:FG108 BD44:BL44 BO44:BS44 BL48 BN48:BT48 BS52:BW52 BY56:CC56 CR68:CZ68 EJ83:EJ89 EU108:EV108 L62:BS65 L49:BU49 L68:BW71 L13:BS13 L44:AZ44 L12:AC12 L52:BM52 L57:BD57 L56:BS56 L15:BS15 L14:Z14 L17:BS17 L16:AD16 L18:AE18 BA41:BK41 L43:BS43 L19:AH19 L48:BI48 L53:DZ53 BV55:BX55 BW54:BX54 AE12 AC14 AH14:BS14 AF16 M61:BS61 L45:AH45 AM45:BB45 BM57:CC57 CD56:DZ57 BV48:DZ49 AP60:CB60 ED60:FG60 L60 AQ29 DA13 BU12:CV12 CX12:CY12 DA12:EA12 L40:AZ42 BT40:DZ43 BL34:BL35 AH16:BS16 AG12:AQ12 AL18:BS19 BL40:BS42 EX108:FA108 ED40:FG43 ED48:FG49 ED56:FG57 ED68:FG71 ED52:FG53">
    <cfRule type="cellIs" dxfId="1202" priority="1199" operator="between">
      <formula>0.1</formula>
      <formula>0.9</formula>
    </cfRule>
    <cfRule type="cellIs" dxfId="1201" priority="1200" operator="between">
      <formula>1.1</formula>
      <formula>10</formula>
    </cfRule>
  </conditionalFormatting>
  <conditionalFormatting sqref="BT13:CX19 BT64:CX65">
    <cfRule type="cellIs" dxfId="1200" priority="1194" operator="between">
      <formula>0.1</formula>
      <formula>0.9</formula>
    </cfRule>
    <cfRule type="cellIs" dxfId="1199" priority="1195" operator="between">
      <formula>1.1</formula>
      <formula>10</formula>
    </cfRule>
  </conditionalFormatting>
  <conditionalFormatting sqref="CY65:DZ65 CY64:CZ64 DB64:DF64 CY14:DZ19 CY13:CZ13 DB13:DZ13 DB12:DC12 DA12:DA13">
    <cfRule type="cellIs" dxfId="1198" priority="1189" operator="between">
      <formula>0.1</formula>
      <formula>0.9</formula>
    </cfRule>
    <cfRule type="cellIs" dxfId="1197" priority="1190" operator="between">
      <formula>1.1</formula>
      <formula>10</formula>
    </cfRule>
  </conditionalFormatting>
  <conditionalFormatting sqref="AP10:FH10">
    <cfRule type="cellIs" dxfId="1196" priority="1187" operator="greaterThanOrEqual">
      <formula>1</formula>
    </cfRule>
    <cfRule type="containsText" dxfId="1195" priority="1188" operator="containsText" text="0">
      <formula>NOT(ISERROR(SEARCH("0",AP10)))</formula>
    </cfRule>
  </conditionalFormatting>
  <conditionalFormatting sqref="AP11:BF11">
    <cfRule type="cellIs" dxfId="1194" priority="1185" operator="greaterThanOrEqual">
      <formula>1</formula>
    </cfRule>
    <cfRule type="containsText" dxfId="1193" priority="1186" operator="containsText" text="0">
      <formula>NOT(ISERROR(SEARCH("0",AP11)))</formula>
    </cfRule>
  </conditionalFormatting>
  <conditionalFormatting sqref="CW11:CY11 DA11:EC11">
    <cfRule type="cellIs" dxfId="1192" priority="1183" operator="greaterThanOrEqual">
      <formula>1</formula>
    </cfRule>
    <cfRule type="containsText" dxfId="1191" priority="1184" operator="containsText" text="0">
      <formula>NOT(ISERROR(SEARCH("0",CW11)))</formula>
    </cfRule>
  </conditionalFormatting>
  <conditionalFormatting sqref="CY11 DA11:EC11">
    <cfRule type="cellIs" dxfId="1190" priority="1181" operator="greaterThanOrEqual">
      <formula>1</formula>
    </cfRule>
    <cfRule type="containsText" dxfId="1189" priority="1182" operator="containsText" text="0">
      <formula>NOT(ISERROR(SEARCH("0",CY11)))</formula>
    </cfRule>
  </conditionalFormatting>
  <conditionalFormatting sqref="L74:AO102">
    <cfRule type="cellIs" dxfId="1188" priority="1176" operator="between">
      <formula>0.1</formula>
      <formula>0.9</formula>
    </cfRule>
    <cfRule type="cellIs" dxfId="1187" priority="1177" operator="between">
      <formula>1.1</formula>
      <formula>10</formula>
    </cfRule>
  </conditionalFormatting>
  <conditionalFormatting sqref="AP66:BS67 AP76:BN76 BQ76:BS76 AP81:BS102 AP80:BO80 BS80 AP77:BS79 AP74:BS75 AQ103:BS103">
    <cfRule type="cellIs" dxfId="1186" priority="1171" operator="between">
      <formula>0.1</formula>
      <formula>0.9</formula>
    </cfRule>
    <cfRule type="cellIs" dxfId="1185" priority="1172" operator="between">
      <formula>1.1</formula>
      <formula>10</formula>
    </cfRule>
  </conditionalFormatting>
  <conditionalFormatting sqref="BT78 BW78 BT79:BW103 BT66:BW67 BT74:BW77">
    <cfRule type="cellIs" dxfId="1184" priority="1166" operator="between">
      <formula>0.1</formula>
      <formula>0.9</formula>
    </cfRule>
    <cfRule type="cellIs" dxfId="1183" priority="1167" operator="between">
      <formula>1.1</formula>
      <formula>10</formula>
    </cfRule>
  </conditionalFormatting>
  <conditionalFormatting sqref="EI103:EO103 EI76:EN79 EI81:EN81 EJ74:EO75 EJ80:EN80 EO76:EO81 EI82 EH78 EI95:EO95 EI97:EO97 EI96:EL96 EN96:EO96 EI99:EO99 EI98:EM98 EO98 EI101:EO101 EI100:EN100 EI83:EJ87 EI89:EJ89 EJ88 EI91:EJ93 EI90">
    <cfRule type="cellIs" dxfId="1182" priority="1161" operator="between">
      <formula>0.1</formula>
      <formula>0.9</formula>
    </cfRule>
    <cfRule type="cellIs" dxfId="1181" priority="1162" operator="between">
      <formula>1.1</formula>
      <formula>10</formula>
    </cfRule>
  </conditionalFormatting>
  <conditionalFormatting sqref="BO76:BP76">
    <cfRule type="cellIs" dxfId="1180" priority="1156" operator="between">
      <formula>0.1</formula>
      <formula>0.9</formula>
    </cfRule>
    <cfRule type="cellIs" dxfId="1179" priority="1157" operator="between">
      <formula>1.1</formula>
      <formula>10</formula>
    </cfRule>
  </conditionalFormatting>
  <conditionalFormatting sqref="BP80">
    <cfRule type="cellIs" dxfId="1178" priority="1151" operator="between">
      <formula>0.1</formula>
      <formula>0.9</formula>
    </cfRule>
    <cfRule type="cellIs" dxfId="1177" priority="1152" operator="between">
      <formula>1.1</formula>
      <formula>10</formula>
    </cfRule>
  </conditionalFormatting>
  <conditionalFormatting sqref="BQ80">
    <cfRule type="cellIs" dxfId="1176" priority="1146" operator="between">
      <formula>0.1</formula>
      <formula>0.9</formula>
    </cfRule>
    <cfRule type="cellIs" dxfId="1175" priority="1147" operator="between">
      <formula>1.1</formula>
      <formula>10</formula>
    </cfRule>
  </conditionalFormatting>
  <conditionalFormatting sqref="BR80">
    <cfRule type="cellIs" dxfId="1174" priority="1141" operator="between">
      <formula>0.1</formula>
      <formula>0.9</formula>
    </cfRule>
    <cfRule type="cellIs" dxfId="1173" priority="1142" operator="between">
      <formula>1.1</formula>
      <formula>10</formula>
    </cfRule>
  </conditionalFormatting>
  <conditionalFormatting sqref="BU78">
    <cfRule type="cellIs" dxfId="1172" priority="1136" operator="between">
      <formula>0.1</formula>
      <formula>0.9</formula>
    </cfRule>
    <cfRule type="cellIs" dxfId="1171" priority="1137" operator="between">
      <formula>1.1</formula>
      <formula>10</formula>
    </cfRule>
  </conditionalFormatting>
  <conditionalFormatting sqref="BV78">
    <cfRule type="cellIs" dxfId="1170" priority="1131" operator="between">
      <formula>0.1</formula>
      <formula>0.9</formula>
    </cfRule>
    <cfRule type="cellIs" dxfId="1169" priority="1132" operator="between">
      <formula>1.1</formula>
      <formula>10</formula>
    </cfRule>
  </conditionalFormatting>
  <conditionalFormatting sqref="ED13:FG19 EE65:FG65 EE64 EL64 EP64:FG64 EE12:ES12 FD12 EU12:FB12">
    <cfRule type="cellIs" dxfId="1168" priority="1126" operator="between">
      <formula>0.1</formula>
      <formula>0.9</formula>
    </cfRule>
    <cfRule type="cellIs" dxfId="1167" priority="1127" operator="between">
      <formula>1.1</formula>
      <formula>10</formula>
    </cfRule>
  </conditionalFormatting>
  <conditionalFormatting sqref="EE11:FD11">
    <cfRule type="cellIs" dxfId="1166" priority="1124" operator="greaterThanOrEqual">
      <formula>1</formula>
    </cfRule>
    <cfRule type="containsText" dxfId="1165" priority="1125" operator="containsText" text="0">
      <formula>NOT(ISERROR(SEARCH("0",EE11)))</formula>
    </cfRule>
  </conditionalFormatting>
  <conditionalFormatting sqref="FE98:FF98 EI103:EY103 EI97:FG97 FC96:FG96 EI95:EQ95 EI76:FC79 EO82:FG82 EI83:EJ87 EP94:EQ94 EI96:EL96 EI98:EM98 EI99:FG99 EI102:EO102 EI81:FC81 EJ74:FG75 EJ80:FC80 FD76:FG81 EX94:EY94 EW98 EI101:FG101 EI100:EN100 EX100:EY100 EZ102 FA103:FG103 EX96:FA96 EY98:FB98 FA100:FG100 EH78 EN96:EO96 EO98:EP98 EP100:ER100 EQ102:ES102 FA83:FG94 EX95:FG95 EI89:EJ89 EJ88 EI91:EJ93 EI90 EQ96 ER98:EU98 ET100:EV100 EU102:EX102">
    <cfRule type="cellIs" dxfId="1164" priority="1119" operator="between">
      <formula>0.1</formula>
      <formula>0.9</formula>
    </cfRule>
    <cfRule type="cellIs" dxfId="1163" priority="1120" operator="between">
      <formula>1.1</formula>
      <formula>10</formula>
    </cfRule>
  </conditionalFormatting>
  <conditionalFormatting sqref="FB102:FG102">
    <cfRule type="cellIs" dxfId="1162" priority="1114" operator="between">
      <formula>0.1</formula>
      <formula>0.9</formula>
    </cfRule>
    <cfRule type="cellIs" dxfId="1161" priority="1115" operator="between">
      <formula>1.1</formula>
      <formula>10</formula>
    </cfRule>
  </conditionalFormatting>
  <conditionalFormatting sqref="FG98">
    <cfRule type="cellIs" dxfId="1160" priority="1109" operator="between">
      <formula>0.1</formula>
      <formula>0.9</formula>
    </cfRule>
    <cfRule type="cellIs" dxfId="1159" priority="1110" operator="between">
      <formula>1.1</formula>
      <formula>10</formula>
    </cfRule>
  </conditionalFormatting>
  <conditionalFormatting sqref="FB98:FD98">
    <cfRule type="cellIs" dxfId="1158" priority="1104" operator="between">
      <formula>0.1</formula>
      <formula>0.9</formula>
    </cfRule>
    <cfRule type="cellIs" dxfId="1157" priority="1105" operator="between">
      <formula>1.1</formula>
      <formula>10</formula>
    </cfRule>
  </conditionalFormatting>
  <conditionalFormatting sqref="FC96">
    <cfRule type="cellIs" dxfId="1156" priority="1099" operator="between">
      <formula>0.1</formula>
      <formula>0.9</formula>
    </cfRule>
    <cfRule type="cellIs" dxfId="1155" priority="1100" operator="between">
      <formula>1.1</formula>
      <formula>10</formula>
    </cfRule>
  </conditionalFormatting>
  <conditionalFormatting sqref="FB96">
    <cfRule type="cellIs" dxfId="1154" priority="1094" operator="between">
      <formula>0.1</formula>
      <formula>0.9</formula>
    </cfRule>
    <cfRule type="cellIs" dxfId="1153" priority="1095" operator="between">
      <formula>1.1</formula>
      <formula>10</formula>
    </cfRule>
  </conditionalFormatting>
  <conditionalFormatting sqref="FA94">
    <cfRule type="cellIs" dxfId="1152" priority="1089" operator="between">
      <formula>0.1</formula>
      <formula>0.9</formula>
    </cfRule>
    <cfRule type="cellIs" dxfId="1151" priority="1090" operator="between">
      <formula>1.1</formula>
      <formula>10</formula>
    </cfRule>
  </conditionalFormatting>
  <conditionalFormatting sqref="EZ94">
    <cfRule type="cellIs" dxfId="1150" priority="1084" operator="between">
      <formula>0.1</formula>
      <formula>0.9</formula>
    </cfRule>
    <cfRule type="cellIs" dxfId="1149" priority="1085" operator="between">
      <formula>1.1</formula>
      <formula>10</formula>
    </cfRule>
  </conditionalFormatting>
  <conditionalFormatting sqref="AQ109:BS109">
    <cfRule type="cellIs" dxfId="1148" priority="1074" operator="between">
      <formula>0.1</formula>
      <formula>0.9</formula>
    </cfRule>
    <cfRule type="cellIs" dxfId="1147" priority="1075" operator="between">
      <formula>1.1</formula>
      <formula>10</formula>
    </cfRule>
  </conditionalFormatting>
  <conditionalFormatting sqref="BT109:BW109">
    <cfRule type="cellIs" dxfId="1146" priority="1069" operator="between">
      <formula>0.1</formula>
      <formula>0.9</formula>
    </cfRule>
    <cfRule type="cellIs" dxfId="1145" priority="1070" operator="between">
      <formula>1.1</formula>
      <formula>10</formula>
    </cfRule>
  </conditionalFormatting>
  <conditionalFormatting sqref="EI104:EO107">
    <cfRule type="cellIs" dxfId="1144" priority="1064" operator="between">
      <formula>0.1</formula>
      <formula>0.9</formula>
    </cfRule>
    <cfRule type="cellIs" dxfId="1143" priority="1065" operator="between">
      <formula>1.1</formula>
      <formula>10</formula>
    </cfRule>
  </conditionalFormatting>
  <conditionalFormatting sqref="EI102:EO102">
    <cfRule type="cellIs" dxfId="1142" priority="1079" operator="between">
      <formula>0.1</formula>
      <formula>0.9</formula>
    </cfRule>
    <cfRule type="cellIs" dxfId="1141" priority="1080" operator="between">
      <formula>1.1</formula>
      <formula>10</formula>
    </cfRule>
  </conditionalFormatting>
  <conditionalFormatting sqref="EI105:FG105 EI104:EP104 FA104 EI107:FG107 EI106:EQ106 FB106 FC104:FG104 FD106:FG106 ER104:ET104 ET106:EU106 EV104:EY104 EW106:EZ106">
    <cfRule type="cellIs" dxfId="1140" priority="1059" operator="between">
      <formula>0.1</formula>
      <formula>0.9</formula>
    </cfRule>
    <cfRule type="cellIs" dxfId="1139" priority="1060" operator="between">
      <formula>1.1</formula>
      <formula>10</formula>
    </cfRule>
  </conditionalFormatting>
  <conditionalFormatting sqref="BX88:CV88 ED67:EI67 CS82:CX82 BX99:CX103 BX95:CX95 BX94:CV94 BX97:CX97 BX96:CV96 BX98:CV98 BX89:CX93 BX67:BZ67 CB67:CX67 BX69:CX69 BX82:CO82 BX83:CX85 BX74:CX81 EE66:EI66 ED75:EI75 ED79:EI79 ED78:EG78 ED74 EG74:EI74 ED77:EI77 ED76:EF76 EH76:EI76 ED81:EI83 ED80:EH80 BX66 BX71:CX71 BX70:CQ70 CS70:CX70 ED88 EH90:EI90 EI92 DB88:DZ103 ED85:EI85 ED84 EF84:EI84 ED94:EH94 ED95:EI103 ED92:EG92 ED93:EI93 ED90:EF90 ED91:EI91 ED89:EI89">
    <cfRule type="cellIs" dxfId="1138" priority="1054" operator="between">
      <formula>0.1</formula>
      <formula>0.9</formula>
    </cfRule>
    <cfRule type="cellIs" dxfId="1137" priority="1055" operator="between">
      <formula>1.1</formula>
      <formula>10</formula>
    </cfRule>
  </conditionalFormatting>
  <conditionalFormatting sqref="DB75:DV75 DI74 DP74 DB77:DV85 DB76:DU76">
    <cfRule type="cellIs" dxfId="1136" priority="1044" operator="between">
      <formula>0.1</formula>
      <formula>0.9</formula>
    </cfRule>
    <cfRule type="cellIs" dxfId="1135" priority="1045" operator="between">
      <formula>1.1</formula>
      <formula>10</formula>
    </cfRule>
  </conditionalFormatting>
  <conditionalFormatting sqref="DW84:DZ84">
    <cfRule type="cellIs" dxfId="1134" priority="1039" operator="between">
      <formula>0.1</formula>
      <formula>0.9</formula>
    </cfRule>
    <cfRule type="cellIs" dxfId="1133" priority="1040" operator="between">
      <formula>1.1</formula>
      <formula>10</formula>
    </cfRule>
  </conditionalFormatting>
  <conditionalFormatting sqref="DW85:DZ85 CY89:DA93 DA88 CY67:DZ67 CY97:DA97 CY99:DA99 CY95:DA95 DA94 CY101:DA101 CY100 CW98:CY98 CY103:DA103 CY83:DA85 CY82 DW75:DZ77 CY75:DA81 DA66:DZ66 CZ74 DW79:DZ79 DY78:DZ78 DW81:DZ81 DW80:DX80 DZ80 DW83:DZ83 DW82:DY82">
    <cfRule type="cellIs" dxfId="1132" priority="1049" operator="between">
      <formula>0.1</formula>
      <formula>0.9</formula>
    </cfRule>
    <cfRule type="cellIs" dxfId="1131" priority="1050" operator="between">
      <formula>1.1</formula>
      <formula>10</formula>
    </cfRule>
  </conditionalFormatting>
  <conditionalFormatting sqref="BX104:CX105 ED104:EI105">
    <cfRule type="cellIs" dxfId="1130" priority="1034" operator="between">
      <formula>0.1</formula>
      <formula>0.9</formula>
    </cfRule>
    <cfRule type="cellIs" dxfId="1129" priority="1035" operator="between">
      <formula>1.1</formula>
      <formula>10</formula>
    </cfRule>
  </conditionalFormatting>
  <conditionalFormatting sqref="DB104:DV105">
    <cfRule type="cellIs" dxfId="1128" priority="1024" operator="between">
      <formula>0.1</formula>
      <formula>0.9</formula>
    </cfRule>
    <cfRule type="cellIs" dxfId="1127" priority="1025" operator="between">
      <formula>1.1</formula>
      <formula>10</formula>
    </cfRule>
  </conditionalFormatting>
  <conditionalFormatting sqref="CY104:DA105 DW104:DZ105">
    <cfRule type="cellIs" dxfId="1126" priority="1029" operator="between">
      <formula>0.1</formula>
      <formula>0.9</formula>
    </cfRule>
    <cfRule type="cellIs" dxfId="1125" priority="1030" operator="between">
      <formula>1.1</formula>
      <formula>10</formula>
    </cfRule>
  </conditionalFormatting>
  <conditionalFormatting sqref="BX106:CX107 ED106:EI107">
    <cfRule type="cellIs" dxfId="1124" priority="1019" operator="between">
      <formula>0.1</formula>
      <formula>0.9</formula>
    </cfRule>
    <cfRule type="cellIs" dxfId="1123" priority="1020" operator="between">
      <formula>1.1</formula>
      <formula>10</formula>
    </cfRule>
  </conditionalFormatting>
  <conditionalFormatting sqref="DB107:DV107 DB106:DC106 DF106:DV106">
    <cfRule type="cellIs" dxfId="1122" priority="1009" operator="between">
      <formula>0.1</formula>
      <formula>0.9</formula>
    </cfRule>
    <cfRule type="cellIs" dxfId="1121" priority="1010" operator="between">
      <formula>1.1</formula>
      <formula>10</formula>
    </cfRule>
  </conditionalFormatting>
  <conditionalFormatting sqref="CY106:DA107 DW106:DZ107">
    <cfRule type="cellIs" dxfId="1120" priority="1014" operator="between">
      <formula>0.1</formula>
      <formula>0.9</formula>
    </cfRule>
    <cfRule type="cellIs" dxfId="1119" priority="1015" operator="between">
      <formula>1.1</formula>
      <formula>10</formula>
    </cfRule>
  </conditionalFormatting>
  <conditionalFormatting sqref="BX108:CX109 ED108:EI109">
    <cfRule type="cellIs" dxfId="1118" priority="1004" operator="between">
      <formula>0.1</formula>
      <formula>0.9</formula>
    </cfRule>
    <cfRule type="cellIs" dxfId="1117" priority="1005" operator="between">
      <formula>1.1</formula>
      <formula>10</formula>
    </cfRule>
  </conditionalFormatting>
  <conditionalFormatting sqref="DB108:DV109">
    <cfRule type="cellIs" dxfId="1116" priority="994" operator="between">
      <formula>0.1</formula>
      <formula>0.9</formula>
    </cfRule>
    <cfRule type="cellIs" dxfId="1115" priority="995" operator="between">
      <formula>1.1</formula>
      <formula>10</formula>
    </cfRule>
  </conditionalFormatting>
  <conditionalFormatting sqref="CY108:DA109 DW108:DZ109">
    <cfRule type="cellIs" dxfId="1114" priority="999" operator="between">
      <formula>0.1</formula>
      <formula>0.9</formula>
    </cfRule>
    <cfRule type="cellIs" dxfId="1113" priority="1000" operator="between">
      <formula>1.1</formula>
      <formula>10</formula>
    </cfRule>
  </conditionalFormatting>
  <conditionalFormatting sqref="CW88:CZ88">
    <cfRule type="cellIs" dxfId="1112" priority="989" operator="between">
      <formula>0.1</formula>
      <formula>0.9</formula>
    </cfRule>
    <cfRule type="cellIs" dxfId="1111" priority="990" operator="between">
      <formula>1.1</formula>
      <formula>10</formula>
    </cfRule>
  </conditionalFormatting>
  <conditionalFormatting sqref="BX87:CX87 BX86:CW86 ED87:EI87 ED86:EE86 EG86:EI86">
    <cfRule type="cellIs" dxfId="1110" priority="984" operator="between">
      <formula>0.1</formula>
      <formula>0.9</formula>
    </cfRule>
    <cfRule type="cellIs" dxfId="1109" priority="985" operator="between">
      <formula>1.1</formula>
      <formula>10</formula>
    </cfRule>
  </conditionalFormatting>
  <conditionalFormatting sqref="DB86:DV87">
    <cfRule type="cellIs" dxfId="1108" priority="974" operator="between">
      <formula>0.1</formula>
      <formula>0.9</formula>
    </cfRule>
    <cfRule type="cellIs" dxfId="1107" priority="975" operator="between">
      <formula>1.1</formula>
      <formula>10</formula>
    </cfRule>
  </conditionalFormatting>
  <conditionalFormatting sqref="DW86:DZ86">
    <cfRule type="cellIs" dxfId="1106" priority="969" operator="between">
      <formula>0.1</formula>
      <formula>0.9</formula>
    </cfRule>
    <cfRule type="cellIs" dxfId="1105" priority="970" operator="between">
      <formula>1.1</formula>
      <formula>10</formula>
    </cfRule>
  </conditionalFormatting>
  <conditionalFormatting sqref="DW87:DZ87 CY87:DA87 DA86">
    <cfRule type="cellIs" dxfId="1104" priority="979" operator="between">
      <formula>0.1</formula>
      <formula>0.9</formula>
    </cfRule>
    <cfRule type="cellIs" dxfId="1103" priority="980" operator="between">
      <formula>1.1</formula>
      <formula>10</formula>
    </cfRule>
  </conditionalFormatting>
  <conditionalFormatting sqref="CW98:CY98">
    <cfRule type="cellIs" dxfId="1102" priority="964" operator="between">
      <formula>0.1</formula>
      <formula>0.9</formula>
    </cfRule>
    <cfRule type="cellIs" dxfId="1101" priority="965" operator="between">
      <formula>1.1</formula>
      <formula>10</formula>
    </cfRule>
  </conditionalFormatting>
  <conditionalFormatting sqref="CW94:CZ94">
    <cfRule type="cellIs" dxfId="1100" priority="959" operator="between">
      <formula>0.1</formula>
      <formula>0.9</formula>
    </cfRule>
    <cfRule type="cellIs" dxfId="1099" priority="960" operator="between">
      <formula>1.1</formula>
      <formula>10</formula>
    </cfRule>
  </conditionalFormatting>
  <conditionalFormatting sqref="CW96:CX96">
    <cfRule type="cellIs" dxfId="1098" priority="954" operator="between">
      <formula>0.1</formula>
      <formula>0.9</formula>
    </cfRule>
    <cfRule type="cellIs" dxfId="1097" priority="955" operator="between">
      <formula>1.1</formula>
      <formula>10</formula>
    </cfRule>
  </conditionalFormatting>
  <conditionalFormatting sqref="CZ96">
    <cfRule type="cellIs" dxfId="1096" priority="949" operator="between">
      <formula>0.1</formula>
      <formula>0.9</formula>
    </cfRule>
    <cfRule type="cellIs" dxfId="1095" priority="950" operator="between">
      <formula>1.1</formula>
      <formula>10</formula>
    </cfRule>
  </conditionalFormatting>
  <conditionalFormatting sqref="DA96">
    <cfRule type="cellIs" dxfId="1094" priority="944" operator="between">
      <formula>0.1</formula>
      <formula>0.9</formula>
    </cfRule>
    <cfRule type="cellIs" dxfId="1093" priority="945" operator="between">
      <formula>1.1</formula>
      <formula>10</formula>
    </cfRule>
  </conditionalFormatting>
  <conditionalFormatting sqref="DA98">
    <cfRule type="cellIs" dxfId="1092" priority="939" operator="between">
      <formula>0.1</formula>
      <formula>0.9</formula>
    </cfRule>
    <cfRule type="cellIs" dxfId="1091" priority="940" operator="between">
      <formula>1.1</formula>
      <formula>10</formula>
    </cfRule>
  </conditionalFormatting>
  <conditionalFormatting sqref="CZ98">
    <cfRule type="cellIs" dxfId="1090" priority="934" operator="between">
      <formula>0.1</formula>
      <formula>0.9</formula>
    </cfRule>
    <cfRule type="cellIs" dxfId="1089" priority="935" operator="between">
      <formula>1.1</formula>
      <formula>10</formula>
    </cfRule>
  </conditionalFormatting>
  <conditionalFormatting sqref="CZ100:DA100">
    <cfRule type="cellIs" dxfId="1088" priority="929" operator="between">
      <formula>0.1</formula>
      <formula>0.9</formula>
    </cfRule>
    <cfRule type="cellIs" dxfId="1087" priority="930" operator="between">
      <formula>1.1</formula>
      <formula>10</formula>
    </cfRule>
  </conditionalFormatting>
  <conditionalFormatting sqref="CY96">
    <cfRule type="cellIs" dxfId="1086" priority="924" operator="between">
      <formula>0.1</formula>
      <formula>0.9</formula>
    </cfRule>
    <cfRule type="cellIs" dxfId="1085" priority="925" operator="between">
      <formula>1.1</formula>
      <formula>10</formula>
    </cfRule>
  </conditionalFormatting>
  <conditionalFormatting sqref="CZ102">
    <cfRule type="cellIs" dxfId="1084" priority="919" operator="between">
      <formula>0.1</formula>
      <formula>0.9</formula>
    </cfRule>
    <cfRule type="cellIs" dxfId="1083" priority="920" operator="between">
      <formula>1.1</formula>
      <formula>10</formula>
    </cfRule>
  </conditionalFormatting>
  <conditionalFormatting sqref="CY102">
    <cfRule type="cellIs" dxfId="1082" priority="914" operator="between">
      <formula>0.1</formula>
      <formula>0.9</formula>
    </cfRule>
    <cfRule type="cellIs" dxfId="1081" priority="915" operator="between">
      <formula>1.1</formula>
      <formula>10</formula>
    </cfRule>
  </conditionalFormatting>
  <conditionalFormatting sqref="DD106:DE106">
    <cfRule type="cellIs" dxfId="1080" priority="909" operator="between">
      <formula>0.1</formula>
      <formula>0.9</formula>
    </cfRule>
    <cfRule type="cellIs" dxfId="1079" priority="910" operator="between">
      <formula>1.1</formula>
      <formula>10</formula>
    </cfRule>
  </conditionalFormatting>
  <conditionalFormatting sqref="CX86:CZ86">
    <cfRule type="cellIs" dxfId="1078" priority="904" operator="between">
      <formula>0.1</formula>
      <formula>0.9</formula>
    </cfRule>
    <cfRule type="cellIs" dxfId="1077" priority="905" operator="between">
      <formula>1.1</formula>
      <formula>10</formula>
    </cfRule>
  </conditionalFormatting>
  <conditionalFormatting sqref="DG64:DJ64">
    <cfRule type="cellIs" dxfId="1076" priority="894" operator="between">
      <formula>0.1</formula>
      <formula>0.9</formula>
    </cfRule>
    <cfRule type="cellIs" dxfId="1075" priority="895" operator="between">
      <formula>1.1</formula>
      <formula>10</formula>
    </cfRule>
  </conditionalFormatting>
  <conditionalFormatting sqref="DW64:DZ64">
    <cfRule type="cellIs" dxfId="1074" priority="899" operator="between">
      <formula>0.1</formula>
      <formula>0.9</formula>
    </cfRule>
    <cfRule type="cellIs" dxfId="1073" priority="900" operator="between">
      <formula>1.1</formula>
      <formula>10</formula>
    </cfRule>
  </conditionalFormatting>
  <conditionalFormatting sqref="DK64 DM64:DV64">
    <cfRule type="cellIs" dxfId="1072" priority="892" operator="greaterThanOrEqual">
      <formula>1</formula>
    </cfRule>
    <cfRule type="containsText" dxfId="1071" priority="893" operator="containsText" text="0">
      <formula>NOT(ISERROR(SEARCH("0",DK64)))</formula>
    </cfRule>
  </conditionalFormatting>
  <conditionalFormatting sqref="CP82:CR82">
    <cfRule type="cellIs" dxfId="1070" priority="887" operator="between">
      <formula>0.1</formula>
      <formula>0.9</formula>
    </cfRule>
    <cfRule type="cellIs" dxfId="1069" priority="888" operator="between">
      <formula>1.1</formula>
      <formula>10</formula>
    </cfRule>
  </conditionalFormatting>
  <conditionalFormatting sqref="DA102">
    <cfRule type="cellIs" dxfId="1068" priority="882" operator="between">
      <formula>0.1</formula>
      <formula>0.9</formula>
    </cfRule>
    <cfRule type="cellIs" dxfId="1067" priority="883" operator="between">
      <formula>1.1</formula>
      <formula>10</formula>
    </cfRule>
  </conditionalFormatting>
  <conditionalFormatting sqref="CZ82:DA82">
    <cfRule type="cellIs" dxfId="1066" priority="877" operator="between">
      <formula>0.1</formula>
      <formula>0.9</formula>
    </cfRule>
    <cfRule type="cellIs" dxfId="1065" priority="878" operator="between">
      <formula>1.1</formula>
      <formula>10</formula>
    </cfRule>
  </conditionalFormatting>
  <conditionalFormatting sqref="BG11:BR11 BU11:CV11">
    <cfRule type="cellIs" dxfId="1064" priority="875" operator="greaterThanOrEqual">
      <formula>1</formula>
    </cfRule>
    <cfRule type="containsText" dxfId="1063" priority="876" operator="containsText" text="0">
      <formula>NOT(ISERROR(SEARCH("0",BG11)))</formula>
    </cfRule>
  </conditionalFormatting>
  <conditionalFormatting sqref="M60:N60">
    <cfRule type="cellIs" dxfId="1062" priority="870" operator="between">
      <formula>0.1</formula>
      <formula>0.9</formula>
    </cfRule>
    <cfRule type="cellIs" dxfId="1061" priority="871" operator="between">
      <formula>1.1</formula>
      <formula>10</formula>
    </cfRule>
  </conditionalFormatting>
  <conditionalFormatting sqref="BT61:CX63">
    <cfRule type="cellIs" dxfId="1060" priority="865" operator="between">
      <formula>0.1</formula>
      <formula>0.9</formula>
    </cfRule>
    <cfRule type="cellIs" dxfId="1059" priority="866" operator="between">
      <formula>1.1</formula>
      <formula>10</formula>
    </cfRule>
  </conditionalFormatting>
  <conditionalFormatting sqref="CY61:DZ61 CY63:DZ63 CY62 DL62:DZ62 DA62:DJ62">
    <cfRule type="cellIs" dxfId="1058" priority="860" operator="between">
      <formula>0.1</formula>
      <formula>0.9</formula>
    </cfRule>
    <cfRule type="cellIs" dxfId="1057" priority="861" operator="between">
      <formula>1.1</formula>
      <formula>10</formula>
    </cfRule>
  </conditionalFormatting>
  <conditionalFormatting sqref="ED61:FG63">
    <cfRule type="cellIs" dxfId="1056" priority="855" operator="between">
      <formula>0.1</formula>
      <formula>0.9</formula>
    </cfRule>
    <cfRule type="cellIs" dxfId="1055" priority="856" operator="between">
      <formula>1.1</formula>
      <formula>10</formula>
    </cfRule>
  </conditionalFormatting>
  <conditionalFormatting sqref="ED64">
    <cfRule type="cellIs" dxfId="1054" priority="850" operator="between">
      <formula>0.1</formula>
      <formula>0.9</formula>
    </cfRule>
    <cfRule type="cellIs" dxfId="1053" priority="851" operator="between">
      <formula>1.1</formula>
      <formula>10</formula>
    </cfRule>
  </conditionalFormatting>
  <conditionalFormatting sqref="EF64:EK64">
    <cfRule type="cellIs" dxfId="1052" priority="845" operator="between">
      <formula>0.1</formula>
      <formula>0.9</formula>
    </cfRule>
    <cfRule type="cellIs" dxfId="1051" priority="846" operator="between">
      <formula>1.1</formula>
      <formula>10</formula>
    </cfRule>
  </conditionalFormatting>
  <conditionalFormatting sqref="EM64:EO64">
    <cfRule type="cellIs" dxfId="1050" priority="840" operator="between">
      <formula>0.1</formula>
      <formula>0.9</formula>
    </cfRule>
    <cfRule type="cellIs" dxfId="1049" priority="841" operator="between">
      <formula>1.1</formula>
      <formula>10</formula>
    </cfRule>
  </conditionalFormatting>
  <conditionalFormatting sqref="BT44:CX45">
    <cfRule type="cellIs" dxfId="1048" priority="835" operator="between">
      <formula>0.1</formula>
      <formula>0.9</formula>
    </cfRule>
    <cfRule type="cellIs" dxfId="1047" priority="836" operator="between">
      <formula>1.1</formula>
      <formula>10</formula>
    </cfRule>
  </conditionalFormatting>
  <conditionalFormatting sqref="CY44:DZ45">
    <cfRule type="cellIs" dxfId="1046" priority="830" operator="between">
      <formula>0.1</formula>
      <formula>0.9</formula>
    </cfRule>
    <cfRule type="cellIs" dxfId="1045" priority="831" operator="between">
      <formula>1.1</formula>
      <formula>10</formula>
    </cfRule>
  </conditionalFormatting>
  <conditionalFormatting sqref="ED44:FG45">
    <cfRule type="cellIs" dxfId="1044" priority="825" operator="between">
      <formula>0.1</formula>
      <formula>0.9</formula>
    </cfRule>
    <cfRule type="cellIs" dxfId="1043" priority="826" operator="between">
      <formula>1.1</formula>
      <formula>10</formula>
    </cfRule>
  </conditionalFormatting>
  <conditionalFormatting sqref="L72:AO73">
    <cfRule type="cellIs" dxfId="1042" priority="820" operator="between">
      <formula>0.1</formula>
      <formula>0.9</formula>
    </cfRule>
    <cfRule type="cellIs" dxfId="1041" priority="821" operator="between">
      <formula>1.1</formula>
      <formula>10</formula>
    </cfRule>
  </conditionalFormatting>
  <conditionalFormatting sqref="AP72:BS73">
    <cfRule type="cellIs" dxfId="1040" priority="815" operator="between">
      <formula>0.1</formula>
      <formula>0.9</formula>
    </cfRule>
    <cfRule type="cellIs" dxfId="1039" priority="816" operator="between">
      <formula>1.1</formula>
      <formula>10</formula>
    </cfRule>
  </conditionalFormatting>
  <conditionalFormatting sqref="BT72:BW73">
    <cfRule type="cellIs" dxfId="1038" priority="810" operator="between">
      <formula>0.1</formula>
      <formula>0.9</formula>
    </cfRule>
    <cfRule type="cellIs" dxfId="1037" priority="811" operator="between">
      <formula>1.1</formula>
      <formula>10</formula>
    </cfRule>
  </conditionalFormatting>
  <conditionalFormatting sqref="EJ72:EO73">
    <cfRule type="cellIs" dxfId="1036" priority="805" operator="between">
      <formula>0.1</formula>
      <formula>0.9</formula>
    </cfRule>
    <cfRule type="cellIs" dxfId="1035" priority="806" operator="between">
      <formula>1.1</formula>
      <formula>10</formula>
    </cfRule>
  </conditionalFormatting>
  <conditionalFormatting sqref="EJ72:FG73">
    <cfRule type="cellIs" dxfId="1034" priority="800" operator="between">
      <formula>0.1</formula>
      <formula>0.9</formula>
    </cfRule>
    <cfRule type="cellIs" dxfId="1033" priority="801" operator="between">
      <formula>1.1</formula>
      <formula>10</formula>
    </cfRule>
  </conditionalFormatting>
  <conditionalFormatting sqref="ED72:EI73 BX73:CX73 BX72:CR72 CU72:CX72 EE74:EF74">
    <cfRule type="cellIs" dxfId="1032" priority="795" operator="between">
      <formula>0.1</formula>
      <formula>0.9</formula>
    </cfRule>
    <cfRule type="cellIs" dxfId="1031" priority="796" operator="between">
      <formula>1.1</formula>
      <formula>10</formula>
    </cfRule>
  </conditionalFormatting>
  <conditionalFormatting sqref="DB73:DV73 DB72 DH72:DV72">
    <cfRule type="cellIs" dxfId="1030" priority="785" operator="between">
      <formula>0.1</formula>
      <formula>0.9</formula>
    </cfRule>
    <cfRule type="cellIs" dxfId="1029" priority="786" operator="between">
      <formula>1.1</formula>
      <formula>10</formula>
    </cfRule>
  </conditionalFormatting>
  <conditionalFormatting sqref="CY72:DA73 DW72:DZ73">
    <cfRule type="cellIs" dxfId="1028" priority="790" operator="between">
      <formula>0.1</formula>
      <formula>0.9</formula>
    </cfRule>
    <cfRule type="cellIs" dxfId="1027" priority="791" operator="between">
      <formula>1.1</formula>
      <formula>10</formula>
    </cfRule>
  </conditionalFormatting>
  <conditionalFormatting sqref="CC60:CU60">
    <cfRule type="cellIs" dxfId="1026" priority="780" operator="between">
      <formula>0.1</formula>
      <formula>0.9</formula>
    </cfRule>
    <cfRule type="cellIs" dxfId="1025" priority="781" operator="between">
      <formula>1.1</formula>
      <formula>10</formula>
    </cfRule>
  </conditionalFormatting>
  <conditionalFormatting sqref="CY60:DZ60">
    <cfRule type="cellIs" dxfId="1024" priority="775" operator="between">
      <formula>0.1</formula>
      <formula>0.9</formula>
    </cfRule>
    <cfRule type="cellIs" dxfId="1023" priority="776" operator="between">
      <formula>1.1</formula>
      <formula>10</formula>
    </cfRule>
  </conditionalFormatting>
  <conditionalFormatting sqref="FH90">
    <cfRule type="cellIs" dxfId="1022" priority="770" operator="between">
      <formula>0.1</formula>
      <formula>0.9</formula>
    </cfRule>
    <cfRule type="cellIs" dxfId="1021" priority="771" operator="between">
      <formula>1.1</formula>
      <formula>10</formula>
    </cfRule>
  </conditionalFormatting>
  <conditionalFormatting sqref="AZ43:BC45">
    <cfRule type="cellIs" dxfId="1020" priority="765" operator="between">
      <formula>0.1</formula>
      <formula>0.9</formula>
    </cfRule>
    <cfRule type="cellIs" dxfId="1019" priority="766" operator="between">
      <formula>1.1</formula>
      <formula>10</formula>
    </cfRule>
  </conditionalFormatting>
  <conditionalFormatting sqref="BS12:BT12">
    <cfRule type="cellIs" dxfId="1018" priority="760" operator="between">
      <formula>0.1</formula>
      <formula>0.9</formula>
    </cfRule>
    <cfRule type="cellIs" dxfId="1017" priority="761" operator="between">
      <formula>1.1</formula>
      <formula>10</formula>
    </cfRule>
  </conditionalFormatting>
  <conditionalFormatting sqref="BS11:BT11">
    <cfRule type="cellIs" dxfId="1016" priority="758" operator="greaterThanOrEqual">
      <formula>1</formula>
    </cfRule>
    <cfRule type="containsText" dxfId="1015" priority="759" operator="containsText" text="0">
      <formula>NOT(ISERROR(SEARCH("0",BS11)))</formula>
    </cfRule>
  </conditionalFormatting>
  <conditionalFormatting sqref="CD52:CE52">
    <cfRule type="cellIs" dxfId="1014" priority="753" operator="between">
      <formula>0.1</formula>
      <formula>0.9</formula>
    </cfRule>
    <cfRule type="cellIs" dxfId="1013" priority="754" operator="between">
      <formula>1.1</formula>
      <formula>10</formula>
    </cfRule>
  </conditionalFormatting>
  <conditionalFormatting sqref="FC108">
    <cfRule type="cellIs" dxfId="1012" priority="723" operator="between">
      <formula>0.1</formula>
      <formula>0.9</formula>
    </cfRule>
    <cfRule type="cellIs" dxfId="1011" priority="724" operator="between">
      <formula>1.1</formula>
      <formula>10</formula>
    </cfRule>
  </conditionalFormatting>
  <conditionalFormatting sqref="EH76">
    <cfRule type="cellIs" dxfId="1010" priority="748" operator="between">
      <formula>0.1</formula>
      <formula>0.9</formula>
    </cfRule>
    <cfRule type="cellIs" dxfId="1009" priority="749" operator="between">
      <formula>1.1</formula>
      <formula>10</formula>
    </cfRule>
  </conditionalFormatting>
  <conditionalFormatting sqref="EH78:EI78">
    <cfRule type="cellIs" dxfId="1008" priority="743" operator="between">
      <formula>0.1</formula>
      <formula>0.9</formula>
    </cfRule>
    <cfRule type="cellIs" dxfId="1007" priority="744" operator="between">
      <formula>1.1</formula>
      <formula>10</formula>
    </cfRule>
  </conditionalFormatting>
  <conditionalFormatting sqref="EK82:EO82 EJ84:EJ88">
    <cfRule type="cellIs" dxfId="1006" priority="738" operator="between">
      <formula>0.1</formula>
      <formula>0.9</formula>
    </cfRule>
    <cfRule type="cellIs" dxfId="1005" priority="739" operator="between">
      <formula>1.1</formula>
      <formula>10</formula>
    </cfRule>
  </conditionalFormatting>
  <conditionalFormatting sqref="FA104">
    <cfRule type="cellIs" dxfId="1004" priority="733" operator="between">
      <formula>0.1</formula>
      <formula>0.9</formula>
    </cfRule>
    <cfRule type="cellIs" dxfId="1003" priority="734" operator="between">
      <formula>1.1</formula>
      <formula>10</formula>
    </cfRule>
  </conditionalFormatting>
  <conditionalFormatting sqref="FB106">
    <cfRule type="cellIs" dxfId="1002" priority="728" operator="between">
      <formula>0.1</formula>
      <formula>0.9</formula>
    </cfRule>
    <cfRule type="cellIs" dxfId="1001" priority="729" operator="between">
      <formula>1.1</formula>
      <formula>10</formula>
    </cfRule>
  </conditionalFormatting>
  <conditionalFormatting sqref="FE12:FH12">
    <cfRule type="cellIs" dxfId="1000" priority="718" operator="between">
      <formula>0.1</formula>
      <formula>0.9</formula>
    </cfRule>
    <cfRule type="cellIs" dxfId="999" priority="719" operator="between">
      <formula>1.1</formula>
      <formula>10</formula>
    </cfRule>
  </conditionalFormatting>
  <conditionalFormatting sqref="FE11:FH11">
    <cfRule type="cellIs" dxfId="998" priority="716" operator="greaterThanOrEqual">
      <formula>1</formula>
    </cfRule>
    <cfRule type="containsText" dxfId="997" priority="717" operator="containsText" text="0">
      <formula>NOT(ISERROR(SEARCH("0",FE11)))</formula>
    </cfRule>
  </conditionalFormatting>
  <conditionalFormatting sqref="ED65:ED66">
    <cfRule type="cellIs" dxfId="996" priority="711" operator="between">
      <formula>0.1</formula>
      <formula>0.9</formula>
    </cfRule>
    <cfRule type="cellIs" dxfId="995" priority="712" operator="between">
      <formula>1.1</formula>
      <formula>10</formula>
    </cfRule>
  </conditionalFormatting>
  <conditionalFormatting sqref="EC11">
    <cfRule type="cellIs" dxfId="994" priority="709" operator="greaterThanOrEqual">
      <formula>1</formula>
    </cfRule>
    <cfRule type="containsText" dxfId="993" priority="710" operator="containsText" text="0">
      <formula>NOT(ISERROR(SEARCH("0",EC11)))</formula>
    </cfRule>
  </conditionalFormatting>
  <conditionalFormatting sqref="EC11">
    <cfRule type="cellIs" dxfId="992" priority="707" operator="greaterThanOrEqual">
      <formula>1</formula>
    </cfRule>
    <cfRule type="containsText" dxfId="991" priority="708" operator="containsText" text="0">
      <formula>NOT(ISERROR(SEARCH("0",EC11)))</formula>
    </cfRule>
  </conditionalFormatting>
  <conditionalFormatting sqref="ED12">
    <cfRule type="cellIs" dxfId="990" priority="702" operator="between">
      <formula>0.1</formula>
      <formula>0.9</formula>
    </cfRule>
    <cfRule type="cellIs" dxfId="989" priority="703" operator="between">
      <formula>1.1</formula>
      <formula>10</formula>
    </cfRule>
  </conditionalFormatting>
  <conditionalFormatting sqref="ED11">
    <cfRule type="cellIs" dxfId="988" priority="700" operator="greaterThanOrEqual">
      <formula>1</formula>
    </cfRule>
    <cfRule type="containsText" dxfId="987" priority="701" operator="containsText" text="0">
      <formula>NOT(ISERROR(SEARCH("0",ED11)))</formula>
    </cfRule>
  </conditionalFormatting>
  <conditionalFormatting sqref="EI82">
    <cfRule type="cellIs" dxfId="986" priority="695" operator="between">
      <formula>0.1</formula>
      <formula>0.9</formula>
    </cfRule>
    <cfRule type="cellIs" dxfId="985" priority="696" operator="between">
      <formula>1.1</formula>
      <formula>10</formula>
    </cfRule>
  </conditionalFormatting>
  <conditionalFormatting sqref="FB96">
    <cfRule type="cellIs" dxfId="984" priority="690" operator="between">
      <formula>0.1</formula>
      <formula>0.9</formula>
    </cfRule>
    <cfRule type="cellIs" dxfId="983" priority="691" operator="between">
      <formula>1.1</formula>
      <formula>10</formula>
    </cfRule>
  </conditionalFormatting>
  <conditionalFormatting sqref="FA96">
    <cfRule type="cellIs" dxfId="982" priority="685" operator="between">
      <formula>0.1</formula>
      <formula>0.9</formula>
    </cfRule>
    <cfRule type="cellIs" dxfId="981" priority="686" operator="between">
      <formula>1.1</formula>
      <formula>10</formula>
    </cfRule>
  </conditionalFormatting>
  <conditionalFormatting sqref="EZ94">
    <cfRule type="cellIs" dxfId="980" priority="680" operator="between">
      <formula>0.1</formula>
      <formula>0.9</formula>
    </cfRule>
    <cfRule type="cellIs" dxfId="979" priority="681" operator="between">
      <formula>1.1</formula>
      <formula>10</formula>
    </cfRule>
  </conditionalFormatting>
  <conditionalFormatting sqref="EY94">
    <cfRule type="cellIs" dxfId="978" priority="675" operator="between">
      <formula>0.1</formula>
      <formula>0.9</formula>
    </cfRule>
    <cfRule type="cellIs" dxfId="977" priority="676" operator="between">
      <formula>1.1</formula>
      <formula>10</formula>
    </cfRule>
  </conditionalFormatting>
  <conditionalFormatting sqref="EZ103">
    <cfRule type="cellIs" dxfId="976" priority="670" operator="between">
      <formula>0.1</formula>
      <formula>0.9</formula>
    </cfRule>
    <cfRule type="cellIs" dxfId="975" priority="671" operator="between">
      <formula>1.1</formula>
      <formula>10</formula>
    </cfRule>
  </conditionalFormatting>
  <conditionalFormatting sqref="BU48">
    <cfRule type="cellIs" dxfId="974" priority="665" operator="between">
      <formula>0.1</formula>
      <formula>0.9</formula>
    </cfRule>
    <cfRule type="cellIs" dxfId="973" priority="666" operator="between">
      <formula>1.1</formula>
      <formula>10</formula>
    </cfRule>
  </conditionalFormatting>
  <conditionalFormatting sqref="BX52:CC52">
    <cfRule type="cellIs" dxfId="972" priority="660" operator="between">
      <formula>0.1</formula>
      <formula>0.9</formula>
    </cfRule>
    <cfRule type="cellIs" dxfId="971" priority="661" operator="between">
      <formula>1.1</formula>
      <formula>10</formula>
    </cfRule>
  </conditionalFormatting>
  <conditionalFormatting sqref="CQ66:CR66">
    <cfRule type="cellIs" dxfId="970" priority="655" operator="between">
      <formula>0.1</formula>
      <formula>0.9</formula>
    </cfRule>
    <cfRule type="cellIs" dxfId="969" priority="656" operator="between">
      <formula>1.1</formula>
      <formula>10</formula>
    </cfRule>
  </conditionalFormatting>
  <conditionalFormatting sqref="CS66">
    <cfRule type="cellIs" dxfId="968" priority="650" operator="between">
      <formula>0.1</formula>
      <formula>0.9</formula>
    </cfRule>
    <cfRule type="cellIs" dxfId="967" priority="651" operator="between">
      <formula>1.1</formula>
      <formula>10</formula>
    </cfRule>
  </conditionalFormatting>
  <conditionalFormatting sqref="CT66">
    <cfRule type="cellIs" dxfId="966" priority="645" operator="between">
      <formula>0.1</formula>
      <formula>0.9</formula>
    </cfRule>
    <cfRule type="cellIs" dxfId="965" priority="646" operator="between">
      <formula>1.1</formula>
      <formula>10</formula>
    </cfRule>
  </conditionalFormatting>
  <conditionalFormatting sqref="CU66">
    <cfRule type="cellIs" dxfId="964" priority="640" operator="between">
      <formula>0.1</formula>
      <formula>0.9</formula>
    </cfRule>
    <cfRule type="cellIs" dxfId="963" priority="641" operator="between">
      <formula>1.1</formula>
      <formula>10</formula>
    </cfRule>
  </conditionalFormatting>
  <conditionalFormatting sqref="CV66">
    <cfRule type="cellIs" dxfId="962" priority="635" operator="between">
      <formula>0.1</formula>
      <formula>0.9</formula>
    </cfRule>
    <cfRule type="cellIs" dxfId="961" priority="636" operator="between">
      <formula>1.1</formula>
      <formula>10</formula>
    </cfRule>
  </conditionalFormatting>
  <conditionalFormatting sqref="CW66">
    <cfRule type="cellIs" dxfId="960" priority="630" operator="between">
      <formula>0.1</formula>
      <formula>0.9</formula>
    </cfRule>
    <cfRule type="cellIs" dxfId="959" priority="631" operator="between">
      <formula>1.1</formula>
      <formula>10</formula>
    </cfRule>
  </conditionalFormatting>
  <conditionalFormatting sqref="CX66:CY66">
    <cfRule type="cellIs" dxfId="958" priority="625" operator="between">
      <formula>0.1</formula>
      <formula>0.9</formula>
    </cfRule>
    <cfRule type="cellIs" dxfId="957" priority="626" operator="between">
      <formula>1.1</formula>
      <formula>10</formula>
    </cfRule>
  </conditionalFormatting>
  <conditionalFormatting sqref="CZ66">
    <cfRule type="cellIs" dxfId="956" priority="620" operator="between">
      <formula>0.1</formula>
      <formula>0.9</formula>
    </cfRule>
    <cfRule type="cellIs" dxfId="955" priority="621" operator="between">
      <formula>1.1</formula>
      <formula>10</formula>
    </cfRule>
  </conditionalFormatting>
  <conditionalFormatting sqref="DC72:DG72">
    <cfRule type="cellIs" dxfId="954" priority="615" operator="between">
      <formula>0.1</formula>
      <formula>0.9</formula>
    </cfRule>
    <cfRule type="cellIs" dxfId="953" priority="616" operator="between">
      <formula>1.1</formula>
      <formula>10</formula>
    </cfRule>
  </conditionalFormatting>
  <conditionalFormatting sqref="DB74">
    <cfRule type="cellIs" dxfId="952" priority="605" operator="between">
      <formula>0.1</formula>
      <formula>0.9</formula>
    </cfRule>
    <cfRule type="cellIs" dxfId="951" priority="606" operator="between">
      <formula>1.1</formula>
      <formula>10</formula>
    </cfRule>
  </conditionalFormatting>
  <conditionalFormatting sqref="DV74:DZ74">
    <cfRule type="cellIs" dxfId="950" priority="610" operator="between">
      <formula>0.1</formula>
      <formula>0.9</formula>
    </cfRule>
    <cfRule type="cellIs" dxfId="949" priority="611" operator="between">
      <formula>1.1</formula>
      <formula>10</formula>
    </cfRule>
  </conditionalFormatting>
  <conditionalFormatting sqref="EK83:EZ91 EK92:EQ93 EX92:EZ93">
    <cfRule type="cellIs" dxfId="948" priority="600" operator="between">
      <formula>0.1</formula>
      <formula>0.9</formula>
    </cfRule>
    <cfRule type="cellIs" dxfId="947" priority="601" operator="between">
      <formula>1.1</formula>
      <formula>10</formula>
    </cfRule>
  </conditionalFormatting>
  <conditionalFormatting sqref="EK83:EZ91 EK92:EQ93 EX92:EZ93">
    <cfRule type="cellIs" dxfId="946" priority="595" operator="between">
      <formula>0.1</formula>
      <formula>0.9</formula>
    </cfRule>
    <cfRule type="cellIs" dxfId="945" priority="596" operator="between">
      <formula>1.1</formula>
      <formula>10</formula>
    </cfRule>
  </conditionalFormatting>
  <conditionalFormatting sqref="ER92:EW96">
    <cfRule type="cellIs" dxfId="944" priority="590" operator="between">
      <formula>0.1</formula>
      <formula>0.9</formula>
    </cfRule>
    <cfRule type="cellIs" dxfId="943" priority="591" operator="between">
      <formula>1.1</formula>
      <formula>10</formula>
    </cfRule>
  </conditionalFormatting>
  <conditionalFormatting sqref="ER92:EW96">
    <cfRule type="cellIs" dxfId="942" priority="585" operator="between">
      <formula>0.1</formula>
      <formula>0.9</formula>
    </cfRule>
    <cfRule type="cellIs" dxfId="941" priority="586" operator="between">
      <formula>1.1</formula>
      <formula>10</formula>
    </cfRule>
  </conditionalFormatting>
  <conditionalFormatting sqref="L55:DZ55 L54:BS54 BY54:DZ54 ED54:FG55">
    <cfRule type="cellIs" dxfId="940" priority="580" operator="between">
      <formula>0.1</formula>
      <formula>0.9</formula>
    </cfRule>
    <cfRule type="cellIs" dxfId="939" priority="581" operator="between">
      <formula>1.1</formula>
      <formula>10</formula>
    </cfRule>
  </conditionalFormatting>
  <conditionalFormatting sqref="AF14:AG14">
    <cfRule type="cellIs" dxfId="938" priority="575" operator="between">
      <formula>0.1</formula>
      <formula>0.9</formula>
    </cfRule>
    <cfRule type="cellIs" dxfId="937" priority="576" operator="between">
      <formula>1.1</formula>
      <formula>10</formula>
    </cfRule>
  </conditionalFormatting>
  <conditionalFormatting sqref="L61">
    <cfRule type="cellIs" dxfId="936" priority="570" operator="between">
      <formula>0.1</formula>
      <formula>0.9</formula>
    </cfRule>
    <cfRule type="cellIs" dxfId="935" priority="571" operator="between">
      <formula>1.1</formula>
      <formula>10</formula>
    </cfRule>
  </conditionalFormatting>
  <conditionalFormatting sqref="O60:P60">
    <cfRule type="cellIs" dxfId="934" priority="565" operator="between">
      <formula>0.1</formula>
      <formula>0.9</formula>
    </cfRule>
    <cfRule type="cellIs" dxfId="933" priority="566" operator="between">
      <formula>1.1</formula>
      <formula>10</formula>
    </cfRule>
  </conditionalFormatting>
  <conditionalFormatting sqref="Q60:R60">
    <cfRule type="cellIs" dxfId="932" priority="560" operator="between">
      <formula>0.1</formula>
      <formula>0.9</formula>
    </cfRule>
    <cfRule type="cellIs" dxfId="931" priority="561" operator="between">
      <formula>1.1</formula>
      <formula>10</formula>
    </cfRule>
  </conditionalFormatting>
  <conditionalFormatting sqref="S60:AO60">
    <cfRule type="cellIs" dxfId="930" priority="555" operator="between">
      <formula>0.1</formula>
      <formula>0.9</formula>
    </cfRule>
    <cfRule type="cellIs" dxfId="929" priority="556" operator="between">
      <formula>1.1</formula>
      <formula>10</formula>
    </cfRule>
  </conditionalFormatting>
  <conditionalFormatting sqref="L104:X108">
    <cfRule type="cellIs" dxfId="928" priority="550" operator="between">
      <formula>0.1</formula>
      <formula>0.9</formula>
    </cfRule>
    <cfRule type="cellIs" dxfId="927" priority="551" operator="between">
      <formula>1.1</formula>
      <formula>10</formula>
    </cfRule>
  </conditionalFormatting>
  <conditionalFormatting sqref="L103:X103">
    <cfRule type="cellIs" dxfId="926" priority="545" operator="between">
      <formula>0.1</formula>
      <formula>0.9</formula>
    </cfRule>
    <cfRule type="cellIs" dxfId="925" priority="546" operator="between">
      <formula>1.1</formula>
      <formula>10</formula>
    </cfRule>
  </conditionalFormatting>
  <conditionalFormatting sqref="L109:X109">
    <cfRule type="cellIs" dxfId="924" priority="540" operator="between">
      <formula>0.1</formula>
      <formula>0.9</formula>
    </cfRule>
    <cfRule type="cellIs" dxfId="923" priority="541" operator="between">
      <formula>1.1</formula>
      <formula>10</formula>
    </cfRule>
  </conditionalFormatting>
  <conditionalFormatting sqref="Y104:AD108">
    <cfRule type="cellIs" dxfId="922" priority="535" operator="between">
      <formula>0.1</formula>
      <formula>0.9</formula>
    </cfRule>
    <cfRule type="cellIs" dxfId="921" priority="536" operator="between">
      <formula>1.1</formula>
      <formula>10</formula>
    </cfRule>
  </conditionalFormatting>
  <conditionalFormatting sqref="Y103:AD103">
    <cfRule type="cellIs" dxfId="920" priority="530" operator="between">
      <formula>0.1</formula>
      <formula>0.9</formula>
    </cfRule>
    <cfRule type="cellIs" dxfId="919" priority="531" operator="between">
      <formula>1.1</formula>
      <formula>10</formula>
    </cfRule>
  </conditionalFormatting>
  <conditionalFormatting sqref="Y109:AD109">
    <cfRule type="cellIs" dxfId="918" priority="525" operator="between">
      <formula>0.1</formula>
      <formula>0.9</formula>
    </cfRule>
    <cfRule type="cellIs" dxfId="917" priority="526" operator="between">
      <formula>1.1</formula>
      <formula>10</formula>
    </cfRule>
  </conditionalFormatting>
  <conditionalFormatting sqref="AE104:AJ108">
    <cfRule type="cellIs" dxfId="916" priority="520" operator="between">
      <formula>0.1</formula>
      <formula>0.9</formula>
    </cfRule>
    <cfRule type="cellIs" dxfId="915" priority="521" operator="between">
      <formula>1.1</formula>
      <formula>10</formula>
    </cfRule>
  </conditionalFormatting>
  <conditionalFormatting sqref="AE103:AJ103">
    <cfRule type="cellIs" dxfId="914" priority="515" operator="between">
      <formula>0.1</formula>
      <formula>0.9</formula>
    </cfRule>
    <cfRule type="cellIs" dxfId="913" priority="516" operator="between">
      <formula>1.1</formula>
      <formula>10</formula>
    </cfRule>
  </conditionalFormatting>
  <conditionalFormatting sqref="AE109:AJ109">
    <cfRule type="cellIs" dxfId="912" priority="510" operator="between">
      <formula>0.1</formula>
      <formula>0.9</formula>
    </cfRule>
    <cfRule type="cellIs" dxfId="911" priority="511" operator="between">
      <formula>1.1</formula>
      <formula>10</formula>
    </cfRule>
  </conditionalFormatting>
  <conditionalFormatting sqref="AK104:AP108">
    <cfRule type="cellIs" dxfId="910" priority="505" operator="between">
      <formula>0.1</formula>
      <formula>0.9</formula>
    </cfRule>
    <cfRule type="cellIs" dxfId="909" priority="506" operator="between">
      <formula>1.1</formula>
      <formula>10</formula>
    </cfRule>
  </conditionalFormatting>
  <conditionalFormatting sqref="AK103:AP103">
    <cfRule type="cellIs" dxfId="908" priority="500" operator="between">
      <formula>0.1</formula>
      <formula>0.9</formula>
    </cfRule>
    <cfRule type="cellIs" dxfId="907" priority="501" operator="between">
      <formula>1.1</formula>
      <formula>10</formula>
    </cfRule>
  </conditionalFormatting>
  <conditionalFormatting sqref="AK109:AP109">
    <cfRule type="cellIs" dxfId="906" priority="495" operator="between">
      <formula>0.1</formula>
      <formula>0.9</formula>
    </cfRule>
    <cfRule type="cellIs" dxfId="905" priority="496" operator="between">
      <formula>1.1</formula>
      <formula>10</formula>
    </cfRule>
  </conditionalFormatting>
  <conditionalFormatting sqref="BE57:BL57">
    <cfRule type="cellIs" dxfId="904" priority="490" operator="between">
      <formula>0.1</formula>
      <formula>0.9</formula>
    </cfRule>
    <cfRule type="cellIs" dxfId="903" priority="491" operator="between">
      <formula>1.1</formula>
      <formula>10</formula>
    </cfRule>
  </conditionalFormatting>
  <conditionalFormatting sqref="L20:AH21 AO20:BS21 AZ19:BD19 AZ22:BD22 AL21">
    <cfRule type="cellIs" dxfId="902" priority="485" operator="between">
      <formula>0.1</formula>
      <formula>0.9</formula>
    </cfRule>
    <cfRule type="cellIs" dxfId="901" priority="486" operator="between">
      <formula>1.1</formula>
      <formula>10</formula>
    </cfRule>
  </conditionalFormatting>
  <conditionalFormatting sqref="BT20:CX21">
    <cfRule type="cellIs" dxfId="900" priority="480" operator="between">
      <formula>0.1</formula>
      <formula>0.9</formula>
    </cfRule>
    <cfRule type="cellIs" dxfId="899" priority="481" operator="between">
      <formula>1.1</formula>
      <formula>10</formula>
    </cfRule>
  </conditionalFormatting>
  <conditionalFormatting sqref="CY20:DZ21">
    <cfRule type="cellIs" dxfId="898" priority="475" operator="between">
      <formula>0.1</formula>
      <formula>0.9</formula>
    </cfRule>
    <cfRule type="cellIs" dxfId="897" priority="476" operator="between">
      <formula>1.1</formula>
      <formula>10</formula>
    </cfRule>
  </conditionalFormatting>
  <conditionalFormatting sqref="ED20:FG21">
    <cfRule type="cellIs" dxfId="896" priority="470" operator="between">
      <formula>0.1</formula>
      <formula>0.9</formula>
    </cfRule>
    <cfRule type="cellIs" dxfId="895" priority="471" operator="between">
      <formula>1.1</formula>
      <formula>10</formula>
    </cfRule>
  </conditionalFormatting>
  <conditionalFormatting sqref="L23:BF23 AQ22:BB22 L22:AL22 BI22:DZ23 ED22:FG23">
    <cfRule type="cellIs" dxfId="894" priority="465" operator="between">
      <formula>0.1</formula>
      <formula>0.9</formula>
    </cfRule>
    <cfRule type="cellIs" dxfId="893" priority="466" operator="between">
      <formula>1.1</formula>
      <formula>10</formula>
    </cfRule>
  </conditionalFormatting>
  <conditionalFormatting sqref="BG23">
    <cfRule type="cellIs" dxfId="892" priority="460" operator="between">
      <formula>0.1</formula>
      <formula>0.9</formula>
    </cfRule>
    <cfRule type="cellIs" dxfId="891" priority="461" operator="between">
      <formula>1.1</formula>
      <formula>10</formula>
    </cfRule>
  </conditionalFormatting>
  <conditionalFormatting sqref="BH23">
    <cfRule type="cellIs" dxfId="890" priority="455" operator="between">
      <formula>0.1</formula>
      <formula>0.9</formula>
    </cfRule>
    <cfRule type="cellIs" dxfId="889" priority="456" operator="between">
      <formula>1.1</formula>
      <formula>10</formula>
    </cfRule>
  </conditionalFormatting>
  <conditionalFormatting sqref="BC22:BH22">
    <cfRule type="cellIs" dxfId="888" priority="450" operator="between">
      <formula>0.1</formula>
      <formula>0.9</formula>
    </cfRule>
    <cfRule type="cellIs" dxfId="887" priority="451" operator="between">
      <formula>1.1</formula>
      <formula>10</formula>
    </cfRule>
  </conditionalFormatting>
  <conditionalFormatting sqref="BN30:BS30 BP32:BS32 L31:BD31 L30:AQ30 L33:BI33 AX30:BD30 BM31:BS31 BO33:BS33 BB32:BD32 L32:AX32 AT34:AW34">
    <cfRule type="cellIs" dxfId="886" priority="445" operator="between">
      <formula>0.1</formula>
      <formula>0.9</formula>
    </cfRule>
    <cfRule type="cellIs" dxfId="885" priority="446" operator="between">
      <formula>1.1</formula>
      <formula>10</formula>
    </cfRule>
  </conditionalFormatting>
  <conditionalFormatting sqref="BP33:BR33">
    <cfRule type="cellIs" dxfId="884" priority="440" operator="between">
      <formula>0.1</formula>
      <formula>0.9</formula>
    </cfRule>
    <cfRule type="cellIs" dxfId="883" priority="441" operator="between">
      <formula>1.1</formula>
      <formula>10</formula>
    </cfRule>
  </conditionalFormatting>
  <conditionalFormatting sqref="BT30:CX33">
    <cfRule type="cellIs" dxfId="882" priority="435" operator="between">
      <formula>0.1</formula>
      <formula>0.9</formula>
    </cfRule>
    <cfRule type="cellIs" dxfId="881" priority="436" operator="between">
      <formula>1.1</formula>
      <formula>10</formula>
    </cfRule>
  </conditionalFormatting>
  <conditionalFormatting sqref="CY30:DZ33">
    <cfRule type="cellIs" dxfId="880" priority="430" operator="between">
      <formula>0.1</formula>
      <formula>0.9</formula>
    </cfRule>
    <cfRule type="cellIs" dxfId="879" priority="431" operator="between">
      <formula>1.1</formula>
      <formula>10</formula>
    </cfRule>
  </conditionalFormatting>
  <conditionalFormatting sqref="ED30:FG33">
    <cfRule type="cellIs" dxfId="878" priority="425" operator="between">
      <formula>0.1</formula>
      <formula>0.9</formula>
    </cfRule>
    <cfRule type="cellIs" dxfId="877" priority="426" operator="between">
      <formula>1.1</formula>
      <formula>10</formula>
    </cfRule>
  </conditionalFormatting>
  <conditionalFormatting sqref="BO32">
    <cfRule type="cellIs" dxfId="876" priority="420" operator="between">
      <formula>0.1</formula>
      <formula>0.9</formula>
    </cfRule>
    <cfRule type="cellIs" dxfId="875" priority="421" operator="between">
      <formula>1.1</formula>
      <formula>10</formula>
    </cfRule>
  </conditionalFormatting>
  <conditionalFormatting sqref="BP34:BS34 L35:BI35 AX34:BA34 L34:AV34 BO35:BS35 BD34:BI34">
    <cfRule type="cellIs" dxfId="874" priority="415" operator="between">
      <formula>0.1</formula>
      <formula>0.9</formula>
    </cfRule>
    <cfRule type="cellIs" dxfId="873" priority="416" operator="between">
      <formula>1.1</formula>
      <formula>10</formula>
    </cfRule>
  </conditionalFormatting>
  <conditionalFormatting sqref="BP35:BR35">
    <cfRule type="cellIs" dxfId="872" priority="410" operator="between">
      <formula>0.1</formula>
      <formula>0.9</formula>
    </cfRule>
    <cfRule type="cellIs" dxfId="871" priority="411" operator="between">
      <formula>1.1</formula>
      <formula>10</formula>
    </cfRule>
  </conditionalFormatting>
  <conditionalFormatting sqref="BT34:CX35">
    <cfRule type="cellIs" dxfId="870" priority="405" operator="between">
      <formula>0.1</formula>
      <formula>0.9</formula>
    </cfRule>
    <cfRule type="cellIs" dxfId="869" priority="406" operator="between">
      <formula>1.1</formula>
      <formula>10</formula>
    </cfRule>
  </conditionalFormatting>
  <conditionalFormatting sqref="CY34:DZ35">
    <cfRule type="cellIs" dxfId="868" priority="400" operator="between">
      <formula>0.1</formula>
      <formula>0.9</formula>
    </cfRule>
    <cfRule type="cellIs" dxfId="867" priority="401" operator="between">
      <formula>1.1</formula>
      <formula>10</formula>
    </cfRule>
  </conditionalFormatting>
  <conditionalFormatting sqref="ED34:FG35">
    <cfRule type="cellIs" dxfId="866" priority="395" operator="between">
      <formula>0.1</formula>
      <formula>0.9</formula>
    </cfRule>
    <cfRule type="cellIs" dxfId="865" priority="396" operator="between">
      <formula>1.1</formula>
      <formula>10</formula>
    </cfRule>
  </conditionalFormatting>
  <conditionalFormatting sqref="BO34">
    <cfRule type="cellIs" dxfId="864" priority="390" operator="between">
      <formula>0.1</formula>
      <formula>0.9</formula>
    </cfRule>
    <cfRule type="cellIs" dxfId="863" priority="391" operator="between">
      <formula>1.1</formula>
      <formula>10</formula>
    </cfRule>
  </conditionalFormatting>
  <conditionalFormatting sqref="AW32">
    <cfRule type="cellIs" dxfId="862" priority="385" operator="between">
      <formula>0.1</formula>
      <formula>0.9</formula>
    </cfRule>
    <cfRule type="cellIs" dxfId="861" priority="386" operator="between">
      <formula>1.1</formula>
      <formula>10</formula>
    </cfRule>
  </conditionalFormatting>
  <conditionalFormatting sqref="BE30:BL31 BE32:BI32">
    <cfRule type="cellIs" dxfId="860" priority="380" operator="between">
      <formula>0.1</formula>
      <formula>0.9</formula>
    </cfRule>
    <cfRule type="cellIs" dxfId="859" priority="381" operator="between">
      <formula>1.1</formula>
      <formula>10</formula>
    </cfRule>
  </conditionalFormatting>
  <conditionalFormatting sqref="BJ32:BN33 BJ34:BK35 BM34:BN35">
    <cfRule type="cellIs" dxfId="858" priority="375" operator="between">
      <formula>0.1</formula>
      <formula>0.9</formula>
    </cfRule>
    <cfRule type="cellIs" dxfId="857" priority="376" operator="between">
      <formula>1.1</formula>
      <formula>10</formula>
    </cfRule>
  </conditionalFormatting>
  <conditionalFormatting sqref="ED28">
    <cfRule type="cellIs" dxfId="856" priority="298" operator="between">
      <formula>0.1</formula>
      <formula>0.9</formula>
    </cfRule>
    <cfRule type="cellIs" dxfId="855" priority="299" operator="between">
      <formula>1.1</formula>
      <formula>10</formula>
    </cfRule>
  </conditionalFormatting>
  <conditionalFormatting sqref="EF28:EK28">
    <cfRule type="cellIs" dxfId="854" priority="293" operator="between">
      <formula>0.1</formula>
      <formula>0.9</formula>
    </cfRule>
    <cfRule type="cellIs" dxfId="853" priority="294" operator="between">
      <formula>1.1</formula>
      <formula>10</formula>
    </cfRule>
  </conditionalFormatting>
  <conditionalFormatting sqref="DS29:DV29">
    <cfRule type="cellIs" dxfId="852" priority="263" operator="between">
      <formula>0.1</formula>
      <formula>0.9</formula>
    </cfRule>
    <cfRule type="cellIs" dxfId="851" priority="264" operator="between">
      <formula>1.1</formula>
      <formula>10</formula>
    </cfRule>
  </conditionalFormatting>
  <conditionalFormatting sqref="BA24:DZ24 BN26:BS26 L24:AF24 L27:BS27 L26:AK26 AM24:AS24 AQ26:BL26 L25:DZ25 ED24:FG25">
    <cfRule type="cellIs" dxfId="850" priority="370" operator="between">
      <formula>0.1</formula>
      <formula>0.9</formula>
    </cfRule>
    <cfRule type="cellIs" dxfId="849" priority="371" operator="between">
      <formula>1.1</formula>
      <formula>10</formula>
    </cfRule>
  </conditionalFormatting>
  <conditionalFormatting sqref="BT26:CX27">
    <cfRule type="cellIs" dxfId="848" priority="365" operator="between">
      <formula>0.1</formula>
      <formula>0.9</formula>
    </cfRule>
    <cfRule type="cellIs" dxfId="847" priority="366" operator="between">
      <formula>1.1</formula>
      <formula>10</formula>
    </cfRule>
  </conditionalFormatting>
  <conditionalFormatting sqref="CY27:DZ27 CY26:DR26 DW26:DZ26">
    <cfRule type="cellIs" dxfId="846" priority="360" operator="between">
      <formula>0.1</formula>
      <formula>0.9</formula>
    </cfRule>
    <cfRule type="cellIs" dxfId="845" priority="361" operator="between">
      <formula>1.1</formula>
      <formula>10</formula>
    </cfRule>
  </conditionalFormatting>
  <conditionalFormatting sqref="ED26:FG27">
    <cfRule type="cellIs" dxfId="844" priority="355" operator="between">
      <formula>0.1</formula>
      <formula>0.9</formula>
    </cfRule>
    <cfRule type="cellIs" dxfId="843" priority="356" operator="between">
      <formula>1.1</formula>
      <formula>10</formula>
    </cfRule>
  </conditionalFormatting>
  <conditionalFormatting sqref="DS26:DV26">
    <cfRule type="cellIs" dxfId="842" priority="350" operator="between">
      <formula>0.1</formula>
      <formula>0.9</formula>
    </cfRule>
    <cfRule type="cellIs" dxfId="841" priority="351" operator="between">
      <formula>1.1</formula>
      <formula>10</formula>
    </cfRule>
  </conditionalFormatting>
  <conditionalFormatting sqref="AZ24">
    <cfRule type="cellIs" dxfId="840" priority="345" operator="between">
      <formula>0.1</formula>
      <formula>0.9</formula>
    </cfRule>
    <cfRule type="cellIs" dxfId="839" priority="346" operator="between">
      <formula>1.1</formula>
      <formula>10</formula>
    </cfRule>
  </conditionalFormatting>
  <conditionalFormatting sqref="AJ24">
    <cfRule type="cellIs" dxfId="838" priority="340" operator="between">
      <formula>0.1</formula>
      <formula>0.9</formula>
    </cfRule>
    <cfRule type="cellIs" dxfId="837" priority="341" operator="between">
      <formula>1.1</formula>
      <formula>10</formula>
    </cfRule>
  </conditionalFormatting>
  <conditionalFormatting sqref="AT24:AY24">
    <cfRule type="cellIs" dxfId="836" priority="335" operator="between">
      <formula>0.1</formula>
      <formula>0.9</formula>
    </cfRule>
    <cfRule type="cellIs" dxfId="835" priority="336" operator="between">
      <formula>1.1</formula>
      <formula>10</formula>
    </cfRule>
  </conditionalFormatting>
  <conditionalFormatting sqref="BR28:BS28 L28 O28:AO28 AQ28 AX28:BC28 AY29:BC29 BD28:BI29">
    <cfRule type="cellIs" dxfId="834" priority="330" operator="between">
      <formula>0.1</formula>
      <formula>0.9</formula>
    </cfRule>
    <cfRule type="cellIs" dxfId="833" priority="331" operator="between">
      <formula>1.1</formula>
      <formula>10</formula>
    </cfRule>
  </conditionalFormatting>
  <conditionalFormatting sqref="BT28:CX28">
    <cfRule type="cellIs" dxfId="832" priority="325" operator="between">
      <formula>0.1</formula>
      <formula>0.9</formula>
    </cfRule>
    <cfRule type="cellIs" dxfId="831" priority="326" operator="between">
      <formula>1.1</formula>
      <formula>10</formula>
    </cfRule>
  </conditionalFormatting>
  <conditionalFormatting sqref="CY28:DF28">
    <cfRule type="cellIs" dxfId="830" priority="320" operator="between">
      <formula>0.1</formula>
      <formula>0.9</formula>
    </cfRule>
    <cfRule type="cellIs" dxfId="829" priority="321" operator="between">
      <formula>1.1</formula>
      <formula>10</formula>
    </cfRule>
  </conditionalFormatting>
  <conditionalFormatting sqref="EE28 EL28 EP28:FG28">
    <cfRule type="cellIs" dxfId="828" priority="315" operator="between">
      <formula>0.1</formula>
      <formula>0.9</formula>
    </cfRule>
    <cfRule type="cellIs" dxfId="827" priority="316" operator="between">
      <formula>1.1</formula>
      <formula>10</formula>
    </cfRule>
  </conditionalFormatting>
  <conditionalFormatting sqref="DG28:DJ28">
    <cfRule type="cellIs" dxfId="826" priority="305" operator="between">
      <formula>0.1</formula>
      <formula>0.9</formula>
    </cfRule>
    <cfRule type="cellIs" dxfId="825" priority="306" operator="between">
      <formula>1.1</formula>
      <formula>10</formula>
    </cfRule>
  </conditionalFormatting>
  <conditionalFormatting sqref="DW28:DZ28">
    <cfRule type="cellIs" dxfId="824" priority="310" operator="between">
      <formula>0.1</formula>
      <formula>0.9</formula>
    </cfRule>
    <cfRule type="cellIs" dxfId="823" priority="311" operator="between">
      <formula>1.1</formula>
      <formula>10</formula>
    </cfRule>
  </conditionalFormatting>
  <conditionalFormatting sqref="DK28:DV28">
    <cfRule type="cellIs" dxfId="822" priority="303" operator="greaterThanOrEqual">
      <formula>1</formula>
    </cfRule>
    <cfRule type="containsText" dxfId="821" priority="304" operator="containsText" text="0">
      <formula>NOT(ISERROR(SEARCH("0",DK28)))</formula>
    </cfRule>
  </conditionalFormatting>
  <conditionalFormatting sqref="EM28:EO28">
    <cfRule type="cellIs" dxfId="820" priority="288" operator="between">
      <formula>0.1</formula>
      <formula>0.9</formula>
    </cfRule>
    <cfRule type="cellIs" dxfId="819" priority="289" operator="between">
      <formula>1.1</formula>
      <formula>10</formula>
    </cfRule>
  </conditionalFormatting>
  <conditionalFormatting sqref="AP29 AT29:BS29">
    <cfRule type="cellIs" dxfId="818" priority="283" operator="between">
      <formula>0.1</formula>
      <formula>0.9</formula>
    </cfRule>
    <cfRule type="cellIs" dxfId="817" priority="284" operator="between">
      <formula>1.1</formula>
      <formula>10</formula>
    </cfRule>
  </conditionalFormatting>
  <conditionalFormatting sqref="BT29:CB29">
    <cfRule type="cellIs" dxfId="816" priority="278" operator="between">
      <formula>0.1</formula>
      <formula>0.9</formula>
    </cfRule>
    <cfRule type="cellIs" dxfId="815" priority="279" operator="between">
      <formula>1.1</formula>
      <formula>10</formula>
    </cfRule>
  </conditionalFormatting>
  <conditionalFormatting sqref="ED29:FG29">
    <cfRule type="cellIs" dxfId="814" priority="258" operator="between">
      <formula>0.1</formula>
      <formula>0.9</formula>
    </cfRule>
    <cfRule type="cellIs" dxfId="813" priority="259" operator="between">
      <formula>1.1</formula>
      <formula>10</formula>
    </cfRule>
  </conditionalFormatting>
  <conditionalFormatting sqref="CC29:CX29">
    <cfRule type="cellIs" dxfId="812" priority="273" operator="between">
      <formula>0.1</formula>
      <formula>0.9</formula>
    </cfRule>
    <cfRule type="cellIs" dxfId="811" priority="274" operator="between">
      <formula>1.1</formula>
      <formula>10</formula>
    </cfRule>
  </conditionalFormatting>
  <conditionalFormatting sqref="CY29:DR29 DW29:DZ29">
    <cfRule type="cellIs" dxfId="810" priority="268" operator="between">
      <formula>0.1</formula>
      <formula>0.9</formula>
    </cfRule>
    <cfRule type="cellIs" dxfId="809" priority="269" operator="between">
      <formula>1.1</formula>
      <formula>10</formula>
    </cfRule>
  </conditionalFormatting>
  <conditionalFormatting sqref="BQ28">
    <cfRule type="cellIs" dxfId="808" priority="253" operator="between">
      <formula>0.1</formula>
      <formula>0.9</formula>
    </cfRule>
    <cfRule type="cellIs" dxfId="807" priority="254" operator="between">
      <formula>1.1</formula>
      <formula>10</formula>
    </cfRule>
  </conditionalFormatting>
  <conditionalFormatting sqref="BJ28:BP28">
    <cfRule type="cellIs" dxfId="806" priority="248" operator="between">
      <formula>0.1</formula>
      <formula>0.9</formula>
    </cfRule>
    <cfRule type="cellIs" dxfId="805" priority="249" operator="between">
      <formula>1.1</formula>
      <formula>10</formula>
    </cfRule>
  </conditionalFormatting>
  <conditionalFormatting sqref="L29">
    <cfRule type="cellIs" dxfId="804" priority="243" operator="between">
      <formula>0.1</formula>
      <formula>0.9</formula>
    </cfRule>
    <cfRule type="cellIs" dxfId="803" priority="244" operator="between">
      <formula>1.1</formula>
      <formula>10</formula>
    </cfRule>
  </conditionalFormatting>
  <conditionalFormatting sqref="M28:N29">
    <cfRule type="cellIs" dxfId="802" priority="238" operator="between">
      <formula>0.1</formula>
      <formula>0.9</formula>
    </cfRule>
    <cfRule type="cellIs" dxfId="801" priority="239" operator="between">
      <formula>1.1</formula>
      <formula>10</formula>
    </cfRule>
  </conditionalFormatting>
  <conditionalFormatting sqref="O29:P29">
    <cfRule type="cellIs" dxfId="800" priority="233" operator="between">
      <formula>0.1</formula>
      <formula>0.9</formula>
    </cfRule>
    <cfRule type="cellIs" dxfId="799" priority="234" operator="between">
      <formula>1.1</formula>
      <formula>10</formula>
    </cfRule>
  </conditionalFormatting>
  <conditionalFormatting sqref="Q29:R29">
    <cfRule type="cellIs" dxfId="798" priority="228" operator="between">
      <formula>0.1</formula>
      <formula>0.9</formula>
    </cfRule>
    <cfRule type="cellIs" dxfId="797" priority="229" operator="between">
      <formula>1.1</formula>
      <formula>10</formula>
    </cfRule>
  </conditionalFormatting>
  <conditionalFormatting sqref="S29:AO29">
    <cfRule type="cellIs" dxfId="796" priority="223" operator="between">
      <formula>0.1</formula>
      <formula>0.9</formula>
    </cfRule>
    <cfRule type="cellIs" dxfId="795" priority="224" operator="between">
      <formula>1.1</formula>
      <formula>10</formula>
    </cfRule>
  </conditionalFormatting>
  <conditionalFormatting sqref="CZ11:CZ12">
    <cfRule type="cellIs" dxfId="794" priority="218" operator="between">
      <formula>0.1</formula>
      <formula>0.9</formula>
    </cfRule>
    <cfRule type="cellIs" dxfId="793" priority="219" operator="between">
      <formula>1.1</formula>
      <formula>10</formula>
    </cfRule>
  </conditionalFormatting>
  <conditionalFormatting sqref="BV54">
    <cfRule type="cellIs" dxfId="792" priority="213" operator="between">
      <formula>0.1</formula>
      <formula>0.9</formula>
    </cfRule>
    <cfRule type="cellIs" dxfId="791" priority="214" operator="between">
      <formula>1.1</formula>
      <formula>10</formula>
    </cfRule>
  </conditionalFormatting>
  <conditionalFormatting sqref="CF50:DZ50 BS50:BW50 L50:BM50 L51:DZ51 ED50:FG51">
    <cfRule type="cellIs" dxfId="790" priority="208" operator="between">
      <formula>0.1</formula>
      <formula>0.9</formula>
    </cfRule>
    <cfRule type="cellIs" dxfId="789" priority="209" operator="between">
      <formula>1.1</formula>
      <formula>10</formula>
    </cfRule>
  </conditionalFormatting>
  <conditionalFormatting sqref="CD50:CE50">
    <cfRule type="cellIs" dxfId="788" priority="203" operator="between">
      <formula>0.1</formula>
      <formula>0.9</formula>
    </cfRule>
    <cfRule type="cellIs" dxfId="787" priority="204" operator="between">
      <formula>1.1</formula>
      <formula>10</formula>
    </cfRule>
  </conditionalFormatting>
  <conditionalFormatting sqref="BX50:CC50">
    <cfRule type="cellIs" dxfId="786" priority="198" operator="between">
      <formula>0.1</formula>
      <formula>0.9</formula>
    </cfRule>
    <cfRule type="cellIs" dxfId="785" priority="199" operator="between">
      <formula>1.1</formula>
      <formula>10</formula>
    </cfRule>
  </conditionalFormatting>
  <conditionalFormatting sqref="BP50:BR50">
    <cfRule type="cellIs" dxfId="784" priority="193" operator="between">
      <formula>0.1</formula>
      <formula>0.9</formula>
    </cfRule>
    <cfRule type="cellIs" dxfId="783" priority="194" operator="between">
      <formula>1.1</formula>
      <formula>10</formula>
    </cfRule>
  </conditionalFormatting>
  <conditionalFormatting sqref="BZ58 L59:BD59 L58:BS58 BM59:CC59 CD58:DZ59 CC58 ED58:FG59">
    <cfRule type="cellIs" dxfId="782" priority="188" operator="between">
      <formula>0.1</formula>
      <formula>0.9</formula>
    </cfRule>
    <cfRule type="cellIs" dxfId="781" priority="189" operator="between">
      <formula>1.1</formula>
      <formula>10</formula>
    </cfRule>
  </conditionalFormatting>
  <conditionalFormatting sqref="BE59:BL59">
    <cfRule type="cellIs" dxfId="780" priority="183" operator="between">
      <formula>0.1</formula>
      <formula>0.9</formula>
    </cfRule>
    <cfRule type="cellIs" dxfId="779" priority="184" operator="between">
      <formula>1.1</formula>
      <formula>10</formula>
    </cfRule>
  </conditionalFormatting>
  <conditionalFormatting sqref="BT58">
    <cfRule type="cellIs" dxfId="778" priority="178" operator="between">
      <formula>0.1</formula>
      <formula>0.9</formula>
    </cfRule>
    <cfRule type="cellIs" dxfId="777" priority="179" operator="between">
      <formula>1.1</formula>
      <formula>10</formula>
    </cfRule>
  </conditionalFormatting>
  <conditionalFormatting sqref="BV58:BX58">
    <cfRule type="cellIs" dxfId="776" priority="173" operator="between">
      <formula>0.1</formula>
      <formula>0.9</formula>
    </cfRule>
    <cfRule type="cellIs" dxfId="775" priority="174" operator="between">
      <formula>1.1</formula>
      <formula>10</formula>
    </cfRule>
  </conditionalFormatting>
  <conditionalFormatting sqref="BU58">
    <cfRule type="cellIs" dxfId="774" priority="168" operator="between">
      <formula>0.1</formula>
      <formula>0.9</formula>
    </cfRule>
    <cfRule type="cellIs" dxfId="773" priority="169" operator="between">
      <formula>1.1</formula>
      <formula>10</formula>
    </cfRule>
  </conditionalFormatting>
  <conditionalFormatting sqref="AA14:AB14">
    <cfRule type="cellIs" dxfId="772" priority="163" operator="between">
      <formula>0.1</formula>
      <formula>0.9</formula>
    </cfRule>
    <cfRule type="cellIs" dxfId="771" priority="164" operator="between">
      <formula>1.1</formula>
      <formula>10</formula>
    </cfRule>
  </conditionalFormatting>
  <conditionalFormatting sqref="AI19:AK21">
    <cfRule type="cellIs" dxfId="770" priority="158" operator="between">
      <formula>0.1</formula>
      <formula>0.9</formula>
    </cfRule>
    <cfRule type="cellIs" dxfId="769" priority="159" operator="between">
      <formula>1.1</formula>
      <formula>10</formula>
    </cfRule>
  </conditionalFormatting>
  <conditionalFormatting sqref="AR29:AS30">
    <cfRule type="cellIs" dxfId="768" priority="153" operator="between">
      <formula>0.1</formula>
      <formula>0.9</formula>
    </cfRule>
    <cfRule type="cellIs" dxfId="767" priority="154" operator="between">
      <formula>1.1</formula>
      <formula>10</formula>
    </cfRule>
  </conditionalFormatting>
  <conditionalFormatting sqref="L37:BS37 L36:BC36 L39:BS39 L38:BH38">
    <cfRule type="cellIs" dxfId="766" priority="148" operator="between">
      <formula>0.1</formula>
      <formula>0.9</formula>
    </cfRule>
    <cfRule type="cellIs" dxfId="765" priority="149" operator="between">
      <formula>1.1</formula>
      <formula>10</formula>
    </cfRule>
  </conditionalFormatting>
  <conditionalFormatting sqref="BS36 BI36:BO36 BE36 BJ38:BS38 BP36:BR37">
    <cfRule type="cellIs" dxfId="764" priority="143" operator="between">
      <formula>0.1</formula>
      <formula>0.9</formula>
    </cfRule>
    <cfRule type="cellIs" dxfId="763" priority="144" operator="between">
      <formula>1.1</formula>
      <formula>10</formula>
    </cfRule>
  </conditionalFormatting>
  <conditionalFormatting sqref="BT37:CX37 BU36:CX36 BT39:CX39 BU38:CX38">
    <cfRule type="cellIs" dxfId="762" priority="138" operator="between">
      <formula>0.1</formula>
      <formula>0.9</formula>
    </cfRule>
    <cfRule type="cellIs" dxfId="761" priority="139" operator="between">
      <formula>1.1</formula>
      <formula>10</formula>
    </cfRule>
  </conditionalFormatting>
  <conditionalFormatting sqref="CY36:DZ39">
    <cfRule type="cellIs" dxfId="760" priority="133" operator="between">
      <formula>0.1</formula>
      <formula>0.9</formula>
    </cfRule>
    <cfRule type="cellIs" dxfId="759" priority="134" operator="between">
      <formula>1.1</formula>
      <formula>10</formula>
    </cfRule>
  </conditionalFormatting>
  <conditionalFormatting sqref="ED36:FG39">
    <cfRule type="cellIs" dxfId="758" priority="128" operator="between">
      <formula>0.1</formula>
      <formula>0.9</formula>
    </cfRule>
    <cfRule type="cellIs" dxfId="757" priority="129" operator="between">
      <formula>1.1</formula>
      <formula>10</formula>
    </cfRule>
  </conditionalFormatting>
  <conditionalFormatting sqref="BT36">
    <cfRule type="cellIs" dxfId="756" priority="123" operator="between">
      <formula>0.1</formula>
      <formula>0.9</formula>
    </cfRule>
    <cfRule type="cellIs" dxfId="755" priority="124" operator="between">
      <formula>1.1</formula>
      <formula>10</formula>
    </cfRule>
  </conditionalFormatting>
  <conditionalFormatting sqref="BT38">
    <cfRule type="cellIs" dxfId="754" priority="118" operator="between">
      <formula>0.1</formula>
      <formula>0.9</formula>
    </cfRule>
    <cfRule type="cellIs" dxfId="753" priority="119" operator="between">
      <formula>1.1</formula>
      <formula>10</formula>
    </cfRule>
  </conditionalFormatting>
  <conditionalFormatting sqref="AF18:AG18">
    <cfRule type="cellIs" dxfId="752" priority="113" operator="between">
      <formula>0.1</formula>
      <formula>0.9</formula>
    </cfRule>
    <cfRule type="cellIs" dxfId="751" priority="114" operator="between">
      <formula>1.1</formula>
      <formula>10</formula>
    </cfRule>
  </conditionalFormatting>
  <conditionalFormatting sqref="AM22:AN22">
    <cfRule type="cellIs" dxfId="750" priority="108" operator="between">
      <formula>0.1</formula>
      <formula>0.9</formula>
    </cfRule>
    <cfRule type="cellIs" dxfId="749" priority="109" operator="between">
      <formula>1.1</formula>
      <formula>10</formula>
    </cfRule>
  </conditionalFormatting>
  <conditionalFormatting sqref="CN66">
    <cfRule type="cellIs" dxfId="748" priority="103" operator="between">
      <formula>0.1</formula>
      <formula>0.9</formula>
    </cfRule>
    <cfRule type="cellIs" dxfId="747" priority="104" operator="between">
      <formula>1.1</formula>
      <formula>10</formula>
    </cfRule>
  </conditionalFormatting>
  <conditionalFormatting sqref="AQ47">
    <cfRule type="cellIs" dxfId="746" priority="97" operator="between">
      <formula>0.1</formula>
      <formula>0.9</formula>
    </cfRule>
    <cfRule type="cellIs" dxfId="745" priority="98" operator="between">
      <formula>1.1</formula>
      <formula>10</formula>
    </cfRule>
  </conditionalFormatting>
  <conditionalFormatting sqref="L47:AP47 L46:AN46 AR47:BH47 AT46:BS46">
    <cfRule type="cellIs" dxfId="744" priority="92" operator="between">
      <formula>0.1</formula>
      <formula>0.9</formula>
    </cfRule>
    <cfRule type="cellIs" dxfId="743" priority="93" operator="between">
      <formula>1.1</formula>
      <formula>10</formula>
    </cfRule>
  </conditionalFormatting>
  <conditionalFormatting sqref="BI47:BN47 BQ47:BS47">
    <cfRule type="cellIs" dxfId="742" priority="87" operator="between">
      <formula>0.1</formula>
      <formula>0.9</formula>
    </cfRule>
    <cfRule type="cellIs" dxfId="741" priority="88" operator="between">
      <formula>1.1</formula>
      <formula>10</formula>
    </cfRule>
  </conditionalFormatting>
  <conditionalFormatting sqref="BT46:CX46 BT47:BU47 BX47:CX47">
    <cfRule type="cellIs" dxfId="740" priority="82" operator="between">
      <formula>0.1</formula>
      <formula>0.9</formula>
    </cfRule>
    <cfRule type="cellIs" dxfId="739" priority="83" operator="between">
      <formula>1.1</formula>
      <formula>10</formula>
    </cfRule>
  </conditionalFormatting>
  <conditionalFormatting sqref="CY46:DZ47">
    <cfRule type="cellIs" dxfId="738" priority="77" operator="between">
      <formula>0.1</formula>
      <formula>0.9</formula>
    </cfRule>
    <cfRule type="cellIs" dxfId="737" priority="78" operator="between">
      <formula>1.1</formula>
      <formula>10</formula>
    </cfRule>
  </conditionalFormatting>
  <conditionalFormatting sqref="ED46:FG47">
    <cfRule type="cellIs" dxfId="736" priority="72" operator="between">
      <formula>0.1</formula>
      <formula>0.9</formula>
    </cfRule>
    <cfRule type="cellIs" dxfId="735" priority="73" operator="between">
      <formula>1.1</formula>
      <formula>10</formula>
    </cfRule>
  </conditionalFormatting>
  <conditionalFormatting sqref="BV47:BW47">
    <cfRule type="cellIs" dxfId="734" priority="67" operator="between">
      <formula>0.1</formula>
      <formula>0.9</formula>
    </cfRule>
    <cfRule type="cellIs" dxfId="733" priority="68" operator="between">
      <formula>1.1</formula>
      <formula>10</formula>
    </cfRule>
  </conditionalFormatting>
  <conditionalFormatting sqref="AO46:AP46">
    <cfRule type="cellIs" dxfId="732" priority="62" operator="between">
      <formula>0.1</formula>
      <formula>0.9</formula>
    </cfRule>
    <cfRule type="cellIs" dxfId="731" priority="63" operator="between">
      <formula>1.1</formula>
      <formula>10</formula>
    </cfRule>
  </conditionalFormatting>
  <conditionalFormatting sqref="EH92">
    <cfRule type="cellIs" dxfId="730" priority="57" operator="between">
      <formula>0.1</formula>
      <formula>0.9</formula>
    </cfRule>
    <cfRule type="cellIs" dxfId="729" priority="58" operator="between">
      <formula>1.1</formula>
      <formula>10</formula>
    </cfRule>
  </conditionalFormatting>
  <conditionalFormatting sqref="EE88:EF88">
    <cfRule type="cellIs" dxfId="728" priority="51" operator="between">
      <formula>0.1</formula>
      <formula>0.9</formula>
    </cfRule>
    <cfRule type="cellIs" dxfId="727" priority="52" operator="between">
      <formula>1.1</formula>
      <formula>10</formula>
    </cfRule>
  </conditionalFormatting>
  <conditionalFormatting sqref="EI94:EJ94">
    <cfRule type="cellIs" dxfId="726" priority="45" operator="between">
      <formula>0.1</formula>
      <formula>0.9</formula>
    </cfRule>
    <cfRule type="cellIs" dxfId="725" priority="46" operator="between">
      <formula>1.1</formula>
      <formula>10</formula>
    </cfRule>
  </conditionalFormatting>
  <conditionalFormatting sqref="EK94:EL94">
    <cfRule type="cellIs" dxfId="724" priority="39" operator="between">
      <formula>0.1</formula>
      <formula>0.9</formula>
    </cfRule>
    <cfRule type="cellIs" dxfId="723" priority="40" operator="between">
      <formula>1.1</formula>
      <formula>10</formula>
    </cfRule>
  </conditionalFormatting>
  <conditionalFormatting sqref="ER106:ES106">
    <cfRule type="cellIs" dxfId="722" priority="33" operator="between">
      <formula>0.1</formula>
      <formula>0.9</formula>
    </cfRule>
    <cfRule type="cellIs" dxfId="721" priority="34" operator="between">
      <formula>1.1</formula>
      <formula>10</formula>
    </cfRule>
  </conditionalFormatting>
  <conditionalFormatting sqref="AQ46:AS46">
    <cfRule type="cellIs" dxfId="720" priority="28" operator="between">
      <formula>0.1</formula>
      <formula>0.9</formula>
    </cfRule>
    <cfRule type="cellIs" dxfId="719" priority="29" operator="between">
      <formula>1.1</formula>
      <formula>10</formula>
    </cfRule>
  </conditionalFormatting>
  <conditionalFormatting sqref="ET12">
    <cfRule type="cellIs" dxfId="718" priority="23" operator="between">
      <formula>0.1</formula>
      <formula>0.9</formula>
    </cfRule>
    <cfRule type="cellIs" dxfId="717" priority="24" operator="between">
      <formula>1.1</formula>
      <formula>10</formula>
    </cfRule>
  </conditionalFormatting>
  <conditionalFormatting sqref="AE14">
    <cfRule type="cellIs" dxfId="716" priority="18" operator="between">
      <formula>0.1</formula>
      <formula>0.9</formula>
    </cfRule>
    <cfRule type="cellIs" dxfId="715" priority="19" operator="between">
      <formula>1.1</formula>
      <formula>10</formula>
    </cfRule>
  </conditionalFormatting>
  <conditionalFormatting sqref="AE16">
    <cfRule type="cellIs" dxfId="714" priority="14" operator="between">
      <formula>0.1</formula>
      <formula>0.9</formula>
    </cfRule>
    <cfRule type="cellIs" dxfId="713" priority="15" operator="between">
      <formula>1.1</formula>
      <formula>10</formula>
    </cfRule>
  </conditionalFormatting>
  <conditionalFormatting sqref="AG16">
    <cfRule type="cellIs" dxfId="712" priority="10" operator="between">
      <formula>0.1</formula>
      <formula>0.9</formula>
    </cfRule>
    <cfRule type="cellIs" dxfId="711" priority="11" operator="between">
      <formula>1.1</formula>
      <formula>10</formula>
    </cfRule>
  </conditionalFormatting>
  <conditionalFormatting sqref="AK18">
    <cfRule type="cellIs" dxfId="710" priority="6" operator="between">
      <formula>0.1</formula>
      <formula>0.9</formula>
    </cfRule>
    <cfRule type="cellIs" dxfId="709" priority="7" operator="between">
      <formula>1.1</formula>
      <formula>10</formula>
    </cfRule>
  </conditionalFormatting>
  <conditionalFormatting sqref="M14:T14">
    <cfRule type="cellIs" dxfId="708" priority="1" operator="between">
      <formula>0.1</formula>
      <formula>0.9</formula>
    </cfRule>
    <cfRule type="cellIs" dxfId="707" priority="2" operator="between">
      <formula>1.1</formula>
      <formula>10</formula>
    </cfRule>
  </conditionalFormatting>
  <dataValidations count="1">
    <dataValidation allowBlank="1" sqref="I12:J12 I40:J40 I14:J14 I16:J16 I18:J18 I92:J92 I10:J10 I13 I66:J66 I68:J68 I70:J70 I74:J74 I76:J76 I78:J78 I80:J80 I82:J82 I84:J84 I86:J86 I88:J88 I90:J90 I94:J94 I96:J96 I98:J98 I100:J100 I102:J102 I104:J104 I56:J56 I62:J62 I42:J42 I17 I15 I106:J106 I108:J108 I44:J44 I48:J48 I72:J72 I52:J52 I60:J60 I64:J64 I39 I51 I63 I69 I75 I81 I87 I93 I99 I105 I43 I107 I55 I61 I67 I73 I79 I85 I91 I97 I103 I109 I41 I65 I71 I77 I83 I89 I95 I101 I53 I54:J54 I19 I20:J20 I21 I22:J22 I34:J34 I30:J30 I32:J32 I31 I33 I59 I24:J24 I25 I26:J26 I27 I29 I28:J28 I23 I49 I50:J50 I57 I58:J58 I35 I36:J36 I38:J38 I37 I45 I47 I46:J46"/>
  </dataValidations>
  <pageMargins left="0.31496062992125984" right="0.19685039370078741" top="0.74803149606299213" bottom="0.74803149606299213" header="0.31496062992125984" footer="0.31496062992125984"/>
  <pageSetup paperSize="8" scale="48"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201" operator="containsText" id="{8220C158-CB49-4988-BAB3-0269F534F587}">
            <xm:f>NOT(ISERROR(SEARCH(0,L12)))</xm:f>
            <xm:f>0</xm:f>
            <x14:dxf>
              <font>
                <color rgb="FFFF0000"/>
              </font>
              <fill>
                <patternFill>
                  <bgColor rgb="FFFF0000"/>
                </patternFill>
              </fill>
            </x14:dxf>
          </x14:cfRule>
          <x14:cfRule type="containsText" priority="1203" operator="containsText" id="{E012109A-7DF2-46F7-87C4-2570D7370241}">
            <xm:f>NOT(ISERROR(SEARCH(1,L12)))</xm:f>
            <xm:f>1</xm:f>
            <x14:dxf>
              <font>
                <color rgb="FF0000FF"/>
              </font>
              <fill>
                <patternFill>
                  <bgColor rgb="FF0000FF"/>
                </patternFill>
              </fill>
            </x14:dxf>
          </x14:cfRule>
          <xm:sqref>L66:AO67 EJ66:FG67 CA67 AQ104:BW108 EJ109:FG109 BD45:BS45 CF52:DZ52 CJ66 CY69:DZ69 EI108:ES108 AS12:BB12 BE12:BR12 BA42:BH42 BA40:BH40 BX68:CP68 DB68:DZ68 CY71:DZ71 CY70:DB70 DD70:DZ70 FC108 FE108:FG108 BD44:BL44 BO44:BS44 BL48 BN48:BT48 BS52:BW52 BY56:CC56 CR68:CZ68 EJ83:EJ89 EU108:EV108 L62:BS65 L49:BU49 L68:BW71 L13:BS13 L44:AZ44 L12:AC12 L52:BM52 L57:BD57 L56:BS56 L15:BS15 L14:Z14 L17:BS17 L16:AD16 L18:AE18 BA41:BK41 L43:BS43 L19:AH19 L48:BI48 L53:DZ53 BV55:BX55 BW54:BX54 AE12 AC14 AH14:BS14 AF16 M61:BS61 L45:AH45 AM45:BB45 BM57:CC57 CD56:DZ57 BV48:DZ49 AP60:CB60 ED60:FG60 L60 AQ29 DA13 BU12:CV12 CX12:CY12 DA12:EA12 L40:AZ42 BT40:DZ43 BL34:BL35 AH16:BS16 AG12:AQ12 AL18:BS19 BL40:BS42 EX108:FA108 ED40:FG43 ED48:FG49 ED56:FG57 ED68:FG71 ED52:FG53</xm:sqref>
        </x14:conditionalFormatting>
        <x14:conditionalFormatting xmlns:xm="http://schemas.microsoft.com/office/excel/2006/main">
          <x14:cfRule type="containsText" priority="1202" operator="containsText" id="{9FD7E069-33CA-46BF-81A0-F82FB988CABD}">
            <xm:f>NOT(ISERROR(SEARCH("A",L10)))</xm:f>
            <xm:f>"A"</xm:f>
            <x14:dxf>
              <font>
                <color theme="9"/>
              </font>
              <fill>
                <patternFill>
                  <bgColor theme="9"/>
                </patternFill>
              </fill>
            </x14:dxf>
          </x14:cfRule>
          <xm:sqref>L25:DZ45 L24:AF24 AH24:DZ24 L46:AP46 AT46:DZ46 BO47:BP47 ED88 EG88:FH88 EH90:FH90 EM94:FH94 EN96:FH96 EO98:FH98 EP100:FH100 EQ102:FH102 ER104:FH104 ET106:FH106 L48:DZ109 EU108:FH108 ED109:FH109 L10:FH11 ED108:ES108 ED106:EQ106 ED107:FH107 ED104:EP104 ED105:FH105 ED102:EO102 ED103:FH103 ED100:EN100 ED101:FH101 ED98:EM98 ED99:FH99 ED96:EL96 ED97:FH97 ED94:EH94 ED95:FH95 ED91:FH93 ED90:EF90 ED89:FH89 ED48:FH87 ED12:FH46 L12:EA12 L13:DZ23</xm:sqref>
        </x14:conditionalFormatting>
        <x14:conditionalFormatting xmlns:xm="http://schemas.microsoft.com/office/excel/2006/main">
          <x14:cfRule type="containsText" priority="1196" operator="containsText" id="{0D666927-A64D-4636-B777-F74531FD589F}">
            <xm:f>NOT(ISERROR(SEARCH(0,BT13)))</xm:f>
            <xm:f>0</xm:f>
            <x14:dxf>
              <font>
                <color rgb="FFFF0000"/>
              </font>
              <fill>
                <patternFill>
                  <bgColor rgb="FFFF0000"/>
                </patternFill>
              </fill>
            </x14:dxf>
          </x14:cfRule>
          <x14:cfRule type="containsText" priority="1198" operator="containsText" id="{CC2080C7-48D5-4AE5-AC3A-28C984425F76}">
            <xm:f>NOT(ISERROR(SEARCH(1,BT13)))</xm:f>
            <xm:f>1</xm:f>
            <x14:dxf>
              <font>
                <color rgb="FF0000FF"/>
              </font>
              <fill>
                <patternFill>
                  <bgColor rgb="FF0000FF"/>
                </patternFill>
              </fill>
            </x14:dxf>
          </x14:cfRule>
          <xm:sqref>BT13:CX19 BT64:CX65</xm:sqref>
        </x14:conditionalFormatting>
        <x14:conditionalFormatting xmlns:xm="http://schemas.microsoft.com/office/excel/2006/main">
          <x14:cfRule type="containsText" priority="1197" operator="containsText" id="{FBC5CDDD-FD6F-433F-89B1-4B4C43621EF0}">
            <xm:f>NOT(ISERROR(SEARCH("A",BT13)))</xm:f>
            <xm:f>"A"</xm:f>
            <x14:dxf>
              <font>
                <color theme="9"/>
              </font>
              <fill>
                <patternFill>
                  <bgColor theme="9"/>
                </patternFill>
              </fill>
            </x14:dxf>
          </x14:cfRule>
          <xm:sqref>BT13:CX19 BT64:CX65</xm:sqref>
        </x14:conditionalFormatting>
        <x14:conditionalFormatting xmlns:xm="http://schemas.microsoft.com/office/excel/2006/main">
          <x14:cfRule type="containsText" priority="1191" operator="containsText" id="{88844D29-76E9-4F04-99B5-63B7FA8FB797}">
            <xm:f>NOT(ISERROR(SEARCH(0,CY12)))</xm:f>
            <xm:f>0</xm:f>
            <x14:dxf>
              <font>
                <color rgb="FFFF0000"/>
              </font>
              <fill>
                <patternFill>
                  <bgColor rgb="FFFF0000"/>
                </patternFill>
              </fill>
            </x14:dxf>
          </x14:cfRule>
          <x14:cfRule type="containsText" priority="1193" operator="containsText" id="{E8DBA8FC-6FB0-461C-833E-A20011CF8A57}">
            <xm:f>NOT(ISERROR(SEARCH(1,CY12)))</xm:f>
            <xm:f>1</xm:f>
            <x14:dxf>
              <font>
                <color rgb="FF0000FF"/>
              </font>
              <fill>
                <patternFill>
                  <bgColor rgb="FF0000FF"/>
                </patternFill>
              </fill>
            </x14:dxf>
          </x14:cfRule>
          <xm:sqref>CY65:DZ65 CY64:CZ64 DB64:DF64 CY14:DZ19 CY13:CZ13 DB13:DZ13 DB12:DC12 DA12:DA13</xm:sqref>
        </x14:conditionalFormatting>
        <x14:conditionalFormatting xmlns:xm="http://schemas.microsoft.com/office/excel/2006/main">
          <x14:cfRule type="containsText" priority="1192" operator="containsText" id="{B9E232AB-6312-4FAF-8986-AFA74666F68A}">
            <xm:f>NOT(ISERROR(SEARCH("A",CY12)))</xm:f>
            <xm:f>"A"</xm:f>
            <x14:dxf>
              <font>
                <color theme="9"/>
              </font>
              <fill>
                <patternFill>
                  <bgColor theme="9"/>
                </patternFill>
              </fill>
            </x14:dxf>
          </x14:cfRule>
          <xm:sqref>CY65:DZ65 CY64:CZ64 DB64:DF64 CY14:DZ19 CY13:CZ13 DB13:DZ13 DB12:DC12 DA12:DA13</xm:sqref>
        </x14:conditionalFormatting>
        <x14:conditionalFormatting xmlns:xm="http://schemas.microsoft.com/office/excel/2006/main">
          <x14:cfRule type="containsText" priority="1178" operator="containsText" id="{5A5FE866-3678-4898-B915-09AC2EA5D1A2}">
            <xm:f>NOT(ISERROR(SEARCH(0,L74)))</xm:f>
            <xm:f>0</xm:f>
            <x14:dxf>
              <font>
                <color rgb="FFFF0000"/>
              </font>
              <fill>
                <patternFill>
                  <bgColor rgb="FFFF0000"/>
                </patternFill>
              </fill>
            </x14:dxf>
          </x14:cfRule>
          <x14:cfRule type="containsText" priority="1180" operator="containsText" id="{710BC338-B697-4AB3-9F7D-E357349AAA48}">
            <xm:f>NOT(ISERROR(SEARCH(1,L74)))</xm:f>
            <xm:f>1</xm:f>
            <x14:dxf>
              <font>
                <color rgb="FF0000FF"/>
              </font>
              <fill>
                <patternFill>
                  <bgColor rgb="FF0000FF"/>
                </patternFill>
              </fill>
            </x14:dxf>
          </x14:cfRule>
          <xm:sqref>L74:AO102</xm:sqref>
        </x14:conditionalFormatting>
        <x14:conditionalFormatting xmlns:xm="http://schemas.microsoft.com/office/excel/2006/main">
          <x14:cfRule type="containsText" priority="1179" operator="containsText" id="{921C023D-CA2C-45ED-B08A-96BE1AA90AEC}">
            <xm:f>NOT(ISERROR(SEARCH("A",L74)))</xm:f>
            <xm:f>"A"</xm:f>
            <x14:dxf>
              <font>
                <color theme="9"/>
              </font>
              <fill>
                <patternFill>
                  <bgColor theme="9"/>
                </patternFill>
              </fill>
            </x14:dxf>
          </x14:cfRule>
          <xm:sqref>L74:AO102</xm:sqref>
        </x14:conditionalFormatting>
        <x14:conditionalFormatting xmlns:xm="http://schemas.microsoft.com/office/excel/2006/main">
          <x14:cfRule type="containsText" priority="1173" operator="containsText" id="{2FDECB15-9989-44CB-ACFA-D85763DF4733}">
            <xm:f>NOT(ISERROR(SEARCH(0,AP66)))</xm:f>
            <xm:f>0</xm:f>
            <x14:dxf>
              <font>
                <color rgb="FFFF0000"/>
              </font>
              <fill>
                <patternFill>
                  <bgColor rgb="FFFF0000"/>
                </patternFill>
              </fill>
            </x14:dxf>
          </x14:cfRule>
          <x14:cfRule type="containsText" priority="1175" operator="containsText" id="{A16FB7DE-5FF9-41A1-B6F2-FE4E1D5B7FE0}">
            <xm:f>NOT(ISERROR(SEARCH(1,AP66)))</xm:f>
            <xm:f>1</xm:f>
            <x14:dxf>
              <font>
                <color rgb="FF0000FF"/>
              </font>
              <fill>
                <patternFill>
                  <bgColor rgb="FF0000FF"/>
                </patternFill>
              </fill>
            </x14:dxf>
          </x14:cfRule>
          <xm:sqref>AP66:BS67 AP76:BN76 BQ76:BS76 AP81:BS102 AP80:BO80 BS80 AP77:BS79 AP74:BS75 AQ103:BS103</xm:sqref>
        </x14:conditionalFormatting>
        <x14:conditionalFormatting xmlns:xm="http://schemas.microsoft.com/office/excel/2006/main">
          <x14:cfRule type="containsText" priority="1174" operator="containsText" id="{07DB8E4C-E9BC-4110-9F3E-6AD1EFB9CF06}">
            <xm:f>NOT(ISERROR(SEARCH("A",AP66)))</xm:f>
            <xm:f>"A"</xm:f>
            <x14:dxf>
              <font>
                <color theme="9"/>
              </font>
              <fill>
                <patternFill>
                  <bgColor theme="9"/>
                </patternFill>
              </fill>
            </x14:dxf>
          </x14:cfRule>
          <xm:sqref>AP66:BS67 AP76:BN76 BQ76:BS76 AP81:BS102 AP80:BO80 BS80 AP77:BS79 AP74:BS75 AQ103:BS103</xm:sqref>
        </x14:conditionalFormatting>
        <x14:conditionalFormatting xmlns:xm="http://schemas.microsoft.com/office/excel/2006/main">
          <x14:cfRule type="containsText" priority="1168" operator="containsText" id="{2DC313A3-4671-439F-9642-799546C9BA56}">
            <xm:f>NOT(ISERROR(SEARCH(0,BT66)))</xm:f>
            <xm:f>0</xm:f>
            <x14:dxf>
              <font>
                <color rgb="FFFF0000"/>
              </font>
              <fill>
                <patternFill>
                  <bgColor rgb="FFFF0000"/>
                </patternFill>
              </fill>
            </x14:dxf>
          </x14:cfRule>
          <x14:cfRule type="containsText" priority="1170" operator="containsText" id="{526D5F07-F0C9-480F-9E48-9BD85CB1A66C}">
            <xm:f>NOT(ISERROR(SEARCH(1,BT66)))</xm:f>
            <xm:f>1</xm:f>
            <x14:dxf>
              <font>
                <color rgb="FF0000FF"/>
              </font>
              <fill>
                <patternFill>
                  <bgColor rgb="FF0000FF"/>
                </patternFill>
              </fill>
            </x14:dxf>
          </x14:cfRule>
          <xm:sqref>BT78 BW78 BT79:BW103 BT66:BW67 BT74:BW77</xm:sqref>
        </x14:conditionalFormatting>
        <x14:conditionalFormatting xmlns:xm="http://schemas.microsoft.com/office/excel/2006/main">
          <x14:cfRule type="containsText" priority="1169" operator="containsText" id="{73718D73-C46F-41A9-97F1-8505C67D81DC}">
            <xm:f>NOT(ISERROR(SEARCH("A",BT66)))</xm:f>
            <xm:f>"A"</xm:f>
            <x14:dxf>
              <font>
                <color theme="9"/>
              </font>
              <fill>
                <patternFill>
                  <bgColor theme="9"/>
                </patternFill>
              </fill>
            </x14:dxf>
          </x14:cfRule>
          <xm:sqref>BT78 BW78 BT79:BW103 BT66:BW67 BT74:BW77</xm:sqref>
        </x14:conditionalFormatting>
        <x14:conditionalFormatting xmlns:xm="http://schemas.microsoft.com/office/excel/2006/main">
          <x14:cfRule type="containsText" priority="1163" operator="containsText" id="{FB86184E-5F07-4DA7-8740-E7A5E32905E7}">
            <xm:f>NOT(ISERROR(SEARCH(0,EH74)))</xm:f>
            <xm:f>0</xm:f>
            <x14:dxf>
              <font>
                <color rgb="FFFF0000"/>
              </font>
              <fill>
                <patternFill>
                  <bgColor rgb="FFFF0000"/>
                </patternFill>
              </fill>
            </x14:dxf>
          </x14:cfRule>
          <x14:cfRule type="containsText" priority="1165" operator="containsText" id="{BCFC10BF-ED76-47C5-BA0E-B911974D39C2}">
            <xm:f>NOT(ISERROR(SEARCH(1,EH74)))</xm:f>
            <xm:f>1</xm:f>
            <x14:dxf>
              <font>
                <color rgb="FF0000FF"/>
              </font>
              <fill>
                <patternFill>
                  <bgColor rgb="FF0000FF"/>
                </patternFill>
              </fill>
            </x14:dxf>
          </x14:cfRule>
          <xm:sqref>EI103:EO103 EI76:EN79 EI81:EN81 EJ74:EO75 EJ80:EN80 EO76:EO81 EI82 EH78 EI95:EO95 EI97:EO97 EI96:EL96 EN96:EO96 EI99:EO99 EI98:EM98 EO98 EI101:EO101 EI100:EN100 EI83:EJ87 EI89:EJ89 EJ88 EI91:EJ93 EI90</xm:sqref>
        </x14:conditionalFormatting>
        <x14:conditionalFormatting xmlns:xm="http://schemas.microsoft.com/office/excel/2006/main">
          <x14:cfRule type="containsText" priority="1164" operator="containsText" id="{B307A6B4-AD2B-400E-97A9-C2C67CA4E5BE}">
            <xm:f>NOT(ISERROR(SEARCH("A",EH74)))</xm:f>
            <xm:f>"A"</xm:f>
            <x14:dxf>
              <font>
                <color theme="9"/>
              </font>
              <fill>
                <patternFill>
                  <bgColor theme="9"/>
                </patternFill>
              </fill>
            </x14:dxf>
          </x14:cfRule>
          <xm:sqref>EI103:EO103 EI76:EN79 EI81:EN81 EJ74:EO75 EJ80:EN80 EO76:EO81 EI82 EH78 EI95:EO95 EI97:EO97 EI96:EL96 EN96:EO96 EI99:EO99 EI98:EM98 EO98 EI101:EO101 EI100:EN100 EI83:EJ87 EI89:EJ89 EJ88 EI91:EJ93 EI90</xm:sqref>
        </x14:conditionalFormatting>
        <x14:conditionalFormatting xmlns:xm="http://schemas.microsoft.com/office/excel/2006/main">
          <x14:cfRule type="containsText" priority="1158" operator="containsText" id="{0F116AFD-C3AA-455C-9AE5-CD30DBC09BCB}">
            <xm:f>NOT(ISERROR(SEARCH(0,BO76)))</xm:f>
            <xm:f>0</xm:f>
            <x14:dxf>
              <font>
                <color rgb="FFFF0000"/>
              </font>
              <fill>
                <patternFill>
                  <bgColor rgb="FFFF0000"/>
                </patternFill>
              </fill>
            </x14:dxf>
          </x14:cfRule>
          <x14:cfRule type="containsText" priority="1160" operator="containsText" id="{8D723225-1691-4187-BA7A-D7E9A9A1C071}">
            <xm:f>NOT(ISERROR(SEARCH(1,BO76)))</xm:f>
            <xm:f>1</xm:f>
            <x14:dxf>
              <font>
                <color rgb="FF0000FF"/>
              </font>
              <fill>
                <patternFill>
                  <bgColor rgb="FF0000FF"/>
                </patternFill>
              </fill>
            </x14:dxf>
          </x14:cfRule>
          <xm:sqref>BO76:BP76</xm:sqref>
        </x14:conditionalFormatting>
        <x14:conditionalFormatting xmlns:xm="http://schemas.microsoft.com/office/excel/2006/main">
          <x14:cfRule type="containsText" priority="1159" operator="containsText" id="{38EC6D68-0C51-467F-A6C6-B6EF244C8BA2}">
            <xm:f>NOT(ISERROR(SEARCH("A",BO76)))</xm:f>
            <xm:f>"A"</xm:f>
            <x14:dxf>
              <font>
                <color theme="9"/>
              </font>
              <fill>
                <patternFill>
                  <bgColor theme="9"/>
                </patternFill>
              </fill>
            </x14:dxf>
          </x14:cfRule>
          <xm:sqref>BO76:BP76</xm:sqref>
        </x14:conditionalFormatting>
        <x14:conditionalFormatting xmlns:xm="http://schemas.microsoft.com/office/excel/2006/main">
          <x14:cfRule type="containsText" priority="1153" operator="containsText" id="{C859A852-4F9E-4E6A-800E-BED78558678A}">
            <xm:f>NOT(ISERROR(SEARCH(0,BP80)))</xm:f>
            <xm:f>0</xm:f>
            <x14:dxf>
              <font>
                <color rgb="FFFF0000"/>
              </font>
              <fill>
                <patternFill>
                  <bgColor rgb="FFFF0000"/>
                </patternFill>
              </fill>
            </x14:dxf>
          </x14:cfRule>
          <x14:cfRule type="containsText" priority="1155" operator="containsText" id="{37974B65-F02C-490D-AA1B-918876766A72}">
            <xm:f>NOT(ISERROR(SEARCH(1,BP80)))</xm:f>
            <xm:f>1</xm:f>
            <x14:dxf>
              <font>
                <color rgb="FF0000FF"/>
              </font>
              <fill>
                <patternFill>
                  <bgColor rgb="FF0000FF"/>
                </patternFill>
              </fill>
            </x14:dxf>
          </x14:cfRule>
          <xm:sqref>BP80</xm:sqref>
        </x14:conditionalFormatting>
        <x14:conditionalFormatting xmlns:xm="http://schemas.microsoft.com/office/excel/2006/main">
          <x14:cfRule type="containsText" priority="1154" operator="containsText" id="{EC6F891A-DC20-4764-BD61-158BBC2B020E}">
            <xm:f>NOT(ISERROR(SEARCH("A",BP80)))</xm:f>
            <xm:f>"A"</xm:f>
            <x14:dxf>
              <font>
                <color theme="9"/>
              </font>
              <fill>
                <patternFill>
                  <bgColor theme="9"/>
                </patternFill>
              </fill>
            </x14:dxf>
          </x14:cfRule>
          <xm:sqref>BP80</xm:sqref>
        </x14:conditionalFormatting>
        <x14:conditionalFormatting xmlns:xm="http://schemas.microsoft.com/office/excel/2006/main">
          <x14:cfRule type="containsText" priority="1148" operator="containsText" id="{ADDC9964-ECD5-4EB8-A031-C17913AD866D}">
            <xm:f>NOT(ISERROR(SEARCH(0,BQ80)))</xm:f>
            <xm:f>0</xm:f>
            <x14:dxf>
              <font>
                <color rgb="FFFF0000"/>
              </font>
              <fill>
                <patternFill>
                  <bgColor rgb="FFFF0000"/>
                </patternFill>
              </fill>
            </x14:dxf>
          </x14:cfRule>
          <x14:cfRule type="containsText" priority="1150" operator="containsText" id="{E748F68C-3D0F-480E-9583-2CC95DE175BA}">
            <xm:f>NOT(ISERROR(SEARCH(1,BQ80)))</xm:f>
            <xm:f>1</xm:f>
            <x14:dxf>
              <font>
                <color rgb="FF0000FF"/>
              </font>
              <fill>
                <patternFill>
                  <bgColor rgb="FF0000FF"/>
                </patternFill>
              </fill>
            </x14:dxf>
          </x14:cfRule>
          <xm:sqref>BQ80</xm:sqref>
        </x14:conditionalFormatting>
        <x14:conditionalFormatting xmlns:xm="http://schemas.microsoft.com/office/excel/2006/main">
          <x14:cfRule type="containsText" priority="1149" operator="containsText" id="{D106B628-EB3B-474A-A6B9-BA45D79142D0}">
            <xm:f>NOT(ISERROR(SEARCH("A",BQ80)))</xm:f>
            <xm:f>"A"</xm:f>
            <x14:dxf>
              <font>
                <color theme="9"/>
              </font>
              <fill>
                <patternFill>
                  <bgColor theme="9"/>
                </patternFill>
              </fill>
            </x14:dxf>
          </x14:cfRule>
          <xm:sqref>BQ80</xm:sqref>
        </x14:conditionalFormatting>
        <x14:conditionalFormatting xmlns:xm="http://schemas.microsoft.com/office/excel/2006/main">
          <x14:cfRule type="containsText" priority="1143" operator="containsText" id="{3EFB89DD-B5D0-44B0-A9D6-1EEEEF293374}">
            <xm:f>NOT(ISERROR(SEARCH(0,BR80)))</xm:f>
            <xm:f>0</xm:f>
            <x14:dxf>
              <font>
                <color rgb="FFFF0000"/>
              </font>
              <fill>
                <patternFill>
                  <bgColor rgb="FFFF0000"/>
                </patternFill>
              </fill>
            </x14:dxf>
          </x14:cfRule>
          <x14:cfRule type="containsText" priority="1145" operator="containsText" id="{F77E151A-CE71-427C-9D71-2723AB5DBA70}">
            <xm:f>NOT(ISERROR(SEARCH(1,BR80)))</xm:f>
            <xm:f>1</xm:f>
            <x14:dxf>
              <font>
                <color rgb="FF0000FF"/>
              </font>
              <fill>
                <patternFill>
                  <bgColor rgb="FF0000FF"/>
                </patternFill>
              </fill>
            </x14:dxf>
          </x14:cfRule>
          <xm:sqref>BR80</xm:sqref>
        </x14:conditionalFormatting>
        <x14:conditionalFormatting xmlns:xm="http://schemas.microsoft.com/office/excel/2006/main">
          <x14:cfRule type="containsText" priority="1144" operator="containsText" id="{2D49EB54-35CC-4BF4-BF2E-19014FECAA64}">
            <xm:f>NOT(ISERROR(SEARCH("A",BR80)))</xm:f>
            <xm:f>"A"</xm:f>
            <x14:dxf>
              <font>
                <color theme="9"/>
              </font>
              <fill>
                <patternFill>
                  <bgColor theme="9"/>
                </patternFill>
              </fill>
            </x14:dxf>
          </x14:cfRule>
          <xm:sqref>BR80</xm:sqref>
        </x14:conditionalFormatting>
        <x14:conditionalFormatting xmlns:xm="http://schemas.microsoft.com/office/excel/2006/main">
          <x14:cfRule type="containsText" priority="1138" operator="containsText" id="{B6A7DE73-B142-4C59-AFF2-53927A32C634}">
            <xm:f>NOT(ISERROR(SEARCH(0,BU78)))</xm:f>
            <xm:f>0</xm:f>
            <x14:dxf>
              <font>
                <color rgb="FFFF0000"/>
              </font>
              <fill>
                <patternFill>
                  <bgColor rgb="FFFF0000"/>
                </patternFill>
              </fill>
            </x14:dxf>
          </x14:cfRule>
          <x14:cfRule type="containsText" priority="1140" operator="containsText" id="{B39D2F34-CAA6-41B8-96F8-441F08724CD7}">
            <xm:f>NOT(ISERROR(SEARCH(1,BU78)))</xm:f>
            <xm:f>1</xm:f>
            <x14:dxf>
              <font>
                <color rgb="FF0000FF"/>
              </font>
              <fill>
                <patternFill>
                  <bgColor rgb="FF0000FF"/>
                </patternFill>
              </fill>
            </x14:dxf>
          </x14:cfRule>
          <xm:sqref>BU78</xm:sqref>
        </x14:conditionalFormatting>
        <x14:conditionalFormatting xmlns:xm="http://schemas.microsoft.com/office/excel/2006/main">
          <x14:cfRule type="containsText" priority="1139" operator="containsText" id="{5810AC76-36B1-470A-AEC4-93A88E55777D}">
            <xm:f>NOT(ISERROR(SEARCH("A",BU78)))</xm:f>
            <xm:f>"A"</xm:f>
            <x14:dxf>
              <font>
                <color theme="9"/>
              </font>
              <fill>
                <patternFill>
                  <bgColor theme="9"/>
                </patternFill>
              </fill>
            </x14:dxf>
          </x14:cfRule>
          <xm:sqref>BU78</xm:sqref>
        </x14:conditionalFormatting>
        <x14:conditionalFormatting xmlns:xm="http://schemas.microsoft.com/office/excel/2006/main">
          <x14:cfRule type="containsText" priority="1133" operator="containsText" id="{BCCBA906-76CD-4F4B-AC09-3023951ACE84}">
            <xm:f>NOT(ISERROR(SEARCH(0,BV78)))</xm:f>
            <xm:f>0</xm:f>
            <x14:dxf>
              <font>
                <color rgb="FFFF0000"/>
              </font>
              <fill>
                <patternFill>
                  <bgColor rgb="FFFF0000"/>
                </patternFill>
              </fill>
            </x14:dxf>
          </x14:cfRule>
          <x14:cfRule type="containsText" priority="1135" operator="containsText" id="{0820ECA9-7999-45F8-BE8E-F848C0D94B61}">
            <xm:f>NOT(ISERROR(SEARCH(1,BV78)))</xm:f>
            <xm:f>1</xm:f>
            <x14:dxf>
              <font>
                <color rgb="FF0000FF"/>
              </font>
              <fill>
                <patternFill>
                  <bgColor rgb="FF0000FF"/>
                </patternFill>
              </fill>
            </x14:dxf>
          </x14:cfRule>
          <xm:sqref>BV78</xm:sqref>
        </x14:conditionalFormatting>
        <x14:conditionalFormatting xmlns:xm="http://schemas.microsoft.com/office/excel/2006/main">
          <x14:cfRule type="containsText" priority="1134" operator="containsText" id="{D8D0E303-6FB3-4C45-A347-F933756FA5FD}">
            <xm:f>NOT(ISERROR(SEARCH("A",BV78)))</xm:f>
            <xm:f>"A"</xm:f>
            <x14:dxf>
              <font>
                <color theme="9"/>
              </font>
              <fill>
                <patternFill>
                  <bgColor theme="9"/>
                </patternFill>
              </fill>
            </x14:dxf>
          </x14:cfRule>
          <xm:sqref>BV78</xm:sqref>
        </x14:conditionalFormatting>
        <x14:conditionalFormatting xmlns:xm="http://schemas.microsoft.com/office/excel/2006/main">
          <x14:cfRule type="containsText" priority="1128" operator="containsText" id="{D01952B0-01ED-4881-B2E3-946AC952D812}">
            <xm:f>NOT(ISERROR(SEARCH(0,ED12)))</xm:f>
            <xm:f>0</xm:f>
            <x14:dxf>
              <font>
                <color rgb="FFFF0000"/>
              </font>
              <fill>
                <patternFill>
                  <bgColor rgb="FFFF0000"/>
                </patternFill>
              </fill>
            </x14:dxf>
          </x14:cfRule>
          <x14:cfRule type="containsText" priority="1130" operator="containsText" id="{650997C0-B5C0-4601-B133-7B28CCD84357}">
            <xm:f>NOT(ISERROR(SEARCH(1,ED12)))</xm:f>
            <xm:f>1</xm:f>
            <x14:dxf>
              <font>
                <color rgb="FF0000FF"/>
              </font>
              <fill>
                <patternFill>
                  <bgColor rgb="FF0000FF"/>
                </patternFill>
              </fill>
            </x14:dxf>
          </x14:cfRule>
          <xm:sqref>ED13:FG19 EE65:FG65 EE64 EL64 EP64:FG64 EE12:ES12 FD12 EU12:FB12</xm:sqref>
        </x14:conditionalFormatting>
        <x14:conditionalFormatting xmlns:xm="http://schemas.microsoft.com/office/excel/2006/main">
          <x14:cfRule type="containsText" priority="1129" operator="containsText" id="{9F9D9D7E-0917-4A0B-A395-06BC610ADA44}">
            <xm:f>NOT(ISERROR(SEARCH("A",ED12)))</xm:f>
            <xm:f>"A"</xm:f>
            <x14:dxf>
              <font>
                <color theme="9"/>
              </font>
              <fill>
                <patternFill>
                  <bgColor theme="9"/>
                </patternFill>
              </fill>
            </x14:dxf>
          </x14:cfRule>
          <xm:sqref>ED13:FG19 EE65:FG65 EE64 EL64 EP64:FG64 EE12:ES12 FD12 EU12:FB12</xm:sqref>
        </x14:conditionalFormatting>
        <x14:conditionalFormatting xmlns:xm="http://schemas.microsoft.com/office/excel/2006/main">
          <x14:cfRule type="containsText" priority="1121" operator="containsText" id="{C8424AEC-5C2A-4EDE-ADBF-05443BA7A342}">
            <xm:f>NOT(ISERROR(SEARCH(0,EH74)))</xm:f>
            <xm:f>0</xm:f>
            <x14:dxf>
              <font>
                <color rgb="FFFF0000"/>
              </font>
              <fill>
                <patternFill>
                  <bgColor rgb="FFFF0000"/>
                </patternFill>
              </fill>
            </x14:dxf>
          </x14:cfRule>
          <x14:cfRule type="containsText" priority="1123" operator="containsText" id="{FFF3D75D-51E9-4B9E-BFC2-3D1100182E7F}">
            <xm:f>NOT(ISERROR(SEARCH(1,EH74)))</xm:f>
            <xm:f>1</xm:f>
            <x14:dxf>
              <font>
                <color rgb="FF0000FF"/>
              </font>
              <fill>
                <patternFill>
                  <bgColor rgb="FF0000FF"/>
                </patternFill>
              </fill>
            </x14:dxf>
          </x14:cfRule>
          <xm:sqref>FE98:FF98 EI103:EY103 EI97:FG97 FC96:FG96 EI95:EQ95 EI76:FC79 EO82:FG82 EI83:EJ87 EP94:EQ94 EI96:EL96 EI98:EM98 EI99:FG99 EI102:EO102 EI81:FC81 EJ74:FG75 EJ80:FC80 FD76:FG81 EX94:EY94 EW98 EI101:FG101 EI100:EN100 EX100:EY100 EZ102 FA103:FG103 EX96:FA96 EY98:FB98 FA100:FG100 EH78 EN96:EO96 EO98:EP98 EP100:ER100 EQ102:ES102 FA83:FG94 EX95:FG95 EI89:EJ89 EJ88 EI91:EJ93 EI90 EQ96 ER98:EU98 ET100:EV100 EU102:EX102</xm:sqref>
        </x14:conditionalFormatting>
        <x14:conditionalFormatting xmlns:xm="http://schemas.microsoft.com/office/excel/2006/main">
          <x14:cfRule type="containsText" priority="1122" operator="containsText" id="{3B3143E6-8C37-4DB3-8A96-65934C706F57}">
            <xm:f>NOT(ISERROR(SEARCH("A",EH74)))</xm:f>
            <xm:f>"A"</xm:f>
            <x14:dxf>
              <font>
                <color theme="9"/>
              </font>
              <fill>
                <patternFill>
                  <bgColor theme="9"/>
                </patternFill>
              </fill>
            </x14:dxf>
          </x14:cfRule>
          <xm:sqref>FE98:FF98 EI103:EY103 EI97:FG97 FC96:FG96 EI95:EQ95 EI76:FC79 EO82:FG82 EI83:EJ87 EP94:EQ94 EI96:EL96 EI98:EM98 EI99:FG99 EI102:EO102 EI81:FC81 EJ74:FG75 EJ80:FC80 FD76:FG81 EX94:EY94 EW98 EI101:FG101 EI100:EN100 EX100:EY100 EZ102 FA103:FG103 EX96:FA96 EY98:FB98 FA100:FG100 EH78 EN96:EO96 EO98:EP98 EP100:ER100 EQ102:ES102 FA83:FG94 EX95:FG95 EI89:EJ89 EJ88 EI91:EJ93 EI90 EQ96 ER98:EU98 ET100:EV100 EU102:EX102</xm:sqref>
        </x14:conditionalFormatting>
        <x14:conditionalFormatting xmlns:xm="http://schemas.microsoft.com/office/excel/2006/main">
          <x14:cfRule type="containsText" priority="1116" operator="containsText" id="{19E9FF00-2D05-4859-939B-8FD8C621B4B6}">
            <xm:f>NOT(ISERROR(SEARCH(0,FB102)))</xm:f>
            <xm:f>0</xm:f>
            <x14:dxf>
              <font>
                <color rgb="FFFF0000"/>
              </font>
              <fill>
                <patternFill>
                  <bgColor rgb="FFFF0000"/>
                </patternFill>
              </fill>
            </x14:dxf>
          </x14:cfRule>
          <x14:cfRule type="containsText" priority="1118" operator="containsText" id="{946B4784-B17B-464B-8D1C-E75890F95DB3}">
            <xm:f>NOT(ISERROR(SEARCH(1,FB102)))</xm:f>
            <xm:f>1</xm:f>
            <x14:dxf>
              <font>
                <color rgb="FF0000FF"/>
              </font>
              <fill>
                <patternFill>
                  <bgColor rgb="FF0000FF"/>
                </patternFill>
              </fill>
            </x14:dxf>
          </x14:cfRule>
          <xm:sqref>FB102:FG102</xm:sqref>
        </x14:conditionalFormatting>
        <x14:conditionalFormatting xmlns:xm="http://schemas.microsoft.com/office/excel/2006/main">
          <x14:cfRule type="containsText" priority="1117" operator="containsText" id="{A5A7C4CE-AB50-4912-890C-630D49C1C607}">
            <xm:f>NOT(ISERROR(SEARCH("A",FB102)))</xm:f>
            <xm:f>"A"</xm:f>
            <x14:dxf>
              <font>
                <color theme="9"/>
              </font>
              <fill>
                <patternFill>
                  <bgColor theme="9"/>
                </patternFill>
              </fill>
            </x14:dxf>
          </x14:cfRule>
          <xm:sqref>FB102:FG102</xm:sqref>
        </x14:conditionalFormatting>
        <x14:conditionalFormatting xmlns:xm="http://schemas.microsoft.com/office/excel/2006/main">
          <x14:cfRule type="containsText" priority="1111" operator="containsText" id="{40669AFE-58BE-444C-B183-836D44A5ED03}">
            <xm:f>NOT(ISERROR(SEARCH(0,FG98)))</xm:f>
            <xm:f>0</xm:f>
            <x14:dxf>
              <font>
                <color rgb="FFFF0000"/>
              </font>
              <fill>
                <patternFill>
                  <bgColor rgb="FFFF0000"/>
                </patternFill>
              </fill>
            </x14:dxf>
          </x14:cfRule>
          <x14:cfRule type="containsText" priority="1113" operator="containsText" id="{296CAFBD-02F7-470B-B0B3-E2DCC6D77DDC}">
            <xm:f>NOT(ISERROR(SEARCH(1,FG98)))</xm:f>
            <xm:f>1</xm:f>
            <x14:dxf>
              <font>
                <color rgb="FF0000FF"/>
              </font>
              <fill>
                <patternFill>
                  <bgColor rgb="FF0000FF"/>
                </patternFill>
              </fill>
            </x14:dxf>
          </x14:cfRule>
          <xm:sqref>FG98</xm:sqref>
        </x14:conditionalFormatting>
        <x14:conditionalFormatting xmlns:xm="http://schemas.microsoft.com/office/excel/2006/main">
          <x14:cfRule type="containsText" priority="1112" operator="containsText" id="{47297BDA-5484-49E4-84A6-8121732847FD}">
            <xm:f>NOT(ISERROR(SEARCH("A",FG98)))</xm:f>
            <xm:f>"A"</xm:f>
            <x14:dxf>
              <font>
                <color theme="9"/>
              </font>
              <fill>
                <patternFill>
                  <bgColor theme="9"/>
                </patternFill>
              </fill>
            </x14:dxf>
          </x14:cfRule>
          <xm:sqref>FG98</xm:sqref>
        </x14:conditionalFormatting>
        <x14:conditionalFormatting xmlns:xm="http://schemas.microsoft.com/office/excel/2006/main">
          <x14:cfRule type="containsText" priority="1106" operator="containsText" id="{674D8971-209D-4602-ACD7-C1B4E8EC3C07}">
            <xm:f>NOT(ISERROR(SEARCH(0,FB98)))</xm:f>
            <xm:f>0</xm:f>
            <x14:dxf>
              <font>
                <color rgb="FFFF0000"/>
              </font>
              <fill>
                <patternFill>
                  <bgColor rgb="FFFF0000"/>
                </patternFill>
              </fill>
            </x14:dxf>
          </x14:cfRule>
          <x14:cfRule type="containsText" priority="1108" operator="containsText" id="{FE0EB9AD-A393-45AB-931D-9556E6F7A0C1}">
            <xm:f>NOT(ISERROR(SEARCH(1,FB98)))</xm:f>
            <xm:f>1</xm:f>
            <x14:dxf>
              <font>
                <color rgb="FF0000FF"/>
              </font>
              <fill>
                <patternFill>
                  <bgColor rgb="FF0000FF"/>
                </patternFill>
              </fill>
            </x14:dxf>
          </x14:cfRule>
          <xm:sqref>FB98:FD98</xm:sqref>
        </x14:conditionalFormatting>
        <x14:conditionalFormatting xmlns:xm="http://schemas.microsoft.com/office/excel/2006/main">
          <x14:cfRule type="containsText" priority="1107" operator="containsText" id="{1390DACE-10D2-4B72-8815-397D680025A6}">
            <xm:f>NOT(ISERROR(SEARCH("A",FB98)))</xm:f>
            <xm:f>"A"</xm:f>
            <x14:dxf>
              <font>
                <color theme="9"/>
              </font>
              <fill>
                <patternFill>
                  <bgColor theme="9"/>
                </patternFill>
              </fill>
            </x14:dxf>
          </x14:cfRule>
          <xm:sqref>FB98:FD98</xm:sqref>
        </x14:conditionalFormatting>
        <x14:conditionalFormatting xmlns:xm="http://schemas.microsoft.com/office/excel/2006/main">
          <x14:cfRule type="containsText" priority="1101" operator="containsText" id="{657EE19A-4CDD-43F9-90C6-2E8E95413C1A}">
            <xm:f>NOT(ISERROR(SEARCH(0,FC96)))</xm:f>
            <xm:f>0</xm:f>
            <x14:dxf>
              <font>
                <color rgb="FFFF0000"/>
              </font>
              <fill>
                <patternFill>
                  <bgColor rgb="FFFF0000"/>
                </patternFill>
              </fill>
            </x14:dxf>
          </x14:cfRule>
          <x14:cfRule type="containsText" priority="1103" operator="containsText" id="{AB4A7D04-01F4-4C7A-BA57-7F1D5069EB83}">
            <xm:f>NOT(ISERROR(SEARCH(1,FC96)))</xm:f>
            <xm:f>1</xm:f>
            <x14:dxf>
              <font>
                <color rgb="FF0000FF"/>
              </font>
              <fill>
                <patternFill>
                  <bgColor rgb="FF0000FF"/>
                </patternFill>
              </fill>
            </x14:dxf>
          </x14:cfRule>
          <xm:sqref>FC96</xm:sqref>
        </x14:conditionalFormatting>
        <x14:conditionalFormatting xmlns:xm="http://schemas.microsoft.com/office/excel/2006/main">
          <x14:cfRule type="containsText" priority="1102" operator="containsText" id="{0E52966F-6DE1-420E-A9C1-AC160E6BAE3E}">
            <xm:f>NOT(ISERROR(SEARCH("A",FC96)))</xm:f>
            <xm:f>"A"</xm:f>
            <x14:dxf>
              <font>
                <color theme="9"/>
              </font>
              <fill>
                <patternFill>
                  <bgColor theme="9"/>
                </patternFill>
              </fill>
            </x14:dxf>
          </x14:cfRule>
          <xm:sqref>FC96</xm:sqref>
        </x14:conditionalFormatting>
        <x14:conditionalFormatting xmlns:xm="http://schemas.microsoft.com/office/excel/2006/main">
          <x14:cfRule type="containsText" priority="1096" operator="containsText" id="{63ED4FF0-30D7-4DE3-B58D-3AECCED8F658}">
            <xm:f>NOT(ISERROR(SEARCH(0,FB96)))</xm:f>
            <xm:f>0</xm:f>
            <x14:dxf>
              <font>
                <color rgb="FFFF0000"/>
              </font>
              <fill>
                <patternFill>
                  <bgColor rgb="FFFF0000"/>
                </patternFill>
              </fill>
            </x14:dxf>
          </x14:cfRule>
          <x14:cfRule type="containsText" priority="1098" operator="containsText" id="{D2488E96-66D0-45DC-A554-DEC7A20E6DA7}">
            <xm:f>NOT(ISERROR(SEARCH(1,FB96)))</xm:f>
            <xm:f>1</xm:f>
            <x14:dxf>
              <font>
                <color rgb="FF0000FF"/>
              </font>
              <fill>
                <patternFill>
                  <bgColor rgb="FF0000FF"/>
                </patternFill>
              </fill>
            </x14:dxf>
          </x14:cfRule>
          <xm:sqref>FB96</xm:sqref>
        </x14:conditionalFormatting>
        <x14:conditionalFormatting xmlns:xm="http://schemas.microsoft.com/office/excel/2006/main">
          <x14:cfRule type="containsText" priority="1097" operator="containsText" id="{91909CC2-E9DD-42F6-ACD0-6EB507FB9C01}">
            <xm:f>NOT(ISERROR(SEARCH("A",FB96)))</xm:f>
            <xm:f>"A"</xm:f>
            <x14:dxf>
              <font>
                <color theme="9"/>
              </font>
              <fill>
                <patternFill>
                  <bgColor theme="9"/>
                </patternFill>
              </fill>
            </x14:dxf>
          </x14:cfRule>
          <xm:sqref>FB96</xm:sqref>
        </x14:conditionalFormatting>
        <x14:conditionalFormatting xmlns:xm="http://schemas.microsoft.com/office/excel/2006/main">
          <x14:cfRule type="containsText" priority="1091" operator="containsText" id="{0A7A08BE-7C28-4C4D-944F-7502CAE1265A}">
            <xm:f>NOT(ISERROR(SEARCH(0,FA94)))</xm:f>
            <xm:f>0</xm:f>
            <x14:dxf>
              <font>
                <color rgb="FFFF0000"/>
              </font>
              <fill>
                <patternFill>
                  <bgColor rgb="FFFF0000"/>
                </patternFill>
              </fill>
            </x14:dxf>
          </x14:cfRule>
          <x14:cfRule type="containsText" priority="1093" operator="containsText" id="{4CD990A6-A4A7-4A7D-9AFA-0E06B30B4810}">
            <xm:f>NOT(ISERROR(SEARCH(1,FA94)))</xm:f>
            <xm:f>1</xm:f>
            <x14:dxf>
              <font>
                <color rgb="FF0000FF"/>
              </font>
              <fill>
                <patternFill>
                  <bgColor rgb="FF0000FF"/>
                </patternFill>
              </fill>
            </x14:dxf>
          </x14:cfRule>
          <xm:sqref>FA94</xm:sqref>
        </x14:conditionalFormatting>
        <x14:conditionalFormatting xmlns:xm="http://schemas.microsoft.com/office/excel/2006/main">
          <x14:cfRule type="containsText" priority="1092" operator="containsText" id="{52BCF2C4-23FB-4489-A4D1-1642FC29D0AD}">
            <xm:f>NOT(ISERROR(SEARCH("A",FA94)))</xm:f>
            <xm:f>"A"</xm:f>
            <x14:dxf>
              <font>
                <color theme="9"/>
              </font>
              <fill>
                <patternFill>
                  <bgColor theme="9"/>
                </patternFill>
              </fill>
            </x14:dxf>
          </x14:cfRule>
          <xm:sqref>FA94</xm:sqref>
        </x14:conditionalFormatting>
        <x14:conditionalFormatting xmlns:xm="http://schemas.microsoft.com/office/excel/2006/main">
          <x14:cfRule type="containsText" priority="1086" operator="containsText" id="{84D8137B-F3E0-43D5-B730-1A5DDD807783}">
            <xm:f>NOT(ISERROR(SEARCH(0,EZ94)))</xm:f>
            <xm:f>0</xm:f>
            <x14:dxf>
              <font>
                <color rgb="FFFF0000"/>
              </font>
              <fill>
                <patternFill>
                  <bgColor rgb="FFFF0000"/>
                </patternFill>
              </fill>
            </x14:dxf>
          </x14:cfRule>
          <x14:cfRule type="containsText" priority="1088" operator="containsText" id="{8DEF8D30-BF7C-40F2-9C21-1FDF6724D62A}">
            <xm:f>NOT(ISERROR(SEARCH(1,EZ94)))</xm:f>
            <xm:f>1</xm:f>
            <x14:dxf>
              <font>
                <color rgb="FF0000FF"/>
              </font>
              <fill>
                <patternFill>
                  <bgColor rgb="FF0000FF"/>
                </patternFill>
              </fill>
            </x14:dxf>
          </x14:cfRule>
          <xm:sqref>EZ94</xm:sqref>
        </x14:conditionalFormatting>
        <x14:conditionalFormatting xmlns:xm="http://schemas.microsoft.com/office/excel/2006/main">
          <x14:cfRule type="containsText" priority="1087" operator="containsText" id="{219DD02B-F66D-42A3-B679-A8313B4BA817}">
            <xm:f>NOT(ISERROR(SEARCH("A",EZ94)))</xm:f>
            <xm:f>"A"</xm:f>
            <x14:dxf>
              <font>
                <color theme="9"/>
              </font>
              <fill>
                <patternFill>
                  <bgColor theme="9"/>
                </patternFill>
              </fill>
            </x14:dxf>
          </x14:cfRule>
          <xm:sqref>EZ94</xm:sqref>
        </x14:conditionalFormatting>
        <x14:conditionalFormatting xmlns:xm="http://schemas.microsoft.com/office/excel/2006/main">
          <x14:cfRule type="containsText" priority="1076" operator="containsText" id="{91B79FC4-325D-4338-9970-897C99C19974}">
            <xm:f>NOT(ISERROR(SEARCH(0,AQ109)))</xm:f>
            <xm:f>0</xm:f>
            <x14:dxf>
              <font>
                <color rgb="FFFF0000"/>
              </font>
              <fill>
                <patternFill>
                  <bgColor rgb="FFFF0000"/>
                </patternFill>
              </fill>
            </x14:dxf>
          </x14:cfRule>
          <x14:cfRule type="containsText" priority="1078" operator="containsText" id="{EE3169D9-41BB-4700-AD0F-60E06293CB12}">
            <xm:f>NOT(ISERROR(SEARCH(1,AQ109)))</xm:f>
            <xm:f>1</xm:f>
            <x14:dxf>
              <font>
                <color rgb="FF0000FF"/>
              </font>
              <fill>
                <patternFill>
                  <bgColor rgb="FF0000FF"/>
                </patternFill>
              </fill>
            </x14:dxf>
          </x14:cfRule>
          <xm:sqref>AQ109:BS109</xm:sqref>
        </x14:conditionalFormatting>
        <x14:conditionalFormatting xmlns:xm="http://schemas.microsoft.com/office/excel/2006/main">
          <x14:cfRule type="containsText" priority="1077" operator="containsText" id="{523AB4FC-C65C-4070-A2F1-6279C634E8E3}">
            <xm:f>NOT(ISERROR(SEARCH("A",AQ109)))</xm:f>
            <xm:f>"A"</xm:f>
            <x14:dxf>
              <font>
                <color theme="9"/>
              </font>
              <fill>
                <patternFill>
                  <bgColor theme="9"/>
                </patternFill>
              </fill>
            </x14:dxf>
          </x14:cfRule>
          <xm:sqref>AQ109:BS109</xm:sqref>
        </x14:conditionalFormatting>
        <x14:conditionalFormatting xmlns:xm="http://schemas.microsoft.com/office/excel/2006/main">
          <x14:cfRule type="containsText" priority="1071" operator="containsText" id="{07406237-9F8C-451C-A8EB-0FEEB95E7B30}">
            <xm:f>NOT(ISERROR(SEARCH(0,BT109)))</xm:f>
            <xm:f>0</xm:f>
            <x14:dxf>
              <font>
                <color rgb="FFFF0000"/>
              </font>
              <fill>
                <patternFill>
                  <bgColor rgb="FFFF0000"/>
                </patternFill>
              </fill>
            </x14:dxf>
          </x14:cfRule>
          <x14:cfRule type="containsText" priority="1073" operator="containsText" id="{460201A3-3247-40A8-B71D-9C1F8ED8F87D}">
            <xm:f>NOT(ISERROR(SEARCH(1,BT109)))</xm:f>
            <xm:f>1</xm:f>
            <x14:dxf>
              <font>
                <color rgb="FF0000FF"/>
              </font>
              <fill>
                <patternFill>
                  <bgColor rgb="FF0000FF"/>
                </patternFill>
              </fill>
            </x14:dxf>
          </x14:cfRule>
          <xm:sqref>BT109:BW109</xm:sqref>
        </x14:conditionalFormatting>
        <x14:conditionalFormatting xmlns:xm="http://schemas.microsoft.com/office/excel/2006/main">
          <x14:cfRule type="containsText" priority="1072" operator="containsText" id="{95F8AB7B-F972-4334-A75E-BB9693AB322A}">
            <xm:f>NOT(ISERROR(SEARCH("A",BT109)))</xm:f>
            <xm:f>"A"</xm:f>
            <x14:dxf>
              <font>
                <color theme="9"/>
              </font>
              <fill>
                <patternFill>
                  <bgColor theme="9"/>
                </patternFill>
              </fill>
            </x14:dxf>
          </x14:cfRule>
          <xm:sqref>BT109:BW109</xm:sqref>
        </x14:conditionalFormatting>
        <x14:conditionalFormatting xmlns:xm="http://schemas.microsoft.com/office/excel/2006/main">
          <x14:cfRule type="containsText" priority="1066" operator="containsText" id="{33D74F00-7BB9-4722-9870-9638354A1176}">
            <xm:f>NOT(ISERROR(SEARCH(0,EI104)))</xm:f>
            <xm:f>0</xm:f>
            <x14:dxf>
              <font>
                <color rgb="FFFF0000"/>
              </font>
              <fill>
                <patternFill>
                  <bgColor rgb="FFFF0000"/>
                </patternFill>
              </fill>
            </x14:dxf>
          </x14:cfRule>
          <x14:cfRule type="containsText" priority="1068" operator="containsText" id="{E577A720-40E8-4DCF-8E9C-4571481499CA}">
            <xm:f>NOT(ISERROR(SEARCH(1,EI104)))</xm:f>
            <xm:f>1</xm:f>
            <x14:dxf>
              <font>
                <color rgb="FF0000FF"/>
              </font>
              <fill>
                <patternFill>
                  <bgColor rgb="FF0000FF"/>
                </patternFill>
              </fill>
            </x14:dxf>
          </x14:cfRule>
          <xm:sqref>EI104:EO107</xm:sqref>
        </x14:conditionalFormatting>
        <x14:conditionalFormatting xmlns:xm="http://schemas.microsoft.com/office/excel/2006/main">
          <x14:cfRule type="containsText" priority="1067" operator="containsText" id="{AA26877D-3631-42BF-81BD-6E9AEB92AF79}">
            <xm:f>NOT(ISERROR(SEARCH("A",EI104)))</xm:f>
            <xm:f>"A"</xm:f>
            <x14:dxf>
              <font>
                <color theme="9"/>
              </font>
              <fill>
                <patternFill>
                  <bgColor theme="9"/>
                </patternFill>
              </fill>
            </x14:dxf>
          </x14:cfRule>
          <xm:sqref>EI104:EO107</xm:sqref>
        </x14:conditionalFormatting>
        <x14:conditionalFormatting xmlns:xm="http://schemas.microsoft.com/office/excel/2006/main">
          <x14:cfRule type="containsText" priority="1081" operator="containsText" id="{839DBCAB-C69D-45CA-AD66-519895A2AF9D}">
            <xm:f>NOT(ISERROR(SEARCH(0,EI102)))</xm:f>
            <xm:f>0</xm:f>
            <x14:dxf>
              <font>
                <color rgb="FFFF0000"/>
              </font>
              <fill>
                <patternFill>
                  <bgColor rgb="FFFF0000"/>
                </patternFill>
              </fill>
            </x14:dxf>
          </x14:cfRule>
          <x14:cfRule type="containsText" priority="1083" operator="containsText" id="{22C25614-994E-44F9-B5FE-15559C4DDC22}">
            <xm:f>NOT(ISERROR(SEARCH(1,EI102)))</xm:f>
            <xm:f>1</xm:f>
            <x14:dxf>
              <font>
                <color rgb="FF0000FF"/>
              </font>
              <fill>
                <patternFill>
                  <bgColor rgb="FF0000FF"/>
                </patternFill>
              </fill>
            </x14:dxf>
          </x14:cfRule>
          <xm:sqref>EI102:EO102</xm:sqref>
        </x14:conditionalFormatting>
        <x14:conditionalFormatting xmlns:xm="http://schemas.microsoft.com/office/excel/2006/main">
          <x14:cfRule type="containsText" priority="1082" operator="containsText" id="{25EAD60A-6175-4D33-9777-EDDAED5BCFA4}">
            <xm:f>NOT(ISERROR(SEARCH("A",EI102)))</xm:f>
            <xm:f>"A"</xm:f>
            <x14:dxf>
              <font>
                <color theme="9"/>
              </font>
              <fill>
                <patternFill>
                  <bgColor theme="9"/>
                </patternFill>
              </fill>
            </x14:dxf>
          </x14:cfRule>
          <xm:sqref>EI102:EO102</xm:sqref>
        </x14:conditionalFormatting>
        <x14:conditionalFormatting xmlns:xm="http://schemas.microsoft.com/office/excel/2006/main">
          <x14:cfRule type="containsText" priority="1061" operator="containsText" id="{FC6CA29C-D1AF-4F4E-AC9D-85C98368E4C9}">
            <xm:f>NOT(ISERROR(SEARCH(0,EI104)))</xm:f>
            <xm:f>0</xm:f>
            <x14:dxf>
              <font>
                <color rgb="FFFF0000"/>
              </font>
              <fill>
                <patternFill>
                  <bgColor rgb="FFFF0000"/>
                </patternFill>
              </fill>
            </x14:dxf>
          </x14:cfRule>
          <x14:cfRule type="containsText" priority="1063" operator="containsText" id="{C450E6AA-E044-4DBB-901E-E642D419E4FA}">
            <xm:f>NOT(ISERROR(SEARCH(1,EI104)))</xm:f>
            <xm:f>1</xm:f>
            <x14:dxf>
              <font>
                <color rgb="FF0000FF"/>
              </font>
              <fill>
                <patternFill>
                  <bgColor rgb="FF0000FF"/>
                </patternFill>
              </fill>
            </x14:dxf>
          </x14:cfRule>
          <xm:sqref>EI105:FG105 EI104:EP104 FA104 EI107:FG107 EI106:EQ106 FB106 FC104:FG104 FD106:FG106 ER104:ET104 ET106:EU106 EV104:EY104 EW106:EZ106</xm:sqref>
        </x14:conditionalFormatting>
        <x14:conditionalFormatting xmlns:xm="http://schemas.microsoft.com/office/excel/2006/main">
          <x14:cfRule type="containsText" priority="1062" operator="containsText" id="{50E318C6-03C9-446A-AD0F-2BD771FAE2BE}">
            <xm:f>NOT(ISERROR(SEARCH("A",EI104)))</xm:f>
            <xm:f>"A"</xm:f>
            <x14:dxf>
              <font>
                <color theme="9"/>
              </font>
              <fill>
                <patternFill>
                  <bgColor theme="9"/>
                </patternFill>
              </fill>
            </x14:dxf>
          </x14:cfRule>
          <xm:sqref>EI105:FG105 EI104:EP104 FA104 EI107:FG107 EI106:EQ106 FB106 FC104:FG104 FD106:FG106 ER104:ET104 ET106:EU106 EV104:EY104 EW106:EZ106</xm:sqref>
        </x14:conditionalFormatting>
        <x14:conditionalFormatting xmlns:xm="http://schemas.microsoft.com/office/excel/2006/main">
          <x14:cfRule type="containsText" priority="1056" operator="containsText" id="{A00E2871-90E4-4EBF-B38E-29A0D001AF04}">
            <xm:f>NOT(ISERROR(SEARCH(0,BX66)))</xm:f>
            <xm:f>0</xm:f>
            <x14:dxf>
              <font>
                <color rgb="FFFF0000"/>
              </font>
              <fill>
                <patternFill>
                  <bgColor rgb="FFFF0000"/>
                </patternFill>
              </fill>
            </x14:dxf>
          </x14:cfRule>
          <x14:cfRule type="containsText" priority="1058" operator="containsText" id="{8F966A01-404A-4D87-BA26-D0C21FBA8B06}">
            <xm:f>NOT(ISERROR(SEARCH(1,BX66)))</xm:f>
            <xm:f>1</xm:f>
            <x14:dxf>
              <font>
                <color rgb="FF0000FF"/>
              </font>
              <fill>
                <patternFill>
                  <bgColor rgb="FF0000FF"/>
                </patternFill>
              </fill>
            </x14:dxf>
          </x14:cfRule>
          <xm:sqref>BX88:CV88 ED67:EI67 CS82:CX82 BX99:CX103 BX95:CX95 BX94:CV94 BX97:CX97 BX96:CV96 BX98:CV98 BX89:CX93 BX67:BZ67 CB67:CX67 BX69:CX69 BX82:CO82 BX83:CX85 BX74:CX81 EE66:EI66 ED75:EI75 ED79:EI79 ED78:EG78 ED74 EG74:EI74 ED77:EI77 ED76:EF76 EH76:EI76 ED81:EI83 ED80:EH80 BX66 BX71:CX71 BX70:CQ70 CS70:CX70 ED88 EH90:EI90 EI92 DB88:DZ103 ED85:EI85 ED84 EF84:EI84 ED94:EH94 ED95:EI103 ED92:EG92 ED93:EI93 ED90:EF90 ED91:EI91 ED89:EI89</xm:sqref>
        </x14:conditionalFormatting>
        <x14:conditionalFormatting xmlns:xm="http://schemas.microsoft.com/office/excel/2006/main">
          <x14:cfRule type="containsText" priority="1057" operator="containsText" id="{998FF191-FB0D-49BB-AA7B-3864E047960A}">
            <xm:f>NOT(ISERROR(SEARCH("A",BX66)))</xm:f>
            <xm:f>"A"</xm:f>
            <x14:dxf>
              <font>
                <color theme="9"/>
              </font>
              <fill>
                <patternFill>
                  <bgColor theme="9"/>
                </patternFill>
              </fill>
            </x14:dxf>
          </x14:cfRule>
          <xm:sqref>BX88:CV88 ED67:EI67 CS82:CX82 BX99:CX103 BX95:CX95 BX94:CV94 BX97:CX97 BX96:CV96 BX98:CV98 BX89:CX93 BX67:BZ67 CB67:CX67 BX69:CX69 BX82:CO82 BX83:CX85 BX74:CX81 EE66:EI66 ED75:EI75 ED79:EI79 ED78:EG78 ED74 EG74:EI74 ED77:EI77 ED76:EF76 EH76:EI76 ED81:EI83 ED80:EH80 BX66 BX71:CX71 BX70:CQ70 CS70:CX70 ED88 EH90:EI90 EI92 DB88:DZ103 ED85:EI85 ED84 EF84:EI84 ED94:EH94 ED95:EI103 ED92:EG92 ED93:EI93 ED90:EF90 ED91:EI91 ED89:EI89</xm:sqref>
        </x14:conditionalFormatting>
        <x14:conditionalFormatting xmlns:xm="http://schemas.microsoft.com/office/excel/2006/main">
          <x14:cfRule type="containsText" priority="1046" operator="containsText" id="{768C1602-734E-4AF4-A005-10BDC973F1B0}">
            <xm:f>NOT(ISERROR(SEARCH(0,DB74)))</xm:f>
            <xm:f>0</xm:f>
            <x14:dxf>
              <font>
                <color rgb="FFFF0000"/>
              </font>
              <fill>
                <patternFill>
                  <bgColor rgb="FFFF0000"/>
                </patternFill>
              </fill>
            </x14:dxf>
          </x14:cfRule>
          <x14:cfRule type="containsText" priority="1048" operator="containsText" id="{5D40301F-9178-469E-B1B7-7312408684F7}">
            <xm:f>NOT(ISERROR(SEARCH(1,DB74)))</xm:f>
            <xm:f>1</xm:f>
            <x14:dxf>
              <font>
                <color rgb="FF0000FF"/>
              </font>
              <fill>
                <patternFill>
                  <bgColor rgb="FF0000FF"/>
                </patternFill>
              </fill>
            </x14:dxf>
          </x14:cfRule>
          <xm:sqref>DB75:DV75 DI74 DP74 DB77:DV85 DB76:DU76</xm:sqref>
        </x14:conditionalFormatting>
        <x14:conditionalFormatting xmlns:xm="http://schemas.microsoft.com/office/excel/2006/main">
          <x14:cfRule type="containsText" priority="1047" operator="containsText" id="{6AEEAC69-54F8-4160-AB6F-0FAD62176C29}">
            <xm:f>NOT(ISERROR(SEARCH("A",DB74)))</xm:f>
            <xm:f>"A"</xm:f>
            <x14:dxf>
              <font>
                <color theme="9"/>
              </font>
              <fill>
                <patternFill>
                  <bgColor theme="9"/>
                </patternFill>
              </fill>
            </x14:dxf>
          </x14:cfRule>
          <xm:sqref>DB75:DV75 DI74 DP74 DB77:DV85 DB76:DU76</xm:sqref>
        </x14:conditionalFormatting>
        <x14:conditionalFormatting xmlns:xm="http://schemas.microsoft.com/office/excel/2006/main">
          <x14:cfRule type="containsText" priority="1041" operator="containsText" id="{C0AC1BAC-06A7-4101-9618-045B9D83903C}">
            <xm:f>NOT(ISERROR(SEARCH(0,DW84)))</xm:f>
            <xm:f>0</xm:f>
            <x14:dxf>
              <font>
                <color rgb="FFFF0000"/>
              </font>
              <fill>
                <patternFill>
                  <bgColor rgb="FFFF0000"/>
                </patternFill>
              </fill>
            </x14:dxf>
          </x14:cfRule>
          <x14:cfRule type="containsText" priority="1043" operator="containsText" id="{FB9C47DF-76CF-4FE3-938C-AA8EE188E8CA}">
            <xm:f>NOT(ISERROR(SEARCH(1,DW84)))</xm:f>
            <xm:f>1</xm:f>
            <x14:dxf>
              <font>
                <color rgb="FF0000FF"/>
              </font>
              <fill>
                <patternFill>
                  <bgColor rgb="FF0000FF"/>
                </patternFill>
              </fill>
            </x14:dxf>
          </x14:cfRule>
          <xm:sqref>DW84:DZ84</xm:sqref>
        </x14:conditionalFormatting>
        <x14:conditionalFormatting xmlns:xm="http://schemas.microsoft.com/office/excel/2006/main">
          <x14:cfRule type="containsText" priority="1042" operator="containsText" id="{2ED6DFC7-6C3F-4042-B25E-F47FC350CDC0}">
            <xm:f>NOT(ISERROR(SEARCH("A",DW84)))</xm:f>
            <xm:f>"A"</xm:f>
            <x14:dxf>
              <font>
                <color theme="9"/>
              </font>
              <fill>
                <patternFill>
                  <bgColor theme="9"/>
                </patternFill>
              </fill>
            </x14:dxf>
          </x14:cfRule>
          <xm:sqref>DW84:DZ84</xm:sqref>
        </x14:conditionalFormatting>
        <x14:conditionalFormatting xmlns:xm="http://schemas.microsoft.com/office/excel/2006/main">
          <x14:cfRule type="containsText" priority="1051" operator="containsText" id="{E530E03F-1123-4B5F-B9A1-C825DBA2826D}">
            <xm:f>NOT(ISERROR(SEARCH(0,CW66)))</xm:f>
            <xm:f>0</xm:f>
            <x14:dxf>
              <font>
                <color rgb="FFFF0000"/>
              </font>
              <fill>
                <patternFill>
                  <bgColor rgb="FFFF0000"/>
                </patternFill>
              </fill>
            </x14:dxf>
          </x14:cfRule>
          <x14:cfRule type="containsText" priority="1053" operator="containsText" id="{ACC735AB-7D48-4811-9A83-A6280EB891FA}">
            <xm:f>NOT(ISERROR(SEARCH(1,CW66)))</xm:f>
            <xm:f>1</xm:f>
            <x14:dxf>
              <font>
                <color rgb="FF0000FF"/>
              </font>
              <fill>
                <patternFill>
                  <bgColor rgb="FF0000FF"/>
                </patternFill>
              </fill>
            </x14:dxf>
          </x14:cfRule>
          <xm:sqref>DW85:DZ85 CY89:DA93 DA88 CY67:DZ67 CY97:DA97 CY99:DA99 CY95:DA95 DA94 CY101:DA101 CY100 CW98:CY98 CY103:DA103 CY83:DA85 CY82 DW75:DZ77 CY75:DA81 DA66:DZ66 CZ74 DW79:DZ79 DY78:DZ78 DW81:DZ81 DW80:DX80 DZ80 DW83:DZ83 DW82:DY82</xm:sqref>
        </x14:conditionalFormatting>
        <x14:conditionalFormatting xmlns:xm="http://schemas.microsoft.com/office/excel/2006/main">
          <x14:cfRule type="containsText" priority="1052" operator="containsText" id="{2D53828A-8067-4F4A-B323-3698182A039B}">
            <xm:f>NOT(ISERROR(SEARCH("A",CW66)))</xm:f>
            <xm:f>"A"</xm:f>
            <x14:dxf>
              <font>
                <color theme="9"/>
              </font>
              <fill>
                <patternFill>
                  <bgColor theme="9"/>
                </patternFill>
              </fill>
            </x14:dxf>
          </x14:cfRule>
          <xm:sqref>DW85:DZ85 CY89:DA93 DA88 CY67:DZ67 CY97:DA97 CY99:DA99 CY95:DA95 DA94 CY101:DA101 CY100 CW98:CY98 CY103:DA103 CY83:DA85 CY82 DW75:DZ77 CY75:DA81 DA66:DZ66 CZ74 DW79:DZ79 DY78:DZ78 DW81:DZ81 DW80:DX80 DZ80 DW83:DZ83 DW82:DY82</xm:sqref>
        </x14:conditionalFormatting>
        <x14:conditionalFormatting xmlns:xm="http://schemas.microsoft.com/office/excel/2006/main">
          <x14:cfRule type="containsText" priority="1036" operator="containsText" id="{BA65CFAF-8AFC-46CD-862C-59FFFC2A373C}">
            <xm:f>NOT(ISERROR(SEARCH(0,BX104)))</xm:f>
            <xm:f>0</xm:f>
            <x14:dxf>
              <font>
                <color rgb="FFFF0000"/>
              </font>
              <fill>
                <patternFill>
                  <bgColor rgb="FFFF0000"/>
                </patternFill>
              </fill>
            </x14:dxf>
          </x14:cfRule>
          <x14:cfRule type="containsText" priority="1038" operator="containsText" id="{36FB55AD-3205-4135-8DB3-71295E89E6BC}">
            <xm:f>NOT(ISERROR(SEARCH(1,BX104)))</xm:f>
            <xm:f>1</xm:f>
            <x14:dxf>
              <font>
                <color rgb="FF0000FF"/>
              </font>
              <fill>
                <patternFill>
                  <bgColor rgb="FF0000FF"/>
                </patternFill>
              </fill>
            </x14:dxf>
          </x14:cfRule>
          <xm:sqref>BX104:CX105 ED104:EI105</xm:sqref>
        </x14:conditionalFormatting>
        <x14:conditionalFormatting xmlns:xm="http://schemas.microsoft.com/office/excel/2006/main">
          <x14:cfRule type="containsText" priority="1037" operator="containsText" id="{50D3B812-C52C-4FF1-A273-124A9885F26F}">
            <xm:f>NOT(ISERROR(SEARCH("A",BX104)))</xm:f>
            <xm:f>"A"</xm:f>
            <x14:dxf>
              <font>
                <color theme="9"/>
              </font>
              <fill>
                <patternFill>
                  <bgColor theme="9"/>
                </patternFill>
              </fill>
            </x14:dxf>
          </x14:cfRule>
          <xm:sqref>BX104:CX105 ED104:EI105</xm:sqref>
        </x14:conditionalFormatting>
        <x14:conditionalFormatting xmlns:xm="http://schemas.microsoft.com/office/excel/2006/main">
          <x14:cfRule type="containsText" priority="1026" operator="containsText" id="{9C54E1E3-4588-499A-B910-A349336E1D04}">
            <xm:f>NOT(ISERROR(SEARCH(0,DB104)))</xm:f>
            <xm:f>0</xm:f>
            <x14:dxf>
              <font>
                <color rgb="FFFF0000"/>
              </font>
              <fill>
                <patternFill>
                  <bgColor rgb="FFFF0000"/>
                </patternFill>
              </fill>
            </x14:dxf>
          </x14:cfRule>
          <x14:cfRule type="containsText" priority="1028" operator="containsText" id="{80E9249E-3FED-49DB-9562-FA49EDD218A8}">
            <xm:f>NOT(ISERROR(SEARCH(1,DB104)))</xm:f>
            <xm:f>1</xm:f>
            <x14:dxf>
              <font>
                <color rgb="FF0000FF"/>
              </font>
              <fill>
                <patternFill>
                  <bgColor rgb="FF0000FF"/>
                </patternFill>
              </fill>
            </x14:dxf>
          </x14:cfRule>
          <xm:sqref>DB104:DV105</xm:sqref>
        </x14:conditionalFormatting>
        <x14:conditionalFormatting xmlns:xm="http://schemas.microsoft.com/office/excel/2006/main">
          <x14:cfRule type="containsText" priority="1027" operator="containsText" id="{A57F4653-2CE1-49F5-A574-CC2039D8FC68}">
            <xm:f>NOT(ISERROR(SEARCH("A",DB104)))</xm:f>
            <xm:f>"A"</xm:f>
            <x14:dxf>
              <font>
                <color theme="9"/>
              </font>
              <fill>
                <patternFill>
                  <bgColor theme="9"/>
                </patternFill>
              </fill>
            </x14:dxf>
          </x14:cfRule>
          <xm:sqref>DB104:DV105</xm:sqref>
        </x14:conditionalFormatting>
        <x14:conditionalFormatting xmlns:xm="http://schemas.microsoft.com/office/excel/2006/main">
          <x14:cfRule type="containsText" priority="1031" operator="containsText" id="{6A28E0E9-DDF2-483A-AE61-C215FB3D8847}">
            <xm:f>NOT(ISERROR(SEARCH(0,CY104)))</xm:f>
            <xm:f>0</xm:f>
            <x14:dxf>
              <font>
                <color rgb="FFFF0000"/>
              </font>
              <fill>
                <patternFill>
                  <bgColor rgb="FFFF0000"/>
                </patternFill>
              </fill>
            </x14:dxf>
          </x14:cfRule>
          <x14:cfRule type="containsText" priority="1033" operator="containsText" id="{52C96083-778F-402D-9FAF-E3583BEE273A}">
            <xm:f>NOT(ISERROR(SEARCH(1,CY104)))</xm:f>
            <xm:f>1</xm:f>
            <x14:dxf>
              <font>
                <color rgb="FF0000FF"/>
              </font>
              <fill>
                <patternFill>
                  <bgColor rgb="FF0000FF"/>
                </patternFill>
              </fill>
            </x14:dxf>
          </x14:cfRule>
          <xm:sqref>CY104:DA105 DW104:DZ105</xm:sqref>
        </x14:conditionalFormatting>
        <x14:conditionalFormatting xmlns:xm="http://schemas.microsoft.com/office/excel/2006/main">
          <x14:cfRule type="containsText" priority="1032" operator="containsText" id="{18A3BCCA-2169-404B-BD33-628EDAEC1437}">
            <xm:f>NOT(ISERROR(SEARCH("A",CY104)))</xm:f>
            <xm:f>"A"</xm:f>
            <x14:dxf>
              <font>
                <color theme="9"/>
              </font>
              <fill>
                <patternFill>
                  <bgColor theme="9"/>
                </patternFill>
              </fill>
            </x14:dxf>
          </x14:cfRule>
          <xm:sqref>CY104:DA105 DW104:DZ105</xm:sqref>
        </x14:conditionalFormatting>
        <x14:conditionalFormatting xmlns:xm="http://schemas.microsoft.com/office/excel/2006/main">
          <x14:cfRule type="containsText" priority="1021" operator="containsText" id="{44EDF20A-C929-45EC-B14E-8BF3CD837D50}">
            <xm:f>NOT(ISERROR(SEARCH(0,BX106)))</xm:f>
            <xm:f>0</xm:f>
            <x14:dxf>
              <font>
                <color rgb="FFFF0000"/>
              </font>
              <fill>
                <patternFill>
                  <bgColor rgb="FFFF0000"/>
                </patternFill>
              </fill>
            </x14:dxf>
          </x14:cfRule>
          <x14:cfRule type="containsText" priority="1023" operator="containsText" id="{83B9BA6C-4F19-4B6E-A02B-4F6962BD4583}">
            <xm:f>NOT(ISERROR(SEARCH(1,BX106)))</xm:f>
            <xm:f>1</xm:f>
            <x14:dxf>
              <font>
                <color rgb="FF0000FF"/>
              </font>
              <fill>
                <patternFill>
                  <bgColor rgb="FF0000FF"/>
                </patternFill>
              </fill>
            </x14:dxf>
          </x14:cfRule>
          <xm:sqref>BX106:CX107 ED106:EI107</xm:sqref>
        </x14:conditionalFormatting>
        <x14:conditionalFormatting xmlns:xm="http://schemas.microsoft.com/office/excel/2006/main">
          <x14:cfRule type="containsText" priority="1022" operator="containsText" id="{B9F9EBDF-3CCE-4E5A-920F-AB1EE6C4B255}">
            <xm:f>NOT(ISERROR(SEARCH("A",BX106)))</xm:f>
            <xm:f>"A"</xm:f>
            <x14:dxf>
              <font>
                <color theme="9"/>
              </font>
              <fill>
                <patternFill>
                  <bgColor theme="9"/>
                </patternFill>
              </fill>
            </x14:dxf>
          </x14:cfRule>
          <xm:sqref>BX106:CX107 ED106:EI107</xm:sqref>
        </x14:conditionalFormatting>
        <x14:conditionalFormatting xmlns:xm="http://schemas.microsoft.com/office/excel/2006/main">
          <x14:cfRule type="containsText" priority="1011" operator="containsText" id="{229CFEF1-53AF-4806-8AF8-9377C11E2460}">
            <xm:f>NOT(ISERROR(SEARCH(0,DB106)))</xm:f>
            <xm:f>0</xm:f>
            <x14:dxf>
              <font>
                <color rgb="FFFF0000"/>
              </font>
              <fill>
                <patternFill>
                  <bgColor rgb="FFFF0000"/>
                </patternFill>
              </fill>
            </x14:dxf>
          </x14:cfRule>
          <x14:cfRule type="containsText" priority="1013" operator="containsText" id="{73799C26-282B-4059-B45E-D064A3FBC9AB}">
            <xm:f>NOT(ISERROR(SEARCH(1,DB106)))</xm:f>
            <xm:f>1</xm:f>
            <x14:dxf>
              <font>
                <color rgb="FF0000FF"/>
              </font>
              <fill>
                <patternFill>
                  <bgColor rgb="FF0000FF"/>
                </patternFill>
              </fill>
            </x14:dxf>
          </x14:cfRule>
          <xm:sqref>DB107:DV107 DB106:DC106 DF106:DV106</xm:sqref>
        </x14:conditionalFormatting>
        <x14:conditionalFormatting xmlns:xm="http://schemas.microsoft.com/office/excel/2006/main">
          <x14:cfRule type="containsText" priority="1012" operator="containsText" id="{24874AE1-1980-499B-9316-D98C604765B5}">
            <xm:f>NOT(ISERROR(SEARCH("A",DB106)))</xm:f>
            <xm:f>"A"</xm:f>
            <x14:dxf>
              <font>
                <color theme="9"/>
              </font>
              <fill>
                <patternFill>
                  <bgColor theme="9"/>
                </patternFill>
              </fill>
            </x14:dxf>
          </x14:cfRule>
          <xm:sqref>DB107:DV107 DB106:DC106 DF106:DV106</xm:sqref>
        </x14:conditionalFormatting>
        <x14:conditionalFormatting xmlns:xm="http://schemas.microsoft.com/office/excel/2006/main">
          <x14:cfRule type="containsText" priority="1016" operator="containsText" id="{ED1A9701-66FA-46D7-A3BF-040BAE099BE8}">
            <xm:f>NOT(ISERROR(SEARCH(0,CY106)))</xm:f>
            <xm:f>0</xm:f>
            <x14:dxf>
              <font>
                <color rgb="FFFF0000"/>
              </font>
              <fill>
                <patternFill>
                  <bgColor rgb="FFFF0000"/>
                </patternFill>
              </fill>
            </x14:dxf>
          </x14:cfRule>
          <x14:cfRule type="containsText" priority="1018" operator="containsText" id="{D53E18C7-213A-4DBE-97A6-25B76C43C46B}">
            <xm:f>NOT(ISERROR(SEARCH(1,CY106)))</xm:f>
            <xm:f>1</xm:f>
            <x14:dxf>
              <font>
                <color rgb="FF0000FF"/>
              </font>
              <fill>
                <patternFill>
                  <bgColor rgb="FF0000FF"/>
                </patternFill>
              </fill>
            </x14:dxf>
          </x14:cfRule>
          <xm:sqref>CY106:DA107 DW106:DZ107</xm:sqref>
        </x14:conditionalFormatting>
        <x14:conditionalFormatting xmlns:xm="http://schemas.microsoft.com/office/excel/2006/main">
          <x14:cfRule type="containsText" priority="1017" operator="containsText" id="{8CDA16F6-2BE3-44E5-9B9C-C1EAEEEF6F9E}">
            <xm:f>NOT(ISERROR(SEARCH("A",CY106)))</xm:f>
            <xm:f>"A"</xm:f>
            <x14:dxf>
              <font>
                <color theme="9"/>
              </font>
              <fill>
                <patternFill>
                  <bgColor theme="9"/>
                </patternFill>
              </fill>
            </x14:dxf>
          </x14:cfRule>
          <xm:sqref>CY106:DA107 DW106:DZ107</xm:sqref>
        </x14:conditionalFormatting>
        <x14:conditionalFormatting xmlns:xm="http://schemas.microsoft.com/office/excel/2006/main">
          <x14:cfRule type="containsText" priority="1006" operator="containsText" id="{2147DE1B-F0A1-4C9D-80B5-02547DFE7C6F}">
            <xm:f>NOT(ISERROR(SEARCH(0,BX108)))</xm:f>
            <xm:f>0</xm:f>
            <x14:dxf>
              <font>
                <color rgb="FFFF0000"/>
              </font>
              <fill>
                <patternFill>
                  <bgColor rgb="FFFF0000"/>
                </patternFill>
              </fill>
            </x14:dxf>
          </x14:cfRule>
          <x14:cfRule type="containsText" priority="1008" operator="containsText" id="{1F7CFD8D-7FBA-4C42-9DA1-F3F9EEAD31C3}">
            <xm:f>NOT(ISERROR(SEARCH(1,BX108)))</xm:f>
            <xm:f>1</xm:f>
            <x14:dxf>
              <font>
                <color rgb="FF0000FF"/>
              </font>
              <fill>
                <patternFill>
                  <bgColor rgb="FF0000FF"/>
                </patternFill>
              </fill>
            </x14:dxf>
          </x14:cfRule>
          <xm:sqref>BX108:CX109 ED108:EI109</xm:sqref>
        </x14:conditionalFormatting>
        <x14:conditionalFormatting xmlns:xm="http://schemas.microsoft.com/office/excel/2006/main">
          <x14:cfRule type="containsText" priority="1007" operator="containsText" id="{70907FF5-70FC-4681-9700-0120B632DE42}">
            <xm:f>NOT(ISERROR(SEARCH("A",BX108)))</xm:f>
            <xm:f>"A"</xm:f>
            <x14:dxf>
              <font>
                <color theme="9"/>
              </font>
              <fill>
                <patternFill>
                  <bgColor theme="9"/>
                </patternFill>
              </fill>
            </x14:dxf>
          </x14:cfRule>
          <xm:sqref>BX108:CX109 ED108:EI109</xm:sqref>
        </x14:conditionalFormatting>
        <x14:conditionalFormatting xmlns:xm="http://schemas.microsoft.com/office/excel/2006/main">
          <x14:cfRule type="containsText" priority="996" operator="containsText" id="{CAA6F6D3-3C4F-47DC-BA6F-161C52A36312}">
            <xm:f>NOT(ISERROR(SEARCH(0,DB108)))</xm:f>
            <xm:f>0</xm:f>
            <x14:dxf>
              <font>
                <color rgb="FFFF0000"/>
              </font>
              <fill>
                <patternFill>
                  <bgColor rgb="FFFF0000"/>
                </patternFill>
              </fill>
            </x14:dxf>
          </x14:cfRule>
          <x14:cfRule type="containsText" priority="998" operator="containsText" id="{896C209C-B0D7-4748-BE5F-68CCC593B960}">
            <xm:f>NOT(ISERROR(SEARCH(1,DB108)))</xm:f>
            <xm:f>1</xm:f>
            <x14:dxf>
              <font>
                <color rgb="FF0000FF"/>
              </font>
              <fill>
                <patternFill>
                  <bgColor rgb="FF0000FF"/>
                </patternFill>
              </fill>
            </x14:dxf>
          </x14:cfRule>
          <xm:sqref>DB108:DV109</xm:sqref>
        </x14:conditionalFormatting>
        <x14:conditionalFormatting xmlns:xm="http://schemas.microsoft.com/office/excel/2006/main">
          <x14:cfRule type="containsText" priority="997" operator="containsText" id="{51B7C60A-E436-4070-A45A-E508FEE2BD0F}">
            <xm:f>NOT(ISERROR(SEARCH("A",DB108)))</xm:f>
            <xm:f>"A"</xm:f>
            <x14:dxf>
              <font>
                <color theme="9"/>
              </font>
              <fill>
                <patternFill>
                  <bgColor theme="9"/>
                </patternFill>
              </fill>
            </x14:dxf>
          </x14:cfRule>
          <xm:sqref>DB108:DV109</xm:sqref>
        </x14:conditionalFormatting>
        <x14:conditionalFormatting xmlns:xm="http://schemas.microsoft.com/office/excel/2006/main">
          <x14:cfRule type="containsText" priority="1001" operator="containsText" id="{26379522-22A7-4C97-BD28-303D2CEA6048}">
            <xm:f>NOT(ISERROR(SEARCH(0,CY108)))</xm:f>
            <xm:f>0</xm:f>
            <x14:dxf>
              <font>
                <color rgb="FFFF0000"/>
              </font>
              <fill>
                <patternFill>
                  <bgColor rgb="FFFF0000"/>
                </patternFill>
              </fill>
            </x14:dxf>
          </x14:cfRule>
          <x14:cfRule type="containsText" priority="1003" operator="containsText" id="{C59D0625-42AC-49CA-8B00-9C7D797A8CAC}">
            <xm:f>NOT(ISERROR(SEARCH(1,CY108)))</xm:f>
            <xm:f>1</xm:f>
            <x14:dxf>
              <font>
                <color rgb="FF0000FF"/>
              </font>
              <fill>
                <patternFill>
                  <bgColor rgb="FF0000FF"/>
                </patternFill>
              </fill>
            </x14:dxf>
          </x14:cfRule>
          <xm:sqref>CY108:DA109 DW108:DZ109</xm:sqref>
        </x14:conditionalFormatting>
        <x14:conditionalFormatting xmlns:xm="http://schemas.microsoft.com/office/excel/2006/main">
          <x14:cfRule type="containsText" priority="1002" operator="containsText" id="{953A3494-8080-455F-9C9C-93034E52ABA1}">
            <xm:f>NOT(ISERROR(SEARCH("A",CY108)))</xm:f>
            <xm:f>"A"</xm:f>
            <x14:dxf>
              <font>
                <color theme="9"/>
              </font>
              <fill>
                <patternFill>
                  <bgColor theme="9"/>
                </patternFill>
              </fill>
            </x14:dxf>
          </x14:cfRule>
          <xm:sqref>CY108:DA109 DW108:DZ109</xm:sqref>
        </x14:conditionalFormatting>
        <x14:conditionalFormatting xmlns:xm="http://schemas.microsoft.com/office/excel/2006/main">
          <x14:cfRule type="containsText" priority="991" operator="containsText" id="{884A0C0A-70AC-46D8-B1AC-256C73D53E0D}">
            <xm:f>NOT(ISERROR(SEARCH(0,CW88)))</xm:f>
            <xm:f>0</xm:f>
            <x14:dxf>
              <font>
                <color rgb="FFFF0000"/>
              </font>
              <fill>
                <patternFill>
                  <bgColor rgb="FFFF0000"/>
                </patternFill>
              </fill>
            </x14:dxf>
          </x14:cfRule>
          <x14:cfRule type="containsText" priority="993" operator="containsText" id="{7EEDA2AA-4EDE-4D4F-BC97-492720B9AE97}">
            <xm:f>NOT(ISERROR(SEARCH(1,CW88)))</xm:f>
            <xm:f>1</xm:f>
            <x14:dxf>
              <font>
                <color rgb="FF0000FF"/>
              </font>
              <fill>
                <patternFill>
                  <bgColor rgb="FF0000FF"/>
                </patternFill>
              </fill>
            </x14:dxf>
          </x14:cfRule>
          <xm:sqref>CW88:CZ88</xm:sqref>
        </x14:conditionalFormatting>
        <x14:conditionalFormatting xmlns:xm="http://schemas.microsoft.com/office/excel/2006/main">
          <x14:cfRule type="containsText" priority="992" operator="containsText" id="{4DD9E7F5-F4A0-4C3C-9279-837D4B43B1D0}">
            <xm:f>NOT(ISERROR(SEARCH("A",CW88)))</xm:f>
            <xm:f>"A"</xm:f>
            <x14:dxf>
              <font>
                <color theme="9"/>
              </font>
              <fill>
                <patternFill>
                  <bgColor theme="9"/>
                </patternFill>
              </fill>
            </x14:dxf>
          </x14:cfRule>
          <xm:sqref>CW88:CZ88</xm:sqref>
        </x14:conditionalFormatting>
        <x14:conditionalFormatting xmlns:xm="http://schemas.microsoft.com/office/excel/2006/main">
          <x14:cfRule type="containsText" priority="986" operator="containsText" id="{ACBD514D-334A-407E-968F-84FEEE33177C}">
            <xm:f>NOT(ISERROR(SEARCH(0,BX86)))</xm:f>
            <xm:f>0</xm:f>
            <x14:dxf>
              <font>
                <color rgb="FFFF0000"/>
              </font>
              <fill>
                <patternFill>
                  <bgColor rgb="FFFF0000"/>
                </patternFill>
              </fill>
            </x14:dxf>
          </x14:cfRule>
          <x14:cfRule type="containsText" priority="988" operator="containsText" id="{C8A02BA8-9592-44A9-ACC7-BF04E7074FB6}">
            <xm:f>NOT(ISERROR(SEARCH(1,BX86)))</xm:f>
            <xm:f>1</xm:f>
            <x14:dxf>
              <font>
                <color rgb="FF0000FF"/>
              </font>
              <fill>
                <patternFill>
                  <bgColor rgb="FF0000FF"/>
                </patternFill>
              </fill>
            </x14:dxf>
          </x14:cfRule>
          <xm:sqref>BX87:CX87 BX86:CW86 ED87:EI87 ED86:EE86 EG86:EI86</xm:sqref>
        </x14:conditionalFormatting>
        <x14:conditionalFormatting xmlns:xm="http://schemas.microsoft.com/office/excel/2006/main">
          <x14:cfRule type="containsText" priority="987" operator="containsText" id="{E7142503-7C04-4A92-8A79-63251D94F5F3}">
            <xm:f>NOT(ISERROR(SEARCH("A",BX86)))</xm:f>
            <xm:f>"A"</xm:f>
            <x14:dxf>
              <font>
                <color theme="9"/>
              </font>
              <fill>
                <patternFill>
                  <bgColor theme="9"/>
                </patternFill>
              </fill>
            </x14:dxf>
          </x14:cfRule>
          <xm:sqref>BX87:CX87 BX86:CW86 ED87:EI87 ED86:EE86 EG86:EI86</xm:sqref>
        </x14:conditionalFormatting>
        <x14:conditionalFormatting xmlns:xm="http://schemas.microsoft.com/office/excel/2006/main">
          <x14:cfRule type="containsText" priority="976" operator="containsText" id="{09722C92-C3C5-430C-9081-F020BDB0241B}">
            <xm:f>NOT(ISERROR(SEARCH(0,DB86)))</xm:f>
            <xm:f>0</xm:f>
            <x14:dxf>
              <font>
                <color rgb="FFFF0000"/>
              </font>
              <fill>
                <patternFill>
                  <bgColor rgb="FFFF0000"/>
                </patternFill>
              </fill>
            </x14:dxf>
          </x14:cfRule>
          <x14:cfRule type="containsText" priority="978" operator="containsText" id="{30A7A783-D240-46D9-81B3-6B1827307CAF}">
            <xm:f>NOT(ISERROR(SEARCH(1,DB86)))</xm:f>
            <xm:f>1</xm:f>
            <x14:dxf>
              <font>
                <color rgb="FF0000FF"/>
              </font>
              <fill>
                <patternFill>
                  <bgColor rgb="FF0000FF"/>
                </patternFill>
              </fill>
            </x14:dxf>
          </x14:cfRule>
          <xm:sqref>DB86:DV87</xm:sqref>
        </x14:conditionalFormatting>
        <x14:conditionalFormatting xmlns:xm="http://schemas.microsoft.com/office/excel/2006/main">
          <x14:cfRule type="containsText" priority="977" operator="containsText" id="{E1921155-76A1-422B-8450-93FBFC3030DC}">
            <xm:f>NOT(ISERROR(SEARCH("A",DB86)))</xm:f>
            <xm:f>"A"</xm:f>
            <x14:dxf>
              <font>
                <color theme="9"/>
              </font>
              <fill>
                <patternFill>
                  <bgColor theme="9"/>
                </patternFill>
              </fill>
            </x14:dxf>
          </x14:cfRule>
          <xm:sqref>DB86:DV87</xm:sqref>
        </x14:conditionalFormatting>
        <x14:conditionalFormatting xmlns:xm="http://schemas.microsoft.com/office/excel/2006/main">
          <x14:cfRule type="containsText" priority="971" operator="containsText" id="{A0F81C49-6E12-4D25-8B25-ACF4C09C6004}">
            <xm:f>NOT(ISERROR(SEARCH(0,DW86)))</xm:f>
            <xm:f>0</xm:f>
            <x14:dxf>
              <font>
                <color rgb="FFFF0000"/>
              </font>
              <fill>
                <patternFill>
                  <bgColor rgb="FFFF0000"/>
                </patternFill>
              </fill>
            </x14:dxf>
          </x14:cfRule>
          <x14:cfRule type="containsText" priority="973" operator="containsText" id="{FBE9BDF3-02A8-4930-B68D-45DE69756ABE}">
            <xm:f>NOT(ISERROR(SEARCH(1,DW86)))</xm:f>
            <xm:f>1</xm:f>
            <x14:dxf>
              <font>
                <color rgb="FF0000FF"/>
              </font>
              <fill>
                <patternFill>
                  <bgColor rgb="FF0000FF"/>
                </patternFill>
              </fill>
            </x14:dxf>
          </x14:cfRule>
          <xm:sqref>DW86:DZ86</xm:sqref>
        </x14:conditionalFormatting>
        <x14:conditionalFormatting xmlns:xm="http://schemas.microsoft.com/office/excel/2006/main">
          <x14:cfRule type="containsText" priority="972" operator="containsText" id="{D51ABE5A-5918-42D9-BE21-3B863205D795}">
            <xm:f>NOT(ISERROR(SEARCH("A",DW86)))</xm:f>
            <xm:f>"A"</xm:f>
            <x14:dxf>
              <font>
                <color theme="9"/>
              </font>
              <fill>
                <patternFill>
                  <bgColor theme="9"/>
                </patternFill>
              </fill>
            </x14:dxf>
          </x14:cfRule>
          <xm:sqref>DW86:DZ86</xm:sqref>
        </x14:conditionalFormatting>
        <x14:conditionalFormatting xmlns:xm="http://schemas.microsoft.com/office/excel/2006/main">
          <x14:cfRule type="containsText" priority="981" operator="containsText" id="{E6E67CFD-F22C-4562-88E5-B883C8B13AFD}">
            <xm:f>NOT(ISERROR(SEARCH(0,CY86)))</xm:f>
            <xm:f>0</xm:f>
            <x14:dxf>
              <font>
                <color rgb="FFFF0000"/>
              </font>
              <fill>
                <patternFill>
                  <bgColor rgb="FFFF0000"/>
                </patternFill>
              </fill>
            </x14:dxf>
          </x14:cfRule>
          <x14:cfRule type="containsText" priority="983" operator="containsText" id="{C4618FC4-D44B-40C9-A96C-543BB89CE71F}">
            <xm:f>NOT(ISERROR(SEARCH(1,CY86)))</xm:f>
            <xm:f>1</xm:f>
            <x14:dxf>
              <font>
                <color rgb="FF0000FF"/>
              </font>
              <fill>
                <patternFill>
                  <bgColor rgb="FF0000FF"/>
                </patternFill>
              </fill>
            </x14:dxf>
          </x14:cfRule>
          <xm:sqref>DW87:DZ87 CY87:DA87 DA86</xm:sqref>
        </x14:conditionalFormatting>
        <x14:conditionalFormatting xmlns:xm="http://schemas.microsoft.com/office/excel/2006/main">
          <x14:cfRule type="containsText" priority="982" operator="containsText" id="{CD4A4ACD-F82D-40C9-AB86-F5D6ADAD800B}">
            <xm:f>NOT(ISERROR(SEARCH("A",CY86)))</xm:f>
            <xm:f>"A"</xm:f>
            <x14:dxf>
              <font>
                <color theme="9"/>
              </font>
              <fill>
                <patternFill>
                  <bgColor theme="9"/>
                </patternFill>
              </fill>
            </x14:dxf>
          </x14:cfRule>
          <xm:sqref>DW87:DZ87 CY87:DA87 DA86</xm:sqref>
        </x14:conditionalFormatting>
        <x14:conditionalFormatting xmlns:xm="http://schemas.microsoft.com/office/excel/2006/main">
          <x14:cfRule type="containsText" priority="966" operator="containsText" id="{C66B1415-BB58-4BDD-AD17-EE7CA2A2DD82}">
            <xm:f>NOT(ISERROR(SEARCH(0,CW98)))</xm:f>
            <xm:f>0</xm:f>
            <x14:dxf>
              <font>
                <color rgb="FFFF0000"/>
              </font>
              <fill>
                <patternFill>
                  <bgColor rgb="FFFF0000"/>
                </patternFill>
              </fill>
            </x14:dxf>
          </x14:cfRule>
          <x14:cfRule type="containsText" priority="968" operator="containsText" id="{998679E3-5D14-49A8-BC1A-B7E370731959}">
            <xm:f>NOT(ISERROR(SEARCH(1,CW98)))</xm:f>
            <xm:f>1</xm:f>
            <x14:dxf>
              <font>
                <color rgb="FF0000FF"/>
              </font>
              <fill>
                <patternFill>
                  <bgColor rgb="FF0000FF"/>
                </patternFill>
              </fill>
            </x14:dxf>
          </x14:cfRule>
          <xm:sqref>CW98:CY98</xm:sqref>
        </x14:conditionalFormatting>
        <x14:conditionalFormatting xmlns:xm="http://schemas.microsoft.com/office/excel/2006/main">
          <x14:cfRule type="containsText" priority="967" operator="containsText" id="{E51C7A1B-4B7F-4690-AC3F-00F1D33556A8}">
            <xm:f>NOT(ISERROR(SEARCH("A",CW98)))</xm:f>
            <xm:f>"A"</xm:f>
            <x14:dxf>
              <font>
                <color theme="9"/>
              </font>
              <fill>
                <patternFill>
                  <bgColor theme="9"/>
                </patternFill>
              </fill>
            </x14:dxf>
          </x14:cfRule>
          <xm:sqref>CW98:CY98</xm:sqref>
        </x14:conditionalFormatting>
        <x14:conditionalFormatting xmlns:xm="http://schemas.microsoft.com/office/excel/2006/main">
          <x14:cfRule type="containsText" priority="961" operator="containsText" id="{B547E22D-FD47-4913-B32A-18A25858C5A2}">
            <xm:f>NOT(ISERROR(SEARCH(0,CW94)))</xm:f>
            <xm:f>0</xm:f>
            <x14:dxf>
              <font>
                <color rgb="FFFF0000"/>
              </font>
              <fill>
                <patternFill>
                  <bgColor rgb="FFFF0000"/>
                </patternFill>
              </fill>
            </x14:dxf>
          </x14:cfRule>
          <x14:cfRule type="containsText" priority="963" operator="containsText" id="{B0D4675E-169F-49E7-B16B-F46400E32B18}">
            <xm:f>NOT(ISERROR(SEARCH(1,CW94)))</xm:f>
            <xm:f>1</xm:f>
            <x14:dxf>
              <font>
                <color rgb="FF0000FF"/>
              </font>
              <fill>
                <patternFill>
                  <bgColor rgb="FF0000FF"/>
                </patternFill>
              </fill>
            </x14:dxf>
          </x14:cfRule>
          <xm:sqref>CW94:CZ94</xm:sqref>
        </x14:conditionalFormatting>
        <x14:conditionalFormatting xmlns:xm="http://schemas.microsoft.com/office/excel/2006/main">
          <x14:cfRule type="containsText" priority="962" operator="containsText" id="{76ED323D-6C59-4545-B116-11BD58D69D44}">
            <xm:f>NOT(ISERROR(SEARCH("A",CW94)))</xm:f>
            <xm:f>"A"</xm:f>
            <x14:dxf>
              <font>
                <color theme="9"/>
              </font>
              <fill>
                <patternFill>
                  <bgColor theme="9"/>
                </patternFill>
              </fill>
            </x14:dxf>
          </x14:cfRule>
          <xm:sqref>CW94:CZ94</xm:sqref>
        </x14:conditionalFormatting>
        <x14:conditionalFormatting xmlns:xm="http://schemas.microsoft.com/office/excel/2006/main">
          <x14:cfRule type="containsText" priority="956" operator="containsText" id="{10B6DD58-754D-4513-9754-DBA6C3E9FD16}">
            <xm:f>NOT(ISERROR(SEARCH(0,CW96)))</xm:f>
            <xm:f>0</xm:f>
            <x14:dxf>
              <font>
                <color rgb="FFFF0000"/>
              </font>
              <fill>
                <patternFill>
                  <bgColor rgb="FFFF0000"/>
                </patternFill>
              </fill>
            </x14:dxf>
          </x14:cfRule>
          <x14:cfRule type="containsText" priority="958" operator="containsText" id="{E5C95AEE-09BE-4351-8A16-C508F807958F}">
            <xm:f>NOT(ISERROR(SEARCH(1,CW96)))</xm:f>
            <xm:f>1</xm:f>
            <x14:dxf>
              <font>
                <color rgb="FF0000FF"/>
              </font>
              <fill>
                <patternFill>
                  <bgColor rgb="FF0000FF"/>
                </patternFill>
              </fill>
            </x14:dxf>
          </x14:cfRule>
          <xm:sqref>CW96:CX96</xm:sqref>
        </x14:conditionalFormatting>
        <x14:conditionalFormatting xmlns:xm="http://schemas.microsoft.com/office/excel/2006/main">
          <x14:cfRule type="containsText" priority="957" operator="containsText" id="{922C8A1A-F44A-436C-9B9B-1F027750BA4D}">
            <xm:f>NOT(ISERROR(SEARCH("A",CW96)))</xm:f>
            <xm:f>"A"</xm:f>
            <x14:dxf>
              <font>
                <color theme="9"/>
              </font>
              <fill>
                <patternFill>
                  <bgColor theme="9"/>
                </patternFill>
              </fill>
            </x14:dxf>
          </x14:cfRule>
          <xm:sqref>CW96:CX96</xm:sqref>
        </x14:conditionalFormatting>
        <x14:conditionalFormatting xmlns:xm="http://schemas.microsoft.com/office/excel/2006/main">
          <x14:cfRule type="containsText" priority="951" operator="containsText" id="{B8A4EE90-683D-43A4-8EBD-DB9D42AB7B5D}">
            <xm:f>NOT(ISERROR(SEARCH(0,CZ96)))</xm:f>
            <xm:f>0</xm:f>
            <x14:dxf>
              <font>
                <color rgb="FFFF0000"/>
              </font>
              <fill>
                <patternFill>
                  <bgColor rgb="FFFF0000"/>
                </patternFill>
              </fill>
            </x14:dxf>
          </x14:cfRule>
          <x14:cfRule type="containsText" priority="953" operator="containsText" id="{60AD7670-09A3-49E6-8A3E-20A38A213EB9}">
            <xm:f>NOT(ISERROR(SEARCH(1,CZ96)))</xm:f>
            <xm:f>1</xm:f>
            <x14:dxf>
              <font>
                <color rgb="FF0000FF"/>
              </font>
              <fill>
                <patternFill>
                  <bgColor rgb="FF0000FF"/>
                </patternFill>
              </fill>
            </x14:dxf>
          </x14:cfRule>
          <xm:sqref>CZ96</xm:sqref>
        </x14:conditionalFormatting>
        <x14:conditionalFormatting xmlns:xm="http://schemas.microsoft.com/office/excel/2006/main">
          <x14:cfRule type="containsText" priority="952" operator="containsText" id="{2B055FB6-24B0-4432-B7AE-DA16C314A1C3}">
            <xm:f>NOT(ISERROR(SEARCH("A",CZ96)))</xm:f>
            <xm:f>"A"</xm:f>
            <x14:dxf>
              <font>
                <color theme="9"/>
              </font>
              <fill>
                <patternFill>
                  <bgColor theme="9"/>
                </patternFill>
              </fill>
            </x14:dxf>
          </x14:cfRule>
          <xm:sqref>CZ96</xm:sqref>
        </x14:conditionalFormatting>
        <x14:conditionalFormatting xmlns:xm="http://schemas.microsoft.com/office/excel/2006/main">
          <x14:cfRule type="containsText" priority="946" operator="containsText" id="{D135C1D3-D781-4E10-8205-E68A67A559C6}">
            <xm:f>NOT(ISERROR(SEARCH(0,DA96)))</xm:f>
            <xm:f>0</xm:f>
            <x14:dxf>
              <font>
                <color rgb="FFFF0000"/>
              </font>
              <fill>
                <patternFill>
                  <bgColor rgb="FFFF0000"/>
                </patternFill>
              </fill>
            </x14:dxf>
          </x14:cfRule>
          <x14:cfRule type="containsText" priority="948" operator="containsText" id="{6C3F24B1-48C3-4D1C-BCFE-CD797ECB5BE4}">
            <xm:f>NOT(ISERROR(SEARCH(1,DA96)))</xm:f>
            <xm:f>1</xm:f>
            <x14:dxf>
              <font>
                <color rgb="FF0000FF"/>
              </font>
              <fill>
                <patternFill>
                  <bgColor rgb="FF0000FF"/>
                </patternFill>
              </fill>
            </x14:dxf>
          </x14:cfRule>
          <xm:sqref>DA96</xm:sqref>
        </x14:conditionalFormatting>
        <x14:conditionalFormatting xmlns:xm="http://schemas.microsoft.com/office/excel/2006/main">
          <x14:cfRule type="containsText" priority="947" operator="containsText" id="{F76AEA8F-7C58-4C2F-9349-FF4676EF040E}">
            <xm:f>NOT(ISERROR(SEARCH("A",DA96)))</xm:f>
            <xm:f>"A"</xm:f>
            <x14:dxf>
              <font>
                <color theme="9"/>
              </font>
              <fill>
                <patternFill>
                  <bgColor theme="9"/>
                </patternFill>
              </fill>
            </x14:dxf>
          </x14:cfRule>
          <xm:sqref>DA96</xm:sqref>
        </x14:conditionalFormatting>
        <x14:conditionalFormatting xmlns:xm="http://schemas.microsoft.com/office/excel/2006/main">
          <x14:cfRule type="containsText" priority="941" operator="containsText" id="{455DF6B7-AA39-4C87-9E04-FC7EA3F3A43E}">
            <xm:f>NOT(ISERROR(SEARCH(0,DA98)))</xm:f>
            <xm:f>0</xm:f>
            <x14:dxf>
              <font>
                <color rgb="FFFF0000"/>
              </font>
              <fill>
                <patternFill>
                  <bgColor rgb="FFFF0000"/>
                </patternFill>
              </fill>
            </x14:dxf>
          </x14:cfRule>
          <x14:cfRule type="containsText" priority="943" operator="containsText" id="{C9209A06-D0A0-4E66-9118-E3F91803053C}">
            <xm:f>NOT(ISERROR(SEARCH(1,DA98)))</xm:f>
            <xm:f>1</xm:f>
            <x14:dxf>
              <font>
                <color rgb="FF0000FF"/>
              </font>
              <fill>
                <patternFill>
                  <bgColor rgb="FF0000FF"/>
                </patternFill>
              </fill>
            </x14:dxf>
          </x14:cfRule>
          <xm:sqref>DA98</xm:sqref>
        </x14:conditionalFormatting>
        <x14:conditionalFormatting xmlns:xm="http://schemas.microsoft.com/office/excel/2006/main">
          <x14:cfRule type="containsText" priority="942" operator="containsText" id="{98B11F89-A3DB-4B50-A0C6-D39D4985454D}">
            <xm:f>NOT(ISERROR(SEARCH("A",DA98)))</xm:f>
            <xm:f>"A"</xm:f>
            <x14:dxf>
              <font>
                <color theme="9"/>
              </font>
              <fill>
                <patternFill>
                  <bgColor theme="9"/>
                </patternFill>
              </fill>
            </x14:dxf>
          </x14:cfRule>
          <xm:sqref>DA98</xm:sqref>
        </x14:conditionalFormatting>
        <x14:conditionalFormatting xmlns:xm="http://schemas.microsoft.com/office/excel/2006/main">
          <x14:cfRule type="containsText" priority="936" operator="containsText" id="{C81F4143-CEF0-479B-9BA6-42ECD9AE5FD0}">
            <xm:f>NOT(ISERROR(SEARCH(0,CZ98)))</xm:f>
            <xm:f>0</xm:f>
            <x14:dxf>
              <font>
                <color rgb="FFFF0000"/>
              </font>
              <fill>
                <patternFill>
                  <bgColor rgb="FFFF0000"/>
                </patternFill>
              </fill>
            </x14:dxf>
          </x14:cfRule>
          <x14:cfRule type="containsText" priority="938" operator="containsText" id="{DCCE5AB9-455B-44C4-9530-1AEEF5B3C7FC}">
            <xm:f>NOT(ISERROR(SEARCH(1,CZ98)))</xm:f>
            <xm:f>1</xm:f>
            <x14:dxf>
              <font>
                <color rgb="FF0000FF"/>
              </font>
              <fill>
                <patternFill>
                  <bgColor rgb="FF0000FF"/>
                </patternFill>
              </fill>
            </x14:dxf>
          </x14:cfRule>
          <xm:sqref>CZ98</xm:sqref>
        </x14:conditionalFormatting>
        <x14:conditionalFormatting xmlns:xm="http://schemas.microsoft.com/office/excel/2006/main">
          <x14:cfRule type="containsText" priority="937" operator="containsText" id="{E5D9E4F2-B1FA-4A85-955A-09AD65ADDF03}">
            <xm:f>NOT(ISERROR(SEARCH("A",CZ98)))</xm:f>
            <xm:f>"A"</xm:f>
            <x14:dxf>
              <font>
                <color theme="9"/>
              </font>
              <fill>
                <patternFill>
                  <bgColor theme="9"/>
                </patternFill>
              </fill>
            </x14:dxf>
          </x14:cfRule>
          <xm:sqref>CZ98</xm:sqref>
        </x14:conditionalFormatting>
        <x14:conditionalFormatting xmlns:xm="http://schemas.microsoft.com/office/excel/2006/main">
          <x14:cfRule type="containsText" priority="931" operator="containsText" id="{2B4E868B-0525-42FC-BD17-119CD972123B}">
            <xm:f>NOT(ISERROR(SEARCH(0,CZ100)))</xm:f>
            <xm:f>0</xm:f>
            <x14:dxf>
              <font>
                <color rgb="FFFF0000"/>
              </font>
              <fill>
                <patternFill>
                  <bgColor rgb="FFFF0000"/>
                </patternFill>
              </fill>
            </x14:dxf>
          </x14:cfRule>
          <x14:cfRule type="containsText" priority="933" operator="containsText" id="{1DD7239A-1913-4F43-A0F6-BDE0CB766C0C}">
            <xm:f>NOT(ISERROR(SEARCH(1,CZ100)))</xm:f>
            <xm:f>1</xm:f>
            <x14:dxf>
              <font>
                <color rgb="FF0000FF"/>
              </font>
              <fill>
                <patternFill>
                  <bgColor rgb="FF0000FF"/>
                </patternFill>
              </fill>
            </x14:dxf>
          </x14:cfRule>
          <xm:sqref>CZ100:DA100</xm:sqref>
        </x14:conditionalFormatting>
        <x14:conditionalFormatting xmlns:xm="http://schemas.microsoft.com/office/excel/2006/main">
          <x14:cfRule type="containsText" priority="932" operator="containsText" id="{721D2636-E0A8-4278-8AC5-B019BFF244B6}">
            <xm:f>NOT(ISERROR(SEARCH("A",CZ100)))</xm:f>
            <xm:f>"A"</xm:f>
            <x14:dxf>
              <font>
                <color theme="9"/>
              </font>
              <fill>
                <patternFill>
                  <bgColor theme="9"/>
                </patternFill>
              </fill>
            </x14:dxf>
          </x14:cfRule>
          <xm:sqref>CZ100:DA100</xm:sqref>
        </x14:conditionalFormatting>
        <x14:conditionalFormatting xmlns:xm="http://schemas.microsoft.com/office/excel/2006/main">
          <x14:cfRule type="containsText" priority="926" operator="containsText" id="{97488EEA-0462-443B-9474-72319EFACBC1}">
            <xm:f>NOT(ISERROR(SEARCH(0,CY96)))</xm:f>
            <xm:f>0</xm:f>
            <x14:dxf>
              <font>
                <color rgb="FFFF0000"/>
              </font>
              <fill>
                <patternFill>
                  <bgColor rgb="FFFF0000"/>
                </patternFill>
              </fill>
            </x14:dxf>
          </x14:cfRule>
          <x14:cfRule type="containsText" priority="928" operator="containsText" id="{77EB88CB-F62F-42FB-BA51-1845299FB072}">
            <xm:f>NOT(ISERROR(SEARCH(1,CY96)))</xm:f>
            <xm:f>1</xm:f>
            <x14:dxf>
              <font>
                <color rgb="FF0000FF"/>
              </font>
              <fill>
                <patternFill>
                  <bgColor rgb="FF0000FF"/>
                </patternFill>
              </fill>
            </x14:dxf>
          </x14:cfRule>
          <xm:sqref>CY96</xm:sqref>
        </x14:conditionalFormatting>
        <x14:conditionalFormatting xmlns:xm="http://schemas.microsoft.com/office/excel/2006/main">
          <x14:cfRule type="containsText" priority="927" operator="containsText" id="{F085E7FA-59E9-419B-A850-4F0305133143}">
            <xm:f>NOT(ISERROR(SEARCH("A",CY96)))</xm:f>
            <xm:f>"A"</xm:f>
            <x14:dxf>
              <font>
                <color theme="9"/>
              </font>
              <fill>
                <patternFill>
                  <bgColor theme="9"/>
                </patternFill>
              </fill>
            </x14:dxf>
          </x14:cfRule>
          <xm:sqref>CY96</xm:sqref>
        </x14:conditionalFormatting>
        <x14:conditionalFormatting xmlns:xm="http://schemas.microsoft.com/office/excel/2006/main">
          <x14:cfRule type="containsText" priority="921" operator="containsText" id="{B125FBCB-D5E2-4493-A01E-EF17BD5E6DEC}">
            <xm:f>NOT(ISERROR(SEARCH(0,CZ102)))</xm:f>
            <xm:f>0</xm:f>
            <x14:dxf>
              <font>
                <color rgb="FFFF0000"/>
              </font>
              <fill>
                <patternFill>
                  <bgColor rgb="FFFF0000"/>
                </patternFill>
              </fill>
            </x14:dxf>
          </x14:cfRule>
          <x14:cfRule type="containsText" priority="923" operator="containsText" id="{E0B9BDAD-A5C2-48F1-B5E5-8AAFE6A7743E}">
            <xm:f>NOT(ISERROR(SEARCH(1,CZ102)))</xm:f>
            <xm:f>1</xm:f>
            <x14:dxf>
              <font>
                <color rgb="FF0000FF"/>
              </font>
              <fill>
                <patternFill>
                  <bgColor rgb="FF0000FF"/>
                </patternFill>
              </fill>
            </x14:dxf>
          </x14:cfRule>
          <xm:sqref>CZ102</xm:sqref>
        </x14:conditionalFormatting>
        <x14:conditionalFormatting xmlns:xm="http://schemas.microsoft.com/office/excel/2006/main">
          <x14:cfRule type="containsText" priority="922" operator="containsText" id="{FA0ECACE-F168-4391-B022-E2E036D59CFD}">
            <xm:f>NOT(ISERROR(SEARCH("A",CZ102)))</xm:f>
            <xm:f>"A"</xm:f>
            <x14:dxf>
              <font>
                <color theme="9"/>
              </font>
              <fill>
                <patternFill>
                  <bgColor theme="9"/>
                </patternFill>
              </fill>
            </x14:dxf>
          </x14:cfRule>
          <xm:sqref>CZ102</xm:sqref>
        </x14:conditionalFormatting>
        <x14:conditionalFormatting xmlns:xm="http://schemas.microsoft.com/office/excel/2006/main">
          <x14:cfRule type="containsText" priority="916" operator="containsText" id="{B478C10E-A557-4112-8DA5-1E362EFD3C23}">
            <xm:f>NOT(ISERROR(SEARCH(0,CY102)))</xm:f>
            <xm:f>0</xm:f>
            <x14:dxf>
              <font>
                <color rgb="FFFF0000"/>
              </font>
              <fill>
                <patternFill>
                  <bgColor rgb="FFFF0000"/>
                </patternFill>
              </fill>
            </x14:dxf>
          </x14:cfRule>
          <x14:cfRule type="containsText" priority="918" operator="containsText" id="{A60087EB-B65B-4269-8746-F22131BFB123}">
            <xm:f>NOT(ISERROR(SEARCH(1,CY102)))</xm:f>
            <xm:f>1</xm:f>
            <x14:dxf>
              <font>
                <color rgb="FF0000FF"/>
              </font>
              <fill>
                <patternFill>
                  <bgColor rgb="FF0000FF"/>
                </patternFill>
              </fill>
            </x14:dxf>
          </x14:cfRule>
          <xm:sqref>CY102</xm:sqref>
        </x14:conditionalFormatting>
        <x14:conditionalFormatting xmlns:xm="http://schemas.microsoft.com/office/excel/2006/main">
          <x14:cfRule type="containsText" priority="917" operator="containsText" id="{2310E1AF-AFAC-4EAB-BC35-7E1B6D30B9F6}">
            <xm:f>NOT(ISERROR(SEARCH("A",CY102)))</xm:f>
            <xm:f>"A"</xm:f>
            <x14:dxf>
              <font>
                <color theme="9"/>
              </font>
              <fill>
                <patternFill>
                  <bgColor theme="9"/>
                </patternFill>
              </fill>
            </x14:dxf>
          </x14:cfRule>
          <xm:sqref>CY102</xm:sqref>
        </x14:conditionalFormatting>
        <x14:conditionalFormatting xmlns:xm="http://schemas.microsoft.com/office/excel/2006/main">
          <x14:cfRule type="containsText" priority="911" operator="containsText" id="{FC6BBB82-3A00-4F0D-8A92-F646CCAADF89}">
            <xm:f>NOT(ISERROR(SEARCH(0,DD106)))</xm:f>
            <xm:f>0</xm:f>
            <x14:dxf>
              <font>
                <color rgb="FFFF0000"/>
              </font>
              <fill>
                <patternFill>
                  <bgColor rgb="FFFF0000"/>
                </patternFill>
              </fill>
            </x14:dxf>
          </x14:cfRule>
          <x14:cfRule type="containsText" priority="913" operator="containsText" id="{7D7D4D96-2261-4BE0-84B0-F4F43E9593C4}">
            <xm:f>NOT(ISERROR(SEARCH(1,DD106)))</xm:f>
            <xm:f>1</xm:f>
            <x14:dxf>
              <font>
                <color rgb="FF0000FF"/>
              </font>
              <fill>
                <patternFill>
                  <bgColor rgb="FF0000FF"/>
                </patternFill>
              </fill>
            </x14:dxf>
          </x14:cfRule>
          <xm:sqref>DD106:DE106</xm:sqref>
        </x14:conditionalFormatting>
        <x14:conditionalFormatting xmlns:xm="http://schemas.microsoft.com/office/excel/2006/main">
          <x14:cfRule type="containsText" priority="912" operator="containsText" id="{68BAF459-B619-4670-B26B-972F51F0E63B}">
            <xm:f>NOT(ISERROR(SEARCH("A",DD106)))</xm:f>
            <xm:f>"A"</xm:f>
            <x14:dxf>
              <font>
                <color theme="9"/>
              </font>
              <fill>
                <patternFill>
                  <bgColor theme="9"/>
                </patternFill>
              </fill>
            </x14:dxf>
          </x14:cfRule>
          <xm:sqref>DD106:DE106</xm:sqref>
        </x14:conditionalFormatting>
        <x14:conditionalFormatting xmlns:xm="http://schemas.microsoft.com/office/excel/2006/main">
          <x14:cfRule type="containsText" priority="906" operator="containsText" id="{03BD0B0D-91F3-41A7-BCAE-D7192132B3AB}">
            <xm:f>NOT(ISERROR(SEARCH(0,CX86)))</xm:f>
            <xm:f>0</xm:f>
            <x14:dxf>
              <font>
                <color rgb="FFFF0000"/>
              </font>
              <fill>
                <patternFill>
                  <bgColor rgb="FFFF0000"/>
                </patternFill>
              </fill>
            </x14:dxf>
          </x14:cfRule>
          <x14:cfRule type="containsText" priority="908" operator="containsText" id="{9850F788-46CE-4F1B-91F1-AC888A4E67F7}">
            <xm:f>NOT(ISERROR(SEARCH(1,CX86)))</xm:f>
            <xm:f>1</xm:f>
            <x14:dxf>
              <font>
                <color rgb="FF0000FF"/>
              </font>
              <fill>
                <patternFill>
                  <bgColor rgb="FF0000FF"/>
                </patternFill>
              </fill>
            </x14:dxf>
          </x14:cfRule>
          <xm:sqref>CX86:CZ86</xm:sqref>
        </x14:conditionalFormatting>
        <x14:conditionalFormatting xmlns:xm="http://schemas.microsoft.com/office/excel/2006/main">
          <x14:cfRule type="containsText" priority="907" operator="containsText" id="{F8AC4598-F6DA-472B-867F-6DC36D7515F4}">
            <xm:f>NOT(ISERROR(SEARCH("A",CX86)))</xm:f>
            <xm:f>"A"</xm:f>
            <x14:dxf>
              <font>
                <color theme="9"/>
              </font>
              <fill>
                <patternFill>
                  <bgColor theme="9"/>
                </patternFill>
              </fill>
            </x14:dxf>
          </x14:cfRule>
          <xm:sqref>CX86:CZ86</xm:sqref>
        </x14:conditionalFormatting>
        <x14:conditionalFormatting xmlns:xm="http://schemas.microsoft.com/office/excel/2006/main">
          <x14:cfRule type="containsText" priority="896" operator="containsText" id="{67EB5C71-5161-4A65-923C-A600C0BFCB12}">
            <xm:f>NOT(ISERROR(SEARCH(0,DG64)))</xm:f>
            <xm:f>0</xm:f>
            <x14:dxf>
              <font>
                <color rgb="FFFF0000"/>
              </font>
              <fill>
                <patternFill>
                  <bgColor rgb="FFFF0000"/>
                </patternFill>
              </fill>
            </x14:dxf>
          </x14:cfRule>
          <x14:cfRule type="containsText" priority="898" operator="containsText" id="{98216E53-79D8-434F-B8FB-AAC3668509C2}">
            <xm:f>NOT(ISERROR(SEARCH(1,DG64)))</xm:f>
            <xm:f>1</xm:f>
            <x14:dxf>
              <font>
                <color rgb="FF0000FF"/>
              </font>
              <fill>
                <patternFill>
                  <bgColor rgb="FF0000FF"/>
                </patternFill>
              </fill>
            </x14:dxf>
          </x14:cfRule>
          <xm:sqref>DG64:DJ64</xm:sqref>
        </x14:conditionalFormatting>
        <x14:conditionalFormatting xmlns:xm="http://schemas.microsoft.com/office/excel/2006/main">
          <x14:cfRule type="containsText" priority="897" operator="containsText" id="{3F2EBF73-C98E-493E-98F1-6E2399F36D9F}">
            <xm:f>NOT(ISERROR(SEARCH("A",DG64)))</xm:f>
            <xm:f>"A"</xm:f>
            <x14:dxf>
              <font>
                <color theme="9"/>
              </font>
              <fill>
                <patternFill>
                  <bgColor theme="9"/>
                </patternFill>
              </fill>
            </x14:dxf>
          </x14:cfRule>
          <xm:sqref>DG64:DJ64</xm:sqref>
        </x14:conditionalFormatting>
        <x14:conditionalFormatting xmlns:xm="http://schemas.microsoft.com/office/excel/2006/main">
          <x14:cfRule type="containsText" priority="901" operator="containsText" id="{87DCC04E-B1D3-4AE1-B773-56257966F969}">
            <xm:f>NOT(ISERROR(SEARCH(0,DW64)))</xm:f>
            <xm:f>0</xm:f>
            <x14:dxf>
              <font>
                <color rgb="FFFF0000"/>
              </font>
              <fill>
                <patternFill>
                  <bgColor rgb="FFFF0000"/>
                </patternFill>
              </fill>
            </x14:dxf>
          </x14:cfRule>
          <x14:cfRule type="containsText" priority="903" operator="containsText" id="{09A4F9A9-44F4-4C13-840D-31768F8A9577}">
            <xm:f>NOT(ISERROR(SEARCH(1,DW64)))</xm:f>
            <xm:f>1</xm:f>
            <x14:dxf>
              <font>
                <color rgb="FF0000FF"/>
              </font>
              <fill>
                <patternFill>
                  <bgColor rgb="FF0000FF"/>
                </patternFill>
              </fill>
            </x14:dxf>
          </x14:cfRule>
          <xm:sqref>DW64:DZ64</xm:sqref>
        </x14:conditionalFormatting>
        <x14:conditionalFormatting xmlns:xm="http://schemas.microsoft.com/office/excel/2006/main">
          <x14:cfRule type="containsText" priority="902" operator="containsText" id="{50D92A5D-D6D4-40BE-9B47-5D0C22AF73F2}">
            <xm:f>NOT(ISERROR(SEARCH("A",DW64)))</xm:f>
            <xm:f>"A"</xm:f>
            <x14:dxf>
              <font>
                <color theme="9"/>
              </font>
              <fill>
                <patternFill>
                  <bgColor theme="9"/>
                </patternFill>
              </fill>
            </x14:dxf>
          </x14:cfRule>
          <xm:sqref>DW64:DZ64</xm:sqref>
        </x14:conditionalFormatting>
        <x14:conditionalFormatting xmlns:xm="http://schemas.microsoft.com/office/excel/2006/main">
          <x14:cfRule type="containsText" priority="889" operator="containsText" id="{60A2A2C1-5871-4FB4-9125-4A3598613B9B}">
            <xm:f>NOT(ISERROR(SEARCH(0,CP82)))</xm:f>
            <xm:f>0</xm:f>
            <x14:dxf>
              <font>
                <color rgb="FFFF0000"/>
              </font>
              <fill>
                <patternFill>
                  <bgColor rgb="FFFF0000"/>
                </patternFill>
              </fill>
            </x14:dxf>
          </x14:cfRule>
          <x14:cfRule type="containsText" priority="891" operator="containsText" id="{135E0973-4050-4330-9C83-1FABB8549D5A}">
            <xm:f>NOT(ISERROR(SEARCH(1,CP82)))</xm:f>
            <xm:f>1</xm:f>
            <x14:dxf>
              <font>
                <color rgb="FF0000FF"/>
              </font>
              <fill>
                <patternFill>
                  <bgColor rgb="FF0000FF"/>
                </patternFill>
              </fill>
            </x14:dxf>
          </x14:cfRule>
          <xm:sqref>CP82:CR82</xm:sqref>
        </x14:conditionalFormatting>
        <x14:conditionalFormatting xmlns:xm="http://schemas.microsoft.com/office/excel/2006/main">
          <x14:cfRule type="containsText" priority="890" operator="containsText" id="{E91055DC-760A-4C40-A56C-7F740FB52754}">
            <xm:f>NOT(ISERROR(SEARCH("A",CP82)))</xm:f>
            <xm:f>"A"</xm:f>
            <x14:dxf>
              <font>
                <color theme="9"/>
              </font>
              <fill>
                <patternFill>
                  <bgColor theme="9"/>
                </patternFill>
              </fill>
            </x14:dxf>
          </x14:cfRule>
          <xm:sqref>CP82:CR82</xm:sqref>
        </x14:conditionalFormatting>
        <x14:conditionalFormatting xmlns:xm="http://schemas.microsoft.com/office/excel/2006/main">
          <x14:cfRule type="containsText" priority="884" operator="containsText" id="{658EB37E-5A5D-4738-93A7-272499CCC9E4}">
            <xm:f>NOT(ISERROR(SEARCH(0,DA102)))</xm:f>
            <xm:f>0</xm:f>
            <x14:dxf>
              <font>
                <color rgb="FFFF0000"/>
              </font>
              <fill>
                <patternFill>
                  <bgColor rgb="FFFF0000"/>
                </patternFill>
              </fill>
            </x14:dxf>
          </x14:cfRule>
          <x14:cfRule type="containsText" priority="886" operator="containsText" id="{ABDD10AF-A839-44D0-B0BA-4B669FBF3F60}">
            <xm:f>NOT(ISERROR(SEARCH(1,DA102)))</xm:f>
            <xm:f>1</xm:f>
            <x14:dxf>
              <font>
                <color rgb="FF0000FF"/>
              </font>
              <fill>
                <patternFill>
                  <bgColor rgb="FF0000FF"/>
                </patternFill>
              </fill>
            </x14:dxf>
          </x14:cfRule>
          <xm:sqref>DA102</xm:sqref>
        </x14:conditionalFormatting>
        <x14:conditionalFormatting xmlns:xm="http://schemas.microsoft.com/office/excel/2006/main">
          <x14:cfRule type="containsText" priority="885" operator="containsText" id="{032087D7-99F9-4251-9C8B-EDA345A93D7C}">
            <xm:f>NOT(ISERROR(SEARCH("A",DA102)))</xm:f>
            <xm:f>"A"</xm:f>
            <x14:dxf>
              <font>
                <color theme="9"/>
              </font>
              <fill>
                <patternFill>
                  <bgColor theme="9"/>
                </patternFill>
              </fill>
            </x14:dxf>
          </x14:cfRule>
          <xm:sqref>DA102</xm:sqref>
        </x14:conditionalFormatting>
        <x14:conditionalFormatting xmlns:xm="http://schemas.microsoft.com/office/excel/2006/main">
          <x14:cfRule type="containsText" priority="879" operator="containsText" id="{3EC6F216-91D6-4B27-A032-715FE223F144}">
            <xm:f>NOT(ISERROR(SEARCH(0,CZ82)))</xm:f>
            <xm:f>0</xm:f>
            <x14:dxf>
              <font>
                <color rgb="FFFF0000"/>
              </font>
              <fill>
                <patternFill>
                  <bgColor rgb="FFFF0000"/>
                </patternFill>
              </fill>
            </x14:dxf>
          </x14:cfRule>
          <x14:cfRule type="containsText" priority="881" operator="containsText" id="{D273D285-14DC-499E-BC17-F96B8259E60B}">
            <xm:f>NOT(ISERROR(SEARCH(1,CZ82)))</xm:f>
            <xm:f>1</xm:f>
            <x14:dxf>
              <font>
                <color rgb="FF0000FF"/>
              </font>
              <fill>
                <patternFill>
                  <bgColor rgb="FF0000FF"/>
                </patternFill>
              </fill>
            </x14:dxf>
          </x14:cfRule>
          <xm:sqref>CZ82:DA82</xm:sqref>
        </x14:conditionalFormatting>
        <x14:conditionalFormatting xmlns:xm="http://schemas.microsoft.com/office/excel/2006/main">
          <x14:cfRule type="containsText" priority="880" operator="containsText" id="{33667CEF-FCCB-4B8A-A75A-88F1C3180EF3}">
            <xm:f>NOT(ISERROR(SEARCH("A",CZ82)))</xm:f>
            <xm:f>"A"</xm:f>
            <x14:dxf>
              <font>
                <color theme="9"/>
              </font>
              <fill>
                <patternFill>
                  <bgColor theme="9"/>
                </patternFill>
              </fill>
            </x14:dxf>
          </x14:cfRule>
          <xm:sqref>CZ82:DA82</xm:sqref>
        </x14:conditionalFormatting>
        <x14:conditionalFormatting xmlns:xm="http://schemas.microsoft.com/office/excel/2006/main">
          <x14:cfRule type="containsText" priority="872" operator="containsText" id="{8351584B-E70B-4AB9-B972-C361D2211A4A}">
            <xm:f>NOT(ISERROR(SEARCH(0,M60)))</xm:f>
            <xm:f>0</xm:f>
            <x14:dxf>
              <font>
                <color rgb="FFFF0000"/>
              </font>
              <fill>
                <patternFill>
                  <bgColor rgb="FFFF0000"/>
                </patternFill>
              </fill>
            </x14:dxf>
          </x14:cfRule>
          <x14:cfRule type="containsText" priority="874" operator="containsText" id="{866BB22E-C4B0-4577-B643-099446240445}">
            <xm:f>NOT(ISERROR(SEARCH(1,M60)))</xm:f>
            <xm:f>1</xm:f>
            <x14:dxf>
              <font>
                <color rgb="FF0000FF"/>
              </font>
              <fill>
                <patternFill>
                  <bgColor rgb="FF0000FF"/>
                </patternFill>
              </fill>
            </x14:dxf>
          </x14:cfRule>
          <xm:sqref>M60:N60</xm:sqref>
        </x14:conditionalFormatting>
        <x14:conditionalFormatting xmlns:xm="http://schemas.microsoft.com/office/excel/2006/main">
          <x14:cfRule type="containsText" priority="873" operator="containsText" id="{39F9E6EA-EF23-414B-9D8D-4839B8DC7AC6}">
            <xm:f>NOT(ISERROR(SEARCH("A",M60)))</xm:f>
            <xm:f>"A"</xm:f>
            <x14:dxf>
              <font>
                <color theme="9"/>
              </font>
              <fill>
                <patternFill>
                  <bgColor theme="9"/>
                </patternFill>
              </fill>
            </x14:dxf>
          </x14:cfRule>
          <xm:sqref>M60:N60</xm:sqref>
        </x14:conditionalFormatting>
        <x14:conditionalFormatting xmlns:xm="http://schemas.microsoft.com/office/excel/2006/main">
          <x14:cfRule type="containsText" priority="867" operator="containsText" id="{A7BF7A0E-4CB8-48CC-99E9-0894F569C088}">
            <xm:f>NOT(ISERROR(SEARCH(0,BT61)))</xm:f>
            <xm:f>0</xm:f>
            <x14:dxf>
              <font>
                <color rgb="FFFF0000"/>
              </font>
              <fill>
                <patternFill>
                  <bgColor rgb="FFFF0000"/>
                </patternFill>
              </fill>
            </x14:dxf>
          </x14:cfRule>
          <x14:cfRule type="containsText" priority="869" operator="containsText" id="{2A6DC7AD-9FAB-4781-9BBC-5C8394D47D68}">
            <xm:f>NOT(ISERROR(SEARCH(1,BT61)))</xm:f>
            <xm:f>1</xm:f>
            <x14:dxf>
              <font>
                <color rgb="FF0000FF"/>
              </font>
              <fill>
                <patternFill>
                  <bgColor rgb="FF0000FF"/>
                </patternFill>
              </fill>
            </x14:dxf>
          </x14:cfRule>
          <xm:sqref>BT61:CX63</xm:sqref>
        </x14:conditionalFormatting>
        <x14:conditionalFormatting xmlns:xm="http://schemas.microsoft.com/office/excel/2006/main">
          <x14:cfRule type="containsText" priority="868" operator="containsText" id="{D0172341-16A6-4D47-ABBC-0A5BD8DE5E58}">
            <xm:f>NOT(ISERROR(SEARCH("A",BT61)))</xm:f>
            <xm:f>"A"</xm:f>
            <x14:dxf>
              <font>
                <color theme="9"/>
              </font>
              <fill>
                <patternFill>
                  <bgColor theme="9"/>
                </patternFill>
              </fill>
            </x14:dxf>
          </x14:cfRule>
          <xm:sqref>BT61:CX63</xm:sqref>
        </x14:conditionalFormatting>
        <x14:conditionalFormatting xmlns:xm="http://schemas.microsoft.com/office/excel/2006/main">
          <x14:cfRule type="containsText" priority="862" operator="containsText" id="{CC1CE7F2-870E-4864-A4F8-43A0F37AD631}">
            <xm:f>NOT(ISERROR(SEARCH(0,CY61)))</xm:f>
            <xm:f>0</xm:f>
            <x14:dxf>
              <font>
                <color rgb="FFFF0000"/>
              </font>
              <fill>
                <patternFill>
                  <bgColor rgb="FFFF0000"/>
                </patternFill>
              </fill>
            </x14:dxf>
          </x14:cfRule>
          <x14:cfRule type="containsText" priority="864" operator="containsText" id="{14386DB9-848D-48BF-837C-494C3EBC0C61}">
            <xm:f>NOT(ISERROR(SEARCH(1,CY61)))</xm:f>
            <xm:f>1</xm:f>
            <x14:dxf>
              <font>
                <color rgb="FF0000FF"/>
              </font>
              <fill>
                <patternFill>
                  <bgColor rgb="FF0000FF"/>
                </patternFill>
              </fill>
            </x14:dxf>
          </x14:cfRule>
          <xm:sqref>CY61:DZ61 CY63:DZ63 CY62 DL62:DZ62 DA62:DJ62</xm:sqref>
        </x14:conditionalFormatting>
        <x14:conditionalFormatting xmlns:xm="http://schemas.microsoft.com/office/excel/2006/main">
          <x14:cfRule type="containsText" priority="863" operator="containsText" id="{33CAE680-9F6E-4111-84D9-BEE2AC28B934}">
            <xm:f>NOT(ISERROR(SEARCH("A",CY61)))</xm:f>
            <xm:f>"A"</xm:f>
            <x14:dxf>
              <font>
                <color theme="9"/>
              </font>
              <fill>
                <patternFill>
                  <bgColor theme="9"/>
                </patternFill>
              </fill>
            </x14:dxf>
          </x14:cfRule>
          <xm:sqref>CY61:DZ61 CY63:DZ63 CY62 DL62:DZ62 DA62:DJ62</xm:sqref>
        </x14:conditionalFormatting>
        <x14:conditionalFormatting xmlns:xm="http://schemas.microsoft.com/office/excel/2006/main">
          <x14:cfRule type="containsText" priority="857" operator="containsText" id="{A5B83BA0-C6E7-4462-8A4A-712D58685E68}">
            <xm:f>NOT(ISERROR(SEARCH(0,ED61)))</xm:f>
            <xm:f>0</xm:f>
            <x14:dxf>
              <font>
                <color rgb="FFFF0000"/>
              </font>
              <fill>
                <patternFill>
                  <bgColor rgb="FFFF0000"/>
                </patternFill>
              </fill>
            </x14:dxf>
          </x14:cfRule>
          <x14:cfRule type="containsText" priority="859" operator="containsText" id="{226A43E6-5BF6-41A7-AE53-34F25C93FE52}">
            <xm:f>NOT(ISERROR(SEARCH(1,ED61)))</xm:f>
            <xm:f>1</xm:f>
            <x14:dxf>
              <font>
                <color rgb="FF0000FF"/>
              </font>
              <fill>
                <patternFill>
                  <bgColor rgb="FF0000FF"/>
                </patternFill>
              </fill>
            </x14:dxf>
          </x14:cfRule>
          <xm:sqref>ED61:FG63</xm:sqref>
        </x14:conditionalFormatting>
        <x14:conditionalFormatting xmlns:xm="http://schemas.microsoft.com/office/excel/2006/main">
          <x14:cfRule type="containsText" priority="858" operator="containsText" id="{954C38B4-9D0D-49A9-8FAF-7C22ADE2BDA0}">
            <xm:f>NOT(ISERROR(SEARCH("A",ED61)))</xm:f>
            <xm:f>"A"</xm:f>
            <x14:dxf>
              <font>
                <color theme="9"/>
              </font>
              <fill>
                <patternFill>
                  <bgColor theme="9"/>
                </patternFill>
              </fill>
            </x14:dxf>
          </x14:cfRule>
          <xm:sqref>ED61:FG63</xm:sqref>
        </x14:conditionalFormatting>
        <x14:conditionalFormatting xmlns:xm="http://schemas.microsoft.com/office/excel/2006/main">
          <x14:cfRule type="containsText" priority="852" operator="containsText" id="{BAAD212B-F7CE-4C34-8712-1328AF4AB30A}">
            <xm:f>NOT(ISERROR(SEARCH(0,ED64)))</xm:f>
            <xm:f>0</xm:f>
            <x14:dxf>
              <font>
                <color rgb="FFFF0000"/>
              </font>
              <fill>
                <patternFill>
                  <bgColor rgb="FFFF0000"/>
                </patternFill>
              </fill>
            </x14:dxf>
          </x14:cfRule>
          <x14:cfRule type="containsText" priority="854" operator="containsText" id="{7D257FFE-0CF7-414B-8914-A699F47AC184}">
            <xm:f>NOT(ISERROR(SEARCH(1,ED64)))</xm:f>
            <xm:f>1</xm:f>
            <x14:dxf>
              <font>
                <color rgb="FF0000FF"/>
              </font>
              <fill>
                <patternFill>
                  <bgColor rgb="FF0000FF"/>
                </patternFill>
              </fill>
            </x14:dxf>
          </x14:cfRule>
          <xm:sqref>ED64</xm:sqref>
        </x14:conditionalFormatting>
        <x14:conditionalFormatting xmlns:xm="http://schemas.microsoft.com/office/excel/2006/main">
          <x14:cfRule type="containsText" priority="853" operator="containsText" id="{C81A81C6-BBEC-4D56-935F-32416BA1032D}">
            <xm:f>NOT(ISERROR(SEARCH("A",ED64)))</xm:f>
            <xm:f>"A"</xm:f>
            <x14:dxf>
              <font>
                <color theme="9"/>
              </font>
              <fill>
                <patternFill>
                  <bgColor theme="9"/>
                </patternFill>
              </fill>
            </x14:dxf>
          </x14:cfRule>
          <xm:sqref>ED64</xm:sqref>
        </x14:conditionalFormatting>
        <x14:conditionalFormatting xmlns:xm="http://schemas.microsoft.com/office/excel/2006/main">
          <x14:cfRule type="containsText" priority="847" operator="containsText" id="{B8AFCB54-2729-44DD-A680-FAAE7E70791A}">
            <xm:f>NOT(ISERROR(SEARCH(0,EF64)))</xm:f>
            <xm:f>0</xm:f>
            <x14:dxf>
              <font>
                <color rgb="FFFF0000"/>
              </font>
              <fill>
                <patternFill>
                  <bgColor rgb="FFFF0000"/>
                </patternFill>
              </fill>
            </x14:dxf>
          </x14:cfRule>
          <x14:cfRule type="containsText" priority="849" operator="containsText" id="{E6DA82AF-AFC3-45C1-9FFB-709C18E67D19}">
            <xm:f>NOT(ISERROR(SEARCH(1,EF64)))</xm:f>
            <xm:f>1</xm:f>
            <x14:dxf>
              <font>
                <color rgb="FF0000FF"/>
              </font>
              <fill>
                <patternFill>
                  <bgColor rgb="FF0000FF"/>
                </patternFill>
              </fill>
            </x14:dxf>
          </x14:cfRule>
          <xm:sqref>EF64:EK64</xm:sqref>
        </x14:conditionalFormatting>
        <x14:conditionalFormatting xmlns:xm="http://schemas.microsoft.com/office/excel/2006/main">
          <x14:cfRule type="containsText" priority="848" operator="containsText" id="{0489F9C9-E9D3-4110-B61A-0B8C61F9BF7D}">
            <xm:f>NOT(ISERROR(SEARCH("A",EF64)))</xm:f>
            <xm:f>"A"</xm:f>
            <x14:dxf>
              <font>
                <color theme="9"/>
              </font>
              <fill>
                <patternFill>
                  <bgColor theme="9"/>
                </patternFill>
              </fill>
            </x14:dxf>
          </x14:cfRule>
          <xm:sqref>EF64:EK64</xm:sqref>
        </x14:conditionalFormatting>
        <x14:conditionalFormatting xmlns:xm="http://schemas.microsoft.com/office/excel/2006/main">
          <x14:cfRule type="containsText" priority="842" operator="containsText" id="{AECD362A-C90D-49D1-A938-5F5973547D42}">
            <xm:f>NOT(ISERROR(SEARCH(0,EM64)))</xm:f>
            <xm:f>0</xm:f>
            <x14:dxf>
              <font>
                <color rgb="FFFF0000"/>
              </font>
              <fill>
                <patternFill>
                  <bgColor rgb="FFFF0000"/>
                </patternFill>
              </fill>
            </x14:dxf>
          </x14:cfRule>
          <x14:cfRule type="containsText" priority="844" operator="containsText" id="{4CA846D0-CA88-4A01-99BE-092665E8CD62}">
            <xm:f>NOT(ISERROR(SEARCH(1,EM64)))</xm:f>
            <xm:f>1</xm:f>
            <x14:dxf>
              <font>
                <color rgb="FF0000FF"/>
              </font>
              <fill>
                <patternFill>
                  <bgColor rgb="FF0000FF"/>
                </patternFill>
              </fill>
            </x14:dxf>
          </x14:cfRule>
          <xm:sqref>EM64:EO64</xm:sqref>
        </x14:conditionalFormatting>
        <x14:conditionalFormatting xmlns:xm="http://schemas.microsoft.com/office/excel/2006/main">
          <x14:cfRule type="containsText" priority="843" operator="containsText" id="{E52136B7-EA07-4401-A725-CBDBA81F6A70}">
            <xm:f>NOT(ISERROR(SEARCH("A",EM64)))</xm:f>
            <xm:f>"A"</xm:f>
            <x14:dxf>
              <font>
                <color theme="9"/>
              </font>
              <fill>
                <patternFill>
                  <bgColor theme="9"/>
                </patternFill>
              </fill>
            </x14:dxf>
          </x14:cfRule>
          <xm:sqref>EM64:EO64</xm:sqref>
        </x14:conditionalFormatting>
        <x14:conditionalFormatting xmlns:xm="http://schemas.microsoft.com/office/excel/2006/main">
          <x14:cfRule type="containsText" priority="837" operator="containsText" id="{884895A4-1348-426B-B414-3902A825C3F6}">
            <xm:f>NOT(ISERROR(SEARCH(0,BT44)))</xm:f>
            <xm:f>0</xm:f>
            <x14:dxf>
              <font>
                <color rgb="FFFF0000"/>
              </font>
              <fill>
                <patternFill>
                  <bgColor rgb="FFFF0000"/>
                </patternFill>
              </fill>
            </x14:dxf>
          </x14:cfRule>
          <x14:cfRule type="containsText" priority="839" operator="containsText" id="{3A6DA287-6EA0-48B8-85FE-9E979C961941}">
            <xm:f>NOT(ISERROR(SEARCH(1,BT44)))</xm:f>
            <xm:f>1</xm:f>
            <x14:dxf>
              <font>
                <color rgb="FF0000FF"/>
              </font>
              <fill>
                <patternFill>
                  <bgColor rgb="FF0000FF"/>
                </patternFill>
              </fill>
            </x14:dxf>
          </x14:cfRule>
          <xm:sqref>BT44:CX45</xm:sqref>
        </x14:conditionalFormatting>
        <x14:conditionalFormatting xmlns:xm="http://schemas.microsoft.com/office/excel/2006/main">
          <x14:cfRule type="containsText" priority="838" operator="containsText" id="{680CF5AD-CB17-40FF-8A35-ABAA1B07D196}">
            <xm:f>NOT(ISERROR(SEARCH("A",BT44)))</xm:f>
            <xm:f>"A"</xm:f>
            <x14:dxf>
              <font>
                <color theme="9"/>
              </font>
              <fill>
                <patternFill>
                  <bgColor theme="9"/>
                </patternFill>
              </fill>
            </x14:dxf>
          </x14:cfRule>
          <xm:sqref>BT44:CX45</xm:sqref>
        </x14:conditionalFormatting>
        <x14:conditionalFormatting xmlns:xm="http://schemas.microsoft.com/office/excel/2006/main">
          <x14:cfRule type="containsText" priority="832" operator="containsText" id="{0E9CF333-7883-4E31-917A-B0EAD15E9E98}">
            <xm:f>NOT(ISERROR(SEARCH(0,CY44)))</xm:f>
            <xm:f>0</xm:f>
            <x14:dxf>
              <font>
                <color rgb="FFFF0000"/>
              </font>
              <fill>
                <patternFill>
                  <bgColor rgb="FFFF0000"/>
                </patternFill>
              </fill>
            </x14:dxf>
          </x14:cfRule>
          <x14:cfRule type="containsText" priority="834" operator="containsText" id="{EC89BECD-3307-4DED-B0D8-A8B9184A7326}">
            <xm:f>NOT(ISERROR(SEARCH(1,CY44)))</xm:f>
            <xm:f>1</xm:f>
            <x14:dxf>
              <font>
                <color rgb="FF0000FF"/>
              </font>
              <fill>
                <patternFill>
                  <bgColor rgb="FF0000FF"/>
                </patternFill>
              </fill>
            </x14:dxf>
          </x14:cfRule>
          <xm:sqref>CY44:DZ45</xm:sqref>
        </x14:conditionalFormatting>
        <x14:conditionalFormatting xmlns:xm="http://schemas.microsoft.com/office/excel/2006/main">
          <x14:cfRule type="containsText" priority="833" operator="containsText" id="{B839353C-F37B-4AEC-B2F5-AC6951C8CF00}">
            <xm:f>NOT(ISERROR(SEARCH("A",CY44)))</xm:f>
            <xm:f>"A"</xm:f>
            <x14:dxf>
              <font>
                <color theme="9"/>
              </font>
              <fill>
                <patternFill>
                  <bgColor theme="9"/>
                </patternFill>
              </fill>
            </x14:dxf>
          </x14:cfRule>
          <xm:sqref>CY44:DZ45</xm:sqref>
        </x14:conditionalFormatting>
        <x14:conditionalFormatting xmlns:xm="http://schemas.microsoft.com/office/excel/2006/main">
          <x14:cfRule type="containsText" priority="827" operator="containsText" id="{28BACE7D-D64C-4DFE-A276-9C07BF5DA94C}">
            <xm:f>NOT(ISERROR(SEARCH(0,ED44)))</xm:f>
            <xm:f>0</xm:f>
            <x14:dxf>
              <font>
                <color rgb="FFFF0000"/>
              </font>
              <fill>
                <patternFill>
                  <bgColor rgb="FFFF0000"/>
                </patternFill>
              </fill>
            </x14:dxf>
          </x14:cfRule>
          <x14:cfRule type="containsText" priority="829" operator="containsText" id="{D8C77E93-ED87-48D9-8973-34919B46FFFB}">
            <xm:f>NOT(ISERROR(SEARCH(1,ED44)))</xm:f>
            <xm:f>1</xm:f>
            <x14:dxf>
              <font>
                <color rgb="FF0000FF"/>
              </font>
              <fill>
                <patternFill>
                  <bgColor rgb="FF0000FF"/>
                </patternFill>
              </fill>
            </x14:dxf>
          </x14:cfRule>
          <xm:sqref>ED44:FG45</xm:sqref>
        </x14:conditionalFormatting>
        <x14:conditionalFormatting xmlns:xm="http://schemas.microsoft.com/office/excel/2006/main">
          <x14:cfRule type="containsText" priority="828" operator="containsText" id="{47965478-6A92-411D-98C7-EFEEE3DDF169}">
            <xm:f>NOT(ISERROR(SEARCH("A",ED44)))</xm:f>
            <xm:f>"A"</xm:f>
            <x14:dxf>
              <font>
                <color theme="9"/>
              </font>
              <fill>
                <patternFill>
                  <bgColor theme="9"/>
                </patternFill>
              </fill>
            </x14:dxf>
          </x14:cfRule>
          <xm:sqref>ED44:FG45</xm:sqref>
        </x14:conditionalFormatting>
        <x14:conditionalFormatting xmlns:xm="http://schemas.microsoft.com/office/excel/2006/main">
          <x14:cfRule type="containsText" priority="822" operator="containsText" id="{9B12EC0D-AE78-44F7-93D4-D61251BA8F7D}">
            <xm:f>NOT(ISERROR(SEARCH(0,L72)))</xm:f>
            <xm:f>0</xm:f>
            <x14:dxf>
              <font>
                <color rgb="FFFF0000"/>
              </font>
              <fill>
                <patternFill>
                  <bgColor rgb="FFFF0000"/>
                </patternFill>
              </fill>
            </x14:dxf>
          </x14:cfRule>
          <x14:cfRule type="containsText" priority="824" operator="containsText" id="{BBAB4FE8-965A-4E2D-A07C-ADC69E52816D}">
            <xm:f>NOT(ISERROR(SEARCH(1,L72)))</xm:f>
            <xm:f>1</xm:f>
            <x14:dxf>
              <font>
                <color rgb="FF0000FF"/>
              </font>
              <fill>
                <patternFill>
                  <bgColor rgb="FF0000FF"/>
                </patternFill>
              </fill>
            </x14:dxf>
          </x14:cfRule>
          <xm:sqref>L72:AO73</xm:sqref>
        </x14:conditionalFormatting>
        <x14:conditionalFormatting xmlns:xm="http://schemas.microsoft.com/office/excel/2006/main">
          <x14:cfRule type="containsText" priority="823" operator="containsText" id="{A70C2EB8-08A5-44C1-8238-CE5B42A09399}">
            <xm:f>NOT(ISERROR(SEARCH("A",L72)))</xm:f>
            <xm:f>"A"</xm:f>
            <x14:dxf>
              <font>
                <color theme="9"/>
              </font>
              <fill>
                <patternFill>
                  <bgColor theme="9"/>
                </patternFill>
              </fill>
            </x14:dxf>
          </x14:cfRule>
          <xm:sqref>L72:AO73</xm:sqref>
        </x14:conditionalFormatting>
        <x14:conditionalFormatting xmlns:xm="http://schemas.microsoft.com/office/excel/2006/main">
          <x14:cfRule type="containsText" priority="817" operator="containsText" id="{C841F18E-45EB-47E1-B09A-DA3A26EBFEF7}">
            <xm:f>NOT(ISERROR(SEARCH(0,AP72)))</xm:f>
            <xm:f>0</xm:f>
            <x14:dxf>
              <font>
                <color rgb="FFFF0000"/>
              </font>
              <fill>
                <patternFill>
                  <bgColor rgb="FFFF0000"/>
                </patternFill>
              </fill>
            </x14:dxf>
          </x14:cfRule>
          <x14:cfRule type="containsText" priority="819" operator="containsText" id="{0B8D448A-D6C4-49D2-AC11-315D8AC8C12E}">
            <xm:f>NOT(ISERROR(SEARCH(1,AP72)))</xm:f>
            <xm:f>1</xm:f>
            <x14:dxf>
              <font>
                <color rgb="FF0000FF"/>
              </font>
              <fill>
                <patternFill>
                  <bgColor rgb="FF0000FF"/>
                </patternFill>
              </fill>
            </x14:dxf>
          </x14:cfRule>
          <xm:sqref>AP72:BS73</xm:sqref>
        </x14:conditionalFormatting>
        <x14:conditionalFormatting xmlns:xm="http://schemas.microsoft.com/office/excel/2006/main">
          <x14:cfRule type="containsText" priority="818" operator="containsText" id="{F6AA7C20-B420-4E31-97CE-EF0A7EC06731}">
            <xm:f>NOT(ISERROR(SEARCH("A",AP72)))</xm:f>
            <xm:f>"A"</xm:f>
            <x14:dxf>
              <font>
                <color theme="9"/>
              </font>
              <fill>
                <patternFill>
                  <bgColor theme="9"/>
                </patternFill>
              </fill>
            </x14:dxf>
          </x14:cfRule>
          <xm:sqref>AP72:BS73</xm:sqref>
        </x14:conditionalFormatting>
        <x14:conditionalFormatting xmlns:xm="http://schemas.microsoft.com/office/excel/2006/main">
          <x14:cfRule type="containsText" priority="812" operator="containsText" id="{0E7EFAD8-E76A-48D5-B215-B936923CF529}">
            <xm:f>NOT(ISERROR(SEARCH(0,BT72)))</xm:f>
            <xm:f>0</xm:f>
            <x14:dxf>
              <font>
                <color rgb="FFFF0000"/>
              </font>
              <fill>
                <patternFill>
                  <bgColor rgb="FFFF0000"/>
                </patternFill>
              </fill>
            </x14:dxf>
          </x14:cfRule>
          <x14:cfRule type="containsText" priority="814" operator="containsText" id="{65950427-1F1B-4B7D-8529-7E43236E1C14}">
            <xm:f>NOT(ISERROR(SEARCH(1,BT72)))</xm:f>
            <xm:f>1</xm:f>
            <x14:dxf>
              <font>
                <color rgb="FF0000FF"/>
              </font>
              <fill>
                <patternFill>
                  <bgColor rgb="FF0000FF"/>
                </patternFill>
              </fill>
            </x14:dxf>
          </x14:cfRule>
          <xm:sqref>BT72:BW73</xm:sqref>
        </x14:conditionalFormatting>
        <x14:conditionalFormatting xmlns:xm="http://schemas.microsoft.com/office/excel/2006/main">
          <x14:cfRule type="containsText" priority="813" operator="containsText" id="{CFAF10B5-5716-463D-A7B5-29266ED6E849}">
            <xm:f>NOT(ISERROR(SEARCH("A",BT72)))</xm:f>
            <xm:f>"A"</xm:f>
            <x14:dxf>
              <font>
                <color theme="9"/>
              </font>
              <fill>
                <patternFill>
                  <bgColor theme="9"/>
                </patternFill>
              </fill>
            </x14:dxf>
          </x14:cfRule>
          <xm:sqref>BT72:BW73</xm:sqref>
        </x14:conditionalFormatting>
        <x14:conditionalFormatting xmlns:xm="http://schemas.microsoft.com/office/excel/2006/main">
          <x14:cfRule type="containsText" priority="807" operator="containsText" id="{4AC9FA0B-04E1-40DB-B2E5-74DAA34E88F4}">
            <xm:f>NOT(ISERROR(SEARCH(0,EJ72)))</xm:f>
            <xm:f>0</xm:f>
            <x14:dxf>
              <font>
                <color rgb="FFFF0000"/>
              </font>
              <fill>
                <patternFill>
                  <bgColor rgb="FFFF0000"/>
                </patternFill>
              </fill>
            </x14:dxf>
          </x14:cfRule>
          <x14:cfRule type="containsText" priority="809" operator="containsText" id="{95CE703B-607F-43AF-80DF-7F70A1451503}">
            <xm:f>NOT(ISERROR(SEARCH(1,EJ72)))</xm:f>
            <xm:f>1</xm:f>
            <x14:dxf>
              <font>
                <color rgb="FF0000FF"/>
              </font>
              <fill>
                <patternFill>
                  <bgColor rgb="FF0000FF"/>
                </patternFill>
              </fill>
            </x14:dxf>
          </x14:cfRule>
          <xm:sqref>EJ72:EO73</xm:sqref>
        </x14:conditionalFormatting>
        <x14:conditionalFormatting xmlns:xm="http://schemas.microsoft.com/office/excel/2006/main">
          <x14:cfRule type="containsText" priority="808" operator="containsText" id="{3F2A3205-4E8F-41A3-BAD8-53F43B212A48}">
            <xm:f>NOT(ISERROR(SEARCH("A",EJ72)))</xm:f>
            <xm:f>"A"</xm:f>
            <x14:dxf>
              <font>
                <color theme="9"/>
              </font>
              <fill>
                <patternFill>
                  <bgColor theme="9"/>
                </patternFill>
              </fill>
            </x14:dxf>
          </x14:cfRule>
          <xm:sqref>EJ72:EO73</xm:sqref>
        </x14:conditionalFormatting>
        <x14:conditionalFormatting xmlns:xm="http://schemas.microsoft.com/office/excel/2006/main">
          <x14:cfRule type="containsText" priority="802" operator="containsText" id="{EDE45DDB-10D1-4827-96E8-6F1380DBF2EB}">
            <xm:f>NOT(ISERROR(SEARCH(0,EJ72)))</xm:f>
            <xm:f>0</xm:f>
            <x14:dxf>
              <font>
                <color rgb="FFFF0000"/>
              </font>
              <fill>
                <patternFill>
                  <bgColor rgb="FFFF0000"/>
                </patternFill>
              </fill>
            </x14:dxf>
          </x14:cfRule>
          <x14:cfRule type="containsText" priority="804" operator="containsText" id="{39942B2B-7A5D-4B73-B910-9823A7453DB2}">
            <xm:f>NOT(ISERROR(SEARCH(1,EJ72)))</xm:f>
            <xm:f>1</xm:f>
            <x14:dxf>
              <font>
                <color rgb="FF0000FF"/>
              </font>
              <fill>
                <patternFill>
                  <bgColor rgb="FF0000FF"/>
                </patternFill>
              </fill>
            </x14:dxf>
          </x14:cfRule>
          <xm:sqref>EJ72:FG73</xm:sqref>
        </x14:conditionalFormatting>
        <x14:conditionalFormatting xmlns:xm="http://schemas.microsoft.com/office/excel/2006/main">
          <x14:cfRule type="containsText" priority="803" operator="containsText" id="{910A6CE4-2E96-4210-A373-D9EC47C4FA07}">
            <xm:f>NOT(ISERROR(SEARCH("A",EJ72)))</xm:f>
            <xm:f>"A"</xm:f>
            <x14:dxf>
              <font>
                <color theme="9"/>
              </font>
              <fill>
                <patternFill>
                  <bgColor theme="9"/>
                </patternFill>
              </fill>
            </x14:dxf>
          </x14:cfRule>
          <xm:sqref>EJ72:FG73</xm:sqref>
        </x14:conditionalFormatting>
        <x14:conditionalFormatting xmlns:xm="http://schemas.microsoft.com/office/excel/2006/main">
          <x14:cfRule type="containsText" priority="797" operator="containsText" id="{8A499D95-4946-451A-960E-DE1867297BFD}">
            <xm:f>NOT(ISERROR(SEARCH(0,BX72)))</xm:f>
            <xm:f>0</xm:f>
            <x14:dxf>
              <font>
                <color rgb="FFFF0000"/>
              </font>
              <fill>
                <patternFill>
                  <bgColor rgb="FFFF0000"/>
                </patternFill>
              </fill>
            </x14:dxf>
          </x14:cfRule>
          <x14:cfRule type="containsText" priority="799" operator="containsText" id="{FA2DAF0C-873B-4461-97E0-3F26A0AE57AF}">
            <xm:f>NOT(ISERROR(SEARCH(1,BX72)))</xm:f>
            <xm:f>1</xm:f>
            <x14:dxf>
              <font>
                <color rgb="FF0000FF"/>
              </font>
              <fill>
                <patternFill>
                  <bgColor rgb="FF0000FF"/>
                </patternFill>
              </fill>
            </x14:dxf>
          </x14:cfRule>
          <xm:sqref>ED72:EI73 BX73:CX73 BX72:CR72 CU72:CX72 EE74:EF74</xm:sqref>
        </x14:conditionalFormatting>
        <x14:conditionalFormatting xmlns:xm="http://schemas.microsoft.com/office/excel/2006/main">
          <x14:cfRule type="containsText" priority="798" operator="containsText" id="{7BE42BF6-8F95-4856-BB32-8600D8A805D2}">
            <xm:f>NOT(ISERROR(SEARCH("A",BX72)))</xm:f>
            <xm:f>"A"</xm:f>
            <x14:dxf>
              <font>
                <color theme="9"/>
              </font>
              <fill>
                <patternFill>
                  <bgColor theme="9"/>
                </patternFill>
              </fill>
            </x14:dxf>
          </x14:cfRule>
          <xm:sqref>ED72:EI73 BX73:CX73 BX72:CR72 CU72:CX72 EE74:EF74</xm:sqref>
        </x14:conditionalFormatting>
        <x14:conditionalFormatting xmlns:xm="http://schemas.microsoft.com/office/excel/2006/main">
          <x14:cfRule type="containsText" priority="787" operator="containsText" id="{70A34DAC-DB5E-409F-BB78-B21A46630867}">
            <xm:f>NOT(ISERROR(SEARCH(0,DB72)))</xm:f>
            <xm:f>0</xm:f>
            <x14:dxf>
              <font>
                <color rgb="FFFF0000"/>
              </font>
              <fill>
                <patternFill>
                  <bgColor rgb="FFFF0000"/>
                </patternFill>
              </fill>
            </x14:dxf>
          </x14:cfRule>
          <x14:cfRule type="containsText" priority="789" operator="containsText" id="{E8FDBE29-110C-43B2-AF99-343CCD99830B}">
            <xm:f>NOT(ISERROR(SEARCH(1,DB72)))</xm:f>
            <xm:f>1</xm:f>
            <x14:dxf>
              <font>
                <color rgb="FF0000FF"/>
              </font>
              <fill>
                <patternFill>
                  <bgColor rgb="FF0000FF"/>
                </patternFill>
              </fill>
            </x14:dxf>
          </x14:cfRule>
          <xm:sqref>DB73:DV73 DB72 DH72:DV72</xm:sqref>
        </x14:conditionalFormatting>
        <x14:conditionalFormatting xmlns:xm="http://schemas.microsoft.com/office/excel/2006/main">
          <x14:cfRule type="containsText" priority="788" operator="containsText" id="{4312785E-F670-45DD-A4B5-F170576069FB}">
            <xm:f>NOT(ISERROR(SEARCH("A",DB72)))</xm:f>
            <xm:f>"A"</xm:f>
            <x14:dxf>
              <font>
                <color theme="9"/>
              </font>
              <fill>
                <patternFill>
                  <bgColor theme="9"/>
                </patternFill>
              </fill>
            </x14:dxf>
          </x14:cfRule>
          <xm:sqref>DB73:DV73 DB72 DH72:DV72</xm:sqref>
        </x14:conditionalFormatting>
        <x14:conditionalFormatting xmlns:xm="http://schemas.microsoft.com/office/excel/2006/main">
          <x14:cfRule type="containsText" priority="792" operator="containsText" id="{B4050CC9-261C-4A72-868C-875112B34A77}">
            <xm:f>NOT(ISERROR(SEARCH(0,CY72)))</xm:f>
            <xm:f>0</xm:f>
            <x14:dxf>
              <font>
                <color rgb="FFFF0000"/>
              </font>
              <fill>
                <patternFill>
                  <bgColor rgb="FFFF0000"/>
                </patternFill>
              </fill>
            </x14:dxf>
          </x14:cfRule>
          <x14:cfRule type="containsText" priority="794" operator="containsText" id="{0C358027-3CB6-4874-B295-73B326A89341}">
            <xm:f>NOT(ISERROR(SEARCH(1,CY72)))</xm:f>
            <xm:f>1</xm:f>
            <x14:dxf>
              <font>
                <color rgb="FF0000FF"/>
              </font>
              <fill>
                <patternFill>
                  <bgColor rgb="FF0000FF"/>
                </patternFill>
              </fill>
            </x14:dxf>
          </x14:cfRule>
          <xm:sqref>CY72:DA73 DW72:DZ73</xm:sqref>
        </x14:conditionalFormatting>
        <x14:conditionalFormatting xmlns:xm="http://schemas.microsoft.com/office/excel/2006/main">
          <x14:cfRule type="containsText" priority="793" operator="containsText" id="{69C0F808-8F0D-43AE-839E-EC34F8484E0C}">
            <xm:f>NOT(ISERROR(SEARCH("A",CY72)))</xm:f>
            <xm:f>"A"</xm:f>
            <x14:dxf>
              <font>
                <color theme="9"/>
              </font>
              <fill>
                <patternFill>
                  <bgColor theme="9"/>
                </patternFill>
              </fill>
            </x14:dxf>
          </x14:cfRule>
          <xm:sqref>CY72:DA73 DW72:DZ73</xm:sqref>
        </x14:conditionalFormatting>
        <x14:conditionalFormatting xmlns:xm="http://schemas.microsoft.com/office/excel/2006/main">
          <x14:cfRule type="containsText" priority="782" operator="containsText" id="{0455E864-D8B6-4578-8229-A9A5EE71C7F3}">
            <xm:f>NOT(ISERROR(SEARCH(0,CC60)))</xm:f>
            <xm:f>0</xm:f>
            <x14:dxf>
              <font>
                <color rgb="FFFF0000"/>
              </font>
              <fill>
                <patternFill>
                  <bgColor rgb="FFFF0000"/>
                </patternFill>
              </fill>
            </x14:dxf>
          </x14:cfRule>
          <x14:cfRule type="containsText" priority="784" operator="containsText" id="{859AACD1-7310-40C6-826F-9D9E9159CC57}">
            <xm:f>NOT(ISERROR(SEARCH(1,CC60)))</xm:f>
            <xm:f>1</xm:f>
            <x14:dxf>
              <font>
                <color rgb="FF0000FF"/>
              </font>
              <fill>
                <patternFill>
                  <bgColor rgb="FF0000FF"/>
                </patternFill>
              </fill>
            </x14:dxf>
          </x14:cfRule>
          <xm:sqref>CC60:CU60</xm:sqref>
        </x14:conditionalFormatting>
        <x14:conditionalFormatting xmlns:xm="http://schemas.microsoft.com/office/excel/2006/main">
          <x14:cfRule type="containsText" priority="783" operator="containsText" id="{3455D5AE-0AD4-4E17-A73D-1C44CA066280}">
            <xm:f>NOT(ISERROR(SEARCH("A",CC60)))</xm:f>
            <xm:f>"A"</xm:f>
            <x14:dxf>
              <font>
                <color theme="9"/>
              </font>
              <fill>
                <patternFill>
                  <bgColor theme="9"/>
                </patternFill>
              </fill>
            </x14:dxf>
          </x14:cfRule>
          <xm:sqref>CC60:CU60</xm:sqref>
        </x14:conditionalFormatting>
        <x14:conditionalFormatting xmlns:xm="http://schemas.microsoft.com/office/excel/2006/main">
          <x14:cfRule type="containsText" priority="777" operator="containsText" id="{B7D120FF-8DA9-4A08-9DBE-D699E85B2206}">
            <xm:f>NOT(ISERROR(SEARCH(0,CY60)))</xm:f>
            <xm:f>0</xm:f>
            <x14:dxf>
              <font>
                <color rgb="FFFF0000"/>
              </font>
              <fill>
                <patternFill>
                  <bgColor rgb="FFFF0000"/>
                </patternFill>
              </fill>
            </x14:dxf>
          </x14:cfRule>
          <x14:cfRule type="containsText" priority="779" operator="containsText" id="{6BCDBEC8-F0EA-423E-8B78-6761F2697E5C}">
            <xm:f>NOT(ISERROR(SEARCH(1,CY60)))</xm:f>
            <xm:f>1</xm:f>
            <x14:dxf>
              <font>
                <color rgb="FF0000FF"/>
              </font>
              <fill>
                <patternFill>
                  <bgColor rgb="FF0000FF"/>
                </patternFill>
              </fill>
            </x14:dxf>
          </x14:cfRule>
          <xm:sqref>CY60:DZ60</xm:sqref>
        </x14:conditionalFormatting>
        <x14:conditionalFormatting xmlns:xm="http://schemas.microsoft.com/office/excel/2006/main">
          <x14:cfRule type="containsText" priority="778" operator="containsText" id="{0AD89588-A6EA-42D3-85CD-786D296DF665}">
            <xm:f>NOT(ISERROR(SEARCH("A",CY60)))</xm:f>
            <xm:f>"A"</xm:f>
            <x14:dxf>
              <font>
                <color theme="9"/>
              </font>
              <fill>
                <patternFill>
                  <bgColor theme="9"/>
                </patternFill>
              </fill>
            </x14:dxf>
          </x14:cfRule>
          <xm:sqref>CY60:DZ60</xm:sqref>
        </x14:conditionalFormatting>
        <x14:conditionalFormatting xmlns:xm="http://schemas.microsoft.com/office/excel/2006/main">
          <x14:cfRule type="containsText" priority="772" operator="containsText" id="{18AC221A-1F0E-447D-A45B-E0B276F63DD3}">
            <xm:f>NOT(ISERROR(SEARCH(0,FH90)))</xm:f>
            <xm:f>0</xm:f>
            <x14:dxf>
              <font>
                <color rgb="FFFF0000"/>
              </font>
              <fill>
                <patternFill>
                  <bgColor rgb="FFFF0000"/>
                </patternFill>
              </fill>
            </x14:dxf>
          </x14:cfRule>
          <x14:cfRule type="containsText" priority="774" operator="containsText" id="{D58FE61B-03A0-4F23-9945-093AA219F5B2}">
            <xm:f>NOT(ISERROR(SEARCH(1,FH90)))</xm:f>
            <xm:f>1</xm:f>
            <x14:dxf>
              <font>
                <color rgb="FF0000FF"/>
              </font>
              <fill>
                <patternFill>
                  <bgColor rgb="FF0000FF"/>
                </patternFill>
              </fill>
            </x14:dxf>
          </x14:cfRule>
          <xm:sqref>FH90</xm:sqref>
        </x14:conditionalFormatting>
        <x14:conditionalFormatting xmlns:xm="http://schemas.microsoft.com/office/excel/2006/main">
          <x14:cfRule type="containsText" priority="773" operator="containsText" id="{BAA38B0B-5875-4CF3-B3D3-3A3BA0162AEC}">
            <xm:f>NOT(ISERROR(SEARCH("A",FH90)))</xm:f>
            <xm:f>"A"</xm:f>
            <x14:dxf>
              <font>
                <color theme="9"/>
              </font>
              <fill>
                <patternFill>
                  <bgColor theme="9"/>
                </patternFill>
              </fill>
            </x14:dxf>
          </x14:cfRule>
          <xm:sqref>FH90</xm:sqref>
        </x14:conditionalFormatting>
        <x14:conditionalFormatting xmlns:xm="http://schemas.microsoft.com/office/excel/2006/main">
          <x14:cfRule type="containsText" priority="767" operator="containsText" id="{A20E4054-1385-4314-A7CD-17F74EEF8DDA}">
            <xm:f>NOT(ISERROR(SEARCH(0,AZ43)))</xm:f>
            <xm:f>0</xm:f>
            <x14:dxf>
              <font>
                <color rgb="FFFF0000"/>
              </font>
              <fill>
                <patternFill>
                  <bgColor rgb="FFFF0000"/>
                </patternFill>
              </fill>
            </x14:dxf>
          </x14:cfRule>
          <x14:cfRule type="containsText" priority="769" operator="containsText" id="{B7B73605-D1C5-432E-8953-BA36741A9138}">
            <xm:f>NOT(ISERROR(SEARCH(1,AZ43)))</xm:f>
            <xm:f>1</xm:f>
            <x14:dxf>
              <font>
                <color rgb="FF0000FF"/>
              </font>
              <fill>
                <patternFill>
                  <bgColor rgb="FF0000FF"/>
                </patternFill>
              </fill>
            </x14:dxf>
          </x14:cfRule>
          <xm:sqref>AZ43:BC45</xm:sqref>
        </x14:conditionalFormatting>
        <x14:conditionalFormatting xmlns:xm="http://schemas.microsoft.com/office/excel/2006/main">
          <x14:cfRule type="containsText" priority="768" operator="containsText" id="{6412C91E-E72F-4EDB-B958-3B5F60EFAEBD}">
            <xm:f>NOT(ISERROR(SEARCH("A",AZ43)))</xm:f>
            <xm:f>"A"</xm:f>
            <x14:dxf>
              <font>
                <color theme="9"/>
              </font>
              <fill>
                <patternFill>
                  <bgColor theme="9"/>
                </patternFill>
              </fill>
            </x14:dxf>
          </x14:cfRule>
          <xm:sqref>AZ43:BC45</xm:sqref>
        </x14:conditionalFormatting>
        <x14:conditionalFormatting xmlns:xm="http://schemas.microsoft.com/office/excel/2006/main">
          <x14:cfRule type="containsText" priority="762" operator="containsText" id="{B024EF30-E8A5-410D-9DA6-516B4272379E}">
            <xm:f>NOT(ISERROR(SEARCH(0,BS12)))</xm:f>
            <xm:f>0</xm:f>
            <x14:dxf>
              <font>
                <color rgb="FFFF0000"/>
              </font>
              <fill>
                <patternFill>
                  <bgColor rgb="FFFF0000"/>
                </patternFill>
              </fill>
            </x14:dxf>
          </x14:cfRule>
          <x14:cfRule type="containsText" priority="764" operator="containsText" id="{1E292055-B3B2-4072-A745-222DF9A800C5}">
            <xm:f>NOT(ISERROR(SEARCH(1,BS12)))</xm:f>
            <xm:f>1</xm:f>
            <x14:dxf>
              <font>
                <color rgb="FF0000FF"/>
              </font>
              <fill>
                <patternFill>
                  <bgColor rgb="FF0000FF"/>
                </patternFill>
              </fill>
            </x14:dxf>
          </x14:cfRule>
          <xm:sqref>BS12:BT12</xm:sqref>
        </x14:conditionalFormatting>
        <x14:conditionalFormatting xmlns:xm="http://schemas.microsoft.com/office/excel/2006/main">
          <x14:cfRule type="containsText" priority="763" operator="containsText" id="{5A7FDE7E-1613-44BB-AA28-847E62F13290}">
            <xm:f>NOT(ISERROR(SEARCH("A",BS12)))</xm:f>
            <xm:f>"A"</xm:f>
            <x14:dxf>
              <font>
                <color theme="9"/>
              </font>
              <fill>
                <patternFill>
                  <bgColor theme="9"/>
                </patternFill>
              </fill>
            </x14:dxf>
          </x14:cfRule>
          <xm:sqref>BS12:BT12</xm:sqref>
        </x14:conditionalFormatting>
        <x14:conditionalFormatting xmlns:xm="http://schemas.microsoft.com/office/excel/2006/main">
          <x14:cfRule type="containsText" priority="755" operator="containsText" id="{EA977053-F1EB-4FE8-984A-4CD2F50AA85D}">
            <xm:f>NOT(ISERROR(SEARCH(0,CD52)))</xm:f>
            <xm:f>0</xm:f>
            <x14:dxf>
              <font>
                <color rgb="FFFF0000"/>
              </font>
              <fill>
                <patternFill>
                  <bgColor rgb="FFFF0000"/>
                </patternFill>
              </fill>
            </x14:dxf>
          </x14:cfRule>
          <x14:cfRule type="containsText" priority="757" operator="containsText" id="{FACF3080-C7DF-457F-8598-AF977624A12D}">
            <xm:f>NOT(ISERROR(SEARCH(1,CD52)))</xm:f>
            <xm:f>1</xm:f>
            <x14:dxf>
              <font>
                <color rgb="FF0000FF"/>
              </font>
              <fill>
                <patternFill>
                  <bgColor rgb="FF0000FF"/>
                </patternFill>
              </fill>
            </x14:dxf>
          </x14:cfRule>
          <xm:sqref>CD52:CE52</xm:sqref>
        </x14:conditionalFormatting>
        <x14:conditionalFormatting xmlns:xm="http://schemas.microsoft.com/office/excel/2006/main">
          <x14:cfRule type="containsText" priority="756" operator="containsText" id="{5C934D5F-E831-48C9-9825-5CC16E710EC7}">
            <xm:f>NOT(ISERROR(SEARCH("A",CD52)))</xm:f>
            <xm:f>"A"</xm:f>
            <x14:dxf>
              <font>
                <color theme="9"/>
              </font>
              <fill>
                <patternFill>
                  <bgColor theme="9"/>
                </patternFill>
              </fill>
            </x14:dxf>
          </x14:cfRule>
          <xm:sqref>CD52:CE52</xm:sqref>
        </x14:conditionalFormatting>
        <x14:conditionalFormatting xmlns:xm="http://schemas.microsoft.com/office/excel/2006/main">
          <x14:cfRule type="containsText" priority="725" operator="containsText" id="{B78C3980-097B-4FD6-9721-3F3F1C3698C2}">
            <xm:f>NOT(ISERROR(SEARCH(0,FC108)))</xm:f>
            <xm:f>0</xm:f>
            <x14:dxf>
              <font>
                <color rgb="FFFF0000"/>
              </font>
              <fill>
                <patternFill>
                  <bgColor rgb="FFFF0000"/>
                </patternFill>
              </fill>
            </x14:dxf>
          </x14:cfRule>
          <x14:cfRule type="containsText" priority="727" operator="containsText" id="{FC7798F2-CE9B-4914-B912-265B5A411086}">
            <xm:f>NOT(ISERROR(SEARCH(1,FC108)))</xm:f>
            <xm:f>1</xm:f>
            <x14:dxf>
              <font>
                <color rgb="FF0000FF"/>
              </font>
              <fill>
                <patternFill>
                  <bgColor rgb="FF0000FF"/>
                </patternFill>
              </fill>
            </x14:dxf>
          </x14:cfRule>
          <xm:sqref>FC108</xm:sqref>
        </x14:conditionalFormatting>
        <x14:conditionalFormatting xmlns:xm="http://schemas.microsoft.com/office/excel/2006/main">
          <x14:cfRule type="containsText" priority="726" operator="containsText" id="{CEAE1E08-48DE-48D9-A06D-C5436062E11B}">
            <xm:f>NOT(ISERROR(SEARCH("A",FC108)))</xm:f>
            <xm:f>"A"</xm:f>
            <x14:dxf>
              <font>
                <color theme="9"/>
              </font>
              <fill>
                <patternFill>
                  <bgColor theme="9"/>
                </patternFill>
              </fill>
            </x14:dxf>
          </x14:cfRule>
          <xm:sqref>FC108</xm:sqref>
        </x14:conditionalFormatting>
        <x14:conditionalFormatting xmlns:xm="http://schemas.microsoft.com/office/excel/2006/main">
          <x14:cfRule type="containsText" priority="750" operator="containsText" id="{50848280-25B8-4B2A-B7D0-7A66437686C5}">
            <xm:f>NOT(ISERROR(SEARCH(0,EH76)))</xm:f>
            <xm:f>0</xm:f>
            <x14:dxf>
              <font>
                <color rgb="FFFF0000"/>
              </font>
              <fill>
                <patternFill>
                  <bgColor rgb="FFFF0000"/>
                </patternFill>
              </fill>
            </x14:dxf>
          </x14:cfRule>
          <x14:cfRule type="containsText" priority="752" operator="containsText" id="{BB3AC5F0-2345-44AC-BA2C-12ECA30CF6EF}">
            <xm:f>NOT(ISERROR(SEARCH(1,EH76)))</xm:f>
            <xm:f>1</xm:f>
            <x14:dxf>
              <font>
                <color rgb="FF0000FF"/>
              </font>
              <fill>
                <patternFill>
                  <bgColor rgb="FF0000FF"/>
                </patternFill>
              </fill>
            </x14:dxf>
          </x14:cfRule>
          <xm:sqref>EH76</xm:sqref>
        </x14:conditionalFormatting>
        <x14:conditionalFormatting xmlns:xm="http://schemas.microsoft.com/office/excel/2006/main">
          <x14:cfRule type="containsText" priority="751" operator="containsText" id="{91322882-CD3F-4C38-90B2-FA6DBE189DEC}">
            <xm:f>NOT(ISERROR(SEARCH("A",EH76)))</xm:f>
            <xm:f>"A"</xm:f>
            <x14:dxf>
              <font>
                <color theme="9"/>
              </font>
              <fill>
                <patternFill>
                  <bgColor theme="9"/>
                </patternFill>
              </fill>
            </x14:dxf>
          </x14:cfRule>
          <xm:sqref>EH76</xm:sqref>
        </x14:conditionalFormatting>
        <x14:conditionalFormatting xmlns:xm="http://schemas.microsoft.com/office/excel/2006/main">
          <x14:cfRule type="containsText" priority="745" operator="containsText" id="{3916B63A-3BBC-4937-BF53-BA31A14D7432}">
            <xm:f>NOT(ISERROR(SEARCH(0,EH78)))</xm:f>
            <xm:f>0</xm:f>
            <x14:dxf>
              <font>
                <color rgb="FFFF0000"/>
              </font>
              <fill>
                <patternFill>
                  <bgColor rgb="FFFF0000"/>
                </patternFill>
              </fill>
            </x14:dxf>
          </x14:cfRule>
          <x14:cfRule type="containsText" priority="747" operator="containsText" id="{70D031EC-678E-4F96-95F6-C140B63CC660}">
            <xm:f>NOT(ISERROR(SEARCH(1,EH78)))</xm:f>
            <xm:f>1</xm:f>
            <x14:dxf>
              <font>
                <color rgb="FF0000FF"/>
              </font>
              <fill>
                <patternFill>
                  <bgColor rgb="FF0000FF"/>
                </patternFill>
              </fill>
            </x14:dxf>
          </x14:cfRule>
          <xm:sqref>EH78:EI78</xm:sqref>
        </x14:conditionalFormatting>
        <x14:conditionalFormatting xmlns:xm="http://schemas.microsoft.com/office/excel/2006/main">
          <x14:cfRule type="containsText" priority="746" operator="containsText" id="{310542EA-CB18-48E0-BFBB-9398A8A48386}">
            <xm:f>NOT(ISERROR(SEARCH("A",EH78)))</xm:f>
            <xm:f>"A"</xm:f>
            <x14:dxf>
              <font>
                <color theme="9"/>
              </font>
              <fill>
                <patternFill>
                  <bgColor theme="9"/>
                </patternFill>
              </fill>
            </x14:dxf>
          </x14:cfRule>
          <xm:sqref>EH78:EI78</xm:sqref>
        </x14:conditionalFormatting>
        <x14:conditionalFormatting xmlns:xm="http://schemas.microsoft.com/office/excel/2006/main">
          <x14:cfRule type="containsText" priority="740" operator="containsText" id="{898D21F4-5533-4F08-9355-A104000E4A95}">
            <xm:f>NOT(ISERROR(SEARCH(0,EJ82)))</xm:f>
            <xm:f>0</xm:f>
            <x14:dxf>
              <font>
                <color rgb="FFFF0000"/>
              </font>
              <fill>
                <patternFill>
                  <bgColor rgb="FFFF0000"/>
                </patternFill>
              </fill>
            </x14:dxf>
          </x14:cfRule>
          <x14:cfRule type="containsText" priority="742" operator="containsText" id="{81527C30-7C66-4EAD-A73A-0A52D3012299}">
            <xm:f>NOT(ISERROR(SEARCH(1,EJ82)))</xm:f>
            <xm:f>1</xm:f>
            <x14:dxf>
              <font>
                <color rgb="FF0000FF"/>
              </font>
              <fill>
                <patternFill>
                  <bgColor rgb="FF0000FF"/>
                </patternFill>
              </fill>
            </x14:dxf>
          </x14:cfRule>
          <xm:sqref>EK82:EO82 EJ84:EJ88</xm:sqref>
        </x14:conditionalFormatting>
        <x14:conditionalFormatting xmlns:xm="http://schemas.microsoft.com/office/excel/2006/main">
          <x14:cfRule type="containsText" priority="741" operator="containsText" id="{708083AA-7A81-4B75-803E-71294D4BCF9D}">
            <xm:f>NOT(ISERROR(SEARCH("A",EJ82)))</xm:f>
            <xm:f>"A"</xm:f>
            <x14:dxf>
              <font>
                <color theme="9"/>
              </font>
              <fill>
                <patternFill>
                  <bgColor theme="9"/>
                </patternFill>
              </fill>
            </x14:dxf>
          </x14:cfRule>
          <xm:sqref>EK82:EO82 EJ84:EJ88</xm:sqref>
        </x14:conditionalFormatting>
        <x14:conditionalFormatting xmlns:xm="http://schemas.microsoft.com/office/excel/2006/main">
          <x14:cfRule type="containsText" priority="735" operator="containsText" id="{433D5483-A26E-4891-AFF3-64B167E62A4A}">
            <xm:f>NOT(ISERROR(SEARCH(0,FA104)))</xm:f>
            <xm:f>0</xm:f>
            <x14:dxf>
              <font>
                <color rgb="FFFF0000"/>
              </font>
              <fill>
                <patternFill>
                  <bgColor rgb="FFFF0000"/>
                </patternFill>
              </fill>
            </x14:dxf>
          </x14:cfRule>
          <x14:cfRule type="containsText" priority="737" operator="containsText" id="{B5B188E7-4B69-4F0E-97EE-7F4986CFD0CA}">
            <xm:f>NOT(ISERROR(SEARCH(1,FA104)))</xm:f>
            <xm:f>1</xm:f>
            <x14:dxf>
              <font>
                <color rgb="FF0000FF"/>
              </font>
              <fill>
                <patternFill>
                  <bgColor rgb="FF0000FF"/>
                </patternFill>
              </fill>
            </x14:dxf>
          </x14:cfRule>
          <xm:sqref>FA104</xm:sqref>
        </x14:conditionalFormatting>
        <x14:conditionalFormatting xmlns:xm="http://schemas.microsoft.com/office/excel/2006/main">
          <x14:cfRule type="containsText" priority="736" operator="containsText" id="{2A73DC62-68A1-453F-A83B-E3CA88825357}">
            <xm:f>NOT(ISERROR(SEARCH("A",FA104)))</xm:f>
            <xm:f>"A"</xm:f>
            <x14:dxf>
              <font>
                <color theme="9"/>
              </font>
              <fill>
                <patternFill>
                  <bgColor theme="9"/>
                </patternFill>
              </fill>
            </x14:dxf>
          </x14:cfRule>
          <xm:sqref>FA104</xm:sqref>
        </x14:conditionalFormatting>
        <x14:conditionalFormatting xmlns:xm="http://schemas.microsoft.com/office/excel/2006/main">
          <x14:cfRule type="containsText" priority="730" operator="containsText" id="{8F1549E8-6AAB-4794-9FAF-ED55C4D51514}">
            <xm:f>NOT(ISERROR(SEARCH(0,FB106)))</xm:f>
            <xm:f>0</xm:f>
            <x14:dxf>
              <font>
                <color rgb="FFFF0000"/>
              </font>
              <fill>
                <patternFill>
                  <bgColor rgb="FFFF0000"/>
                </patternFill>
              </fill>
            </x14:dxf>
          </x14:cfRule>
          <x14:cfRule type="containsText" priority="732" operator="containsText" id="{7F0C7125-AA88-4017-B842-7ADB8A4C1EC9}">
            <xm:f>NOT(ISERROR(SEARCH(1,FB106)))</xm:f>
            <xm:f>1</xm:f>
            <x14:dxf>
              <font>
                <color rgb="FF0000FF"/>
              </font>
              <fill>
                <patternFill>
                  <bgColor rgb="FF0000FF"/>
                </patternFill>
              </fill>
            </x14:dxf>
          </x14:cfRule>
          <xm:sqref>FB106</xm:sqref>
        </x14:conditionalFormatting>
        <x14:conditionalFormatting xmlns:xm="http://schemas.microsoft.com/office/excel/2006/main">
          <x14:cfRule type="containsText" priority="731" operator="containsText" id="{15A267BA-9DEF-4F2C-A064-E7A93EAB6636}">
            <xm:f>NOT(ISERROR(SEARCH("A",FB106)))</xm:f>
            <xm:f>"A"</xm:f>
            <x14:dxf>
              <font>
                <color theme="9"/>
              </font>
              <fill>
                <patternFill>
                  <bgColor theme="9"/>
                </patternFill>
              </fill>
            </x14:dxf>
          </x14:cfRule>
          <xm:sqref>FB106</xm:sqref>
        </x14:conditionalFormatting>
        <x14:conditionalFormatting xmlns:xm="http://schemas.microsoft.com/office/excel/2006/main">
          <x14:cfRule type="containsText" priority="720" operator="containsText" id="{DDF4BC22-3979-4A6B-9082-A0BD364A302C}">
            <xm:f>NOT(ISERROR(SEARCH(0,FE12)))</xm:f>
            <xm:f>0</xm:f>
            <x14:dxf>
              <font>
                <color rgb="FFFF0000"/>
              </font>
              <fill>
                <patternFill>
                  <bgColor rgb="FFFF0000"/>
                </patternFill>
              </fill>
            </x14:dxf>
          </x14:cfRule>
          <x14:cfRule type="containsText" priority="722" operator="containsText" id="{D39B6190-940F-4E73-9D51-465D6CAC0378}">
            <xm:f>NOT(ISERROR(SEARCH(1,FE12)))</xm:f>
            <xm:f>1</xm:f>
            <x14:dxf>
              <font>
                <color rgb="FF0000FF"/>
              </font>
              <fill>
                <patternFill>
                  <bgColor rgb="FF0000FF"/>
                </patternFill>
              </fill>
            </x14:dxf>
          </x14:cfRule>
          <xm:sqref>FE12:FH12</xm:sqref>
        </x14:conditionalFormatting>
        <x14:conditionalFormatting xmlns:xm="http://schemas.microsoft.com/office/excel/2006/main">
          <x14:cfRule type="containsText" priority="721" operator="containsText" id="{50112EB3-667A-4F00-AFD0-5B0719947109}">
            <xm:f>NOT(ISERROR(SEARCH("A",FE12)))</xm:f>
            <xm:f>"A"</xm:f>
            <x14:dxf>
              <font>
                <color theme="9"/>
              </font>
              <fill>
                <patternFill>
                  <bgColor theme="9"/>
                </patternFill>
              </fill>
            </x14:dxf>
          </x14:cfRule>
          <xm:sqref>FE12:FH12</xm:sqref>
        </x14:conditionalFormatting>
        <x14:conditionalFormatting xmlns:xm="http://schemas.microsoft.com/office/excel/2006/main">
          <x14:cfRule type="containsText" priority="713" operator="containsText" id="{B8DCBD69-D659-4135-A8B6-9A14A570DDEF}">
            <xm:f>NOT(ISERROR(SEARCH(0,ED65)))</xm:f>
            <xm:f>0</xm:f>
            <x14:dxf>
              <font>
                <color rgb="FFFF0000"/>
              </font>
              <fill>
                <patternFill>
                  <bgColor rgb="FFFF0000"/>
                </patternFill>
              </fill>
            </x14:dxf>
          </x14:cfRule>
          <x14:cfRule type="containsText" priority="715" operator="containsText" id="{CD3DE2FB-2902-40CC-96CA-57BD2A019277}">
            <xm:f>NOT(ISERROR(SEARCH(1,ED65)))</xm:f>
            <xm:f>1</xm:f>
            <x14:dxf>
              <font>
                <color rgb="FF0000FF"/>
              </font>
              <fill>
                <patternFill>
                  <bgColor rgb="FF0000FF"/>
                </patternFill>
              </fill>
            </x14:dxf>
          </x14:cfRule>
          <xm:sqref>ED65:ED66</xm:sqref>
        </x14:conditionalFormatting>
        <x14:conditionalFormatting xmlns:xm="http://schemas.microsoft.com/office/excel/2006/main">
          <x14:cfRule type="containsText" priority="714" operator="containsText" id="{AF8378E4-F508-4401-8C2D-B7773FF20BD3}">
            <xm:f>NOT(ISERROR(SEARCH("A",ED65)))</xm:f>
            <xm:f>"A"</xm:f>
            <x14:dxf>
              <font>
                <color theme="9"/>
              </font>
              <fill>
                <patternFill>
                  <bgColor theme="9"/>
                </patternFill>
              </fill>
            </x14:dxf>
          </x14:cfRule>
          <xm:sqref>ED65:ED66</xm:sqref>
        </x14:conditionalFormatting>
        <x14:conditionalFormatting xmlns:xm="http://schemas.microsoft.com/office/excel/2006/main">
          <x14:cfRule type="containsText" priority="704" operator="containsText" id="{3CA9E131-1186-4A02-9E50-43B33F81EDEF}">
            <xm:f>NOT(ISERROR(SEARCH(0,ED12)))</xm:f>
            <xm:f>0</xm:f>
            <x14:dxf>
              <font>
                <color rgb="FFFF0000"/>
              </font>
              <fill>
                <patternFill>
                  <bgColor rgb="FFFF0000"/>
                </patternFill>
              </fill>
            </x14:dxf>
          </x14:cfRule>
          <x14:cfRule type="containsText" priority="706" operator="containsText" id="{5F0E160A-86F2-4D06-A762-243454A59BE5}">
            <xm:f>NOT(ISERROR(SEARCH(1,ED12)))</xm:f>
            <xm:f>1</xm:f>
            <x14:dxf>
              <font>
                <color rgb="FF0000FF"/>
              </font>
              <fill>
                <patternFill>
                  <bgColor rgb="FF0000FF"/>
                </patternFill>
              </fill>
            </x14:dxf>
          </x14:cfRule>
          <xm:sqref>ED12</xm:sqref>
        </x14:conditionalFormatting>
        <x14:conditionalFormatting xmlns:xm="http://schemas.microsoft.com/office/excel/2006/main">
          <x14:cfRule type="containsText" priority="705" operator="containsText" id="{BCAC06B4-B5B4-4FA3-9EE3-2F9BC3915AFE}">
            <xm:f>NOT(ISERROR(SEARCH("A",ED12)))</xm:f>
            <xm:f>"A"</xm:f>
            <x14:dxf>
              <font>
                <color theme="9"/>
              </font>
              <fill>
                <patternFill>
                  <bgColor theme="9"/>
                </patternFill>
              </fill>
            </x14:dxf>
          </x14:cfRule>
          <xm:sqref>ED12</xm:sqref>
        </x14:conditionalFormatting>
        <x14:conditionalFormatting xmlns:xm="http://schemas.microsoft.com/office/excel/2006/main">
          <x14:cfRule type="containsText" priority="697" operator="containsText" id="{0A42CBF3-BF01-46E5-AB82-B0F8D0056FAC}">
            <xm:f>NOT(ISERROR(SEARCH(0,EI82)))</xm:f>
            <xm:f>0</xm:f>
            <x14:dxf>
              <font>
                <color rgb="FFFF0000"/>
              </font>
              <fill>
                <patternFill>
                  <bgColor rgb="FFFF0000"/>
                </patternFill>
              </fill>
            </x14:dxf>
          </x14:cfRule>
          <x14:cfRule type="containsText" priority="699" operator="containsText" id="{0E9EC55C-2596-4806-B41F-D2DAEAF6822F}">
            <xm:f>NOT(ISERROR(SEARCH(1,EI82)))</xm:f>
            <xm:f>1</xm:f>
            <x14:dxf>
              <font>
                <color rgb="FF0000FF"/>
              </font>
              <fill>
                <patternFill>
                  <bgColor rgb="FF0000FF"/>
                </patternFill>
              </fill>
            </x14:dxf>
          </x14:cfRule>
          <xm:sqref>EI82</xm:sqref>
        </x14:conditionalFormatting>
        <x14:conditionalFormatting xmlns:xm="http://schemas.microsoft.com/office/excel/2006/main">
          <x14:cfRule type="containsText" priority="698" operator="containsText" id="{9374C89F-FD67-42E9-A248-2955B9F85ED4}">
            <xm:f>NOT(ISERROR(SEARCH("A",EI82)))</xm:f>
            <xm:f>"A"</xm:f>
            <x14:dxf>
              <font>
                <color theme="9"/>
              </font>
              <fill>
                <patternFill>
                  <bgColor theme="9"/>
                </patternFill>
              </fill>
            </x14:dxf>
          </x14:cfRule>
          <xm:sqref>EI82</xm:sqref>
        </x14:conditionalFormatting>
        <x14:conditionalFormatting xmlns:xm="http://schemas.microsoft.com/office/excel/2006/main">
          <x14:cfRule type="containsText" priority="692" operator="containsText" id="{8B26B339-9C14-46E8-83A2-104E60F345DB}">
            <xm:f>NOT(ISERROR(SEARCH(0,FB96)))</xm:f>
            <xm:f>0</xm:f>
            <x14:dxf>
              <font>
                <color rgb="FFFF0000"/>
              </font>
              <fill>
                <patternFill>
                  <bgColor rgb="FFFF0000"/>
                </patternFill>
              </fill>
            </x14:dxf>
          </x14:cfRule>
          <x14:cfRule type="containsText" priority="694" operator="containsText" id="{257093BE-AA4C-4710-BA2F-D1773F76A85D}">
            <xm:f>NOT(ISERROR(SEARCH(1,FB96)))</xm:f>
            <xm:f>1</xm:f>
            <x14:dxf>
              <font>
                <color rgb="FF0000FF"/>
              </font>
              <fill>
                <patternFill>
                  <bgColor rgb="FF0000FF"/>
                </patternFill>
              </fill>
            </x14:dxf>
          </x14:cfRule>
          <xm:sqref>FB96</xm:sqref>
        </x14:conditionalFormatting>
        <x14:conditionalFormatting xmlns:xm="http://schemas.microsoft.com/office/excel/2006/main">
          <x14:cfRule type="containsText" priority="693" operator="containsText" id="{F2987F4A-EFEE-41BE-900D-179614AF0AF2}">
            <xm:f>NOT(ISERROR(SEARCH("A",FB96)))</xm:f>
            <xm:f>"A"</xm:f>
            <x14:dxf>
              <font>
                <color theme="9"/>
              </font>
              <fill>
                <patternFill>
                  <bgColor theme="9"/>
                </patternFill>
              </fill>
            </x14:dxf>
          </x14:cfRule>
          <xm:sqref>FB96</xm:sqref>
        </x14:conditionalFormatting>
        <x14:conditionalFormatting xmlns:xm="http://schemas.microsoft.com/office/excel/2006/main">
          <x14:cfRule type="containsText" priority="687" operator="containsText" id="{3CD5D540-0E3C-4FCF-88BB-7ACBB03CDCE5}">
            <xm:f>NOT(ISERROR(SEARCH(0,FA96)))</xm:f>
            <xm:f>0</xm:f>
            <x14:dxf>
              <font>
                <color rgb="FFFF0000"/>
              </font>
              <fill>
                <patternFill>
                  <bgColor rgb="FFFF0000"/>
                </patternFill>
              </fill>
            </x14:dxf>
          </x14:cfRule>
          <x14:cfRule type="containsText" priority="689" operator="containsText" id="{1510C370-BEF4-4075-8ECB-4A8D5AC95FE5}">
            <xm:f>NOT(ISERROR(SEARCH(1,FA96)))</xm:f>
            <xm:f>1</xm:f>
            <x14:dxf>
              <font>
                <color rgb="FF0000FF"/>
              </font>
              <fill>
                <patternFill>
                  <bgColor rgb="FF0000FF"/>
                </patternFill>
              </fill>
            </x14:dxf>
          </x14:cfRule>
          <xm:sqref>FA96</xm:sqref>
        </x14:conditionalFormatting>
        <x14:conditionalFormatting xmlns:xm="http://schemas.microsoft.com/office/excel/2006/main">
          <x14:cfRule type="containsText" priority="688" operator="containsText" id="{0AE81AA3-F4F5-4D81-916B-F64F83FDE058}">
            <xm:f>NOT(ISERROR(SEARCH("A",FA96)))</xm:f>
            <xm:f>"A"</xm:f>
            <x14:dxf>
              <font>
                <color theme="9"/>
              </font>
              <fill>
                <patternFill>
                  <bgColor theme="9"/>
                </patternFill>
              </fill>
            </x14:dxf>
          </x14:cfRule>
          <xm:sqref>FA96</xm:sqref>
        </x14:conditionalFormatting>
        <x14:conditionalFormatting xmlns:xm="http://schemas.microsoft.com/office/excel/2006/main">
          <x14:cfRule type="containsText" priority="682" operator="containsText" id="{B57C08CE-5D66-406F-9B22-6BB87FE7331C}">
            <xm:f>NOT(ISERROR(SEARCH(0,EZ94)))</xm:f>
            <xm:f>0</xm:f>
            <x14:dxf>
              <font>
                <color rgb="FFFF0000"/>
              </font>
              <fill>
                <patternFill>
                  <bgColor rgb="FFFF0000"/>
                </patternFill>
              </fill>
            </x14:dxf>
          </x14:cfRule>
          <x14:cfRule type="containsText" priority="684" operator="containsText" id="{B9D4BDD5-E169-4EEA-8F59-EB8C94BAEC08}">
            <xm:f>NOT(ISERROR(SEARCH(1,EZ94)))</xm:f>
            <xm:f>1</xm:f>
            <x14:dxf>
              <font>
                <color rgb="FF0000FF"/>
              </font>
              <fill>
                <patternFill>
                  <bgColor rgb="FF0000FF"/>
                </patternFill>
              </fill>
            </x14:dxf>
          </x14:cfRule>
          <xm:sqref>EZ94</xm:sqref>
        </x14:conditionalFormatting>
        <x14:conditionalFormatting xmlns:xm="http://schemas.microsoft.com/office/excel/2006/main">
          <x14:cfRule type="containsText" priority="683" operator="containsText" id="{F30D1A92-60A4-4E1D-868E-2D5E6744C5B0}">
            <xm:f>NOT(ISERROR(SEARCH("A",EZ94)))</xm:f>
            <xm:f>"A"</xm:f>
            <x14:dxf>
              <font>
                <color theme="9"/>
              </font>
              <fill>
                <patternFill>
                  <bgColor theme="9"/>
                </patternFill>
              </fill>
            </x14:dxf>
          </x14:cfRule>
          <xm:sqref>EZ94</xm:sqref>
        </x14:conditionalFormatting>
        <x14:conditionalFormatting xmlns:xm="http://schemas.microsoft.com/office/excel/2006/main">
          <x14:cfRule type="containsText" priority="677" operator="containsText" id="{37A31254-B424-40A7-A011-F31A04B1FB8D}">
            <xm:f>NOT(ISERROR(SEARCH(0,EY94)))</xm:f>
            <xm:f>0</xm:f>
            <x14:dxf>
              <font>
                <color rgb="FFFF0000"/>
              </font>
              <fill>
                <patternFill>
                  <bgColor rgb="FFFF0000"/>
                </patternFill>
              </fill>
            </x14:dxf>
          </x14:cfRule>
          <x14:cfRule type="containsText" priority="679" operator="containsText" id="{864D03C9-E0B9-4C5B-BDF3-CF4D2C2EAF42}">
            <xm:f>NOT(ISERROR(SEARCH(1,EY94)))</xm:f>
            <xm:f>1</xm:f>
            <x14:dxf>
              <font>
                <color rgb="FF0000FF"/>
              </font>
              <fill>
                <patternFill>
                  <bgColor rgb="FF0000FF"/>
                </patternFill>
              </fill>
            </x14:dxf>
          </x14:cfRule>
          <xm:sqref>EY94</xm:sqref>
        </x14:conditionalFormatting>
        <x14:conditionalFormatting xmlns:xm="http://schemas.microsoft.com/office/excel/2006/main">
          <x14:cfRule type="containsText" priority="678" operator="containsText" id="{B4F168B3-897D-4D93-BA33-F6B46039FC90}">
            <xm:f>NOT(ISERROR(SEARCH("A",EY94)))</xm:f>
            <xm:f>"A"</xm:f>
            <x14:dxf>
              <font>
                <color theme="9"/>
              </font>
              <fill>
                <patternFill>
                  <bgColor theme="9"/>
                </patternFill>
              </fill>
            </x14:dxf>
          </x14:cfRule>
          <xm:sqref>EY94</xm:sqref>
        </x14:conditionalFormatting>
        <x14:conditionalFormatting xmlns:xm="http://schemas.microsoft.com/office/excel/2006/main">
          <x14:cfRule type="containsText" priority="672" operator="containsText" id="{53809647-4940-421F-A1DF-23FE929A741C}">
            <xm:f>NOT(ISERROR(SEARCH(0,EZ103)))</xm:f>
            <xm:f>0</xm:f>
            <x14:dxf>
              <font>
                <color rgb="FFFF0000"/>
              </font>
              <fill>
                <patternFill>
                  <bgColor rgb="FFFF0000"/>
                </patternFill>
              </fill>
            </x14:dxf>
          </x14:cfRule>
          <x14:cfRule type="containsText" priority="674" operator="containsText" id="{D7592EDD-E53A-4FFD-BC8A-C2E1C8D0C35B}">
            <xm:f>NOT(ISERROR(SEARCH(1,EZ103)))</xm:f>
            <xm:f>1</xm:f>
            <x14:dxf>
              <font>
                <color rgb="FF0000FF"/>
              </font>
              <fill>
                <patternFill>
                  <bgColor rgb="FF0000FF"/>
                </patternFill>
              </fill>
            </x14:dxf>
          </x14:cfRule>
          <xm:sqref>EZ103</xm:sqref>
        </x14:conditionalFormatting>
        <x14:conditionalFormatting xmlns:xm="http://schemas.microsoft.com/office/excel/2006/main">
          <x14:cfRule type="containsText" priority="673" operator="containsText" id="{350DC33F-A9FA-4862-919D-BE1A76D06B17}">
            <xm:f>NOT(ISERROR(SEARCH("A",EZ103)))</xm:f>
            <xm:f>"A"</xm:f>
            <x14:dxf>
              <font>
                <color theme="9"/>
              </font>
              <fill>
                <patternFill>
                  <bgColor theme="9"/>
                </patternFill>
              </fill>
            </x14:dxf>
          </x14:cfRule>
          <xm:sqref>EZ103</xm:sqref>
        </x14:conditionalFormatting>
        <x14:conditionalFormatting xmlns:xm="http://schemas.microsoft.com/office/excel/2006/main">
          <x14:cfRule type="containsText" priority="667" operator="containsText" id="{97CA0090-521C-46F3-AE9E-DA5F1A66068C}">
            <xm:f>NOT(ISERROR(SEARCH(0,BU48)))</xm:f>
            <xm:f>0</xm:f>
            <x14:dxf>
              <font>
                <color rgb="FFFF0000"/>
              </font>
              <fill>
                <patternFill>
                  <bgColor rgb="FFFF0000"/>
                </patternFill>
              </fill>
            </x14:dxf>
          </x14:cfRule>
          <x14:cfRule type="containsText" priority="669" operator="containsText" id="{8FE159EB-5D56-43B4-84D1-E6998C19DA1B}">
            <xm:f>NOT(ISERROR(SEARCH(1,BU48)))</xm:f>
            <xm:f>1</xm:f>
            <x14:dxf>
              <font>
                <color rgb="FF0000FF"/>
              </font>
              <fill>
                <patternFill>
                  <bgColor rgb="FF0000FF"/>
                </patternFill>
              </fill>
            </x14:dxf>
          </x14:cfRule>
          <xm:sqref>BU48</xm:sqref>
        </x14:conditionalFormatting>
        <x14:conditionalFormatting xmlns:xm="http://schemas.microsoft.com/office/excel/2006/main">
          <x14:cfRule type="containsText" priority="668" operator="containsText" id="{DB202B8C-194D-4496-9A15-F29ABEED2204}">
            <xm:f>NOT(ISERROR(SEARCH("A",BU48)))</xm:f>
            <xm:f>"A"</xm:f>
            <x14:dxf>
              <font>
                <color theme="9"/>
              </font>
              <fill>
                <patternFill>
                  <bgColor theme="9"/>
                </patternFill>
              </fill>
            </x14:dxf>
          </x14:cfRule>
          <xm:sqref>BU48</xm:sqref>
        </x14:conditionalFormatting>
        <x14:conditionalFormatting xmlns:xm="http://schemas.microsoft.com/office/excel/2006/main">
          <x14:cfRule type="containsText" priority="662" operator="containsText" id="{C11A42DF-60D7-47ED-B59E-C707CD111E9C}">
            <xm:f>NOT(ISERROR(SEARCH(0,BX52)))</xm:f>
            <xm:f>0</xm:f>
            <x14:dxf>
              <font>
                <color rgb="FFFF0000"/>
              </font>
              <fill>
                <patternFill>
                  <bgColor rgb="FFFF0000"/>
                </patternFill>
              </fill>
            </x14:dxf>
          </x14:cfRule>
          <x14:cfRule type="containsText" priority="664" operator="containsText" id="{618E0254-E9D9-4235-8C27-9FD5E5F643AD}">
            <xm:f>NOT(ISERROR(SEARCH(1,BX52)))</xm:f>
            <xm:f>1</xm:f>
            <x14:dxf>
              <font>
                <color rgb="FF0000FF"/>
              </font>
              <fill>
                <patternFill>
                  <bgColor rgb="FF0000FF"/>
                </patternFill>
              </fill>
            </x14:dxf>
          </x14:cfRule>
          <xm:sqref>BX52:CC52</xm:sqref>
        </x14:conditionalFormatting>
        <x14:conditionalFormatting xmlns:xm="http://schemas.microsoft.com/office/excel/2006/main">
          <x14:cfRule type="containsText" priority="663" operator="containsText" id="{0B82DDC6-5C30-4505-B306-22200CE31706}">
            <xm:f>NOT(ISERROR(SEARCH("A",BX52)))</xm:f>
            <xm:f>"A"</xm:f>
            <x14:dxf>
              <font>
                <color theme="9"/>
              </font>
              <fill>
                <patternFill>
                  <bgColor theme="9"/>
                </patternFill>
              </fill>
            </x14:dxf>
          </x14:cfRule>
          <xm:sqref>BX52:CC52</xm:sqref>
        </x14:conditionalFormatting>
        <x14:conditionalFormatting xmlns:xm="http://schemas.microsoft.com/office/excel/2006/main">
          <x14:cfRule type="containsText" priority="657" operator="containsText" id="{EE9BD927-1C19-49BD-8290-262397D0A849}">
            <xm:f>NOT(ISERROR(SEARCH(0,CQ66)))</xm:f>
            <xm:f>0</xm:f>
            <x14:dxf>
              <font>
                <color rgb="FFFF0000"/>
              </font>
              <fill>
                <patternFill>
                  <bgColor rgb="FFFF0000"/>
                </patternFill>
              </fill>
            </x14:dxf>
          </x14:cfRule>
          <x14:cfRule type="containsText" priority="659" operator="containsText" id="{C1765660-6D6B-4FA7-914F-D1FBAD754679}">
            <xm:f>NOT(ISERROR(SEARCH(1,CQ66)))</xm:f>
            <xm:f>1</xm:f>
            <x14:dxf>
              <font>
                <color rgb="FF0000FF"/>
              </font>
              <fill>
                <patternFill>
                  <bgColor rgb="FF0000FF"/>
                </patternFill>
              </fill>
            </x14:dxf>
          </x14:cfRule>
          <xm:sqref>CQ66:CR66</xm:sqref>
        </x14:conditionalFormatting>
        <x14:conditionalFormatting xmlns:xm="http://schemas.microsoft.com/office/excel/2006/main">
          <x14:cfRule type="containsText" priority="658" operator="containsText" id="{9C13E8A3-CD95-4026-97A3-1002D82D3345}">
            <xm:f>NOT(ISERROR(SEARCH("A",CQ66)))</xm:f>
            <xm:f>"A"</xm:f>
            <x14:dxf>
              <font>
                <color theme="9"/>
              </font>
              <fill>
                <patternFill>
                  <bgColor theme="9"/>
                </patternFill>
              </fill>
            </x14:dxf>
          </x14:cfRule>
          <xm:sqref>CQ66:CR66</xm:sqref>
        </x14:conditionalFormatting>
        <x14:conditionalFormatting xmlns:xm="http://schemas.microsoft.com/office/excel/2006/main">
          <x14:cfRule type="containsText" priority="652" operator="containsText" id="{05F1C04E-F649-4C2C-98E8-6C8AE01DA613}">
            <xm:f>NOT(ISERROR(SEARCH(0,CS66)))</xm:f>
            <xm:f>0</xm:f>
            <x14:dxf>
              <font>
                <color rgb="FFFF0000"/>
              </font>
              <fill>
                <patternFill>
                  <bgColor rgb="FFFF0000"/>
                </patternFill>
              </fill>
            </x14:dxf>
          </x14:cfRule>
          <x14:cfRule type="containsText" priority="654" operator="containsText" id="{211B5E12-30EC-45E9-B273-A5D60061089C}">
            <xm:f>NOT(ISERROR(SEARCH(1,CS66)))</xm:f>
            <xm:f>1</xm:f>
            <x14:dxf>
              <font>
                <color rgb="FF0000FF"/>
              </font>
              <fill>
                <patternFill>
                  <bgColor rgb="FF0000FF"/>
                </patternFill>
              </fill>
            </x14:dxf>
          </x14:cfRule>
          <xm:sqref>CS66</xm:sqref>
        </x14:conditionalFormatting>
        <x14:conditionalFormatting xmlns:xm="http://schemas.microsoft.com/office/excel/2006/main">
          <x14:cfRule type="containsText" priority="653" operator="containsText" id="{D009CC39-32AB-436F-A786-EFF4E62E4CE9}">
            <xm:f>NOT(ISERROR(SEARCH("A",CS66)))</xm:f>
            <xm:f>"A"</xm:f>
            <x14:dxf>
              <font>
                <color theme="9"/>
              </font>
              <fill>
                <patternFill>
                  <bgColor theme="9"/>
                </patternFill>
              </fill>
            </x14:dxf>
          </x14:cfRule>
          <xm:sqref>CS66</xm:sqref>
        </x14:conditionalFormatting>
        <x14:conditionalFormatting xmlns:xm="http://schemas.microsoft.com/office/excel/2006/main">
          <x14:cfRule type="containsText" priority="647" operator="containsText" id="{65A34397-2645-4CDB-8577-D7145F51D93B}">
            <xm:f>NOT(ISERROR(SEARCH(0,CT66)))</xm:f>
            <xm:f>0</xm:f>
            <x14:dxf>
              <font>
                <color rgb="FFFF0000"/>
              </font>
              <fill>
                <patternFill>
                  <bgColor rgb="FFFF0000"/>
                </patternFill>
              </fill>
            </x14:dxf>
          </x14:cfRule>
          <x14:cfRule type="containsText" priority="649" operator="containsText" id="{D287335E-3BB1-4C67-BEEA-4F8B6C79D156}">
            <xm:f>NOT(ISERROR(SEARCH(1,CT66)))</xm:f>
            <xm:f>1</xm:f>
            <x14:dxf>
              <font>
                <color rgb="FF0000FF"/>
              </font>
              <fill>
                <patternFill>
                  <bgColor rgb="FF0000FF"/>
                </patternFill>
              </fill>
            </x14:dxf>
          </x14:cfRule>
          <xm:sqref>CT66</xm:sqref>
        </x14:conditionalFormatting>
        <x14:conditionalFormatting xmlns:xm="http://schemas.microsoft.com/office/excel/2006/main">
          <x14:cfRule type="containsText" priority="648" operator="containsText" id="{4727C991-C480-4B59-9775-4F74806AEDAE}">
            <xm:f>NOT(ISERROR(SEARCH("A",CT66)))</xm:f>
            <xm:f>"A"</xm:f>
            <x14:dxf>
              <font>
                <color theme="9"/>
              </font>
              <fill>
                <patternFill>
                  <bgColor theme="9"/>
                </patternFill>
              </fill>
            </x14:dxf>
          </x14:cfRule>
          <xm:sqref>CT66</xm:sqref>
        </x14:conditionalFormatting>
        <x14:conditionalFormatting xmlns:xm="http://schemas.microsoft.com/office/excel/2006/main">
          <x14:cfRule type="containsText" priority="642" operator="containsText" id="{1D2C3507-5970-4AB6-AC61-B5F433DB569E}">
            <xm:f>NOT(ISERROR(SEARCH(0,CU66)))</xm:f>
            <xm:f>0</xm:f>
            <x14:dxf>
              <font>
                <color rgb="FFFF0000"/>
              </font>
              <fill>
                <patternFill>
                  <bgColor rgb="FFFF0000"/>
                </patternFill>
              </fill>
            </x14:dxf>
          </x14:cfRule>
          <x14:cfRule type="containsText" priority="644" operator="containsText" id="{F3A4160C-DADE-40C3-8639-23FF3436FE69}">
            <xm:f>NOT(ISERROR(SEARCH(1,CU66)))</xm:f>
            <xm:f>1</xm:f>
            <x14:dxf>
              <font>
                <color rgb="FF0000FF"/>
              </font>
              <fill>
                <patternFill>
                  <bgColor rgb="FF0000FF"/>
                </patternFill>
              </fill>
            </x14:dxf>
          </x14:cfRule>
          <xm:sqref>CU66</xm:sqref>
        </x14:conditionalFormatting>
        <x14:conditionalFormatting xmlns:xm="http://schemas.microsoft.com/office/excel/2006/main">
          <x14:cfRule type="containsText" priority="643" operator="containsText" id="{67D7A8AD-FA8B-4A91-898F-1C37B18CD6B1}">
            <xm:f>NOT(ISERROR(SEARCH("A",CU66)))</xm:f>
            <xm:f>"A"</xm:f>
            <x14:dxf>
              <font>
                <color theme="9"/>
              </font>
              <fill>
                <patternFill>
                  <bgColor theme="9"/>
                </patternFill>
              </fill>
            </x14:dxf>
          </x14:cfRule>
          <xm:sqref>CU66</xm:sqref>
        </x14:conditionalFormatting>
        <x14:conditionalFormatting xmlns:xm="http://schemas.microsoft.com/office/excel/2006/main">
          <x14:cfRule type="containsText" priority="637" operator="containsText" id="{6A5B021C-9240-4A11-BF5F-1194F3E5AB07}">
            <xm:f>NOT(ISERROR(SEARCH(0,CV66)))</xm:f>
            <xm:f>0</xm:f>
            <x14:dxf>
              <font>
                <color rgb="FFFF0000"/>
              </font>
              <fill>
                <patternFill>
                  <bgColor rgb="FFFF0000"/>
                </patternFill>
              </fill>
            </x14:dxf>
          </x14:cfRule>
          <x14:cfRule type="containsText" priority="639" operator="containsText" id="{A2F7595A-66A2-4BD5-846C-9A314CCBD3CD}">
            <xm:f>NOT(ISERROR(SEARCH(1,CV66)))</xm:f>
            <xm:f>1</xm:f>
            <x14:dxf>
              <font>
                <color rgb="FF0000FF"/>
              </font>
              <fill>
                <patternFill>
                  <bgColor rgb="FF0000FF"/>
                </patternFill>
              </fill>
            </x14:dxf>
          </x14:cfRule>
          <xm:sqref>CV66</xm:sqref>
        </x14:conditionalFormatting>
        <x14:conditionalFormatting xmlns:xm="http://schemas.microsoft.com/office/excel/2006/main">
          <x14:cfRule type="containsText" priority="638" operator="containsText" id="{CDDE2DAE-CB1A-4963-B883-9560D4614210}">
            <xm:f>NOT(ISERROR(SEARCH("A",CV66)))</xm:f>
            <xm:f>"A"</xm:f>
            <x14:dxf>
              <font>
                <color theme="9"/>
              </font>
              <fill>
                <patternFill>
                  <bgColor theme="9"/>
                </patternFill>
              </fill>
            </x14:dxf>
          </x14:cfRule>
          <xm:sqref>CV66</xm:sqref>
        </x14:conditionalFormatting>
        <x14:conditionalFormatting xmlns:xm="http://schemas.microsoft.com/office/excel/2006/main">
          <x14:cfRule type="containsText" priority="632" operator="containsText" id="{D4E3AAEB-74D2-4EE8-B3F0-99B888B55CED}">
            <xm:f>NOT(ISERROR(SEARCH(0,CW66)))</xm:f>
            <xm:f>0</xm:f>
            <x14:dxf>
              <font>
                <color rgb="FFFF0000"/>
              </font>
              <fill>
                <patternFill>
                  <bgColor rgb="FFFF0000"/>
                </patternFill>
              </fill>
            </x14:dxf>
          </x14:cfRule>
          <x14:cfRule type="containsText" priority="634" operator="containsText" id="{E09006B5-A877-4AF7-A799-877615E099FB}">
            <xm:f>NOT(ISERROR(SEARCH(1,CW66)))</xm:f>
            <xm:f>1</xm:f>
            <x14:dxf>
              <font>
                <color rgb="FF0000FF"/>
              </font>
              <fill>
                <patternFill>
                  <bgColor rgb="FF0000FF"/>
                </patternFill>
              </fill>
            </x14:dxf>
          </x14:cfRule>
          <xm:sqref>CW66</xm:sqref>
        </x14:conditionalFormatting>
        <x14:conditionalFormatting xmlns:xm="http://schemas.microsoft.com/office/excel/2006/main">
          <x14:cfRule type="containsText" priority="633" operator="containsText" id="{889BB529-85E9-4038-B5D1-846BD0C1DD42}">
            <xm:f>NOT(ISERROR(SEARCH("A",CW66)))</xm:f>
            <xm:f>"A"</xm:f>
            <x14:dxf>
              <font>
                <color theme="9"/>
              </font>
              <fill>
                <patternFill>
                  <bgColor theme="9"/>
                </patternFill>
              </fill>
            </x14:dxf>
          </x14:cfRule>
          <xm:sqref>CW66</xm:sqref>
        </x14:conditionalFormatting>
        <x14:conditionalFormatting xmlns:xm="http://schemas.microsoft.com/office/excel/2006/main">
          <x14:cfRule type="containsText" priority="627" operator="containsText" id="{66D93A01-C54C-437C-9EDB-78EE60EF8475}">
            <xm:f>NOT(ISERROR(SEARCH(0,CX66)))</xm:f>
            <xm:f>0</xm:f>
            <x14:dxf>
              <font>
                <color rgb="FFFF0000"/>
              </font>
              <fill>
                <patternFill>
                  <bgColor rgb="FFFF0000"/>
                </patternFill>
              </fill>
            </x14:dxf>
          </x14:cfRule>
          <x14:cfRule type="containsText" priority="629" operator="containsText" id="{238ED5A4-482E-4722-B764-EFF8EA84BAEE}">
            <xm:f>NOT(ISERROR(SEARCH(1,CX66)))</xm:f>
            <xm:f>1</xm:f>
            <x14:dxf>
              <font>
                <color rgb="FF0000FF"/>
              </font>
              <fill>
                <patternFill>
                  <bgColor rgb="FF0000FF"/>
                </patternFill>
              </fill>
            </x14:dxf>
          </x14:cfRule>
          <xm:sqref>CX66:CY66</xm:sqref>
        </x14:conditionalFormatting>
        <x14:conditionalFormatting xmlns:xm="http://schemas.microsoft.com/office/excel/2006/main">
          <x14:cfRule type="containsText" priority="628" operator="containsText" id="{44BF4FA6-1CB2-4F88-B369-1A9AE9D79E23}">
            <xm:f>NOT(ISERROR(SEARCH("A",CX66)))</xm:f>
            <xm:f>"A"</xm:f>
            <x14:dxf>
              <font>
                <color theme="9"/>
              </font>
              <fill>
                <patternFill>
                  <bgColor theme="9"/>
                </patternFill>
              </fill>
            </x14:dxf>
          </x14:cfRule>
          <xm:sqref>CX66:CY66</xm:sqref>
        </x14:conditionalFormatting>
        <x14:conditionalFormatting xmlns:xm="http://schemas.microsoft.com/office/excel/2006/main">
          <x14:cfRule type="containsText" priority="622" operator="containsText" id="{E21EB110-58AA-4F48-BFCA-DC67387C879F}">
            <xm:f>NOT(ISERROR(SEARCH(0,CZ66)))</xm:f>
            <xm:f>0</xm:f>
            <x14:dxf>
              <font>
                <color rgb="FFFF0000"/>
              </font>
              <fill>
                <patternFill>
                  <bgColor rgb="FFFF0000"/>
                </patternFill>
              </fill>
            </x14:dxf>
          </x14:cfRule>
          <x14:cfRule type="containsText" priority="624" operator="containsText" id="{EB55E2AC-04A8-4F5F-AE00-8C0002B2E566}">
            <xm:f>NOT(ISERROR(SEARCH(1,CZ66)))</xm:f>
            <xm:f>1</xm:f>
            <x14:dxf>
              <font>
                <color rgb="FF0000FF"/>
              </font>
              <fill>
                <patternFill>
                  <bgColor rgb="FF0000FF"/>
                </patternFill>
              </fill>
            </x14:dxf>
          </x14:cfRule>
          <xm:sqref>CZ66</xm:sqref>
        </x14:conditionalFormatting>
        <x14:conditionalFormatting xmlns:xm="http://schemas.microsoft.com/office/excel/2006/main">
          <x14:cfRule type="containsText" priority="623" operator="containsText" id="{44C199B5-D626-4049-BB24-1E02A979BC8B}">
            <xm:f>NOT(ISERROR(SEARCH("A",CZ66)))</xm:f>
            <xm:f>"A"</xm:f>
            <x14:dxf>
              <font>
                <color theme="9"/>
              </font>
              <fill>
                <patternFill>
                  <bgColor theme="9"/>
                </patternFill>
              </fill>
            </x14:dxf>
          </x14:cfRule>
          <xm:sqref>CZ66</xm:sqref>
        </x14:conditionalFormatting>
        <x14:conditionalFormatting xmlns:xm="http://schemas.microsoft.com/office/excel/2006/main">
          <x14:cfRule type="containsText" priority="617" operator="containsText" id="{645C3AEB-F0BE-4210-858A-DF9B8361F861}">
            <xm:f>NOT(ISERROR(SEARCH(0,DC72)))</xm:f>
            <xm:f>0</xm:f>
            <x14:dxf>
              <font>
                <color rgb="FFFF0000"/>
              </font>
              <fill>
                <patternFill>
                  <bgColor rgb="FFFF0000"/>
                </patternFill>
              </fill>
            </x14:dxf>
          </x14:cfRule>
          <x14:cfRule type="containsText" priority="619" operator="containsText" id="{07A1D499-1774-4C2B-B3B8-62BDE8F83200}">
            <xm:f>NOT(ISERROR(SEARCH(1,DC72)))</xm:f>
            <xm:f>1</xm:f>
            <x14:dxf>
              <font>
                <color rgb="FF0000FF"/>
              </font>
              <fill>
                <patternFill>
                  <bgColor rgb="FF0000FF"/>
                </patternFill>
              </fill>
            </x14:dxf>
          </x14:cfRule>
          <xm:sqref>DC72:DG72</xm:sqref>
        </x14:conditionalFormatting>
        <x14:conditionalFormatting xmlns:xm="http://schemas.microsoft.com/office/excel/2006/main">
          <x14:cfRule type="containsText" priority="618" operator="containsText" id="{C49D4E3A-6746-48B7-A1E3-09F40D2229A8}">
            <xm:f>NOT(ISERROR(SEARCH("A",DC72)))</xm:f>
            <xm:f>"A"</xm:f>
            <x14:dxf>
              <font>
                <color theme="9"/>
              </font>
              <fill>
                <patternFill>
                  <bgColor theme="9"/>
                </patternFill>
              </fill>
            </x14:dxf>
          </x14:cfRule>
          <xm:sqref>DC72:DG72</xm:sqref>
        </x14:conditionalFormatting>
        <x14:conditionalFormatting xmlns:xm="http://schemas.microsoft.com/office/excel/2006/main">
          <x14:cfRule type="containsText" priority="607" operator="containsText" id="{2C452F09-52D1-451E-BE8B-D7C67ED32CF7}">
            <xm:f>NOT(ISERROR(SEARCH(0,DB74)))</xm:f>
            <xm:f>0</xm:f>
            <x14:dxf>
              <font>
                <color rgb="FFFF0000"/>
              </font>
              <fill>
                <patternFill>
                  <bgColor rgb="FFFF0000"/>
                </patternFill>
              </fill>
            </x14:dxf>
          </x14:cfRule>
          <x14:cfRule type="containsText" priority="609" operator="containsText" id="{1E62D58F-C008-4E73-A5DB-377DD1E2984B}">
            <xm:f>NOT(ISERROR(SEARCH(1,DB74)))</xm:f>
            <xm:f>1</xm:f>
            <x14:dxf>
              <font>
                <color rgb="FF0000FF"/>
              </font>
              <fill>
                <patternFill>
                  <bgColor rgb="FF0000FF"/>
                </patternFill>
              </fill>
            </x14:dxf>
          </x14:cfRule>
          <xm:sqref>DB74</xm:sqref>
        </x14:conditionalFormatting>
        <x14:conditionalFormatting xmlns:xm="http://schemas.microsoft.com/office/excel/2006/main">
          <x14:cfRule type="containsText" priority="608" operator="containsText" id="{9D8800CD-CF01-4CA2-8650-5F65CEE7822D}">
            <xm:f>NOT(ISERROR(SEARCH("A",DB74)))</xm:f>
            <xm:f>"A"</xm:f>
            <x14:dxf>
              <font>
                <color theme="9"/>
              </font>
              <fill>
                <patternFill>
                  <bgColor theme="9"/>
                </patternFill>
              </fill>
            </x14:dxf>
          </x14:cfRule>
          <xm:sqref>DB74</xm:sqref>
        </x14:conditionalFormatting>
        <x14:conditionalFormatting xmlns:xm="http://schemas.microsoft.com/office/excel/2006/main">
          <x14:cfRule type="containsText" priority="612" operator="containsText" id="{0CAA930F-8040-42BC-AB98-ED8411A58404}">
            <xm:f>NOT(ISERROR(SEARCH(0,DV74)))</xm:f>
            <xm:f>0</xm:f>
            <x14:dxf>
              <font>
                <color rgb="FFFF0000"/>
              </font>
              <fill>
                <patternFill>
                  <bgColor rgb="FFFF0000"/>
                </patternFill>
              </fill>
            </x14:dxf>
          </x14:cfRule>
          <x14:cfRule type="containsText" priority="614" operator="containsText" id="{02E67269-DDDE-437B-A395-086B6C1BED63}">
            <xm:f>NOT(ISERROR(SEARCH(1,DV74)))</xm:f>
            <xm:f>1</xm:f>
            <x14:dxf>
              <font>
                <color rgb="FF0000FF"/>
              </font>
              <fill>
                <patternFill>
                  <bgColor rgb="FF0000FF"/>
                </patternFill>
              </fill>
            </x14:dxf>
          </x14:cfRule>
          <xm:sqref>DV74:DZ74</xm:sqref>
        </x14:conditionalFormatting>
        <x14:conditionalFormatting xmlns:xm="http://schemas.microsoft.com/office/excel/2006/main">
          <x14:cfRule type="containsText" priority="613" operator="containsText" id="{94F0DE5F-978B-4968-AAEC-2A0CC27D1AC4}">
            <xm:f>NOT(ISERROR(SEARCH("A",DV74)))</xm:f>
            <xm:f>"A"</xm:f>
            <x14:dxf>
              <font>
                <color theme="9"/>
              </font>
              <fill>
                <patternFill>
                  <bgColor theme="9"/>
                </patternFill>
              </fill>
            </x14:dxf>
          </x14:cfRule>
          <xm:sqref>DV74:DZ74</xm:sqref>
        </x14:conditionalFormatting>
        <x14:conditionalFormatting xmlns:xm="http://schemas.microsoft.com/office/excel/2006/main">
          <x14:cfRule type="containsText" priority="602" operator="containsText" id="{D1139581-4948-4B50-BD0C-E393911E7E4C}">
            <xm:f>NOT(ISERROR(SEARCH(0,EK83)))</xm:f>
            <xm:f>0</xm:f>
            <x14:dxf>
              <font>
                <color rgb="FFFF0000"/>
              </font>
              <fill>
                <patternFill>
                  <bgColor rgb="FFFF0000"/>
                </patternFill>
              </fill>
            </x14:dxf>
          </x14:cfRule>
          <x14:cfRule type="containsText" priority="604" operator="containsText" id="{5CA61685-14BC-403A-8B78-146151B5A88B}">
            <xm:f>NOT(ISERROR(SEARCH(1,EK83)))</xm:f>
            <xm:f>1</xm:f>
            <x14:dxf>
              <font>
                <color rgb="FF0000FF"/>
              </font>
              <fill>
                <patternFill>
                  <bgColor rgb="FF0000FF"/>
                </patternFill>
              </fill>
            </x14:dxf>
          </x14:cfRule>
          <xm:sqref>EK83:EZ91 EK92:EQ93 EX92:EZ93</xm:sqref>
        </x14:conditionalFormatting>
        <x14:conditionalFormatting xmlns:xm="http://schemas.microsoft.com/office/excel/2006/main">
          <x14:cfRule type="containsText" priority="603" operator="containsText" id="{1D642D63-0612-49F0-B138-AADB3F4D09B2}">
            <xm:f>NOT(ISERROR(SEARCH("A",EK83)))</xm:f>
            <xm:f>"A"</xm:f>
            <x14:dxf>
              <font>
                <color theme="9"/>
              </font>
              <fill>
                <patternFill>
                  <bgColor theme="9"/>
                </patternFill>
              </fill>
            </x14:dxf>
          </x14:cfRule>
          <xm:sqref>EK83:EZ91 EK92:EQ93 EX92:EZ93</xm:sqref>
        </x14:conditionalFormatting>
        <x14:conditionalFormatting xmlns:xm="http://schemas.microsoft.com/office/excel/2006/main">
          <x14:cfRule type="containsText" priority="597" operator="containsText" id="{0748DC2A-2CFD-4BB1-A90A-5AB4974EB6E7}">
            <xm:f>NOT(ISERROR(SEARCH(0,EK83)))</xm:f>
            <xm:f>0</xm:f>
            <x14:dxf>
              <font>
                <color rgb="FFFF0000"/>
              </font>
              <fill>
                <patternFill>
                  <bgColor rgb="FFFF0000"/>
                </patternFill>
              </fill>
            </x14:dxf>
          </x14:cfRule>
          <x14:cfRule type="containsText" priority="599" operator="containsText" id="{42A0DF5F-4B8E-4D7C-A7F1-7BDCED93A589}">
            <xm:f>NOT(ISERROR(SEARCH(1,EK83)))</xm:f>
            <xm:f>1</xm:f>
            <x14:dxf>
              <font>
                <color rgb="FF0000FF"/>
              </font>
              <fill>
                <patternFill>
                  <bgColor rgb="FF0000FF"/>
                </patternFill>
              </fill>
            </x14:dxf>
          </x14:cfRule>
          <xm:sqref>EK83:EZ91 EK92:EQ93 EX92:EZ93</xm:sqref>
        </x14:conditionalFormatting>
        <x14:conditionalFormatting xmlns:xm="http://schemas.microsoft.com/office/excel/2006/main">
          <x14:cfRule type="containsText" priority="598" operator="containsText" id="{16C5C781-D50C-4747-941A-E026364AA238}">
            <xm:f>NOT(ISERROR(SEARCH("A",EK83)))</xm:f>
            <xm:f>"A"</xm:f>
            <x14:dxf>
              <font>
                <color theme="9"/>
              </font>
              <fill>
                <patternFill>
                  <bgColor theme="9"/>
                </patternFill>
              </fill>
            </x14:dxf>
          </x14:cfRule>
          <xm:sqref>EK83:EZ91 EK92:EQ93 EX92:EZ93</xm:sqref>
        </x14:conditionalFormatting>
        <x14:conditionalFormatting xmlns:xm="http://schemas.microsoft.com/office/excel/2006/main">
          <x14:cfRule type="containsText" priority="592" operator="containsText" id="{E121F3EF-8B77-4DE6-A63C-F324E173D67A}">
            <xm:f>NOT(ISERROR(SEARCH(0,ER92)))</xm:f>
            <xm:f>0</xm:f>
            <x14:dxf>
              <font>
                <color rgb="FFFF0000"/>
              </font>
              <fill>
                <patternFill>
                  <bgColor rgb="FFFF0000"/>
                </patternFill>
              </fill>
            </x14:dxf>
          </x14:cfRule>
          <x14:cfRule type="containsText" priority="594" operator="containsText" id="{B43572BD-68AF-41B9-862B-16AFB7550D13}">
            <xm:f>NOT(ISERROR(SEARCH(1,ER92)))</xm:f>
            <xm:f>1</xm:f>
            <x14:dxf>
              <font>
                <color rgb="FF0000FF"/>
              </font>
              <fill>
                <patternFill>
                  <bgColor rgb="FF0000FF"/>
                </patternFill>
              </fill>
            </x14:dxf>
          </x14:cfRule>
          <xm:sqref>ER92:EW96</xm:sqref>
        </x14:conditionalFormatting>
        <x14:conditionalFormatting xmlns:xm="http://schemas.microsoft.com/office/excel/2006/main">
          <x14:cfRule type="containsText" priority="593" operator="containsText" id="{ED823C06-C718-4854-97B0-539E2FD6797E}">
            <xm:f>NOT(ISERROR(SEARCH("A",ER92)))</xm:f>
            <xm:f>"A"</xm:f>
            <x14:dxf>
              <font>
                <color theme="9"/>
              </font>
              <fill>
                <patternFill>
                  <bgColor theme="9"/>
                </patternFill>
              </fill>
            </x14:dxf>
          </x14:cfRule>
          <xm:sqref>ER92:EW96</xm:sqref>
        </x14:conditionalFormatting>
        <x14:conditionalFormatting xmlns:xm="http://schemas.microsoft.com/office/excel/2006/main">
          <x14:cfRule type="containsText" priority="587" operator="containsText" id="{09A51737-97BE-4E4D-9D32-630F2CE29213}">
            <xm:f>NOT(ISERROR(SEARCH(0,ER92)))</xm:f>
            <xm:f>0</xm:f>
            <x14:dxf>
              <font>
                <color rgb="FFFF0000"/>
              </font>
              <fill>
                <patternFill>
                  <bgColor rgb="FFFF0000"/>
                </patternFill>
              </fill>
            </x14:dxf>
          </x14:cfRule>
          <x14:cfRule type="containsText" priority="589" operator="containsText" id="{1B9C98A6-172C-4AD4-8B8B-CB6075F532FF}">
            <xm:f>NOT(ISERROR(SEARCH(1,ER92)))</xm:f>
            <xm:f>1</xm:f>
            <x14:dxf>
              <font>
                <color rgb="FF0000FF"/>
              </font>
              <fill>
                <patternFill>
                  <bgColor rgb="FF0000FF"/>
                </patternFill>
              </fill>
            </x14:dxf>
          </x14:cfRule>
          <xm:sqref>ER92:EW96</xm:sqref>
        </x14:conditionalFormatting>
        <x14:conditionalFormatting xmlns:xm="http://schemas.microsoft.com/office/excel/2006/main">
          <x14:cfRule type="containsText" priority="588" operator="containsText" id="{B35E3B4C-EBAC-4AA9-B444-812B79E38FB4}">
            <xm:f>NOT(ISERROR(SEARCH("A",ER92)))</xm:f>
            <xm:f>"A"</xm:f>
            <x14:dxf>
              <font>
                <color theme="9"/>
              </font>
              <fill>
                <patternFill>
                  <bgColor theme="9"/>
                </patternFill>
              </fill>
            </x14:dxf>
          </x14:cfRule>
          <xm:sqref>ER92:EW96</xm:sqref>
        </x14:conditionalFormatting>
        <x14:conditionalFormatting xmlns:xm="http://schemas.microsoft.com/office/excel/2006/main">
          <x14:cfRule type="containsText" priority="582" operator="containsText" id="{B63B6102-95AA-43C9-A4ED-82EFDE062B06}">
            <xm:f>NOT(ISERROR(SEARCH(0,L54)))</xm:f>
            <xm:f>0</xm:f>
            <x14:dxf>
              <font>
                <color rgb="FFFF0000"/>
              </font>
              <fill>
                <patternFill>
                  <bgColor rgb="FFFF0000"/>
                </patternFill>
              </fill>
            </x14:dxf>
          </x14:cfRule>
          <x14:cfRule type="containsText" priority="584" operator="containsText" id="{A2B9BD6C-2F1A-4186-8016-C164137E1AFE}">
            <xm:f>NOT(ISERROR(SEARCH(1,L54)))</xm:f>
            <xm:f>1</xm:f>
            <x14:dxf>
              <font>
                <color rgb="FF0000FF"/>
              </font>
              <fill>
                <patternFill>
                  <bgColor rgb="FF0000FF"/>
                </patternFill>
              </fill>
            </x14:dxf>
          </x14:cfRule>
          <xm:sqref>L55:DZ55 L54:BS54 BY54:DZ54 ED54:FG55</xm:sqref>
        </x14:conditionalFormatting>
        <x14:conditionalFormatting xmlns:xm="http://schemas.microsoft.com/office/excel/2006/main">
          <x14:cfRule type="containsText" priority="583" operator="containsText" id="{0B2FCA49-D809-4465-8BF0-8D917580C217}">
            <xm:f>NOT(ISERROR(SEARCH("A",L54)))</xm:f>
            <xm:f>"A"</xm:f>
            <x14:dxf>
              <font>
                <color theme="9"/>
              </font>
              <fill>
                <patternFill>
                  <bgColor theme="9"/>
                </patternFill>
              </fill>
            </x14:dxf>
          </x14:cfRule>
          <xm:sqref>L55:DZ55 L54:BS54 BY54:DZ54 ED54:FG55</xm:sqref>
        </x14:conditionalFormatting>
        <x14:conditionalFormatting xmlns:xm="http://schemas.microsoft.com/office/excel/2006/main">
          <x14:cfRule type="containsText" priority="577" operator="containsText" id="{B54AA274-BE0A-4FC2-8880-225423778AAC}">
            <xm:f>NOT(ISERROR(SEARCH(0,AF14)))</xm:f>
            <xm:f>0</xm:f>
            <x14:dxf>
              <font>
                <color rgb="FFFF0000"/>
              </font>
              <fill>
                <patternFill>
                  <bgColor rgb="FFFF0000"/>
                </patternFill>
              </fill>
            </x14:dxf>
          </x14:cfRule>
          <x14:cfRule type="containsText" priority="579" operator="containsText" id="{908332FB-BDB2-466E-88EA-B3A6E16E4340}">
            <xm:f>NOT(ISERROR(SEARCH(1,AF14)))</xm:f>
            <xm:f>1</xm:f>
            <x14:dxf>
              <font>
                <color rgb="FF0000FF"/>
              </font>
              <fill>
                <patternFill>
                  <bgColor rgb="FF0000FF"/>
                </patternFill>
              </fill>
            </x14:dxf>
          </x14:cfRule>
          <xm:sqref>AF14:AG14</xm:sqref>
        </x14:conditionalFormatting>
        <x14:conditionalFormatting xmlns:xm="http://schemas.microsoft.com/office/excel/2006/main">
          <x14:cfRule type="containsText" priority="578" operator="containsText" id="{E84215B7-B490-4C52-A199-AF218335EE03}">
            <xm:f>NOT(ISERROR(SEARCH("A",AF14)))</xm:f>
            <xm:f>"A"</xm:f>
            <x14:dxf>
              <font>
                <color theme="9"/>
              </font>
              <fill>
                <patternFill>
                  <bgColor theme="9"/>
                </patternFill>
              </fill>
            </x14:dxf>
          </x14:cfRule>
          <xm:sqref>AF14:AG14</xm:sqref>
        </x14:conditionalFormatting>
        <x14:conditionalFormatting xmlns:xm="http://schemas.microsoft.com/office/excel/2006/main">
          <x14:cfRule type="containsText" priority="572" operator="containsText" id="{FC978246-DD49-43AE-AFCB-448FAFCF155D}">
            <xm:f>NOT(ISERROR(SEARCH(0,L61)))</xm:f>
            <xm:f>0</xm:f>
            <x14:dxf>
              <font>
                <color rgb="FFFF0000"/>
              </font>
              <fill>
                <patternFill>
                  <bgColor rgb="FFFF0000"/>
                </patternFill>
              </fill>
            </x14:dxf>
          </x14:cfRule>
          <x14:cfRule type="containsText" priority="574" operator="containsText" id="{4B979EE2-4211-4DEC-B49B-E6BA4BB97D3E}">
            <xm:f>NOT(ISERROR(SEARCH(1,L61)))</xm:f>
            <xm:f>1</xm:f>
            <x14:dxf>
              <font>
                <color rgb="FF0000FF"/>
              </font>
              <fill>
                <patternFill>
                  <bgColor rgb="FF0000FF"/>
                </patternFill>
              </fill>
            </x14:dxf>
          </x14:cfRule>
          <xm:sqref>L61</xm:sqref>
        </x14:conditionalFormatting>
        <x14:conditionalFormatting xmlns:xm="http://schemas.microsoft.com/office/excel/2006/main">
          <x14:cfRule type="containsText" priority="573" operator="containsText" id="{516DF99B-F6DA-470C-AE99-DBBC084E6163}">
            <xm:f>NOT(ISERROR(SEARCH("A",L61)))</xm:f>
            <xm:f>"A"</xm:f>
            <x14:dxf>
              <font>
                <color theme="9"/>
              </font>
              <fill>
                <patternFill>
                  <bgColor theme="9"/>
                </patternFill>
              </fill>
            </x14:dxf>
          </x14:cfRule>
          <xm:sqref>L61</xm:sqref>
        </x14:conditionalFormatting>
        <x14:conditionalFormatting xmlns:xm="http://schemas.microsoft.com/office/excel/2006/main">
          <x14:cfRule type="containsText" priority="567" operator="containsText" id="{19E6E636-3E4F-492A-9A37-6B38D777B4D3}">
            <xm:f>NOT(ISERROR(SEARCH(0,O60)))</xm:f>
            <xm:f>0</xm:f>
            <x14:dxf>
              <font>
                <color rgb="FFFF0000"/>
              </font>
              <fill>
                <patternFill>
                  <bgColor rgb="FFFF0000"/>
                </patternFill>
              </fill>
            </x14:dxf>
          </x14:cfRule>
          <x14:cfRule type="containsText" priority="569" operator="containsText" id="{90A1ABFB-B614-4C9A-B1E1-2070F6F37FA8}">
            <xm:f>NOT(ISERROR(SEARCH(1,O60)))</xm:f>
            <xm:f>1</xm:f>
            <x14:dxf>
              <font>
                <color rgb="FF0000FF"/>
              </font>
              <fill>
                <patternFill>
                  <bgColor rgb="FF0000FF"/>
                </patternFill>
              </fill>
            </x14:dxf>
          </x14:cfRule>
          <xm:sqref>O60:P60</xm:sqref>
        </x14:conditionalFormatting>
        <x14:conditionalFormatting xmlns:xm="http://schemas.microsoft.com/office/excel/2006/main">
          <x14:cfRule type="containsText" priority="568" operator="containsText" id="{F07CEF9E-F93F-4373-A456-21555627555D}">
            <xm:f>NOT(ISERROR(SEARCH("A",O60)))</xm:f>
            <xm:f>"A"</xm:f>
            <x14:dxf>
              <font>
                <color theme="9"/>
              </font>
              <fill>
                <patternFill>
                  <bgColor theme="9"/>
                </patternFill>
              </fill>
            </x14:dxf>
          </x14:cfRule>
          <xm:sqref>O60:P60</xm:sqref>
        </x14:conditionalFormatting>
        <x14:conditionalFormatting xmlns:xm="http://schemas.microsoft.com/office/excel/2006/main">
          <x14:cfRule type="containsText" priority="562" operator="containsText" id="{F9D8C9D3-DF06-4DA2-B521-E49947707EBA}">
            <xm:f>NOT(ISERROR(SEARCH(0,Q60)))</xm:f>
            <xm:f>0</xm:f>
            <x14:dxf>
              <font>
                <color rgb="FFFF0000"/>
              </font>
              <fill>
                <patternFill>
                  <bgColor rgb="FFFF0000"/>
                </patternFill>
              </fill>
            </x14:dxf>
          </x14:cfRule>
          <x14:cfRule type="containsText" priority="564" operator="containsText" id="{43B01300-27A5-4283-B934-CB4EF5D81025}">
            <xm:f>NOT(ISERROR(SEARCH(1,Q60)))</xm:f>
            <xm:f>1</xm:f>
            <x14:dxf>
              <font>
                <color rgb="FF0000FF"/>
              </font>
              <fill>
                <patternFill>
                  <bgColor rgb="FF0000FF"/>
                </patternFill>
              </fill>
            </x14:dxf>
          </x14:cfRule>
          <xm:sqref>Q60:R60</xm:sqref>
        </x14:conditionalFormatting>
        <x14:conditionalFormatting xmlns:xm="http://schemas.microsoft.com/office/excel/2006/main">
          <x14:cfRule type="containsText" priority="563" operator="containsText" id="{AB6B14CC-DE0A-491F-A697-E05748EAE2D7}">
            <xm:f>NOT(ISERROR(SEARCH("A",Q60)))</xm:f>
            <xm:f>"A"</xm:f>
            <x14:dxf>
              <font>
                <color theme="9"/>
              </font>
              <fill>
                <patternFill>
                  <bgColor theme="9"/>
                </patternFill>
              </fill>
            </x14:dxf>
          </x14:cfRule>
          <xm:sqref>Q60:R60</xm:sqref>
        </x14:conditionalFormatting>
        <x14:conditionalFormatting xmlns:xm="http://schemas.microsoft.com/office/excel/2006/main">
          <x14:cfRule type="containsText" priority="557" operator="containsText" id="{5F57BF24-5B59-4D1A-80F1-2B0CC84A8F2A}">
            <xm:f>NOT(ISERROR(SEARCH(0,S60)))</xm:f>
            <xm:f>0</xm:f>
            <x14:dxf>
              <font>
                <color rgb="FFFF0000"/>
              </font>
              <fill>
                <patternFill>
                  <bgColor rgb="FFFF0000"/>
                </patternFill>
              </fill>
            </x14:dxf>
          </x14:cfRule>
          <x14:cfRule type="containsText" priority="559" operator="containsText" id="{36894E0D-ADF4-4AC6-8415-7E459BCB9A1C}">
            <xm:f>NOT(ISERROR(SEARCH(1,S60)))</xm:f>
            <xm:f>1</xm:f>
            <x14:dxf>
              <font>
                <color rgb="FF0000FF"/>
              </font>
              <fill>
                <patternFill>
                  <bgColor rgb="FF0000FF"/>
                </patternFill>
              </fill>
            </x14:dxf>
          </x14:cfRule>
          <xm:sqref>S60:AO60</xm:sqref>
        </x14:conditionalFormatting>
        <x14:conditionalFormatting xmlns:xm="http://schemas.microsoft.com/office/excel/2006/main">
          <x14:cfRule type="containsText" priority="558" operator="containsText" id="{DA5F7DB8-A8E6-4195-95FB-E376F4C6B1ED}">
            <xm:f>NOT(ISERROR(SEARCH("A",S60)))</xm:f>
            <xm:f>"A"</xm:f>
            <x14:dxf>
              <font>
                <color theme="9"/>
              </font>
              <fill>
                <patternFill>
                  <bgColor theme="9"/>
                </patternFill>
              </fill>
            </x14:dxf>
          </x14:cfRule>
          <xm:sqref>S60:AO60</xm:sqref>
        </x14:conditionalFormatting>
        <x14:conditionalFormatting xmlns:xm="http://schemas.microsoft.com/office/excel/2006/main">
          <x14:cfRule type="containsText" priority="552" operator="containsText" id="{5CA0E12F-C89C-4EFA-A758-E618BB8EF6D1}">
            <xm:f>NOT(ISERROR(SEARCH(0,L104)))</xm:f>
            <xm:f>0</xm:f>
            <x14:dxf>
              <font>
                <color rgb="FFFF0000"/>
              </font>
              <fill>
                <patternFill>
                  <bgColor rgb="FFFF0000"/>
                </patternFill>
              </fill>
            </x14:dxf>
          </x14:cfRule>
          <x14:cfRule type="containsText" priority="554" operator="containsText" id="{8CF958B6-635E-4CA6-AB19-02FF7878068B}">
            <xm:f>NOT(ISERROR(SEARCH(1,L104)))</xm:f>
            <xm:f>1</xm:f>
            <x14:dxf>
              <font>
                <color rgb="FF0000FF"/>
              </font>
              <fill>
                <patternFill>
                  <bgColor rgb="FF0000FF"/>
                </patternFill>
              </fill>
            </x14:dxf>
          </x14:cfRule>
          <xm:sqref>L104:X108</xm:sqref>
        </x14:conditionalFormatting>
        <x14:conditionalFormatting xmlns:xm="http://schemas.microsoft.com/office/excel/2006/main">
          <x14:cfRule type="containsText" priority="553" operator="containsText" id="{D4417495-C6D0-4BAD-8310-237A384DCB53}">
            <xm:f>NOT(ISERROR(SEARCH("A",L104)))</xm:f>
            <xm:f>"A"</xm:f>
            <x14:dxf>
              <font>
                <color theme="9"/>
              </font>
              <fill>
                <patternFill>
                  <bgColor theme="9"/>
                </patternFill>
              </fill>
            </x14:dxf>
          </x14:cfRule>
          <xm:sqref>L104:X108</xm:sqref>
        </x14:conditionalFormatting>
        <x14:conditionalFormatting xmlns:xm="http://schemas.microsoft.com/office/excel/2006/main">
          <x14:cfRule type="containsText" priority="547" operator="containsText" id="{E86F3A14-C744-4319-9EF9-97ACD20D91EC}">
            <xm:f>NOT(ISERROR(SEARCH(0,L103)))</xm:f>
            <xm:f>0</xm:f>
            <x14:dxf>
              <font>
                <color rgb="FFFF0000"/>
              </font>
              <fill>
                <patternFill>
                  <bgColor rgb="FFFF0000"/>
                </patternFill>
              </fill>
            </x14:dxf>
          </x14:cfRule>
          <x14:cfRule type="containsText" priority="549" operator="containsText" id="{7E0FA1D8-FE6A-480E-AE09-5B7E0BFD4647}">
            <xm:f>NOT(ISERROR(SEARCH(1,L103)))</xm:f>
            <xm:f>1</xm:f>
            <x14:dxf>
              <font>
                <color rgb="FF0000FF"/>
              </font>
              <fill>
                <patternFill>
                  <bgColor rgb="FF0000FF"/>
                </patternFill>
              </fill>
            </x14:dxf>
          </x14:cfRule>
          <xm:sqref>L103:X103</xm:sqref>
        </x14:conditionalFormatting>
        <x14:conditionalFormatting xmlns:xm="http://schemas.microsoft.com/office/excel/2006/main">
          <x14:cfRule type="containsText" priority="548" operator="containsText" id="{BF3BE5B1-11B0-455F-9F41-6CBB10016FBE}">
            <xm:f>NOT(ISERROR(SEARCH("A",L103)))</xm:f>
            <xm:f>"A"</xm:f>
            <x14:dxf>
              <font>
                <color theme="9"/>
              </font>
              <fill>
                <patternFill>
                  <bgColor theme="9"/>
                </patternFill>
              </fill>
            </x14:dxf>
          </x14:cfRule>
          <xm:sqref>L103:X103</xm:sqref>
        </x14:conditionalFormatting>
        <x14:conditionalFormatting xmlns:xm="http://schemas.microsoft.com/office/excel/2006/main">
          <x14:cfRule type="containsText" priority="542" operator="containsText" id="{0CEC8325-EC9D-43FE-968A-CF98D3A443F4}">
            <xm:f>NOT(ISERROR(SEARCH(0,L109)))</xm:f>
            <xm:f>0</xm:f>
            <x14:dxf>
              <font>
                <color rgb="FFFF0000"/>
              </font>
              <fill>
                <patternFill>
                  <bgColor rgb="FFFF0000"/>
                </patternFill>
              </fill>
            </x14:dxf>
          </x14:cfRule>
          <x14:cfRule type="containsText" priority="544" operator="containsText" id="{DB2A9BF7-9157-4CD8-952D-487C92661379}">
            <xm:f>NOT(ISERROR(SEARCH(1,L109)))</xm:f>
            <xm:f>1</xm:f>
            <x14:dxf>
              <font>
                <color rgb="FF0000FF"/>
              </font>
              <fill>
                <patternFill>
                  <bgColor rgb="FF0000FF"/>
                </patternFill>
              </fill>
            </x14:dxf>
          </x14:cfRule>
          <xm:sqref>L109:X109</xm:sqref>
        </x14:conditionalFormatting>
        <x14:conditionalFormatting xmlns:xm="http://schemas.microsoft.com/office/excel/2006/main">
          <x14:cfRule type="containsText" priority="543" operator="containsText" id="{CA73871A-3B71-40C5-971D-BBD1C8B9D70F}">
            <xm:f>NOT(ISERROR(SEARCH("A",L109)))</xm:f>
            <xm:f>"A"</xm:f>
            <x14:dxf>
              <font>
                <color theme="9"/>
              </font>
              <fill>
                <patternFill>
                  <bgColor theme="9"/>
                </patternFill>
              </fill>
            </x14:dxf>
          </x14:cfRule>
          <xm:sqref>L109:X109</xm:sqref>
        </x14:conditionalFormatting>
        <x14:conditionalFormatting xmlns:xm="http://schemas.microsoft.com/office/excel/2006/main">
          <x14:cfRule type="containsText" priority="537" operator="containsText" id="{E67CC8DC-BE65-4060-B46E-C1DA699E8853}">
            <xm:f>NOT(ISERROR(SEARCH(0,Y104)))</xm:f>
            <xm:f>0</xm:f>
            <x14:dxf>
              <font>
                <color rgb="FFFF0000"/>
              </font>
              <fill>
                <patternFill>
                  <bgColor rgb="FFFF0000"/>
                </patternFill>
              </fill>
            </x14:dxf>
          </x14:cfRule>
          <x14:cfRule type="containsText" priority="539" operator="containsText" id="{3A05E2F6-C8B4-4384-94DE-CB445A4BD3AF}">
            <xm:f>NOT(ISERROR(SEARCH(1,Y104)))</xm:f>
            <xm:f>1</xm:f>
            <x14:dxf>
              <font>
                <color rgb="FF0000FF"/>
              </font>
              <fill>
                <patternFill>
                  <bgColor rgb="FF0000FF"/>
                </patternFill>
              </fill>
            </x14:dxf>
          </x14:cfRule>
          <xm:sqref>Y104:AD108</xm:sqref>
        </x14:conditionalFormatting>
        <x14:conditionalFormatting xmlns:xm="http://schemas.microsoft.com/office/excel/2006/main">
          <x14:cfRule type="containsText" priority="538" operator="containsText" id="{C04E2480-5F7F-4F00-9E3C-B1D63750920A}">
            <xm:f>NOT(ISERROR(SEARCH("A",Y104)))</xm:f>
            <xm:f>"A"</xm:f>
            <x14:dxf>
              <font>
                <color theme="9"/>
              </font>
              <fill>
                <patternFill>
                  <bgColor theme="9"/>
                </patternFill>
              </fill>
            </x14:dxf>
          </x14:cfRule>
          <xm:sqref>Y104:AD108</xm:sqref>
        </x14:conditionalFormatting>
        <x14:conditionalFormatting xmlns:xm="http://schemas.microsoft.com/office/excel/2006/main">
          <x14:cfRule type="containsText" priority="532" operator="containsText" id="{66B4773F-54CC-4EFA-96E0-1C1CC7460486}">
            <xm:f>NOT(ISERROR(SEARCH(0,Y103)))</xm:f>
            <xm:f>0</xm:f>
            <x14:dxf>
              <font>
                <color rgb="FFFF0000"/>
              </font>
              <fill>
                <patternFill>
                  <bgColor rgb="FFFF0000"/>
                </patternFill>
              </fill>
            </x14:dxf>
          </x14:cfRule>
          <x14:cfRule type="containsText" priority="534" operator="containsText" id="{C0FAC82E-1A9F-4A89-8549-DE80266E97C0}">
            <xm:f>NOT(ISERROR(SEARCH(1,Y103)))</xm:f>
            <xm:f>1</xm:f>
            <x14:dxf>
              <font>
                <color rgb="FF0000FF"/>
              </font>
              <fill>
                <patternFill>
                  <bgColor rgb="FF0000FF"/>
                </patternFill>
              </fill>
            </x14:dxf>
          </x14:cfRule>
          <xm:sqref>Y103:AD103</xm:sqref>
        </x14:conditionalFormatting>
        <x14:conditionalFormatting xmlns:xm="http://schemas.microsoft.com/office/excel/2006/main">
          <x14:cfRule type="containsText" priority="533" operator="containsText" id="{306C7627-E25B-4F52-801F-97164435824A}">
            <xm:f>NOT(ISERROR(SEARCH("A",Y103)))</xm:f>
            <xm:f>"A"</xm:f>
            <x14:dxf>
              <font>
                <color theme="9"/>
              </font>
              <fill>
                <patternFill>
                  <bgColor theme="9"/>
                </patternFill>
              </fill>
            </x14:dxf>
          </x14:cfRule>
          <xm:sqref>Y103:AD103</xm:sqref>
        </x14:conditionalFormatting>
        <x14:conditionalFormatting xmlns:xm="http://schemas.microsoft.com/office/excel/2006/main">
          <x14:cfRule type="containsText" priority="527" operator="containsText" id="{BBBAD167-13DC-482C-A8F5-605F3FD2C834}">
            <xm:f>NOT(ISERROR(SEARCH(0,Y109)))</xm:f>
            <xm:f>0</xm:f>
            <x14:dxf>
              <font>
                <color rgb="FFFF0000"/>
              </font>
              <fill>
                <patternFill>
                  <bgColor rgb="FFFF0000"/>
                </patternFill>
              </fill>
            </x14:dxf>
          </x14:cfRule>
          <x14:cfRule type="containsText" priority="529" operator="containsText" id="{87A2C361-C35C-4458-ADC0-6E99C26A5372}">
            <xm:f>NOT(ISERROR(SEARCH(1,Y109)))</xm:f>
            <xm:f>1</xm:f>
            <x14:dxf>
              <font>
                <color rgb="FF0000FF"/>
              </font>
              <fill>
                <patternFill>
                  <bgColor rgb="FF0000FF"/>
                </patternFill>
              </fill>
            </x14:dxf>
          </x14:cfRule>
          <xm:sqref>Y109:AD109</xm:sqref>
        </x14:conditionalFormatting>
        <x14:conditionalFormatting xmlns:xm="http://schemas.microsoft.com/office/excel/2006/main">
          <x14:cfRule type="containsText" priority="528" operator="containsText" id="{099CA91F-E423-4FDC-860E-82FE1B03CE7F}">
            <xm:f>NOT(ISERROR(SEARCH("A",Y109)))</xm:f>
            <xm:f>"A"</xm:f>
            <x14:dxf>
              <font>
                <color theme="9"/>
              </font>
              <fill>
                <patternFill>
                  <bgColor theme="9"/>
                </patternFill>
              </fill>
            </x14:dxf>
          </x14:cfRule>
          <xm:sqref>Y109:AD109</xm:sqref>
        </x14:conditionalFormatting>
        <x14:conditionalFormatting xmlns:xm="http://schemas.microsoft.com/office/excel/2006/main">
          <x14:cfRule type="containsText" priority="522" operator="containsText" id="{0DFEF0F3-BA56-4B36-993F-46F120CEABA3}">
            <xm:f>NOT(ISERROR(SEARCH(0,AE104)))</xm:f>
            <xm:f>0</xm:f>
            <x14:dxf>
              <font>
                <color rgb="FFFF0000"/>
              </font>
              <fill>
                <patternFill>
                  <bgColor rgb="FFFF0000"/>
                </patternFill>
              </fill>
            </x14:dxf>
          </x14:cfRule>
          <x14:cfRule type="containsText" priority="524" operator="containsText" id="{0D1A03BB-FFD5-4F54-BC0D-AB9C89F115E1}">
            <xm:f>NOT(ISERROR(SEARCH(1,AE104)))</xm:f>
            <xm:f>1</xm:f>
            <x14:dxf>
              <font>
                <color rgb="FF0000FF"/>
              </font>
              <fill>
                <patternFill>
                  <bgColor rgb="FF0000FF"/>
                </patternFill>
              </fill>
            </x14:dxf>
          </x14:cfRule>
          <xm:sqref>AE104:AJ108</xm:sqref>
        </x14:conditionalFormatting>
        <x14:conditionalFormatting xmlns:xm="http://schemas.microsoft.com/office/excel/2006/main">
          <x14:cfRule type="containsText" priority="523" operator="containsText" id="{3069B8CC-EFC5-4FEB-82CD-7C13B29BD4BA}">
            <xm:f>NOT(ISERROR(SEARCH("A",AE104)))</xm:f>
            <xm:f>"A"</xm:f>
            <x14:dxf>
              <font>
                <color theme="9"/>
              </font>
              <fill>
                <patternFill>
                  <bgColor theme="9"/>
                </patternFill>
              </fill>
            </x14:dxf>
          </x14:cfRule>
          <xm:sqref>AE104:AJ108</xm:sqref>
        </x14:conditionalFormatting>
        <x14:conditionalFormatting xmlns:xm="http://schemas.microsoft.com/office/excel/2006/main">
          <x14:cfRule type="containsText" priority="517" operator="containsText" id="{C2D034B2-6977-4727-8E9C-1D5F19BAB0EB}">
            <xm:f>NOT(ISERROR(SEARCH(0,AE103)))</xm:f>
            <xm:f>0</xm:f>
            <x14:dxf>
              <font>
                <color rgb="FFFF0000"/>
              </font>
              <fill>
                <patternFill>
                  <bgColor rgb="FFFF0000"/>
                </patternFill>
              </fill>
            </x14:dxf>
          </x14:cfRule>
          <x14:cfRule type="containsText" priority="519" operator="containsText" id="{DC72F233-0FF1-4012-8A94-2740CA31586C}">
            <xm:f>NOT(ISERROR(SEARCH(1,AE103)))</xm:f>
            <xm:f>1</xm:f>
            <x14:dxf>
              <font>
                <color rgb="FF0000FF"/>
              </font>
              <fill>
                <patternFill>
                  <bgColor rgb="FF0000FF"/>
                </patternFill>
              </fill>
            </x14:dxf>
          </x14:cfRule>
          <xm:sqref>AE103:AJ103</xm:sqref>
        </x14:conditionalFormatting>
        <x14:conditionalFormatting xmlns:xm="http://schemas.microsoft.com/office/excel/2006/main">
          <x14:cfRule type="containsText" priority="518" operator="containsText" id="{4F9FDB49-B754-4B1F-A06E-CE9277553EBA}">
            <xm:f>NOT(ISERROR(SEARCH("A",AE103)))</xm:f>
            <xm:f>"A"</xm:f>
            <x14:dxf>
              <font>
                <color theme="9"/>
              </font>
              <fill>
                <patternFill>
                  <bgColor theme="9"/>
                </patternFill>
              </fill>
            </x14:dxf>
          </x14:cfRule>
          <xm:sqref>AE103:AJ103</xm:sqref>
        </x14:conditionalFormatting>
        <x14:conditionalFormatting xmlns:xm="http://schemas.microsoft.com/office/excel/2006/main">
          <x14:cfRule type="containsText" priority="512" operator="containsText" id="{0C3F37F7-A19D-477A-96F5-D637C1042E0B}">
            <xm:f>NOT(ISERROR(SEARCH(0,AE109)))</xm:f>
            <xm:f>0</xm:f>
            <x14:dxf>
              <font>
                <color rgb="FFFF0000"/>
              </font>
              <fill>
                <patternFill>
                  <bgColor rgb="FFFF0000"/>
                </patternFill>
              </fill>
            </x14:dxf>
          </x14:cfRule>
          <x14:cfRule type="containsText" priority="514" operator="containsText" id="{27DF7510-6F70-45C9-B90D-617DDBC73E5D}">
            <xm:f>NOT(ISERROR(SEARCH(1,AE109)))</xm:f>
            <xm:f>1</xm:f>
            <x14:dxf>
              <font>
                <color rgb="FF0000FF"/>
              </font>
              <fill>
                <patternFill>
                  <bgColor rgb="FF0000FF"/>
                </patternFill>
              </fill>
            </x14:dxf>
          </x14:cfRule>
          <xm:sqref>AE109:AJ109</xm:sqref>
        </x14:conditionalFormatting>
        <x14:conditionalFormatting xmlns:xm="http://schemas.microsoft.com/office/excel/2006/main">
          <x14:cfRule type="containsText" priority="513" operator="containsText" id="{58E5F76D-9472-4489-AA2E-ECE66CB370C0}">
            <xm:f>NOT(ISERROR(SEARCH("A",AE109)))</xm:f>
            <xm:f>"A"</xm:f>
            <x14:dxf>
              <font>
                <color theme="9"/>
              </font>
              <fill>
                <patternFill>
                  <bgColor theme="9"/>
                </patternFill>
              </fill>
            </x14:dxf>
          </x14:cfRule>
          <xm:sqref>AE109:AJ109</xm:sqref>
        </x14:conditionalFormatting>
        <x14:conditionalFormatting xmlns:xm="http://schemas.microsoft.com/office/excel/2006/main">
          <x14:cfRule type="containsText" priority="507" operator="containsText" id="{D3B64A8B-63B9-40C9-AF98-04E3A7CC71DB}">
            <xm:f>NOT(ISERROR(SEARCH(0,AK104)))</xm:f>
            <xm:f>0</xm:f>
            <x14:dxf>
              <font>
                <color rgb="FFFF0000"/>
              </font>
              <fill>
                <patternFill>
                  <bgColor rgb="FFFF0000"/>
                </patternFill>
              </fill>
            </x14:dxf>
          </x14:cfRule>
          <x14:cfRule type="containsText" priority="509" operator="containsText" id="{C7468ED6-08C7-45C3-9464-428FB89B3217}">
            <xm:f>NOT(ISERROR(SEARCH(1,AK104)))</xm:f>
            <xm:f>1</xm:f>
            <x14:dxf>
              <font>
                <color rgb="FF0000FF"/>
              </font>
              <fill>
                <patternFill>
                  <bgColor rgb="FF0000FF"/>
                </patternFill>
              </fill>
            </x14:dxf>
          </x14:cfRule>
          <xm:sqref>AK104:AP108</xm:sqref>
        </x14:conditionalFormatting>
        <x14:conditionalFormatting xmlns:xm="http://schemas.microsoft.com/office/excel/2006/main">
          <x14:cfRule type="containsText" priority="508" operator="containsText" id="{B4084E6C-4213-4B07-A6D3-7280FADFE45E}">
            <xm:f>NOT(ISERROR(SEARCH("A",AK104)))</xm:f>
            <xm:f>"A"</xm:f>
            <x14:dxf>
              <font>
                <color theme="9"/>
              </font>
              <fill>
                <patternFill>
                  <bgColor theme="9"/>
                </patternFill>
              </fill>
            </x14:dxf>
          </x14:cfRule>
          <xm:sqref>AK104:AP108</xm:sqref>
        </x14:conditionalFormatting>
        <x14:conditionalFormatting xmlns:xm="http://schemas.microsoft.com/office/excel/2006/main">
          <x14:cfRule type="containsText" priority="502" operator="containsText" id="{FEAA5516-998C-4CCC-9E60-785F2D310D3D}">
            <xm:f>NOT(ISERROR(SEARCH(0,AK103)))</xm:f>
            <xm:f>0</xm:f>
            <x14:dxf>
              <font>
                <color rgb="FFFF0000"/>
              </font>
              <fill>
                <patternFill>
                  <bgColor rgb="FFFF0000"/>
                </patternFill>
              </fill>
            </x14:dxf>
          </x14:cfRule>
          <x14:cfRule type="containsText" priority="504" operator="containsText" id="{7FFE1A17-922F-4817-872A-228337428FDA}">
            <xm:f>NOT(ISERROR(SEARCH(1,AK103)))</xm:f>
            <xm:f>1</xm:f>
            <x14:dxf>
              <font>
                <color rgb="FF0000FF"/>
              </font>
              <fill>
                <patternFill>
                  <bgColor rgb="FF0000FF"/>
                </patternFill>
              </fill>
            </x14:dxf>
          </x14:cfRule>
          <xm:sqref>AK103:AP103</xm:sqref>
        </x14:conditionalFormatting>
        <x14:conditionalFormatting xmlns:xm="http://schemas.microsoft.com/office/excel/2006/main">
          <x14:cfRule type="containsText" priority="503" operator="containsText" id="{516C522F-A944-485B-8E08-7D394CF1D544}">
            <xm:f>NOT(ISERROR(SEARCH("A",AK103)))</xm:f>
            <xm:f>"A"</xm:f>
            <x14:dxf>
              <font>
                <color theme="9"/>
              </font>
              <fill>
                <patternFill>
                  <bgColor theme="9"/>
                </patternFill>
              </fill>
            </x14:dxf>
          </x14:cfRule>
          <xm:sqref>AK103:AP103</xm:sqref>
        </x14:conditionalFormatting>
        <x14:conditionalFormatting xmlns:xm="http://schemas.microsoft.com/office/excel/2006/main">
          <x14:cfRule type="containsText" priority="497" operator="containsText" id="{CC37E856-9A9E-403E-A0C3-BD695D53F98C}">
            <xm:f>NOT(ISERROR(SEARCH(0,AK109)))</xm:f>
            <xm:f>0</xm:f>
            <x14:dxf>
              <font>
                <color rgb="FFFF0000"/>
              </font>
              <fill>
                <patternFill>
                  <bgColor rgb="FFFF0000"/>
                </patternFill>
              </fill>
            </x14:dxf>
          </x14:cfRule>
          <x14:cfRule type="containsText" priority="499" operator="containsText" id="{A9D4E7A8-501D-43F2-966E-569C3A822205}">
            <xm:f>NOT(ISERROR(SEARCH(1,AK109)))</xm:f>
            <xm:f>1</xm:f>
            <x14:dxf>
              <font>
                <color rgb="FF0000FF"/>
              </font>
              <fill>
                <patternFill>
                  <bgColor rgb="FF0000FF"/>
                </patternFill>
              </fill>
            </x14:dxf>
          </x14:cfRule>
          <xm:sqref>AK109:AP109</xm:sqref>
        </x14:conditionalFormatting>
        <x14:conditionalFormatting xmlns:xm="http://schemas.microsoft.com/office/excel/2006/main">
          <x14:cfRule type="containsText" priority="498" operator="containsText" id="{9070D1EF-2FB3-408E-87DB-140D8FE1D6EB}">
            <xm:f>NOT(ISERROR(SEARCH("A",AK109)))</xm:f>
            <xm:f>"A"</xm:f>
            <x14:dxf>
              <font>
                <color theme="9"/>
              </font>
              <fill>
                <patternFill>
                  <bgColor theme="9"/>
                </patternFill>
              </fill>
            </x14:dxf>
          </x14:cfRule>
          <xm:sqref>AK109:AP109</xm:sqref>
        </x14:conditionalFormatting>
        <x14:conditionalFormatting xmlns:xm="http://schemas.microsoft.com/office/excel/2006/main">
          <x14:cfRule type="containsText" priority="492" operator="containsText" id="{6A9C3D96-D035-4926-AD12-752C4F439E91}">
            <xm:f>NOT(ISERROR(SEARCH(0,BE57)))</xm:f>
            <xm:f>0</xm:f>
            <x14:dxf>
              <font>
                <color rgb="FFFF0000"/>
              </font>
              <fill>
                <patternFill>
                  <bgColor rgb="FFFF0000"/>
                </patternFill>
              </fill>
            </x14:dxf>
          </x14:cfRule>
          <x14:cfRule type="containsText" priority="494" operator="containsText" id="{BC86E135-19E8-4EF8-9ADB-9C083B52BBCA}">
            <xm:f>NOT(ISERROR(SEARCH(1,BE57)))</xm:f>
            <xm:f>1</xm:f>
            <x14:dxf>
              <font>
                <color rgb="FF0000FF"/>
              </font>
              <fill>
                <patternFill>
                  <bgColor rgb="FF0000FF"/>
                </patternFill>
              </fill>
            </x14:dxf>
          </x14:cfRule>
          <xm:sqref>BE57:BL57</xm:sqref>
        </x14:conditionalFormatting>
        <x14:conditionalFormatting xmlns:xm="http://schemas.microsoft.com/office/excel/2006/main">
          <x14:cfRule type="containsText" priority="493" operator="containsText" id="{61764932-4379-407A-9EA9-538E2237D2F1}">
            <xm:f>NOT(ISERROR(SEARCH("A",BE57)))</xm:f>
            <xm:f>"A"</xm:f>
            <x14:dxf>
              <font>
                <color theme="9"/>
              </font>
              <fill>
                <patternFill>
                  <bgColor theme="9"/>
                </patternFill>
              </fill>
            </x14:dxf>
          </x14:cfRule>
          <xm:sqref>BE57:BL57</xm:sqref>
        </x14:conditionalFormatting>
        <x14:conditionalFormatting xmlns:xm="http://schemas.microsoft.com/office/excel/2006/main">
          <x14:cfRule type="containsText" priority="487" operator="containsText" id="{C739822C-0C10-4722-904A-E3BE06CEA0FE}">
            <xm:f>NOT(ISERROR(SEARCH(0,L19)))</xm:f>
            <xm:f>0</xm:f>
            <x14:dxf>
              <font>
                <color rgb="FFFF0000"/>
              </font>
              <fill>
                <patternFill>
                  <bgColor rgb="FFFF0000"/>
                </patternFill>
              </fill>
            </x14:dxf>
          </x14:cfRule>
          <x14:cfRule type="containsText" priority="489" operator="containsText" id="{F29E4920-98C6-465D-A4DD-33DE7EA9DB3D}">
            <xm:f>NOT(ISERROR(SEARCH(1,L19)))</xm:f>
            <xm:f>1</xm:f>
            <x14:dxf>
              <font>
                <color rgb="FF0000FF"/>
              </font>
              <fill>
                <patternFill>
                  <bgColor rgb="FF0000FF"/>
                </patternFill>
              </fill>
            </x14:dxf>
          </x14:cfRule>
          <xm:sqref>L20:AH21 AO20:BS21 AZ19:BD19 AZ22:BD22 AL21</xm:sqref>
        </x14:conditionalFormatting>
        <x14:conditionalFormatting xmlns:xm="http://schemas.microsoft.com/office/excel/2006/main">
          <x14:cfRule type="containsText" priority="488" operator="containsText" id="{83E2696B-F8A6-4C49-9986-5127B53FC4A9}">
            <xm:f>NOT(ISERROR(SEARCH("A",L19)))</xm:f>
            <xm:f>"A"</xm:f>
            <x14:dxf>
              <font>
                <color theme="9"/>
              </font>
              <fill>
                <patternFill>
                  <bgColor theme="9"/>
                </patternFill>
              </fill>
            </x14:dxf>
          </x14:cfRule>
          <xm:sqref>L20:AH21 AO20:BS21 AZ19:BD19 AZ22:BD22 AL21</xm:sqref>
        </x14:conditionalFormatting>
        <x14:conditionalFormatting xmlns:xm="http://schemas.microsoft.com/office/excel/2006/main">
          <x14:cfRule type="containsText" priority="482" operator="containsText" id="{5A56D681-445F-40E5-BFD5-A9B1C304538F}">
            <xm:f>NOT(ISERROR(SEARCH(0,BT20)))</xm:f>
            <xm:f>0</xm:f>
            <x14:dxf>
              <font>
                <color rgb="FFFF0000"/>
              </font>
              <fill>
                <patternFill>
                  <bgColor rgb="FFFF0000"/>
                </patternFill>
              </fill>
            </x14:dxf>
          </x14:cfRule>
          <x14:cfRule type="containsText" priority="484" operator="containsText" id="{5E86B140-55FB-468C-A1F7-92376C5AD918}">
            <xm:f>NOT(ISERROR(SEARCH(1,BT20)))</xm:f>
            <xm:f>1</xm:f>
            <x14:dxf>
              <font>
                <color rgb="FF0000FF"/>
              </font>
              <fill>
                <patternFill>
                  <bgColor rgb="FF0000FF"/>
                </patternFill>
              </fill>
            </x14:dxf>
          </x14:cfRule>
          <xm:sqref>BT20:CX21</xm:sqref>
        </x14:conditionalFormatting>
        <x14:conditionalFormatting xmlns:xm="http://schemas.microsoft.com/office/excel/2006/main">
          <x14:cfRule type="containsText" priority="483" operator="containsText" id="{540BC1F0-775B-43C9-881F-DE6C42517479}">
            <xm:f>NOT(ISERROR(SEARCH("A",BT20)))</xm:f>
            <xm:f>"A"</xm:f>
            <x14:dxf>
              <font>
                <color theme="9"/>
              </font>
              <fill>
                <patternFill>
                  <bgColor theme="9"/>
                </patternFill>
              </fill>
            </x14:dxf>
          </x14:cfRule>
          <xm:sqref>BT20:CX21</xm:sqref>
        </x14:conditionalFormatting>
        <x14:conditionalFormatting xmlns:xm="http://schemas.microsoft.com/office/excel/2006/main">
          <x14:cfRule type="containsText" priority="477" operator="containsText" id="{01CA593F-90BD-48B1-B177-14CE2181519D}">
            <xm:f>NOT(ISERROR(SEARCH(0,CY20)))</xm:f>
            <xm:f>0</xm:f>
            <x14:dxf>
              <font>
                <color rgb="FFFF0000"/>
              </font>
              <fill>
                <patternFill>
                  <bgColor rgb="FFFF0000"/>
                </patternFill>
              </fill>
            </x14:dxf>
          </x14:cfRule>
          <x14:cfRule type="containsText" priority="479" operator="containsText" id="{B3B8826B-2AEA-4D64-9144-D999D4E8067E}">
            <xm:f>NOT(ISERROR(SEARCH(1,CY20)))</xm:f>
            <xm:f>1</xm:f>
            <x14:dxf>
              <font>
                <color rgb="FF0000FF"/>
              </font>
              <fill>
                <patternFill>
                  <bgColor rgb="FF0000FF"/>
                </patternFill>
              </fill>
            </x14:dxf>
          </x14:cfRule>
          <xm:sqref>CY20:DZ21</xm:sqref>
        </x14:conditionalFormatting>
        <x14:conditionalFormatting xmlns:xm="http://schemas.microsoft.com/office/excel/2006/main">
          <x14:cfRule type="containsText" priority="478" operator="containsText" id="{2E284FC6-5436-408E-9D9D-69643806A364}">
            <xm:f>NOT(ISERROR(SEARCH("A",CY20)))</xm:f>
            <xm:f>"A"</xm:f>
            <x14:dxf>
              <font>
                <color theme="9"/>
              </font>
              <fill>
                <patternFill>
                  <bgColor theme="9"/>
                </patternFill>
              </fill>
            </x14:dxf>
          </x14:cfRule>
          <xm:sqref>CY20:DZ21</xm:sqref>
        </x14:conditionalFormatting>
        <x14:conditionalFormatting xmlns:xm="http://schemas.microsoft.com/office/excel/2006/main">
          <x14:cfRule type="containsText" priority="472" operator="containsText" id="{627A572E-A5CA-4871-84ED-C73B40200D7F}">
            <xm:f>NOT(ISERROR(SEARCH(0,ED20)))</xm:f>
            <xm:f>0</xm:f>
            <x14:dxf>
              <font>
                <color rgb="FFFF0000"/>
              </font>
              <fill>
                <patternFill>
                  <bgColor rgb="FFFF0000"/>
                </patternFill>
              </fill>
            </x14:dxf>
          </x14:cfRule>
          <x14:cfRule type="containsText" priority="474" operator="containsText" id="{86A0CB07-CB76-496C-BB01-4F5C5CEC2529}">
            <xm:f>NOT(ISERROR(SEARCH(1,ED20)))</xm:f>
            <xm:f>1</xm:f>
            <x14:dxf>
              <font>
                <color rgb="FF0000FF"/>
              </font>
              <fill>
                <patternFill>
                  <bgColor rgb="FF0000FF"/>
                </patternFill>
              </fill>
            </x14:dxf>
          </x14:cfRule>
          <xm:sqref>ED20:FG21</xm:sqref>
        </x14:conditionalFormatting>
        <x14:conditionalFormatting xmlns:xm="http://schemas.microsoft.com/office/excel/2006/main">
          <x14:cfRule type="containsText" priority="473" operator="containsText" id="{7A6700E2-FC43-446A-847D-A50A44DC7C3B}">
            <xm:f>NOT(ISERROR(SEARCH("A",ED20)))</xm:f>
            <xm:f>"A"</xm:f>
            <x14:dxf>
              <font>
                <color theme="9"/>
              </font>
              <fill>
                <patternFill>
                  <bgColor theme="9"/>
                </patternFill>
              </fill>
            </x14:dxf>
          </x14:cfRule>
          <xm:sqref>ED20:FG21</xm:sqref>
        </x14:conditionalFormatting>
        <x14:conditionalFormatting xmlns:xm="http://schemas.microsoft.com/office/excel/2006/main">
          <x14:cfRule type="containsText" priority="467" operator="containsText" id="{8C7904E6-5D84-4A05-B818-B3EBC752D6FC}">
            <xm:f>NOT(ISERROR(SEARCH(0,L22)))</xm:f>
            <xm:f>0</xm:f>
            <x14:dxf>
              <font>
                <color rgb="FFFF0000"/>
              </font>
              <fill>
                <patternFill>
                  <bgColor rgb="FFFF0000"/>
                </patternFill>
              </fill>
            </x14:dxf>
          </x14:cfRule>
          <x14:cfRule type="containsText" priority="469" operator="containsText" id="{8055C849-28D4-4D64-9914-EBCBF4A6717C}">
            <xm:f>NOT(ISERROR(SEARCH(1,L22)))</xm:f>
            <xm:f>1</xm:f>
            <x14:dxf>
              <font>
                <color rgb="FF0000FF"/>
              </font>
              <fill>
                <patternFill>
                  <bgColor rgb="FF0000FF"/>
                </patternFill>
              </fill>
            </x14:dxf>
          </x14:cfRule>
          <xm:sqref>L23:BF23 AQ22:BB22 L22:AL22 BI22:DZ23 ED22:FG23</xm:sqref>
        </x14:conditionalFormatting>
        <x14:conditionalFormatting xmlns:xm="http://schemas.microsoft.com/office/excel/2006/main">
          <x14:cfRule type="containsText" priority="468" operator="containsText" id="{F767B66F-799C-4410-84F6-E4BEF967CD9E}">
            <xm:f>NOT(ISERROR(SEARCH("A",L22)))</xm:f>
            <xm:f>"A"</xm:f>
            <x14:dxf>
              <font>
                <color theme="9"/>
              </font>
              <fill>
                <patternFill>
                  <bgColor theme="9"/>
                </patternFill>
              </fill>
            </x14:dxf>
          </x14:cfRule>
          <xm:sqref>L23:BF23 AQ22:BB22 L22:AL22 BI22:DZ23 ED22:FG23</xm:sqref>
        </x14:conditionalFormatting>
        <x14:conditionalFormatting xmlns:xm="http://schemas.microsoft.com/office/excel/2006/main">
          <x14:cfRule type="containsText" priority="462" operator="containsText" id="{42DD1687-E737-486F-9576-76D11BBCD009}">
            <xm:f>NOT(ISERROR(SEARCH(0,BG23)))</xm:f>
            <xm:f>0</xm:f>
            <x14:dxf>
              <font>
                <color rgb="FFFF0000"/>
              </font>
              <fill>
                <patternFill>
                  <bgColor rgb="FFFF0000"/>
                </patternFill>
              </fill>
            </x14:dxf>
          </x14:cfRule>
          <x14:cfRule type="containsText" priority="464" operator="containsText" id="{460AF156-EDB5-4312-B734-21BD33796D71}">
            <xm:f>NOT(ISERROR(SEARCH(1,BG23)))</xm:f>
            <xm:f>1</xm:f>
            <x14:dxf>
              <font>
                <color rgb="FF0000FF"/>
              </font>
              <fill>
                <patternFill>
                  <bgColor rgb="FF0000FF"/>
                </patternFill>
              </fill>
            </x14:dxf>
          </x14:cfRule>
          <xm:sqref>BG23</xm:sqref>
        </x14:conditionalFormatting>
        <x14:conditionalFormatting xmlns:xm="http://schemas.microsoft.com/office/excel/2006/main">
          <x14:cfRule type="containsText" priority="463" operator="containsText" id="{124E5744-F6C7-437C-8393-567D1F732659}">
            <xm:f>NOT(ISERROR(SEARCH("A",BG23)))</xm:f>
            <xm:f>"A"</xm:f>
            <x14:dxf>
              <font>
                <color theme="9"/>
              </font>
              <fill>
                <patternFill>
                  <bgColor theme="9"/>
                </patternFill>
              </fill>
            </x14:dxf>
          </x14:cfRule>
          <xm:sqref>BG23</xm:sqref>
        </x14:conditionalFormatting>
        <x14:conditionalFormatting xmlns:xm="http://schemas.microsoft.com/office/excel/2006/main">
          <x14:cfRule type="containsText" priority="457" operator="containsText" id="{B6021145-EE2A-47AD-A07D-690E9119E4E1}">
            <xm:f>NOT(ISERROR(SEARCH(0,BH23)))</xm:f>
            <xm:f>0</xm:f>
            <x14:dxf>
              <font>
                <color rgb="FFFF0000"/>
              </font>
              <fill>
                <patternFill>
                  <bgColor rgb="FFFF0000"/>
                </patternFill>
              </fill>
            </x14:dxf>
          </x14:cfRule>
          <x14:cfRule type="containsText" priority="459" operator="containsText" id="{B14D33D4-2618-4D81-910D-101480FBC8EE}">
            <xm:f>NOT(ISERROR(SEARCH(1,BH23)))</xm:f>
            <xm:f>1</xm:f>
            <x14:dxf>
              <font>
                <color rgb="FF0000FF"/>
              </font>
              <fill>
                <patternFill>
                  <bgColor rgb="FF0000FF"/>
                </patternFill>
              </fill>
            </x14:dxf>
          </x14:cfRule>
          <xm:sqref>BH23</xm:sqref>
        </x14:conditionalFormatting>
        <x14:conditionalFormatting xmlns:xm="http://schemas.microsoft.com/office/excel/2006/main">
          <x14:cfRule type="containsText" priority="458" operator="containsText" id="{93C55361-9A30-46B6-AB2A-950FE5E6553B}">
            <xm:f>NOT(ISERROR(SEARCH("A",BH23)))</xm:f>
            <xm:f>"A"</xm:f>
            <x14:dxf>
              <font>
                <color theme="9"/>
              </font>
              <fill>
                <patternFill>
                  <bgColor theme="9"/>
                </patternFill>
              </fill>
            </x14:dxf>
          </x14:cfRule>
          <xm:sqref>BH23</xm:sqref>
        </x14:conditionalFormatting>
        <x14:conditionalFormatting xmlns:xm="http://schemas.microsoft.com/office/excel/2006/main">
          <x14:cfRule type="containsText" priority="452" operator="containsText" id="{197DE684-CC5C-4ABE-9AC6-C3E1B6B82D39}">
            <xm:f>NOT(ISERROR(SEARCH(0,BC22)))</xm:f>
            <xm:f>0</xm:f>
            <x14:dxf>
              <font>
                <color rgb="FFFF0000"/>
              </font>
              <fill>
                <patternFill>
                  <bgColor rgb="FFFF0000"/>
                </patternFill>
              </fill>
            </x14:dxf>
          </x14:cfRule>
          <x14:cfRule type="containsText" priority="454" operator="containsText" id="{394C7125-B544-49B5-9806-5E5B770800CF}">
            <xm:f>NOT(ISERROR(SEARCH(1,BC22)))</xm:f>
            <xm:f>1</xm:f>
            <x14:dxf>
              <font>
                <color rgb="FF0000FF"/>
              </font>
              <fill>
                <patternFill>
                  <bgColor rgb="FF0000FF"/>
                </patternFill>
              </fill>
            </x14:dxf>
          </x14:cfRule>
          <xm:sqref>BC22:BH22</xm:sqref>
        </x14:conditionalFormatting>
        <x14:conditionalFormatting xmlns:xm="http://schemas.microsoft.com/office/excel/2006/main">
          <x14:cfRule type="containsText" priority="453" operator="containsText" id="{6936AB58-7CB4-4162-8374-06A60589BB9A}">
            <xm:f>NOT(ISERROR(SEARCH("A",BC22)))</xm:f>
            <xm:f>"A"</xm:f>
            <x14:dxf>
              <font>
                <color theme="9"/>
              </font>
              <fill>
                <patternFill>
                  <bgColor theme="9"/>
                </patternFill>
              </fill>
            </x14:dxf>
          </x14:cfRule>
          <xm:sqref>BC22:BH22</xm:sqref>
        </x14:conditionalFormatting>
        <x14:conditionalFormatting xmlns:xm="http://schemas.microsoft.com/office/excel/2006/main">
          <x14:cfRule type="containsText" priority="447" operator="containsText" id="{B51C1055-7249-4A15-BDC3-BA1699350D64}">
            <xm:f>NOT(ISERROR(SEARCH(0,L30)))</xm:f>
            <xm:f>0</xm:f>
            <x14:dxf>
              <font>
                <color rgb="FFFF0000"/>
              </font>
              <fill>
                <patternFill>
                  <bgColor rgb="FFFF0000"/>
                </patternFill>
              </fill>
            </x14:dxf>
          </x14:cfRule>
          <x14:cfRule type="containsText" priority="449" operator="containsText" id="{B326A922-11CB-4762-8396-7AD351936B70}">
            <xm:f>NOT(ISERROR(SEARCH(1,L30)))</xm:f>
            <xm:f>1</xm:f>
            <x14:dxf>
              <font>
                <color rgb="FF0000FF"/>
              </font>
              <fill>
                <patternFill>
                  <bgColor rgb="FF0000FF"/>
                </patternFill>
              </fill>
            </x14:dxf>
          </x14:cfRule>
          <xm:sqref>BN30:BS30 BP32:BS32 L31:BD31 L30:AQ30 L33:BI33 AX30:BD30 BM31:BS31 BO33:BS33 BB32:BD32 L32:AX32 AT34:AW34</xm:sqref>
        </x14:conditionalFormatting>
        <x14:conditionalFormatting xmlns:xm="http://schemas.microsoft.com/office/excel/2006/main">
          <x14:cfRule type="containsText" priority="448" operator="containsText" id="{C19AA3B6-9DEB-4EB6-86A6-A6ADA2706CBF}">
            <xm:f>NOT(ISERROR(SEARCH("A",L30)))</xm:f>
            <xm:f>"A"</xm:f>
            <x14:dxf>
              <font>
                <color theme="9"/>
              </font>
              <fill>
                <patternFill>
                  <bgColor theme="9"/>
                </patternFill>
              </fill>
            </x14:dxf>
          </x14:cfRule>
          <xm:sqref>BN30:BS30 BP32:BS32 L31:BD31 L30:AQ30 L33:BI33 AX30:BD30 BM31:BS31 BO33:BS33 BB32:BD32 L32:AX32 AT34:AW34</xm:sqref>
        </x14:conditionalFormatting>
        <x14:conditionalFormatting xmlns:xm="http://schemas.microsoft.com/office/excel/2006/main">
          <x14:cfRule type="containsText" priority="442" operator="containsText" id="{26B34B16-9BFA-4036-A541-A07E56E48EEA}">
            <xm:f>NOT(ISERROR(SEARCH(0,BP33)))</xm:f>
            <xm:f>0</xm:f>
            <x14:dxf>
              <font>
                <color rgb="FFFF0000"/>
              </font>
              <fill>
                <patternFill>
                  <bgColor rgb="FFFF0000"/>
                </patternFill>
              </fill>
            </x14:dxf>
          </x14:cfRule>
          <x14:cfRule type="containsText" priority="444" operator="containsText" id="{0444E669-A2FA-430E-A677-B7343A34A9B6}">
            <xm:f>NOT(ISERROR(SEARCH(1,BP33)))</xm:f>
            <xm:f>1</xm:f>
            <x14:dxf>
              <font>
                <color rgb="FF0000FF"/>
              </font>
              <fill>
                <patternFill>
                  <bgColor rgb="FF0000FF"/>
                </patternFill>
              </fill>
            </x14:dxf>
          </x14:cfRule>
          <xm:sqref>BP33:BR33</xm:sqref>
        </x14:conditionalFormatting>
        <x14:conditionalFormatting xmlns:xm="http://schemas.microsoft.com/office/excel/2006/main">
          <x14:cfRule type="containsText" priority="443" operator="containsText" id="{20816638-31C1-4F85-9EDC-AC7BD4E65405}">
            <xm:f>NOT(ISERROR(SEARCH("A",BP33)))</xm:f>
            <xm:f>"A"</xm:f>
            <x14:dxf>
              <font>
                <color theme="9"/>
              </font>
              <fill>
                <patternFill>
                  <bgColor theme="9"/>
                </patternFill>
              </fill>
            </x14:dxf>
          </x14:cfRule>
          <xm:sqref>BP33:BR33</xm:sqref>
        </x14:conditionalFormatting>
        <x14:conditionalFormatting xmlns:xm="http://schemas.microsoft.com/office/excel/2006/main">
          <x14:cfRule type="containsText" priority="437" operator="containsText" id="{DCE429ED-14FE-4809-BFE6-C41DD518169F}">
            <xm:f>NOT(ISERROR(SEARCH(0,BT30)))</xm:f>
            <xm:f>0</xm:f>
            <x14:dxf>
              <font>
                <color rgb="FFFF0000"/>
              </font>
              <fill>
                <patternFill>
                  <bgColor rgb="FFFF0000"/>
                </patternFill>
              </fill>
            </x14:dxf>
          </x14:cfRule>
          <x14:cfRule type="containsText" priority="439" operator="containsText" id="{76E42F38-5F0D-4EDE-A3CF-81BE09BA3A62}">
            <xm:f>NOT(ISERROR(SEARCH(1,BT30)))</xm:f>
            <xm:f>1</xm:f>
            <x14:dxf>
              <font>
                <color rgb="FF0000FF"/>
              </font>
              <fill>
                <patternFill>
                  <bgColor rgb="FF0000FF"/>
                </patternFill>
              </fill>
            </x14:dxf>
          </x14:cfRule>
          <xm:sqref>BT30:CX33</xm:sqref>
        </x14:conditionalFormatting>
        <x14:conditionalFormatting xmlns:xm="http://schemas.microsoft.com/office/excel/2006/main">
          <x14:cfRule type="containsText" priority="438" operator="containsText" id="{6A8AD1F2-819A-4E98-8789-136BF255F7D7}">
            <xm:f>NOT(ISERROR(SEARCH("A",BT30)))</xm:f>
            <xm:f>"A"</xm:f>
            <x14:dxf>
              <font>
                <color theme="9"/>
              </font>
              <fill>
                <patternFill>
                  <bgColor theme="9"/>
                </patternFill>
              </fill>
            </x14:dxf>
          </x14:cfRule>
          <xm:sqref>BT30:CX33</xm:sqref>
        </x14:conditionalFormatting>
        <x14:conditionalFormatting xmlns:xm="http://schemas.microsoft.com/office/excel/2006/main">
          <x14:cfRule type="containsText" priority="432" operator="containsText" id="{5B67F2D8-EBB3-44CB-B890-7F8988E6EB23}">
            <xm:f>NOT(ISERROR(SEARCH(0,CY30)))</xm:f>
            <xm:f>0</xm:f>
            <x14:dxf>
              <font>
                <color rgb="FFFF0000"/>
              </font>
              <fill>
                <patternFill>
                  <bgColor rgb="FFFF0000"/>
                </patternFill>
              </fill>
            </x14:dxf>
          </x14:cfRule>
          <x14:cfRule type="containsText" priority="434" operator="containsText" id="{59CA7AB7-C646-484B-ACD7-12DC01E8D002}">
            <xm:f>NOT(ISERROR(SEARCH(1,CY30)))</xm:f>
            <xm:f>1</xm:f>
            <x14:dxf>
              <font>
                <color rgb="FF0000FF"/>
              </font>
              <fill>
                <patternFill>
                  <bgColor rgb="FF0000FF"/>
                </patternFill>
              </fill>
            </x14:dxf>
          </x14:cfRule>
          <xm:sqref>CY30:DZ33</xm:sqref>
        </x14:conditionalFormatting>
        <x14:conditionalFormatting xmlns:xm="http://schemas.microsoft.com/office/excel/2006/main">
          <x14:cfRule type="containsText" priority="433" operator="containsText" id="{7104AC54-0FBB-465F-B404-E7F0897530C3}">
            <xm:f>NOT(ISERROR(SEARCH("A",CY30)))</xm:f>
            <xm:f>"A"</xm:f>
            <x14:dxf>
              <font>
                <color theme="9"/>
              </font>
              <fill>
                <patternFill>
                  <bgColor theme="9"/>
                </patternFill>
              </fill>
            </x14:dxf>
          </x14:cfRule>
          <xm:sqref>CY30:DZ33</xm:sqref>
        </x14:conditionalFormatting>
        <x14:conditionalFormatting xmlns:xm="http://schemas.microsoft.com/office/excel/2006/main">
          <x14:cfRule type="containsText" priority="427" operator="containsText" id="{A5807528-7BF5-4B81-9FBD-55779DAF1401}">
            <xm:f>NOT(ISERROR(SEARCH(0,ED30)))</xm:f>
            <xm:f>0</xm:f>
            <x14:dxf>
              <font>
                <color rgb="FFFF0000"/>
              </font>
              <fill>
                <patternFill>
                  <bgColor rgb="FFFF0000"/>
                </patternFill>
              </fill>
            </x14:dxf>
          </x14:cfRule>
          <x14:cfRule type="containsText" priority="429" operator="containsText" id="{691EEE16-7867-4212-A49D-3449D9F4E63D}">
            <xm:f>NOT(ISERROR(SEARCH(1,ED30)))</xm:f>
            <xm:f>1</xm:f>
            <x14:dxf>
              <font>
                <color rgb="FF0000FF"/>
              </font>
              <fill>
                <patternFill>
                  <bgColor rgb="FF0000FF"/>
                </patternFill>
              </fill>
            </x14:dxf>
          </x14:cfRule>
          <xm:sqref>ED30:FG33</xm:sqref>
        </x14:conditionalFormatting>
        <x14:conditionalFormatting xmlns:xm="http://schemas.microsoft.com/office/excel/2006/main">
          <x14:cfRule type="containsText" priority="428" operator="containsText" id="{15DFF959-29CD-4DA7-A850-843E3D8159DE}">
            <xm:f>NOT(ISERROR(SEARCH("A",ED30)))</xm:f>
            <xm:f>"A"</xm:f>
            <x14:dxf>
              <font>
                <color theme="9"/>
              </font>
              <fill>
                <patternFill>
                  <bgColor theme="9"/>
                </patternFill>
              </fill>
            </x14:dxf>
          </x14:cfRule>
          <xm:sqref>ED30:FG33</xm:sqref>
        </x14:conditionalFormatting>
        <x14:conditionalFormatting xmlns:xm="http://schemas.microsoft.com/office/excel/2006/main">
          <x14:cfRule type="containsText" priority="422" operator="containsText" id="{D28B46FA-1AA6-4E26-A217-8FEFC1796E84}">
            <xm:f>NOT(ISERROR(SEARCH(0,BO32)))</xm:f>
            <xm:f>0</xm:f>
            <x14:dxf>
              <font>
                <color rgb="FFFF0000"/>
              </font>
              <fill>
                <patternFill>
                  <bgColor rgb="FFFF0000"/>
                </patternFill>
              </fill>
            </x14:dxf>
          </x14:cfRule>
          <x14:cfRule type="containsText" priority="424" operator="containsText" id="{F7B29CC8-496F-4390-94FC-1CF0909A35BF}">
            <xm:f>NOT(ISERROR(SEARCH(1,BO32)))</xm:f>
            <xm:f>1</xm:f>
            <x14:dxf>
              <font>
                <color rgb="FF0000FF"/>
              </font>
              <fill>
                <patternFill>
                  <bgColor rgb="FF0000FF"/>
                </patternFill>
              </fill>
            </x14:dxf>
          </x14:cfRule>
          <xm:sqref>BO32</xm:sqref>
        </x14:conditionalFormatting>
        <x14:conditionalFormatting xmlns:xm="http://schemas.microsoft.com/office/excel/2006/main">
          <x14:cfRule type="containsText" priority="423" operator="containsText" id="{7AE2E13D-E4D9-4B84-978B-9CA08EB51626}">
            <xm:f>NOT(ISERROR(SEARCH("A",BO32)))</xm:f>
            <xm:f>"A"</xm:f>
            <x14:dxf>
              <font>
                <color theme="9"/>
              </font>
              <fill>
                <patternFill>
                  <bgColor theme="9"/>
                </patternFill>
              </fill>
            </x14:dxf>
          </x14:cfRule>
          <xm:sqref>BO32</xm:sqref>
        </x14:conditionalFormatting>
        <x14:conditionalFormatting xmlns:xm="http://schemas.microsoft.com/office/excel/2006/main">
          <x14:cfRule type="containsText" priority="417" operator="containsText" id="{C52F0EA3-50FE-49C3-A170-F3583E194A29}">
            <xm:f>NOT(ISERROR(SEARCH(0,L34)))</xm:f>
            <xm:f>0</xm:f>
            <x14:dxf>
              <font>
                <color rgb="FFFF0000"/>
              </font>
              <fill>
                <patternFill>
                  <bgColor rgb="FFFF0000"/>
                </patternFill>
              </fill>
            </x14:dxf>
          </x14:cfRule>
          <x14:cfRule type="containsText" priority="419" operator="containsText" id="{96F63D7F-514D-49D7-A81F-97B181CDA0FD}">
            <xm:f>NOT(ISERROR(SEARCH(1,L34)))</xm:f>
            <xm:f>1</xm:f>
            <x14:dxf>
              <font>
                <color rgb="FF0000FF"/>
              </font>
              <fill>
                <patternFill>
                  <bgColor rgb="FF0000FF"/>
                </patternFill>
              </fill>
            </x14:dxf>
          </x14:cfRule>
          <xm:sqref>BP34:BS34 L35:BI35 AX34:BA34 L34:AV34 BO35:BS35 BD34:BI34</xm:sqref>
        </x14:conditionalFormatting>
        <x14:conditionalFormatting xmlns:xm="http://schemas.microsoft.com/office/excel/2006/main">
          <x14:cfRule type="containsText" priority="418" operator="containsText" id="{C6E34838-DDBE-4C53-A6D2-C5448B9CD854}">
            <xm:f>NOT(ISERROR(SEARCH("A",L34)))</xm:f>
            <xm:f>"A"</xm:f>
            <x14:dxf>
              <font>
                <color theme="9"/>
              </font>
              <fill>
                <patternFill>
                  <bgColor theme="9"/>
                </patternFill>
              </fill>
            </x14:dxf>
          </x14:cfRule>
          <xm:sqref>BP34:BS34 L35:BI35 AX34:BA34 L34:AV34 BO35:BS35 BD34:BI34</xm:sqref>
        </x14:conditionalFormatting>
        <x14:conditionalFormatting xmlns:xm="http://schemas.microsoft.com/office/excel/2006/main">
          <x14:cfRule type="containsText" priority="412" operator="containsText" id="{6729769B-5AEA-4CD7-B357-6176E76142C0}">
            <xm:f>NOT(ISERROR(SEARCH(0,BP35)))</xm:f>
            <xm:f>0</xm:f>
            <x14:dxf>
              <font>
                <color rgb="FFFF0000"/>
              </font>
              <fill>
                <patternFill>
                  <bgColor rgb="FFFF0000"/>
                </patternFill>
              </fill>
            </x14:dxf>
          </x14:cfRule>
          <x14:cfRule type="containsText" priority="414" operator="containsText" id="{EB1B1089-ACB5-4AEA-83A8-5D6A1A660FC1}">
            <xm:f>NOT(ISERROR(SEARCH(1,BP35)))</xm:f>
            <xm:f>1</xm:f>
            <x14:dxf>
              <font>
                <color rgb="FF0000FF"/>
              </font>
              <fill>
                <patternFill>
                  <bgColor rgb="FF0000FF"/>
                </patternFill>
              </fill>
            </x14:dxf>
          </x14:cfRule>
          <xm:sqref>BP35:BR35</xm:sqref>
        </x14:conditionalFormatting>
        <x14:conditionalFormatting xmlns:xm="http://schemas.microsoft.com/office/excel/2006/main">
          <x14:cfRule type="containsText" priority="413" operator="containsText" id="{E1E5F65A-6732-47A2-81CF-762FA68FECDC}">
            <xm:f>NOT(ISERROR(SEARCH("A",BP35)))</xm:f>
            <xm:f>"A"</xm:f>
            <x14:dxf>
              <font>
                <color theme="9"/>
              </font>
              <fill>
                <patternFill>
                  <bgColor theme="9"/>
                </patternFill>
              </fill>
            </x14:dxf>
          </x14:cfRule>
          <xm:sqref>BP35:BR35</xm:sqref>
        </x14:conditionalFormatting>
        <x14:conditionalFormatting xmlns:xm="http://schemas.microsoft.com/office/excel/2006/main">
          <x14:cfRule type="containsText" priority="407" operator="containsText" id="{0EBD3177-097F-4261-861E-05EF65630939}">
            <xm:f>NOT(ISERROR(SEARCH(0,BT34)))</xm:f>
            <xm:f>0</xm:f>
            <x14:dxf>
              <font>
                <color rgb="FFFF0000"/>
              </font>
              <fill>
                <patternFill>
                  <bgColor rgb="FFFF0000"/>
                </patternFill>
              </fill>
            </x14:dxf>
          </x14:cfRule>
          <x14:cfRule type="containsText" priority="409" operator="containsText" id="{7FA3FBC6-302C-46F5-B8C6-6D73DB289919}">
            <xm:f>NOT(ISERROR(SEARCH(1,BT34)))</xm:f>
            <xm:f>1</xm:f>
            <x14:dxf>
              <font>
                <color rgb="FF0000FF"/>
              </font>
              <fill>
                <patternFill>
                  <bgColor rgb="FF0000FF"/>
                </patternFill>
              </fill>
            </x14:dxf>
          </x14:cfRule>
          <xm:sqref>BT34:CX35</xm:sqref>
        </x14:conditionalFormatting>
        <x14:conditionalFormatting xmlns:xm="http://schemas.microsoft.com/office/excel/2006/main">
          <x14:cfRule type="containsText" priority="408" operator="containsText" id="{894ABB81-480C-411B-B6BD-0FA40E8E7EDB}">
            <xm:f>NOT(ISERROR(SEARCH("A",BT34)))</xm:f>
            <xm:f>"A"</xm:f>
            <x14:dxf>
              <font>
                <color theme="9"/>
              </font>
              <fill>
                <patternFill>
                  <bgColor theme="9"/>
                </patternFill>
              </fill>
            </x14:dxf>
          </x14:cfRule>
          <xm:sqref>BT34:CX35</xm:sqref>
        </x14:conditionalFormatting>
        <x14:conditionalFormatting xmlns:xm="http://schemas.microsoft.com/office/excel/2006/main">
          <x14:cfRule type="containsText" priority="402" operator="containsText" id="{6C2621AD-D0FA-41E1-B074-E8C414EDB9AD}">
            <xm:f>NOT(ISERROR(SEARCH(0,CY34)))</xm:f>
            <xm:f>0</xm:f>
            <x14:dxf>
              <font>
                <color rgb="FFFF0000"/>
              </font>
              <fill>
                <patternFill>
                  <bgColor rgb="FFFF0000"/>
                </patternFill>
              </fill>
            </x14:dxf>
          </x14:cfRule>
          <x14:cfRule type="containsText" priority="404" operator="containsText" id="{5F15BA16-863B-4CD7-A6F0-5AF665F532DB}">
            <xm:f>NOT(ISERROR(SEARCH(1,CY34)))</xm:f>
            <xm:f>1</xm:f>
            <x14:dxf>
              <font>
                <color rgb="FF0000FF"/>
              </font>
              <fill>
                <patternFill>
                  <bgColor rgb="FF0000FF"/>
                </patternFill>
              </fill>
            </x14:dxf>
          </x14:cfRule>
          <xm:sqref>CY34:DZ35</xm:sqref>
        </x14:conditionalFormatting>
        <x14:conditionalFormatting xmlns:xm="http://schemas.microsoft.com/office/excel/2006/main">
          <x14:cfRule type="containsText" priority="403" operator="containsText" id="{8731FB07-5660-4B35-B9C3-B46D9479E9AA}">
            <xm:f>NOT(ISERROR(SEARCH("A",CY34)))</xm:f>
            <xm:f>"A"</xm:f>
            <x14:dxf>
              <font>
                <color theme="9"/>
              </font>
              <fill>
                <patternFill>
                  <bgColor theme="9"/>
                </patternFill>
              </fill>
            </x14:dxf>
          </x14:cfRule>
          <xm:sqref>CY34:DZ35</xm:sqref>
        </x14:conditionalFormatting>
        <x14:conditionalFormatting xmlns:xm="http://schemas.microsoft.com/office/excel/2006/main">
          <x14:cfRule type="containsText" priority="397" operator="containsText" id="{2E65B5D6-D10E-499D-B090-F449F5D90FF5}">
            <xm:f>NOT(ISERROR(SEARCH(0,ED34)))</xm:f>
            <xm:f>0</xm:f>
            <x14:dxf>
              <font>
                <color rgb="FFFF0000"/>
              </font>
              <fill>
                <patternFill>
                  <bgColor rgb="FFFF0000"/>
                </patternFill>
              </fill>
            </x14:dxf>
          </x14:cfRule>
          <x14:cfRule type="containsText" priority="399" operator="containsText" id="{BF8CC9EC-FC29-4D9A-9FFC-FA6D78FA878D}">
            <xm:f>NOT(ISERROR(SEARCH(1,ED34)))</xm:f>
            <xm:f>1</xm:f>
            <x14:dxf>
              <font>
                <color rgb="FF0000FF"/>
              </font>
              <fill>
                <patternFill>
                  <bgColor rgb="FF0000FF"/>
                </patternFill>
              </fill>
            </x14:dxf>
          </x14:cfRule>
          <xm:sqref>ED34:FG35</xm:sqref>
        </x14:conditionalFormatting>
        <x14:conditionalFormatting xmlns:xm="http://schemas.microsoft.com/office/excel/2006/main">
          <x14:cfRule type="containsText" priority="398" operator="containsText" id="{73007470-5FB3-4334-9880-5462B66ABE17}">
            <xm:f>NOT(ISERROR(SEARCH("A",ED34)))</xm:f>
            <xm:f>"A"</xm:f>
            <x14:dxf>
              <font>
                <color theme="9"/>
              </font>
              <fill>
                <patternFill>
                  <bgColor theme="9"/>
                </patternFill>
              </fill>
            </x14:dxf>
          </x14:cfRule>
          <xm:sqref>ED34:FG35</xm:sqref>
        </x14:conditionalFormatting>
        <x14:conditionalFormatting xmlns:xm="http://schemas.microsoft.com/office/excel/2006/main">
          <x14:cfRule type="containsText" priority="392" operator="containsText" id="{B0F530AD-BE74-47A8-A4BE-2B7002EF2613}">
            <xm:f>NOT(ISERROR(SEARCH(0,BO34)))</xm:f>
            <xm:f>0</xm:f>
            <x14:dxf>
              <font>
                <color rgb="FFFF0000"/>
              </font>
              <fill>
                <patternFill>
                  <bgColor rgb="FFFF0000"/>
                </patternFill>
              </fill>
            </x14:dxf>
          </x14:cfRule>
          <x14:cfRule type="containsText" priority="394" operator="containsText" id="{2CA0FE09-89CF-42B1-944D-6BEB07E75D7A}">
            <xm:f>NOT(ISERROR(SEARCH(1,BO34)))</xm:f>
            <xm:f>1</xm:f>
            <x14:dxf>
              <font>
                <color rgb="FF0000FF"/>
              </font>
              <fill>
                <patternFill>
                  <bgColor rgb="FF0000FF"/>
                </patternFill>
              </fill>
            </x14:dxf>
          </x14:cfRule>
          <xm:sqref>BO34</xm:sqref>
        </x14:conditionalFormatting>
        <x14:conditionalFormatting xmlns:xm="http://schemas.microsoft.com/office/excel/2006/main">
          <x14:cfRule type="containsText" priority="393" operator="containsText" id="{A8155E21-6E5E-47C8-9B3B-CA0376D36C64}">
            <xm:f>NOT(ISERROR(SEARCH("A",BO34)))</xm:f>
            <xm:f>"A"</xm:f>
            <x14:dxf>
              <font>
                <color theme="9"/>
              </font>
              <fill>
                <patternFill>
                  <bgColor theme="9"/>
                </patternFill>
              </fill>
            </x14:dxf>
          </x14:cfRule>
          <xm:sqref>BO34</xm:sqref>
        </x14:conditionalFormatting>
        <x14:conditionalFormatting xmlns:xm="http://schemas.microsoft.com/office/excel/2006/main">
          <x14:cfRule type="containsText" priority="387" operator="containsText" id="{4931D9AE-821E-4FFC-A679-ABF113192B54}">
            <xm:f>NOT(ISERROR(SEARCH(0,AW32)))</xm:f>
            <xm:f>0</xm:f>
            <x14:dxf>
              <font>
                <color rgb="FFFF0000"/>
              </font>
              <fill>
                <patternFill>
                  <bgColor rgb="FFFF0000"/>
                </patternFill>
              </fill>
            </x14:dxf>
          </x14:cfRule>
          <x14:cfRule type="containsText" priority="389" operator="containsText" id="{962EE73D-AA38-4250-A381-4EC83B2CBA3D}">
            <xm:f>NOT(ISERROR(SEARCH(1,AW32)))</xm:f>
            <xm:f>1</xm:f>
            <x14:dxf>
              <font>
                <color rgb="FF0000FF"/>
              </font>
              <fill>
                <patternFill>
                  <bgColor rgb="FF0000FF"/>
                </patternFill>
              </fill>
            </x14:dxf>
          </x14:cfRule>
          <xm:sqref>AW32</xm:sqref>
        </x14:conditionalFormatting>
        <x14:conditionalFormatting xmlns:xm="http://schemas.microsoft.com/office/excel/2006/main">
          <x14:cfRule type="containsText" priority="388" operator="containsText" id="{BFE3C434-5413-435A-85DE-126A3E140C64}">
            <xm:f>NOT(ISERROR(SEARCH("A",AW32)))</xm:f>
            <xm:f>"A"</xm:f>
            <x14:dxf>
              <font>
                <color theme="9"/>
              </font>
              <fill>
                <patternFill>
                  <bgColor theme="9"/>
                </patternFill>
              </fill>
            </x14:dxf>
          </x14:cfRule>
          <xm:sqref>AW32</xm:sqref>
        </x14:conditionalFormatting>
        <x14:conditionalFormatting xmlns:xm="http://schemas.microsoft.com/office/excel/2006/main">
          <x14:cfRule type="containsText" priority="382" operator="containsText" id="{7EF636A8-C5F0-4091-92A3-E6B9F8B92B31}">
            <xm:f>NOT(ISERROR(SEARCH(0,BE30)))</xm:f>
            <xm:f>0</xm:f>
            <x14:dxf>
              <font>
                <color rgb="FFFF0000"/>
              </font>
              <fill>
                <patternFill>
                  <bgColor rgb="FFFF0000"/>
                </patternFill>
              </fill>
            </x14:dxf>
          </x14:cfRule>
          <x14:cfRule type="containsText" priority="384" operator="containsText" id="{41110133-DFD9-45CF-9A05-84A80C2960E4}">
            <xm:f>NOT(ISERROR(SEARCH(1,BE30)))</xm:f>
            <xm:f>1</xm:f>
            <x14:dxf>
              <font>
                <color rgb="FF0000FF"/>
              </font>
              <fill>
                <patternFill>
                  <bgColor rgb="FF0000FF"/>
                </patternFill>
              </fill>
            </x14:dxf>
          </x14:cfRule>
          <xm:sqref>BE30:BL31 BE32:BI32</xm:sqref>
        </x14:conditionalFormatting>
        <x14:conditionalFormatting xmlns:xm="http://schemas.microsoft.com/office/excel/2006/main">
          <x14:cfRule type="containsText" priority="383" operator="containsText" id="{110086E8-EE56-48CF-8BD5-343917D785FA}">
            <xm:f>NOT(ISERROR(SEARCH("A",BE30)))</xm:f>
            <xm:f>"A"</xm:f>
            <x14:dxf>
              <font>
                <color theme="9"/>
              </font>
              <fill>
                <patternFill>
                  <bgColor theme="9"/>
                </patternFill>
              </fill>
            </x14:dxf>
          </x14:cfRule>
          <xm:sqref>BE30:BL31 BE32:BI32</xm:sqref>
        </x14:conditionalFormatting>
        <x14:conditionalFormatting xmlns:xm="http://schemas.microsoft.com/office/excel/2006/main">
          <x14:cfRule type="containsText" priority="377" operator="containsText" id="{C503AF20-25F8-474B-BA1B-8309C9ECC082}">
            <xm:f>NOT(ISERROR(SEARCH(0,BJ32)))</xm:f>
            <xm:f>0</xm:f>
            <x14:dxf>
              <font>
                <color rgb="FFFF0000"/>
              </font>
              <fill>
                <patternFill>
                  <bgColor rgb="FFFF0000"/>
                </patternFill>
              </fill>
            </x14:dxf>
          </x14:cfRule>
          <x14:cfRule type="containsText" priority="379" operator="containsText" id="{29852EF3-FBE3-4751-B5EE-589CBA4D46A7}">
            <xm:f>NOT(ISERROR(SEARCH(1,BJ32)))</xm:f>
            <xm:f>1</xm:f>
            <x14:dxf>
              <font>
                <color rgb="FF0000FF"/>
              </font>
              <fill>
                <patternFill>
                  <bgColor rgb="FF0000FF"/>
                </patternFill>
              </fill>
            </x14:dxf>
          </x14:cfRule>
          <xm:sqref>BJ32:BN33 BJ34:BK35 BM34:BN35</xm:sqref>
        </x14:conditionalFormatting>
        <x14:conditionalFormatting xmlns:xm="http://schemas.microsoft.com/office/excel/2006/main">
          <x14:cfRule type="containsText" priority="378" operator="containsText" id="{20CC232D-53EE-45E4-A418-F8C9D82C79AB}">
            <xm:f>NOT(ISERROR(SEARCH("A",BJ32)))</xm:f>
            <xm:f>"A"</xm:f>
            <x14:dxf>
              <font>
                <color theme="9"/>
              </font>
              <fill>
                <patternFill>
                  <bgColor theme="9"/>
                </patternFill>
              </fill>
            </x14:dxf>
          </x14:cfRule>
          <xm:sqref>BJ32:BN33 BJ34:BK35 BM34:BN35</xm:sqref>
        </x14:conditionalFormatting>
        <x14:conditionalFormatting xmlns:xm="http://schemas.microsoft.com/office/excel/2006/main">
          <x14:cfRule type="containsText" priority="300" operator="containsText" id="{5EB67E71-A7F0-4ECB-BDC8-8E6C0E837BB9}">
            <xm:f>NOT(ISERROR(SEARCH(0,ED28)))</xm:f>
            <xm:f>0</xm:f>
            <x14:dxf>
              <font>
                <color rgb="FFFF0000"/>
              </font>
              <fill>
                <patternFill>
                  <bgColor rgb="FFFF0000"/>
                </patternFill>
              </fill>
            </x14:dxf>
          </x14:cfRule>
          <x14:cfRule type="containsText" priority="302" operator="containsText" id="{E8E6C2D6-ECBE-43FB-B6C4-BA0EF16654D2}">
            <xm:f>NOT(ISERROR(SEARCH(1,ED28)))</xm:f>
            <xm:f>1</xm:f>
            <x14:dxf>
              <font>
                <color rgb="FF0000FF"/>
              </font>
              <fill>
                <patternFill>
                  <bgColor rgb="FF0000FF"/>
                </patternFill>
              </fill>
            </x14:dxf>
          </x14:cfRule>
          <xm:sqref>ED28</xm:sqref>
        </x14:conditionalFormatting>
        <x14:conditionalFormatting xmlns:xm="http://schemas.microsoft.com/office/excel/2006/main">
          <x14:cfRule type="containsText" priority="301" operator="containsText" id="{F67243E8-F16D-417F-82A6-4D71A4A98D79}">
            <xm:f>NOT(ISERROR(SEARCH("A",ED28)))</xm:f>
            <xm:f>"A"</xm:f>
            <x14:dxf>
              <font>
                <color theme="9"/>
              </font>
              <fill>
                <patternFill>
                  <bgColor theme="9"/>
                </patternFill>
              </fill>
            </x14:dxf>
          </x14:cfRule>
          <xm:sqref>ED28</xm:sqref>
        </x14:conditionalFormatting>
        <x14:conditionalFormatting xmlns:xm="http://schemas.microsoft.com/office/excel/2006/main">
          <x14:cfRule type="containsText" priority="295" operator="containsText" id="{060C2330-27FA-4CD4-9246-EC5204DDC8D2}">
            <xm:f>NOT(ISERROR(SEARCH(0,EF28)))</xm:f>
            <xm:f>0</xm:f>
            <x14:dxf>
              <font>
                <color rgb="FFFF0000"/>
              </font>
              <fill>
                <patternFill>
                  <bgColor rgb="FFFF0000"/>
                </patternFill>
              </fill>
            </x14:dxf>
          </x14:cfRule>
          <x14:cfRule type="containsText" priority="297" operator="containsText" id="{8D8389FF-C583-42A3-A1FD-8606DEA2742C}">
            <xm:f>NOT(ISERROR(SEARCH(1,EF28)))</xm:f>
            <xm:f>1</xm:f>
            <x14:dxf>
              <font>
                <color rgb="FF0000FF"/>
              </font>
              <fill>
                <patternFill>
                  <bgColor rgb="FF0000FF"/>
                </patternFill>
              </fill>
            </x14:dxf>
          </x14:cfRule>
          <xm:sqref>EF28:EK28</xm:sqref>
        </x14:conditionalFormatting>
        <x14:conditionalFormatting xmlns:xm="http://schemas.microsoft.com/office/excel/2006/main">
          <x14:cfRule type="containsText" priority="296" operator="containsText" id="{FB7BA8E2-D84F-432C-856B-A30A7E99FB2D}">
            <xm:f>NOT(ISERROR(SEARCH("A",EF28)))</xm:f>
            <xm:f>"A"</xm:f>
            <x14:dxf>
              <font>
                <color theme="9"/>
              </font>
              <fill>
                <patternFill>
                  <bgColor theme="9"/>
                </patternFill>
              </fill>
            </x14:dxf>
          </x14:cfRule>
          <xm:sqref>EF28:EK28</xm:sqref>
        </x14:conditionalFormatting>
        <x14:conditionalFormatting xmlns:xm="http://schemas.microsoft.com/office/excel/2006/main">
          <x14:cfRule type="containsText" priority="265" operator="containsText" id="{6CB54277-F298-443F-9183-D19EF4A92A70}">
            <xm:f>NOT(ISERROR(SEARCH(0,DS29)))</xm:f>
            <xm:f>0</xm:f>
            <x14:dxf>
              <font>
                <color rgb="FFFF0000"/>
              </font>
              <fill>
                <patternFill>
                  <bgColor rgb="FFFF0000"/>
                </patternFill>
              </fill>
            </x14:dxf>
          </x14:cfRule>
          <x14:cfRule type="containsText" priority="267" operator="containsText" id="{9406045E-D0A0-44E4-A359-120814C2F557}">
            <xm:f>NOT(ISERROR(SEARCH(1,DS29)))</xm:f>
            <xm:f>1</xm:f>
            <x14:dxf>
              <font>
                <color rgb="FF0000FF"/>
              </font>
              <fill>
                <patternFill>
                  <bgColor rgb="FF0000FF"/>
                </patternFill>
              </fill>
            </x14:dxf>
          </x14:cfRule>
          <xm:sqref>DS29:DV29</xm:sqref>
        </x14:conditionalFormatting>
        <x14:conditionalFormatting xmlns:xm="http://schemas.microsoft.com/office/excel/2006/main">
          <x14:cfRule type="containsText" priority="266" operator="containsText" id="{7CB0989C-7528-4615-9957-CBB08B252919}">
            <xm:f>NOT(ISERROR(SEARCH("A",DS29)))</xm:f>
            <xm:f>"A"</xm:f>
            <x14:dxf>
              <font>
                <color theme="9"/>
              </font>
              <fill>
                <patternFill>
                  <bgColor theme="9"/>
                </patternFill>
              </fill>
            </x14:dxf>
          </x14:cfRule>
          <xm:sqref>DS29:DV29</xm:sqref>
        </x14:conditionalFormatting>
        <x14:conditionalFormatting xmlns:xm="http://schemas.microsoft.com/office/excel/2006/main">
          <x14:cfRule type="containsText" priority="374" operator="containsText" id="{ABAE434C-BF96-4961-BCA5-E8111E0A6E15}">
            <xm:f>NOT(ISERROR(SEARCH(1,L24)))</xm:f>
            <xm:f>1</xm:f>
            <x14:dxf>
              <font>
                <color rgb="FF0000FF"/>
              </font>
              <fill>
                <patternFill>
                  <bgColor rgb="FF0000FF"/>
                </patternFill>
              </fill>
            </x14:dxf>
          </x14:cfRule>
          <xm:sqref>BA24:DZ24 BN26:BS26 L24:AF24 L27:BS27 L26:AK26 AM24:AS24 AQ26:BL26 L25:DZ25 ED24:FG25</xm:sqref>
        </x14:conditionalFormatting>
        <x14:conditionalFormatting xmlns:xm="http://schemas.microsoft.com/office/excel/2006/main">
          <x14:cfRule type="containsText" priority="373" operator="containsText" id="{4A53CB6D-0F86-4E54-AE1C-1CE2E97152DE}">
            <xm:f>NOT(ISERROR(SEARCH("A",L24)))</xm:f>
            <xm:f>"A"</xm:f>
            <x14:dxf>
              <font>
                <color theme="9"/>
              </font>
              <fill>
                <patternFill>
                  <bgColor theme="9"/>
                </patternFill>
              </fill>
            </x14:dxf>
          </x14:cfRule>
          <xm:sqref>BA24:DZ24 BN26:BS26 L24:AF24 L27:BS27 L26:AK26 AM24:AS24 AQ26:BL26 L25:DZ25 ED24:FG25</xm:sqref>
        </x14:conditionalFormatting>
        <x14:conditionalFormatting xmlns:xm="http://schemas.microsoft.com/office/excel/2006/main">
          <x14:cfRule type="containsText" priority="367" operator="containsText" id="{9D34AFFC-D882-4287-A21B-00E516251774}">
            <xm:f>NOT(ISERROR(SEARCH(0,BT26)))</xm:f>
            <xm:f>0</xm:f>
            <x14:dxf>
              <font>
                <color rgb="FFFF0000"/>
              </font>
              <fill>
                <patternFill>
                  <bgColor rgb="FFFF0000"/>
                </patternFill>
              </fill>
            </x14:dxf>
          </x14:cfRule>
          <x14:cfRule type="containsText" priority="369" operator="containsText" id="{EE9AB044-58BD-4CBE-A8F1-A341D3296302}">
            <xm:f>NOT(ISERROR(SEARCH(1,BT26)))</xm:f>
            <xm:f>1</xm:f>
            <x14:dxf>
              <font>
                <color rgb="FF0000FF"/>
              </font>
              <fill>
                <patternFill>
                  <bgColor rgb="FF0000FF"/>
                </patternFill>
              </fill>
            </x14:dxf>
          </x14:cfRule>
          <xm:sqref>BT26:CX27</xm:sqref>
        </x14:conditionalFormatting>
        <x14:conditionalFormatting xmlns:xm="http://schemas.microsoft.com/office/excel/2006/main">
          <x14:cfRule type="containsText" priority="368" operator="containsText" id="{86CF03AB-43BC-452D-BC6B-6DA19D3272E8}">
            <xm:f>NOT(ISERROR(SEARCH("A",BT26)))</xm:f>
            <xm:f>"A"</xm:f>
            <x14:dxf>
              <font>
                <color theme="9"/>
              </font>
              <fill>
                <patternFill>
                  <bgColor theme="9"/>
                </patternFill>
              </fill>
            </x14:dxf>
          </x14:cfRule>
          <xm:sqref>BT26:CX27</xm:sqref>
        </x14:conditionalFormatting>
        <x14:conditionalFormatting xmlns:xm="http://schemas.microsoft.com/office/excel/2006/main">
          <x14:cfRule type="containsText" priority="362" operator="containsText" id="{8BCC7114-9B7E-4F18-8D2F-DA5B457A5957}">
            <xm:f>NOT(ISERROR(SEARCH(0,CY26)))</xm:f>
            <xm:f>0</xm:f>
            <x14:dxf>
              <font>
                <color rgb="FFFF0000"/>
              </font>
              <fill>
                <patternFill>
                  <bgColor rgb="FFFF0000"/>
                </patternFill>
              </fill>
            </x14:dxf>
          </x14:cfRule>
          <x14:cfRule type="containsText" priority="364" operator="containsText" id="{C95C2892-B35C-458E-825C-CE9CF13EBFF8}">
            <xm:f>NOT(ISERROR(SEARCH(1,CY26)))</xm:f>
            <xm:f>1</xm:f>
            <x14:dxf>
              <font>
                <color rgb="FF0000FF"/>
              </font>
              <fill>
                <patternFill>
                  <bgColor rgb="FF0000FF"/>
                </patternFill>
              </fill>
            </x14:dxf>
          </x14:cfRule>
          <xm:sqref>CY27:DZ27 CY26:DR26 DW26:DZ26</xm:sqref>
        </x14:conditionalFormatting>
        <x14:conditionalFormatting xmlns:xm="http://schemas.microsoft.com/office/excel/2006/main">
          <x14:cfRule type="containsText" priority="363" operator="containsText" id="{0FB86D93-B1D0-4A4D-873F-ECF910D5A301}">
            <xm:f>NOT(ISERROR(SEARCH("A",CY26)))</xm:f>
            <xm:f>"A"</xm:f>
            <x14:dxf>
              <font>
                <color theme="9"/>
              </font>
              <fill>
                <patternFill>
                  <bgColor theme="9"/>
                </patternFill>
              </fill>
            </x14:dxf>
          </x14:cfRule>
          <xm:sqref>CY27:DZ27 CY26:DR26 DW26:DZ26</xm:sqref>
        </x14:conditionalFormatting>
        <x14:conditionalFormatting xmlns:xm="http://schemas.microsoft.com/office/excel/2006/main">
          <x14:cfRule type="containsText" priority="357" operator="containsText" id="{4EC72C03-08CC-4DF5-9D4E-DFCB84A8EDB4}">
            <xm:f>NOT(ISERROR(SEARCH(0,ED26)))</xm:f>
            <xm:f>0</xm:f>
            <x14:dxf>
              <font>
                <color rgb="FFFF0000"/>
              </font>
              <fill>
                <patternFill>
                  <bgColor rgb="FFFF0000"/>
                </patternFill>
              </fill>
            </x14:dxf>
          </x14:cfRule>
          <x14:cfRule type="containsText" priority="359" operator="containsText" id="{76B18AC2-E5A0-44A9-9CE0-77D1CA6053C0}">
            <xm:f>NOT(ISERROR(SEARCH(1,ED26)))</xm:f>
            <xm:f>1</xm:f>
            <x14:dxf>
              <font>
                <color rgb="FF0000FF"/>
              </font>
              <fill>
                <patternFill>
                  <bgColor rgb="FF0000FF"/>
                </patternFill>
              </fill>
            </x14:dxf>
          </x14:cfRule>
          <xm:sqref>ED26:FG27</xm:sqref>
        </x14:conditionalFormatting>
        <x14:conditionalFormatting xmlns:xm="http://schemas.microsoft.com/office/excel/2006/main">
          <x14:cfRule type="containsText" priority="358" operator="containsText" id="{ECD5DDB4-80F0-46B9-B0F9-C12E818E1AC6}">
            <xm:f>NOT(ISERROR(SEARCH("A",ED26)))</xm:f>
            <xm:f>"A"</xm:f>
            <x14:dxf>
              <font>
                <color theme="9"/>
              </font>
              <fill>
                <patternFill>
                  <bgColor theme="9"/>
                </patternFill>
              </fill>
            </x14:dxf>
          </x14:cfRule>
          <xm:sqref>ED26:FG27</xm:sqref>
        </x14:conditionalFormatting>
        <x14:conditionalFormatting xmlns:xm="http://schemas.microsoft.com/office/excel/2006/main">
          <x14:cfRule type="containsText" priority="352" operator="containsText" id="{8382F9B0-BB71-4A40-BFF1-DBB94B67898D}">
            <xm:f>NOT(ISERROR(SEARCH(0,DS26)))</xm:f>
            <xm:f>0</xm:f>
            <x14:dxf>
              <font>
                <color rgb="FFFF0000"/>
              </font>
              <fill>
                <patternFill>
                  <bgColor rgb="FFFF0000"/>
                </patternFill>
              </fill>
            </x14:dxf>
          </x14:cfRule>
          <x14:cfRule type="containsText" priority="354" operator="containsText" id="{ED9FFCC6-F88A-4AAB-8C09-FCF042746010}">
            <xm:f>NOT(ISERROR(SEARCH(1,DS26)))</xm:f>
            <xm:f>1</xm:f>
            <x14:dxf>
              <font>
                <color rgb="FF0000FF"/>
              </font>
              <fill>
                <patternFill>
                  <bgColor rgb="FF0000FF"/>
                </patternFill>
              </fill>
            </x14:dxf>
          </x14:cfRule>
          <xm:sqref>DS26:DV26</xm:sqref>
        </x14:conditionalFormatting>
        <x14:conditionalFormatting xmlns:xm="http://schemas.microsoft.com/office/excel/2006/main">
          <x14:cfRule type="containsText" priority="353" operator="containsText" id="{EEF864CB-04E6-4E73-9089-297B535D2D5F}">
            <xm:f>NOT(ISERROR(SEARCH("A",DS26)))</xm:f>
            <xm:f>"A"</xm:f>
            <x14:dxf>
              <font>
                <color theme="9"/>
              </font>
              <fill>
                <patternFill>
                  <bgColor theme="9"/>
                </patternFill>
              </fill>
            </x14:dxf>
          </x14:cfRule>
          <xm:sqref>DS26:DV26</xm:sqref>
        </x14:conditionalFormatting>
        <x14:conditionalFormatting xmlns:xm="http://schemas.microsoft.com/office/excel/2006/main">
          <x14:cfRule type="containsText" priority="347" operator="containsText" id="{DF0F8AE8-58C0-44E5-A990-FEC2766C3879}">
            <xm:f>NOT(ISERROR(SEARCH(0,AZ24)))</xm:f>
            <xm:f>0</xm:f>
            <x14:dxf>
              <font>
                <color rgb="FFFF0000"/>
              </font>
              <fill>
                <patternFill>
                  <bgColor rgb="FFFF0000"/>
                </patternFill>
              </fill>
            </x14:dxf>
          </x14:cfRule>
          <x14:cfRule type="containsText" priority="349" operator="containsText" id="{D8C24C22-0814-4D47-830F-126A75D2AD50}">
            <xm:f>NOT(ISERROR(SEARCH(1,AZ24)))</xm:f>
            <xm:f>1</xm:f>
            <x14:dxf>
              <font>
                <color rgb="FF0000FF"/>
              </font>
              <fill>
                <patternFill>
                  <bgColor rgb="FF0000FF"/>
                </patternFill>
              </fill>
            </x14:dxf>
          </x14:cfRule>
          <xm:sqref>AZ24</xm:sqref>
        </x14:conditionalFormatting>
        <x14:conditionalFormatting xmlns:xm="http://schemas.microsoft.com/office/excel/2006/main">
          <x14:cfRule type="containsText" priority="348" operator="containsText" id="{97F6E12F-00B8-4078-8645-9782327FD1D3}">
            <xm:f>NOT(ISERROR(SEARCH("A",AZ24)))</xm:f>
            <xm:f>"A"</xm:f>
            <x14:dxf>
              <font>
                <color theme="9"/>
              </font>
              <fill>
                <patternFill>
                  <bgColor theme="9"/>
                </patternFill>
              </fill>
            </x14:dxf>
          </x14:cfRule>
          <xm:sqref>AZ24</xm:sqref>
        </x14:conditionalFormatting>
        <x14:conditionalFormatting xmlns:xm="http://schemas.microsoft.com/office/excel/2006/main">
          <x14:cfRule type="containsText" priority="342" operator="containsText" id="{969ABF14-63C0-4FAE-AB3B-6FE4CDCA4ACB}">
            <xm:f>NOT(ISERROR(SEARCH(0,AJ24)))</xm:f>
            <xm:f>0</xm:f>
            <x14:dxf>
              <font>
                <color rgb="FFFF0000"/>
              </font>
              <fill>
                <patternFill>
                  <bgColor rgb="FFFF0000"/>
                </patternFill>
              </fill>
            </x14:dxf>
          </x14:cfRule>
          <x14:cfRule type="containsText" priority="344" operator="containsText" id="{CB415872-E15B-45A2-B1A6-80E78B2F5A40}">
            <xm:f>NOT(ISERROR(SEARCH(1,AJ24)))</xm:f>
            <xm:f>1</xm:f>
            <x14:dxf>
              <font>
                <color rgb="FF0000FF"/>
              </font>
              <fill>
                <patternFill>
                  <bgColor rgb="FF0000FF"/>
                </patternFill>
              </fill>
            </x14:dxf>
          </x14:cfRule>
          <xm:sqref>AJ24</xm:sqref>
        </x14:conditionalFormatting>
        <x14:conditionalFormatting xmlns:xm="http://schemas.microsoft.com/office/excel/2006/main">
          <x14:cfRule type="containsText" priority="343" operator="containsText" id="{097CF0C2-3F99-4D3F-B79D-A7A2745609F3}">
            <xm:f>NOT(ISERROR(SEARCH("A",AJ24)))</xm:f>
            <xm:f>"A"</xm:f>
            <x14:dxf>
              <font>
                <color theme="9"/>
              </font>
              <fill>
                <patternFill>
                  <bgColor theme="9"/>
                </patternFill>
              </fill>
            </x14:dxf>
          </x14:cfRule>
          <xm:sqref>AJ24</xm:sqref>
        </x14:conditionalFormatting>
        <x14:conditionalFormatting xmlns:xm="http://schemas.microsoft.com/office/excel/2006/main">
          <x14:cfRule type="containsText" priority="337" operator="containsText" id="{731D8E9D-D443-469C-ABE9-88D06A3A841D}">
            <xm:f>NOT(ISERROR(SEARCH(0,AT24)))</xm:f>
            <xm:f>0</xm:f>
            <x14:dxf>
              <font>
                <color rgb="FFFF0000"/>
              </font>
              <fill>
                <patternFill>
                  <bgColor rgb="FFFF0000"/>
                </patternFill>
              </fill>
            </x14:dxf>
          </x14:cfRule>
          <x14:cfRule type="containsText" priority="339" operator="containsText" id="{2E6572F8-95C5-4743-9031-5DD24ECF7359}">
            <xm:f>NOT(ISERROR(SEARCH(1,AT24)))</xm:f>
            <xm:f>1</xm:f>
            <x14:dxf>
              <font>
                <color rgb="FF0000FF"/>
              </font>
              <fill>
                <patternFill>
                  <bgColor rgb="FF0000FF"/>
                </patternFill>
              </fill>
            </x14:dxf>
          </x14:cfRule>
          <xm:sqref>AT24:AY24</xm:sqref>
        </x14:conditionalFormatting>
        <x14:conditionalFormatting xmlns:xm="http://schemas.microsoft.com/office/excel/2006/main">
          <x14:cfRule type="containsText" priority="338" operator="containsText" id="{FED9CDDE-266B-40A3-B992-941127987912}">
            <xm:f>NOT(ISERROR(SEARCH("A",AT24)))</xm:f>
            <xm:f>"A"</xm:f>
            <x14:dxf>
              <font>
                <color theme="9"/>
              </font>
              <fill>
                <patternFill>
                  <bgColor theme="9"/>
                </patternFill>
              </fill>
            </x14:dxf>
          </x14:cfRule>
          <xm:sqref>AT24:AY24</xm:sqref>
        </x14:conditionalFormatting>
        <x14:conditionalFormatting xmlns:xm="http://schemas.microsoft.com/office/excel/2006/main">
          <x14:cfRule type="containsText" priority="332" operator="containsText" id="{672AA67B-F147-4701-82AC-14D3674BB948}">
            <xm:f>NOT(ISERROR(SEARCH(0,L28)))</xm:f>
            <xm:f>0</xm:f>
            <x14:dxf>
              <font>
                <color rgb="FFFF0000"/>
              </font>
              <fill>
                <patternFill>
                  <bgColor rgb="FFFF0000"/>
                </patternFill>
              </fill>
            </x14:dxf>
          </x14:cfRule>
          <x14:cfRule type="containsText" priority="334" operator="containsText" id="{39AC35DC-B7FE-4C50-BE43-56BD1F1CD289}">
            <xm:f>NOT(ISERROR(SEARCH(1,L28)))</xm:f>
            <xm:f>1</xm:f>
            <x14:dxf>
              <font>
                <color rgb="FF0000FF"/>
              </font>
              <fill>
                <patternFill>
                  <bgColor rgb="FF0000FF"/>
                </patternFill>
              </fill>
            </x14:dxf>
          </x14:cfRule>
          <xm:sqref>BR28:BS28 L28 O28:AO28 AQ28 AX28:BC28 AY29:BC29 BD28:BI29</xm:sqref>
        </x14:conditionalFormatting>
        <x14:conditionalFormatting xmlns:xm="http://schemas.microsoft.com/office/excel/2006/main">
          <x14:cfRule type="containsText" priority="333" operator="containsText" id="{C8E088F3-8C6C-46A4-9C84-B11C544A7449}">
            <xm:f>NOT(ISERROR(SEARCH("A",L28)))</xm:f>
            <xm:f>"A"</xm:f>
            <x14:dxf>
              <font>
                <color theme="9"/>
              </font>
              <fill>
                <patternFill>
                  <bgColor theme="9"/>
                </patternFill>
              </fill>
            </x14:dxf>
          </x14:cfRule>
          <xm:sqref>BR28:BS28 L28 O28:AO28 AQ28 AX28:BC28 AY29:BC29 BD28:BI29</xm:sqref>
        </x14:conditionalFormatting>
        <x14:conditionalFormatting xmlns:xm="http://schemas.microsoft.com/office/excel/2006/main">
          <x14:cfRule type="containsText" priority="327" operator="containsText" id="{9C972D62-5756-4188-9455-39A4CFCF3C64}">
            <xm:f>NOT(ISERROR(SEARCH(0,BT28)))</xm:f>
            <xm:f>0</xm:f>
            <x14:dxf>
              <font>
                <color rgb="FFFF0000"/>
              </font>
              <fill>
                <patternFill>
                  <bgColor rgb="FFFF0000"/>
                </patternFill>
              </fill>
            </x14:dxf>
          </x14:cfRule>
          <x14:cfRule type="containsText" priority="329" operator="containsText" id="{047BF876-1880-465A-B990-21619773B7F9}">
            <xm:f>NOT(ISERROR(SEARCH(1,BT28)))</xm:f>
            <xm:f>1</xm:f>
            <x14:dxf>
              <font>
                <color rgb="FF0000FF"/>
              </font>
              <fill>
                <patternFill>
                  <bgColor rgb="FF0000FF"/>
                </patternFill>
              </fill>
            </x14:dxf>
          </x14:cfRule>
          <xm:sqref>BT28:CX28</xm:sqref>
        </x14:conditionalFormatting>
        <x14:conditionalFormatting xmlns:xm="http://schemas.microsoft.com/office/excel/2006/main">
          <x14:cfRule type="containsText" priority="328" operator="containsText" id="{8BC8A8EA-57BC-4D96-9654-838F07B57118}">
            <xm:f>NOT(ISERROR(SEARCH("A",BT28)))</xm:f>
            <xm:f>"A"</xm:f>
            <x14:dxf>
              <font>
                <color theme="9"/>
              </font>
              <fill>
                <patternFill>
                  <bgColor theme="9"/>
                </patternFill>
              </fill>
            </x14:dxf>
          </x14:cfRule>
          <xm:sqref>BT28:CX28</xm:sqref>
        </x14:conditionalFormatting>
        <x14:conditionalFormatting xmlns:xm="http://schemas.microsoft.com/office/excel/2006/main">
          <x14:cfRule type="containsText" priority="322" operator="containsText" id="{4A462C59-495E-4B4E-A91F-186502685040}">
            <xm:f>NOT(ISERROR(SEARCH(0,CY28)))</xm:f>
            <xm:f>0</xm:f>
            <x14:dxf>
              <font>
                <color rgb="FFFF0000"/>
              </font>
              <fill>
                <patternFill>
                  <bgColor rgb="FFFF0000"/>
                </patternFill>
              </fill>
            </x14:dxf>
          </x14:cfRule>
          <x14:cfRule type="containsText" priority="324" operator="containsText" id="{31E36290-3168-4564-9072-B8042F3A00E8}">
            <xm:f>NOT(ISERROR(SEARCH(1,CY28)))</xm:f>
            <xm:f>1</xm:f>
            <x14:dxf>
              <font>
                <color rgb="FF0000FF"/>
              </font>
              <fill>
                <patternFill>
                  <bgColor rgb="FF0000FF"/>
                </patternFill>
              </fill>
            </x14:dxf>
          </x14:cfRule>
          <xm:sqref>CY28:DF28</xm:sqref>
        </x14:conditionalFormatting>
        <x14:conditionalFormatting xmlns:xm="http://schemas.microsoft.com/office/excel/2006/main">
          <x14:cfRule type="containsText" priority="323" operator="containsText" id="{A9245A68-3373-4B05-9E6B-FF34EEFDA21B}">
            <xm:f>NOT(ISERROR(SEARCH("A",CY28)))</xm:f>
            <xm:f>"A"</xm:f>
            <x14:dxf>
              <font>
                <color theme="9"/>
              </font>
              <fill>
                <patternFill>
                  <bgColor theme="9"/>
                </patternFill>
              </fill>
            </x14:dxf>
          </x14:cfRule>
          <xm:sqref>CY28:DF28</xm:sqref>
        </x14:conditionalFormatting>
        <x14:conditionalFormatting xmlns:xm="http://schemas.microsoft.com/office/excel/2006/main">
          <x14:cfRule type="containsText" priority="317" operator="containsText" id="{3016756B-9DDD-488D-A553-8F698D9588EC}">
            <xm:f>NOT(ISERROR(SEARCH(0,EE28)))</xm:f>
            <xm:f>0</xm:f>
            <x14:dxf>
              <font>
                <color rgb="FFFF0000"/>
              </font>
              <fill>
                <patternFill>
                  <bgColor rgb="FFFF0000"/>
                </patternFill>
              </fill>
            </x14:dxf>
          </x14:cfRule>
          <x14:cfRule type="containsText" priority="319" operator="containsText" id="{945517A5-222F-45B6-A24F-413DEACE9AB0}">
            <xm:f>NOT(ISERROR(SEARCH(1,EE28)))</xm:f>
            <xm:f>1</xm:f>
            <x14:dxf>
              <font>
                <color rgb="FF0000FF"/>
              </font>
              <fill>
                <patternFill>
                  <bgColor rgb="FF0000FF"/>
                </patternFill>
              </fill>
            </x14:dxf>
          </x14:cfRule>
          <xm:sqref>EE28 EL28 EP28:FG28</xm:sqref>
        </x14:conditionalFormatting>
        <x14:conditionalFormatting xmlns:xm="http://schemas.microsoft.com/office/excel/2006/main">
          <x14:cfRule type="containsText" priority="318" operator="containsText" id="{E03D356F-3F6F-485F-AA58-E1BB45702AAA}">
            <xm:f>NOT(ISERROR(SEARCH("A",EE28)))</xm:f>
            <xm:f>"A"</xm:f>
            <x14:dxf>
              <font>
                <color theme="9"/>
              </font>
              <fill>
                <patternFill>
                  <bgColor theme="9"/>
                </patternFill>
              </fill>
            </x14:dxf>
          </x14:cfRule>
          <xm:sqref>EE28 EL28 EP28:FG28</xm:sqref>
        </x14:conditionalFormatting>
        <x14:conditionalFormatting xmlns:xm="http://schemas.microsoft.com/office/excel/2006/main">
          <x14:cfRule type="containsText" priority="307" operator="containsText" id="{BF0D7AC4-2008-4534-9F41-87B6D9AE3279}">
            <xm:f>NOT(ISERROR(SEARCH(0,DG28)))</xm:f>
            <xm:f>0</xm:f>
            <x14:dxf>
              <font>
                <color rgb="FFFF0000"/>
              </font>
              <fill>
                <patternFill>
                  <bgColor rgb="FFFF0000"/>
                </patternFill>
              </fill>
            </x14:dxf>
          </x14:cfRule>
          <x14:cfRule type="containsText" priority="309" operator="containsText" id="{DFBFADF4-7B9D-4799-A025-FF0496C7CC00}">
            <xm:f>NOT(ISERROR(SEARCH(1,DG28)))</xm:f>
            <xm:f>1</xm:f>
            <x14:dxf>
              <font>
                <color rgb="FF0000FF"/>
              </font>
              <fill>
                <patternFill>
                  <bgColor rgb="FF0000FF"/>
                </patternFill>
              </fill>
            </x14:dxf>
          </x14:cfRule>
          <xm:sqref>DG28:DJ28</xm:sqref>
        </x14:conditionalFormatting>
        <x14:conditionalFormatting xmlns:xm="http://schemas.microsoft.com/office/excel/2006/main">
          <x14:cfRule type="containsText" priority="308" operator="containsText" id="{58667963-2361-427C-BC06-8A23F13392BC}">
            <xm:f>NOT(ISERROR(SEARCH("A",DG28)))</xm:f>
            <xm:f>"A"</xm:f>
            <x14:dxf>
              <font>
                <color theme="9"/>
              </font>
              <fill>
                <patternFill>
                  <bgColor theme="9"/>
                </patternFill>
              </fill>
            </x14:dxf>
          </x14:cfRule>
          <xm:sqref>DG28:DJ28</xm:sqref>
        </x14:conditionalFormatting>
        <x14:conditionalFormatting xmlns:xm="http://schemas.microsoft.com/office/excel/2006/main">
          <x14:cfRule type="containsText" priority="312" operator="containsText" id="{A8CD10B3-CB82-4792-B4DB-E115A045986F}">
            <xm:f>NOT(ISERROR(SEARCH(0,DW28)))</xm:f>
            <xm:f>0</xm:f>
            <x14:dxf>
              <font>
                <color rgb="FFFF0000"/>
              </font>
              <fill>
                <patternFill>
                  <bgColor rgb="FFFF0000"/>
                </patternFill>
              </fill>
            </x14:dxf>
          </x14:cfRule>
          <x14:cfRule type="containsText" priority="314" operator="containsText" id="{0811EE5E-EAA3-4E61-AF55-FC175D063105}">
            <xm:f>NOT(ISERROR(SEARCH(1,DW28)))</xm:f>
            <xm:f>1</xm:f>
            <x14:dxf>
              <font>
                <color rgb="FF0000FF"/>
              </font>
              <fill>
                <patternFill>
                  <bgColor rgb="FF0000FF"/>
                </patternFill>
              </fill>
            </x14:dxf>
          </x14:cfRule>
          <xm:sqref>DW28:DZ28</xm:sqref>
        </x14:conditionalFormatting>
        <x14:conditionalFormatting xmlns:xm="http://schemas.microsoft.com/office/excel/2006/main">
          <x14:cfRule type="containsText" priority="313" operator="containsText" id="{8E530FE6-734E-40B9-87DE-B4A944ADF448}">
            <xm:f>NOT(ISERROR(SEARCH("A",DW28)))</xm:f>
            <xm:f>"A"</xm:f>
            <x14:dxf>
              <font>
                <color theme="9"/>
              </font>
              <fill>
                <patternFill>
                  <bgColor theme="9"/>
                </patternFill>
              </fill>
            </x14:dxf>
          </x14:cfRule>
          <xm:sqref>DW28:DZ28</xm:sqref>
        </x14:conditionalFormatting>
        <x14:conditionalFormatting xmlns:xm="http://schemas.microsoft.com/office/excel/2006/main">
          <x14:cfRule type="containsText" priority="290" operator="containsText" id="{6A56C0DD-CF05-4144-95C2-EAE28FC4F25A}">
            <xm:f>NOT(ISERROR(SEARCH(0,EM28)))</xm:f>
            <xm:f>0</xm:f>
            <x14:dxf>
              <font>
                <color rgb="FFFF0000"/>
              </font>
              <fill>
                <patternFill>
                  <bgColor rgb="FFFF0000"/>
                </patternFill>
              </fill>
            </x14:dxf>
          </x14:cfRule>
          <x14:cfRule type="containsText" priority="292" operator="containsText" id="{9532AC41-80B9-4F54-9644-362174B23D6F}">
            <xm:f>NOT(ISERROR(SEARCH(1,EM28)))</xm:f>
            <xm:f>1</xm:f>
            <x14:dxf>
              <font>
                <color rgb="FF0000FF"/>
              </font>
              <fill>
                <patternFill>
                  <bgColor rgb="FF0000FF"/>
                </patternFill>
              </fill>
            </x14:dxf>
          </x14:cfRule>
          <xm:sqref>EM28:EO28</xm:sqref>
        </x14:conditionalFormatting>
        <x14:conditionalFormatting xmlns:xm="http://schemas.microsoft.com/office/excel/2006/main">
          <x14:cfRule type="containsText" priority="291" operator="containsText" id="{9B9D19E0-D497-4B82-A8EB-FB0811A220A7}">
            <xm:f>NOT(ISERROR(SEARCH("A",EM28)))</xm:f>
            <xm:f>"A"</xm:f>
            <x14:dxf>
              <font>
                <color theme="9"/>
              </font>
              <fill>
                <patternFill>
                  <bgColor theme="9"/>
                </patternFill>
              </fill>
            </x14:dxf>
          </x14:cfRule>
          <xm:sqref>EM28:EO28</xm:sqref>
        </x14:conditionalFormatting>
        <x14:conditionalFormatting xmlns:xm="http://schemas.microsoft.com/office/excel/2006/main">
          <x14:cfRule type="containsText" priority="285" operator="containsText" id="{E70EC0A7-DE0B-4C78-BE96-8A0D6B11C3AA}">
            <xm:f>NOT(ISERROR(SEARCH(0,AP29)))</xm:f>
            <xm:f>0</xm:f>
            <x14:dxf>
              <font>
                <color rgb="FFFF0000"/>
              </font>
              <fill>
                <patternFill>
                  <bgColor rgb="FFFF0000"/>
                </patternFill>
              </fill>
            </x14:dxf>
          </x14:cfRule>
          <x14:cfRule type="containsText" priority="287" operator="containsText" id="{AE0881FF-CA0E-4580-907F-DD974883ACB6}">
            <xm:f>NOT(ISERROR(SEARCH(1,AP29)))</xm:f>
            <xm:f>1</xm:f>
            <x14:dxf>
              <font>
                <color rgb="FF0000FF"/>
              </font>
              <fill>
                <patternFill>
                  <bgColor rgb="FF0000FF"/>
                </patternFill>
              </fill>
            </x14:dxf>
          </x14:cfRule>
          <xm:sqref>AP29 AT29:BS29</xm:sqref>
        </x14:conditionalFormatting>
        <x14:conditionalFormatting xmlns:xm="http://schemas.microsoft.com/office/excel/2006/main">
          <x14:cfRule type="containsText" priority="286" operator="containsText" id="{365695F9-B4E7-48CC-942D-4AED1D2F79C9}">
            <xm:f>NOT(ISERROR(SEARCH("A",AP29)))</xm:f>
            <xm:f>"A"</xm:f>
            <x14:dxf>
              <font>
                <color theme="9"/>
              </font>
              <fill>
                <patternFill>
                  <bgColor theme="9"/>
                </patternFill>
              </fill>
            </x14:dxf>
          </x14:cfRule>
          <xm:sqref>AP29 AT29:BS29</xm:sqref>
        </x14:conditionalFormatting>
        <x14:conditionalFormatting xmlns:xm="http://schemas.microsoft.com/office/excel/2006/main">
          <x14:cfRule type="containsText" priority="280" operator="containsText" id="{7EF96367-0A9F-4846-8E2C-4D7BFB38FC83}">
            <xm:f>NOT(ISERROR(SEARCH(0,BT29)))</xm:f>
            <xm:f>0</xm:f>
            <x14:dxf>
              <font>
                <color rgb="FFFF0000"/>
              </font>
              <fill>
                <patternFill>
                  <bgColor rgb="FFFF0000"/>
                </patternFill>
              </fill>
            </x14:dxf>
          </x14:cfRule>
          <x14:cfRule type="containsText" priority="282" operator="containsText" id="{96ADA68F-C8B9-41DF-BF02-E8FC08B55580}">
            <xm:f>NOT(ISERROR(SEARCH(1,BT29)))</xm:f>
            <xm:f>1</xm:f>
            <x14:dxf>
              <font>
                <color rgb="FF0000FF"/>
              </font>
              <fill>
                <patternFill>
                  <bgColor rgb="FF0000FF"/>
                </patternFill>
              </fill>
            </x14:dxf>
          </x14:cfRule>
          <xm:sqref>BT29:CB29</xm:sqref>
        </x14:conditionalFormatting>
        <x14:conditionalFormatting xmlns:xm="http://schemas.microsoft.com/office/excel/2006/main">
          <x14:cfRule type="containsText" priority="281" operator="containsText" id="{334052B3-6778-4D0B-8593-D0393AF3A43D}">
            <xm:f>NOT(ISERROR(SEARCH("A",BT29)))</xm:f>
            <xm:f>"A"</xm:f>
            <x14:dxf>
              <font>
                <color theme="9"/>
              </font>
              <fill>
                <patternFill>
                  <bgColor theme="9"/>
                </patternFill>
              </fill>
            </x14:dxf>
          </x14:cfRule>
          <xm:sqref>BT29:CB29</xm:sqref>
        </x14:conditionalFormatting>
        <x14:conditionalFormatting xmlns:xm="http://schemas.microsoft.com/office/excel/2006/main">
          <x14:cfRule type="containsText" priority="275" operator="containsText" id="{C7210820-39CD-4FDC-B984-89FA72EFD9B8}">
            <xm:f>NOT(ISERROR(SEARCH(0,CC29)))</xm:f>
            <xm:f>0</xm:f>
            <x14:dxf>
              <font>
                <color rgb="FFFF0000"/>
              </font>
              <fill>
                <patternFill>
                  <bgColor rgb="FFFF0000"/>
                </patternFill>
              </fill>
            </x14:dxf>
          </x14:cfRule>
          <x14:cfRule type="containsText" priority="277" operator="containsText" id="{2B3F64C8-8EBB-4BBF-8397-90F6B482FB12}">
            <xm:f>NOT(ISERROR(SEARCH(1,CC29)))</xm:f>
            <xm:f>1</xm:f>
            <x14:dxf>
              <font>
                <color rgb="FF0000FF"/>
              </font>
              <fill>
                <patternFill>
                  <bgColor rgb="FF0000FF"/>
                </patternFill>
              </fill>
            </x14:dxf>
          </x14:cfRule>
          <xm:sqref>CC29:CX29</xm:sqref>
        </x14:conditionalFormatting>
        <x14:conditionalFormatting xmlns:xm="http://schemas.microsoft.com/office/excel/2006/main">
          <x14:cfRule type="containsText" priority="276" operator="containsText" id="{6C6F9E5A-592D-4CD0-9402-535C04532E47}">
            <xm:f>NOT(ISERROR(SEARCH("A",CC29)))</xm:f>
            <xm:f>"A"</xm:f>
            <x14:dxf>
              <font>
                <color theme="9"/>
              </font>
              <fill>
                <patternFill>
                  <bgColor theme="9"/>
                </patternFill>
              </fill>
            </x14:dxf>
          </x14:cfRule>
          <xm:sqref>CC29:CX29</xm:sqref>
        </x14:conditionalFormatting>
        <x14:conditionalFormatting xmlns:xm="http://schemas.microsoft.com/office/excel/2006/main">
          <x14:cfRule type="containsText" priority="270" operator="containsText" id="{988571FE-89C6-423C-AEDF-2F614A6C99AD}">
            <xm:f>NOT(ISERROR(SEARCH(0,CY29)))</xm:f>
            <xm:f>0</xm:f>
            <x14:dxf>
              <font>
                <color rgb="FFFF0000"/>
              </font>
              <fill>
                <patternFill>
                  <bgColor rgb="FFFF0000"/>
                </patternFill>
              </fill>
            </x14:dxf>
          </x14:cfRule>
          <x14:cfRule type="containsText" priority="272" operator="containsText" id="{E22E4643-187A-4428-AB3A-7016DB622FD4}">
            <xm:f>NOT(ISERROR(SEARCH(1,CY29)))</xm:f>
            <xm:f>1</xm:f>
            <x14:dxf>
              <font>
                <color rgb="FF0000FF"/>
              </font>
              <fill>
                <patternFill>
                  <bgColor rgb="FF0000FF"/>
                </patternFill>
              </fill>
            </x14:dxf>
          </x14:cfRule>
          <xm:sqref>CY29:DR29 DW29:DZ29</xm:sqref>
        </x14:conditionalFormatting>
        <x14:conditionalFormatting xmlns:xm="http://schemas.microsoft.com/office/excel/2006/main">
          <x14:cfRule type="containsText" priority="271" operator="containsText" id="{A467DC45-0BE0-4A07-A19D-2F2B221D47A7}">
            <xm:f>NOT(ISERROR(SEARCH("A",CY29)))</xm:f>
            <xm:f>"A"</xm:f>
            <x14:dxf>
              <font>
                <color theme="9"/>
              </font>
              <fill>
                <patternFill>
                  <bgColor theme="9"/>
                </patternFill>
              </fill>
            </x14:dxf>
          </x14:cfRule>
          <xm:sqref>CY29:DR29 DW29:DZ29</xm:sqref>
        </x14:conditionalFormatting>
        <x14:conditionalFormatting xmlns:xm="http://schemas.microsoft.com/office/excel/2006/main">
          <x14:cfRule type="containsText" priority="260" operator="containsText" id="{71486078-0E83-442D-953D-1C2DBDAA29C1}">
            <xm:f>NOT(ISERROR(SEARCH(0,ED29)))</xm:f>
            <xm:f>0</xm:f>
            <x14:dxf>
              <font>
                <color rgb="FFFF0000"/>
              </font>
              <fill>
                <patternFill>
                  <bgColor rgb="FFFF0000"/>
                </patternFill>
              </fill>
            </x14:dxf>
          </x14:cfRule>
          <x14:cfRule type="containsText" priority="262" operator="containsText" id="{74B27925-1B9B-4254-ACED-DE61D988D39F}">
            <xm:f>NOT(ISERROR(SEARCH(1,ED29)))</xm:f>
            <xm:f>1</xm:f>
            <x14:dxf>
              <font>
                <color rgb="FF0000FF"/>
              </font>
              <fill>
                <patternFill>
                  <bgColor rgb="FF0000FF"/>
                </patternFill>
              </fill>
            </x14:dxf>
          </x14:cfRule>
          <xm:sqref>ED29:FG29</xm:sqref>
        </x14:conditionalFormatting>
        <x14:conditionalFormatting xmlns:xm="http://schemas.microsoft.com/office/excel/2006/main">
          <x14:cfRule type="containsText" priority="261" operator="containsText" id="{22006DDE-E8B4-4FAC-B43C-AB76B57710C0}">
            <xm:f>NOT(ISERROR(SEARCH("A",ED29)))</xm:f>
            <xm:f>"A"</xm:f>
            <x14:dxf>
              <font>
                <color theme="9"/>
              </font>
              <fill>
                <patternFill>
                  <bgColor theme="9"/>
                </patternFill>
              </fill>
            </x14:dxf>
          </x14:cfRule>
          <xm:sqref>ED29:FG29</xm:sqref>
        </x14:conditionalFormatting>
        <x14:conditionalFormatting xmlns:xm="http://schemas.microsoft.com/office/excel/2006/main">
          <x14:cfRule type="containsText" priority="255" operator="containsText" id="{C09B8232-FC5C-447A-9F27-3DB3B429C4BE}">
            <xm:f>NOT(ISERROR(SEARCH(0,BQ28)))</xm:f>
            <xm:f>0</xm:f>
            <x14:dxf>
              <font>
                <color rgb="FFFF0000"/>
              </font>
              <fill>
                <patternFill>
                  <bgColor rgb="FFFF0000"/>
                </patternFill>
              </fill>
            </x14:dxf>
          </x14:cfRule>
          <x14:cfRule type="containsText" priority="257" operator="containsText" id="{8F61E414-BF06-47AC-B9D8-6C37DC68DB41}">
            <xm:f>NOT(ISERROR(SEARCH(1,BQ28)))</xm:f>
            <xm:f>1</xm:f>
            <x14:dxf>
              <font>
                <color rgb="FF0000FF"/>
              </font>
              <fill>
                <patternFill>
                  <bgColor rgb="FF0000FF"/>
                </patternFill>
              </fill>
            </x14:dxf>
          </x14:cfRule>
          <xm:sqref>BQ28</xm:sqref>
        </x14:conditionalFormatting>
        <x14:conditionalFormatting xmlns:xm="http://schemas.microsoft.com/office/excel/2006/main">
          <x14:cfRule type="containsText" priority="256" operator="containsText" id="{0B142E32-04C4-47CD-B0B4-FD8CB097D22F}">
            <xm:f>NOT(ISERROR(SEARCH("A",BQ28)))</xm:f>
            <xm:f>"A"</xm:f>
            <x14:dxf>
              <font>
                <color theme="9"/>
              </font>
              <fill>
                <patternFill>
                  <bgColor theme="9"/>
                </patternFill>
              </fill>
            </x14:dxf>
          </x14:cfRule>
          <xm:sqref>BQ28</xm:sqref>
        </x14:conditionalFormatting>
        <x14:conditionalFormatting xmlns:xm="http://schemas.microsoft.com/office/excel/2006/main">
          <x14:cfRule type="containsText" priority="250" operator="containsText" id="{E2680C9B-57B9-4B8D-A2C0-DD0D598F98F6}">
            <xm:f>NOT(ISERROR(SEARCH(0,BJ28)))</xm:f>
            <xm:f>0</xm:f>
            <x14:dxf>
              <font>
                <color rgb="FFFF0000"/>
              </font>
              <fill>
                <patternFill>
                  <bgColor rgb="FFFF0000"/>
                </patternFill>
              </fill>
            </x14:dxf>
          </x14:cfRule>
          <x14:cfRule type="containsText" priority="252" operator="containsText" id="{DF42D7FD-A600-406D-B521-EFAF3CB6F6F0}">
            <xm:f>NOT(ISERROR(SEARCH(1,BJ28)))</xm:f>
            <xm:f>1</xm:f>
            <x14:dxf>
              <font>
                <color rgb="FF0000FF"/>
              </font>
              <fill>
                <patternFill>
                  <bgColor rgb="FF0000FF"/>
                </patternFill>
              </fill>
            </x14:dxf>
          </x14:cfRule>
          <xm:sqref>BJ28:BP28</xm:sqref>
        </x14:conditionalFormatting>
        <x14:conditionalFormatting xmlns:xm="http://schemas.microsoft.com/office/excel/2006/main">
          <x14:cfRule type="containsText" priority="251" operator="containsText" id="{57135CDF-978E-416E-9A4F-E25BB982CC98}">
            <xm:f>NOT(ISERROR(SEARCH("A",BJ28)))</xm:f>
            <xm:f>"A"</xm:f>
            <x14:dxf>
              <font>
                <color theme="9"/>
              </font>
              <fill>
                <patternFill>
                  <bgColor theme="9"/>
                </patternFill>
              </fill>
            </x14:dxf>
          </x14:cfRule>
          <xm:sqref>BJ28:BP28</xm:sqref>
        </x14:conditionalFormatting>
        <x14:conditionalFormatting xmlns:xm="http://schemas.microsoft.com/office/excel/2006/main">
          <x14:cfRule type="containsText" priority="245" operator="containsText" id="{8C18ED9E-C65A-44D4-8634-372887D65B1E}">
            <xm:f>NOT(ISERROR(SEARCH(0,L29)))</xm:f>
            <xm:f>0</xm:f>
            <x14:dxf>
              <font>
                <color rgb="FFFF0000"/>
              </font>
              <fill>
                <patternFill>
                  <bgColor rgb="FFFF0000"/>
                </patternFill>
              </fill>
            </x14:dxf>
          </x14:cfRule>
          <x14:cfRule type="containsText" priority="247" operator="containsText" id="{8A5F7E5A-28C2-4750-9148-C3645317C9E9}">
            <xm:f>NOT(ISERROR(SEARCH(1,L29)))</xm:f>
            <xm:f>1</xm:f>
            <x14:dxf>
              <font>
                <color rgb="FF0000FF"/>
              </font>
              <fill>
                <patternFill>
                  <bgColor rgb="FF0000FF"/>
                </patternFill>
              </fill>
            </x14:dxf>
          </x14:cfRule>
          <xm:sqref>L29</xm:sqref>
        </x14:conditionalFormatting>
        <x14:conditionalFormatting xmlns:xm="http://schemas.microsoft.com/office/excel/2006/main">
          <x14:cfRule type="containsText" priority="246" operator="containsText" id="{59186984-9D06-4C90-AD22-9FBF381E0769}">
            <xm:f>NOT(ISERROR(SEARCH("A",L29)))</xm:f>
            <xm:f>"A"</xm:f>
            <x14:dxf>
              <font>
                <color theme="9"/>
              </font>
              <fill>
                <patternFill>
                  <bgColor theme="9"/>
                </patternFill>
              </fill>
            </x14:dxf>
          </x14:cfRule>
          <xm:sqref>L29</xm:sqref>
        </x14:conditionalFormatting>
        <x14:conditionalFormatting xmlns:xm="http://schemas.microsoft.com/office/excel/2006/main">
          <x14:cfRule type="containsText" priority="240" operator="containsText" id="{7BD6CCDE-4905-4FF7-88FA-0EE925D1D177}">
            <xm:f>NOT(ISERROR(SEARCH(0,M28)))</xm:f>
            <xm:f>0</xm:f>
            <x14:dxf>
              <font>
                <color rgb="FFFF0000"/>
              </font>
              <fill>
                <patternFill>
                  <bgColor rgb="FFFF0000"/>
                </patternFill>
              </fill>
            </x14:dxf>
          </x14:cfRule>
          <x14:cfRule type="containsText" priority="242" operator="containsText" id="{51292335-5187-4939-8EE3-80ABBC3D5AAE}">
            <xm:f>NOT(ISERROR(SEARCH(1,M28)))</xm:f>
            <xm:f>1</xm:f>
            <x14:dxf>
              <font>
                <color rgb="FF0000FF"/>
              </font>
              <fill>
                <patternFill>
                  <bgColor rgb="FF0000FF"/>
                </patternFill>
              </fill>
            </x14:dxf>
          </x14:cfRule>
          <xm:sqref>M28:N29</xm:sqref>
        </x14:conditionalFormatting>
        <x14:conditionalFormatting xmlns:xm="http://schemas.microsoft.com/office/excel/2006/main">
          <x14:cfRule type="containsText" priority="241" operator="containsText" id="{7BF5DC94-ECE0-4CCA-95C4-C317E2C59623}">
            <xm:f>NOT(ISERROR(SEARCH("A",M28)))</xm:f>
            <xm:f>"A"</xm:f>
            <x14:dxf>
              <font>
                <color theme="9"/>
              </font>
              <fill>
                <patternFill>
                  <bgColor theme="9"/>
                </patternFill>
              </fill>
            </x14:dxf>
          </x14:cfRule>
          <xm:sqref>M28:N29</xm:sqref>
        </x14:conditionalFormatting>
        <x14:conditionalFormatting xmlns:xm="http://schemas.microsoft.com/office/excel/2006/main">
          <x14:cfRule type="containsText" priority="235" operator="containsText" id="{2FE17BDE-89C2-48C9-B902-494658DA5039}">
            <xm:f>NOT(ISERROR(SEARCH(0,O29)))</xm:f>
            <xm:f>0</xm:f>
            <x14:dxf>
              <font>
                <color rgb="FFFF0000"/>
              </font>
              <fill>
                <patternFill>
                  <bgColor rgb="FFFF0000"/>
                </patternFill>
              </fill>
            </x14:dxf>
          </x14:cfRule>
          <x14:cfRule type="containsText" priority="237" operator="containsText" id="{F58186B1-0A74-421F-AC9D-559B27A4325E}">
            <xm:f>NOT(ISERROR(SEARCH(1,O29)))</xm:f>
            <xm:f>1</xm:f>
            <x14:dxf>
              <font>
                <color rgb="FF0000FF"/>
              </font>
              <fill>
                <patternFill>
                  <bgColor rgb="FF0000FF"/>
                </patternFill>
              </fill>
            </x14:dxf>
          </x14:cfRule>
          <xm:sqref>O29:P29</xm:sqref>
        </x14:conditionalFormatting>
        <x14:conditionalFormatting xmlns:xm="http://schemas.microsoft.com/office/excel/2006/main">
          <x14:cfRule type="containsText" priority="236" operator="containsText" id="{D16528FB-B81E-4AEA-813F-C7C513AA4636}">
            <xm:f>NOT(ISERROR(SEARCH("A",O29)))</xm:f>
            <xm:f>"A"</xm:f>
            <x14:dxf>
              <font>
                <color theme="9"/>
              </font>
              <fill>
                <patternFill>
                  <bgColor theme="9"/>
                </patternFill>
              </fill>
            </x14:dxf>
          </x14:cfRule>
          <xm:sqref>O29:P29</xm:sqref>
        </x14:conditionalFormatting>
        <x14:conditionalFormatting xmlns:xm="http://schemas.microsoft.com/office/excel/2006/main">
          <x14:cfRule type="containsText" priority="230" operator="containsText" id="{7DFD932A-4A1A-4622-BDE9-6A1521FB21C9}">
            <xm:f>NOT(ISERROR(SEARCH(0,Q29)))</xm:f>
            <xm:f>0</xm:f>
            <x14:dxf>
              <font>
                <color rgb="FFFF0000"/>
              </font>
              <fill>
                <patternFill>
                  <bgColor rgb="FFFF0000"/>
                </patternFill>
              </fill>
            </x14:dxf>
          </x14:cfRule>
          <x14:cfRule type="containsText" priority="232" operator="containsText" id="{11106B90-01B1-4006-B76B-7D81440144E5}">
            <xm:f>NOT(ISERROR(SEARCH(1,Q29)))</xm:f>
            <xm:f>1</xm:f>
            <x14:dxf>
              <font>
                <color rgb="FF0000FF"/>
              </font>
              <fill>
                <patternFill>
                  <bgColor rgb="FF0000FF"/>
                </patternFill>
              </fill>
            </x14:dxf>
          </x14:cfRule>
          <xm:sqref>Q29:R29</xm:sqref>
        </x14:conditionalFormatting>
        <x14:conditionalFormatting xmlns:xm="http://schemas.microsoft.com/office/excel/2006/main">
          <x14:cfRule type="containsText" priority="231" operator="containsText" id="{1178F288-B871-4A75-A67C-4181C61A7E89}">
            <xm:f>NOT(ISERROR(SEARCH("A",Q29)))</xm:f>
            <xm:f>"A"</xm:f>
            <x14:dxf>
              <font>
                <color theme="9"/>
              </font>
              <fill>
                <patternFill>
                  <bgColor theme="9"/>
                </patternFill>
              </fill>
            </x14:dxf>
          </x14:cfRule>
          <xm:sqref>Q29:R29</xm:sqref>
        </x14:conditionalFormatting>
        <x14:conditionalFormatting xmlns:xm="http://schemas.microsoft.com/office/excel/2006/main">
          <x14:cfRule type="containsText" priority="225" operator="containsText" id="{7FDE5D2F-7239-41B4-9289-943A45AC0CA1}">
            <xm:f>NOT(ISERROR(SEARCH(0,S29)))</xm:f>
            <xm:f>0</xm:f>
            <x14:dxf>
              <font>
                <color rgb="FFFF0000"/>
              </font>
              <fill>
                <patternFill>
                  <bgColor rgb="FFFF0000"/>
                </patternFill>
              </fill>
            </x14:dxf>
          </x14:cfRule>
          <x14:cfRule type="containsText" priority="227" operator="containsText" id="{7FDBC93A-7F40-4B70-989C-181E41F45800}">
            <xm:f>NOT(ISERROR(SEARCH(1,S29)))</xm:f>
            <xm:f>1</xm:f>
            <x14:dxf>
              <font>
                <color rgb="FF0000FF"/>
              </font>
              <fill>
                <patternFill>
                  <bgColor rgb="FF0000FF"/>
                </patternFill>
              </fill>
            </x14:dxf>
          </x14:cfRule>
          <xm:sqref>S29:AO29</xm:sqref>
        </x14:conditionalFormatting>
        <x14:conditionalFormatting xmlns:xm="http://schemas.microsoft.com/office/excel/2006/main">
          <x14:cfRule type="containsText" priority="226" operator="containsText" id="{4A112B90-E920-4928-9BC1-2F28BBEFBFA9}">
            <xm:f>NOT(ISERROR(SEARCH("A",S29)))</xm:f>
            <xm:f>"A"</xm:f>
            <x14:dxf>
              <font>
                <color theme="9"/>
              </font>
              <fill>
                <patternFill>
                  <bgColor theme="9"/>
                </patternFill>
              </fill>
            </x14:dxf>
          </x14:cfRule>
          <xm:sqref>S29:AO29</xm:sqref>
        </x14:conditionalFormatting>
        <x14:conditionalFormatting xmlns:xm="http://schemas.microsoft.com/office/excel/2006/main">
          <x14:cfRule type="containsText" priority="220" operator="containsText" id="{8B2092B9-7492-43B8-BEBD-48D348EBB396}">
            <xm:f>NOT(ISERROR(SEARCH(0,CZ11)))</xm:f>
            <xm:f>0</xm:f>
            <x14:dxf>
              <font>
                <color rgb="FFFF0000"/>
              </font>
              <fill>
                <patternFill>
                  <bgColor rgb="FFFF0000"/>
                </patternFill>
              </fill>
            </x14:dxf>
          </x14:cfRule>
          <x14:cfRule type="containsText" priority="222" operator="containsText" id="{B553A84D-AD20-4C4D-8093-88A16E9D3689}">
            <xm:f>NOT(ISERROR(SEARCH(1,CZ11)))</xm:f>
            <xm:f>1</xm:f>
            <x14:dxf>
              <font>
                <color rgb="FF0000FF"/>
              </font>
              <fill>
                <patternFill>
                  <bgColor rgb="FF0000FF"/>
                </patternFill>
              </fill>
            </x14:dxf>
          </x14:cfRule>
          <xm:sqref>CZ11:CZ12</xm:sqref>
        </x14:conditionalFormatting>
        <x14:conditionalFormatting xmlns:xm="http://schemas.microsoft.com/office/excel/2006/main">
          <x14:cfRule type="containsText" priority="221" operator="containsText" id="{C012B49B-832E-4158-9C18-CC4D42C136DB}">
            <xm:f>NOT(ISERROR(SEARCH("A",CZ11)))</xm:f>
            <xm:f>"A"</xm:f>
            <x14:dxf>
              <font>
                <color theme="9"/>
              </font>
              <fill>
                <patternFill>
                  <bgColor theme="9"/>
                </patternFill>
              </fill>
            </x14:dxf>
          </x14:cfRule>
          <xm:sqref>CZ11:CZ12</xm:sqref>
        </x14:conditionalFormatting>
        <x14:conditionalFormatting xmlns:xm="http://schemas.microsoft.com/office/excel/2006/main">
          <x14:cfRule type="containsText" priority="215" operator="containsText" id="{A9477808-3BE0-4637-A683-956643A2C50A}">
            <xm:f>NOT(ISERROR(SEARCH(0,BV54)))</xm:f>
            <xm:f>0</xm:f>
            <x14:dxf>
              <font>
                <color rgb="FFFF0000"/>
              </font>
              <fill>
                <patternFill>
                  <bgColor rgb="FFFF0000"/>
                </patternFill>
              </fill>
            </x14:dxf>
          </x14:cfRule>
          <x14:cfRule type="containsText" priority="217" operator="containsText" id="{A682A503-E3AC-4C66-9B35-723905305059}">
            <xm:f>NOT(ISERROR(SEARCH(1,BV54)))</xm:f>
            <xm:f>1</xm:f>
            <x14:dxf>
              <font>
                <color rgb="FF0000FF"/>
              </font>
              <fill>
                <patternFill>
                  <bgColor rgb="FF0000FF"/>
                </patternFill>
              </fill>
            </x14:dxf>
          </x14:cfRule>
          <xm:sqref>BV54</xm:sqref>
        </x14:conditionalFormatting>
        <x14:conditionalFormatting xmlns:xm="http://schemas.microsoft.com/office/excel/2006/main">
          <x14:cfRule type="containsText" priority="216" operator="containsText" id="{B309827A-7532-4032-B4A8-4B4DD606EBF4}">
            <xm:f>NOT(ISERROR(SEARCH("A",BV54)))</xm:f>
            <xm:f>"A"</xm:f>
            <x14:dxf>
              <font>
                <color theme="9"/>
              </font>
              <fill>
                <patternFill>
                  <bgColor theme="9"/>
                </patternFill>
              </fill>
            </x14:dxf>
          </x14:cfRule>
          <xm:sqref>BV54</xm:sqref>
        </x14:conditionalFormatting>
        <x14:conditionalFormatting xmlns:xm="http://schemas.microsoft.com/office/excel/2006/main">
          <x14:cfRule type="containsText" priority="210" operator="containsText" id="{BEF90474-B9BF-4A82-A460-9B389302DD50}">
            <xm:f>NOT(ISERROR(SEARCH(0,L50)))</xm:f>
            <xm:f>0</xm:f>
            <x14:dxf>
              <font>
                <color rgb="FFFF0000"/>
              </font>
              <fill>
                <patternFill>
                  <bgColor rgb="FFFF0000"/>
                </patternFill>
              </fill>
            </x14:dxf>
          </x14:cfRule>
          <x14:cfRule type="containsText" priority="212" operator="containsText" id="{70B91F19-90C4-435C-9A92-E727E5A6455A}">
            <xm:f>NOT(ISERROR(SEARCH(1,L50)))</xm:f>
            <xm:f>1</xm:f>
            <x14:dxf>
              <font>
                <color rgb="FF0000FF"/>
              </font>
              <fill>
                <patternFill>
                  <bgColor rgb="FF0000FF"/>
                </patternFill>
              </fill>
            </x14:dxf>
          </x14:cfRule>
          <xm:sqref>CF50:DZ50 BS50:BW50 L50:BM50 L51:DZ51 ED50:FG51</xm:sqref>
        </x14:conditionalFormatting>
        <x14:conditionalFormatting xmlns:xm="http://schemas.microsoft.com/office/excel/2006/main">
          <x14:cfRule type="containsText" priority="211" operator="containsText" id="{30E46581-6DC3-4273-9A7B-5C19455FD0E6}">
            <xm:f>NOT(ISERROR(SEARCH("A",L50)))</xm:f>
            <xm:f>"A"</xm:f>
            <x14:dxf>
              <font>
                <color theme="9"/>
              </font>
              <fill>
                <patternFill>
                  <bgColor theme="9"/>
                </patternFill>
              </fill>
            </x14:dxf>
          </x14:cfRule>
          <xm:sqref>CF50:DZ50 BS50:BW50 L50:BM50 L51:DZ51 ED50:FG51</xm:sqref>
        </x14:conditionalFormatting>
        <x14:conditionalFormatting xmlns:xm="http://schemas.microsoft.com/office/excel/2006/main">
          <x14:cfRule type="containsText" priority="205" operator="containsText" id="{6FCCB72F-A05B-4965-AD31-1230917899EC}">
            <xm:f>NOT(ISERROR(SEARCH(0,CD50)))</xm:f>
            <xm:f>0</xm:f>
            <x14:dxf>
              <font>
                <color rgb="FFFF0000"/>
              </font>
              <fill>
                <patternFill>
                  <bgColor rgb="FFFF0000"/>
                </patternFill>
              </fill>
            </x14:dxf>
          </x14:cfRule>
          <x14:cfRule type="containsText" priority="207" operator="containsText" id="{66E99BFA-7ACD-4F3D-8AA8-68AF5459724B}">
            <xm:f>NOT(ISERROR(SEARCH(1,CD50)))</xm:f>
            <xm:f>1</xm:f>
            <x14:dxf>
              <font>
                <color rgb="FF0000FF"/>
              </font>
              <fill>
                <patternFill>
                  <bgColor rgb="FF0000FF"/>
                </patternFill>
              </fill>
            </x14:dxf>
          </x14:cfRule>
          <xm:sqref>CD50:CE50</xm:sqref>
        </x14:conditionalFormatting>
        <x14:conditionalFormatting xmlns:xm="http://schemas.microsoft.com/office/excel/2006/main">
          <x14:cfRule type="containsText" priority="206" operator="containsText" id="{EC9D57A8-D211-49F7-9F82-08B05590E5DE}">
            <xm:f>NOT(ISERROR(SEARCH("A",CD50)))</xm:f>
            <xm:f>"A"</xm:f>
            <x14:dxf>
              <font>
                <color theme="9"/>
              </font>
              <fill>
                <patternFill>
                  <bgColor theme="9"/>
                </patternFill>
              </fill>
            </x14:dxf>
          </x14:cfRule>
          <xm:sqref>CD50:CE50</xm:sqref>
        </x14:conditionalFormatting>
        <x14:conditionalFormatting xmlns:xm="http://schemas.microsoft.com/office/excel/2006/main">
          <x14:cfRule type="containsText" priority="200" operator="containsText" id="{7BBCA3A9-7B34-4033-80FE-38032E16D8F3}">
            <xm:f>NOT(ISERROR(SEARCH(0,BX50)))</xm:f>
            <xm:f>0</xm:f>
            <x14:dxf>
              <font>
                <color rgb="FFFF0000"/>
              </font>
              <fill>
                <patternFill>
                  <bgColor rgb="FFFF0000"/>
                </patternFill>
              </fill>
            </x14:dxf>
          </x14:cfRule>
          <x14:cfRule type="containsText" priority="202" operator="containsText" id="{0A8496C5-2DDD-47F2-946A-FBFEC34F230D}">
            <xm:f>NOT(ISERROR(SEARCH(1,BX50)))</xm:f>
            <xm:f>1</xm:f>
            <x14:dxf>
              <font>
                <color rgb="FF0000FF"/>
              </font>
              <fill>
                <patternFill>
                  <bgColor rgb="FF0000FF"/>
                </patternFill>
              </fill>
            </x14:dxf>
          </x14:cfRule>
          <xm:sqref>BX50:CC50</xm:sqref>
        </x14:conditionalFormatting>
        <x14:conditionalFormatting xmlns:xm="http://schemas.microsoft.com/office/excel/2006/main">
          <x14:cfRule type="containsText" priority="201" operator="containsText" id="{96D7A33C-0817-4FE0-9C60-AB8334824044}">
            <xm:f>NOT(ISERROR(SEARCH("A",BX50)))</xm:f>
            <xm:f>"A"</xm:f>
            <x14:dxf>
              <font>
                <color theme="9"/>
              </font>
              <fill>
                <patternFill>
                  <bgColor theme="9"/>
                </patternFill>
              </fill>
            </x14:dxf>
          </x14:cfRule>
          <xm:sqref>BX50:CC50</xm:sqref>
        </x14:conditionalFormatting>
        <x14:conditionalFormatting xmlns:xm="http://schemas.microsoft.com/office/excel/2006/main">
          <x14:cfRule type="containsText" priority="195" operator="containsText" id="{3B27B4EC-2335-41B4-BA25-B06573A271BB}">
            <xm:f>NOT(ISERROR(SEARCH(0,BP50)))</xm:f>
            <xm:f>0</xm:f>
            <x14:dxf>
              <font>
                <color rgb="FFFF0000"/>
              </font>
              <fill>
                <patternFill>
                  <bgColor rgb="FFFF0000"/>
                </patternFill>
              </fill>
            </x14:dxf>
          </x14:cfRule>
          <x14:cfRule type="containsText" priority="197" operator="containsText" id="{D9054300-3A7C-4E93-BD82-13E9469E817B}">
            <xm:f>NOT(ISERROR(SEARCH(1,BP50)))</xm:f>
            <xm:f>1</xm:f>
            <x14:dxf>
              <font>
                <color rgb="FF0000FF"/>
              </font>
              <fill>
                <patternFill>
                  <bgColor rgb="FF0000FF"/>
                </patternFill>
              </fill>
            </x14:dxf>
          </x14:cfRule>
          <xm:sqref>BP50:BR50</xm:sqref>
        </x14:conditionalFormatting>
        <x14:conditionalFormatting xmlns:xm="http://schemas.microsoft.com/office/excel/2006/main">
          <x14:cfRule type="containsText" priority="196" operator="containsText" id="{F3C50FD0-BCDE-44A1-AFFD-9700ED52F35B}">
            <xm:f>NOT(ISERROR(SEARCH("A",BP50)))</xm:f>
            <xm:f>"A"</xm:f>
            <x14:dxf>
              <font>
                <color theme="9"/>
              </font>
              <fill>
                <patternFill>
                  <bgColor theme="9"/>
                </patternFill>
              </fill>
            </x14:dxf>
          </x14:cfRule>
          <xm:sqref>BP50:BR50</xm:sqref>
        </x14:conditionalFormatting>
        <x14:conditionalFormatting xmlns:xm="http://schemas.microsoft.com/office/excel/2006/main">
          <x14:cfRule type="containsText" priority="190" operator="containsText" id="{F61E2D25-9116-4118-A784-A8BB5B110554}">
            <xm:f>NOT(ISERROR(SEARCH(0,L58)))</xm:f>
            <xm:f>0</xm:f>
            <x14:dxf>
              <font>
                <color rgb="FFFF0000"/>
              </font>
              <fill>
                <patternFill>
                  <bgColor rgb="FFFF0000"/>
                </patternFill>
              </fill>
            </x14:dxf>
          </x14:cfRule>
          <x14:cfRule type="containsText" priority="192" operator="containsText" id="{7358D744-A940-48BB-A205-8BE97C4B56C1}">
            <xm:f>NOT(ISERROR(SEARCH(1,L58)))</xm:f>
            <xm:f>1</xm:f>
            <x14:dxf>
              <font>
                <color rgb="FF0000FF"/>
              </font>
              <fill>
                <patternFill>
                  <bgColor rgb="FF0000FF"/>
                </patternFill>
              </fill>
            </x14:dxf>
          </x14:cfRule>
          <xm:sqref>BZ58 L59:BD59 L58:BS58 BM59:CC59 CD58:DZ59 CC58 ED58:FG59</xm:sqref>
        </x14:conditionalFormatting>
        <x14:conditionalFormatting xmlns:xm="http://schemas.microsoft.com/office/excel/2006/main">
          <x14:cfRule type="containsText" priority="191" operator="containsText" id="{749FB617-0152-490F-8834-43FD91BD59F8}">
            <xm:f>NOT(ISERROR(SEARCH("A",L58)))</xm:f>
            <xm:f>"A"</xm:f>
            <x14:dxf>
              <font>
                <color theme="9"/>
              </font>
              <fill>
                <patternFill>
                  <bgColor theme="9"/>
                </patternFill>
              </fill>
            </x14:dxf>
          </x14:cfRule>
          <xm:sqref>BZ58 L59:BD59 L58:BS58 BM59:CC59 CD58:DZ59 CC58 ED58:FG59</xm:sqref>
        </x14:conditionalFormatting>
        <x14:conditionalFormatting xmlns:xm="http://schemas.microsoft.com/office/excel/2006/main">
          <x14:cfRule type="containsText" priority="185" operator="containsText" id="{5F8B7DFD-12C8-4EAD-AF8B-AD7FE5927CF1}">
            <xm:f>NOT(ISERROR(SEARCH(0,BE59)))</xm:f>
            <xm:f>0</xm:f>
            <x14:dxf>
              <font>
                <color rgb="FFFF0000"/>
              </font>
              <fill>
                <patternFill>
                  <bgColor rgb="FFFF0000"/>
                </patternFill>
              </fill>
            </x14:dxf>
          </x14:cfRule>
          <x14:cfRule type="containsText" priority="187" operator="containsText" id="{226E9A5E-3720-49C1-B804-0E93EF3E8801}">
            <xm:f>NOT(ISERROR(SEARCH(1,BE59)))</xm:f>
            <xm:f>1</xm:f>
            <x14:dxf>
              <font>
                <color rgb="FF0000FF"/>
              </font>
              <fill>
                <patternFill>
                  <bgColor rgb="FF0000FF"/>
                </patternFill>
              </fill>
            </x14:dxf>
          </x14:cfRule>
          <xm:sqref>BE59:BL59</xm:sqref>
        </x14:conditionalFormatting>
        <x14:conditionalFormatting xmlns:xm="http://schemas.microsoft.com/office/excel/2006/main">
          <x14:cfRule type="containsText" priority="186" operator="containsText" id="{A1FF7BB3-1EC8-4C0B-A6A1-DE5CE15C91B1}">
            <xm:f>NOT(ISERROR(SEARCH("A",BE59)))</xm:f>
            <xm:f>"A"</xm:f>
            <x14:dxf>
              <font>
                <color theme="9"/>
              </font>
              <fill>
                <patternFill>
                  <bgColor theme="9"/>
                </patternFill>
              </fill>
            </x14:dxf>
          </x14:cfRule>
          <xm:sqref>BE59:BL59</xm:sqref>
        </x14:conditionalFormatting>
        <x14:conditionalFormatting xmlns:xm="http://schemas.microsoft.com/office/excel/2006/main">
          <x14:cfRule type="containsText" priority="180" operator="containsText" id="{2BEA65B7-4944-4038-A5E0-64834FAA85EC}">
            <xm:f>NOT(ISERROR(SEARCH(0,BT58)))</xm:f>
            <xm:f>0</xm:f>
            <x14:dxf>
              <font>
                <color rgb="FFFF0000"/>
              </font>
              <fill>
                <patternFill>
                  <bgColor rgb="FFFF0000"/>
                </patternFill>
              </fill>
            </x14:dxf>
          </x14:cfRule>
          <x14:cfRule type="containsText" priority="182" operator="containsText" id="{A710E38A-01E3-4931-AE83-108E14C91795}">
            <xm:f>NOT(ISERROR(SEARCH(1,BT58)))</xm:f>
            <xm:f>1</xm:f>
            <x14:dxf>
              <font>
                <color rgb="FF0000FF"/>
              </font>
              <fill>
                <patternFill>
                  <bgColor rgb="FF0000FF"/>
                </patternFill>
              </fill>
            </x14:dxf>
          </x14:cfRule>
          <xm:sqref>BT58</xm:sqref>
        </x14:conditionalFormatting>
        <x14:conditionalFormatting xmlns:xm="http://schemas.microsoft.com/office/excel/2006/main">
          <x14:cfRule type="containsText" priority="181" operator="containsText" id="{BBA4E50F-C7B8-4B7E-8C64-5DF68EC3CC1B}">
            <xm:f>NOT(ISERROR(SEARCH("A",BT58)))</xm:f>
            <xm:f>"A"</xm:f>
            <x14:dxf>
              <font>
                <color theme="9"/>
              </font>
              <fill>
                <patternFill>
                  <bgColor theme="9"/>
                </patternFill>
              </fill>
            </x14:dxf>
          </x14:cfRule>
          <xm:sqref>BT58</xm:sqref>
        </x14:conditionalFormatting>
        <x14:conditionalFormatting xmlns:xm="http://schemas.microsoft.com/office/excel/2006/main">
          <x14:cfRule type="containsText" priority="175" operator="containsText" id="{D4B0EC86-6B3F-4D47-9CA6-066BF80A280B}">
            <xm:f>NOT(ISERROR(SEARCH(0,BV58)))</xm:f>
            <xm:f>0</xm:f>
            <x14:dxf>
              <font>
                <color rgb="FFFF0000"/>
              </font>
              <fill>
                <patternFill>
                  <bgColor rgb="FFFF0000"/>
                </patternFill>
              </fill>
            </x14:dxf>
          </x14:cfRule>
          <x14:cfRule type="containsText" priority="177" operator="containsText" id="{F173532A-9BE8-41F4-B2C2-3B8C2AB63CD6}">
            <xm:f>NOT(ISERROR(SEARCH(1,BV58)))</xm:f>
            <xm:f>1</xm:f>
            <x14:dxf>
              <font>
                <color rgb="FF0000FF"/>
              </font>
              <fill>
                <patternFill>
                  <bgColor rgb="FF0000FF"/>
                </patternFill>
              </fill>
            </x14:dxf>
          </x14:cfRule>
          <xm:sqref>BV58:BX58</xm:sqref>
        </x14:conditionalFormatting>
        <x14:conditionalFormatting xmlns:xm="http://schemas.microsoft.com/office/excel/2006/main">
          <x14:cfRule type="containsText" priority="176" operator="containsText" id="{EF87F153-987F-4D07-863D-E719D624124A}">
            <xm:f>NOT(ISERROR(SEARCH("A",BV58)))</xm:f>
            <xm:f>"A"</xm:f>
            <x14:dxf>
              <font>
                <color theme="9"/>
              </font>
              <fill>
                <patternFill>
                  <bgColor theme="9"/>
                </patternFill>
              </fill>
            </x14:dxf>
          </x14:cfRule>
          <xm:sqref>BV58:BX58</xm:sqref>
        </x14:conditionalFormatting>
        <x14:conditionalFormatting xmlns:xm="http://schemas.microsoft.com/office/excel/2006/main">
          <x14:cfRule type="containsText" priority="170" operator="containsText" id="{0E740BFF-39A4-48FD-AD1A-F69CD1FE29C6}">
            <xm:f>NOT(ISERROR(SEARCH(0,BU58)))</xm:f>
            <xm:f>0</xm:f>
            <x14:dxf>
              <font>
                <color rgb="FFFF0000"/>
              </font>
              <fill>
                <patternFill>
                  <bgColor rgb="FFFF0000"/>
                </patternFill>
              </fill>
            </x14:dxf>
          </x14:cfRule>
          <x14:cfRule type="containsText" priority="172" operator="containsText" id="{ED2D9B66-2C21-4FA0-B64E-A1383B9372C6}">
            <xm:f>NOT(ISERROR(SEARCH(1,BU58)))</xm:f>
            <xm:f>1</xm:f>
            <x14:dxf>
              <font>
                <color rgb="FF0000FF"/>
              </font>
              <fill>
                <patternFill>
                  <bgColor rgb="FF0000FF"/>
                </patternFill>
              </fill>
            </x14:dxf>
          </x14:cfRule>
          <xm:sqref>BU58</xm:sqref>
        </x14:conditionalFormatting>
        <x14:conditionalFormatting xmlns:xm="http://schemas.microsoft.com/office/excel/2006/main">
          <x14:cfRule type="containsText" priority="171" operator="containsText" id="{B953A8C4-37A1-4150-8D63-B58A018A198F}">
            <xm:f>NOT(ISERROR(SEARCH("A",BU58)))</xm:f>
            <xm:f>"A"</xm:f>
            <x14:dxf>
              <font>
                <color theme="9"/>
              </font>
              <fill>
                <patternFill>
                  <bgColor theme="9"/>
                </patternFill>
              </fill>
            </x14:dxf>
          </x14:cfRule>
          <xm:sqref>BU58</xm:sqref>
        </x14:conditionalFormatting>
        <x14:conditionalFormatting xmlns:xm="http://schemas.microsoft.com/office/excel/2006/main">
          <x14:cfRule type="containsText" priority="165" operator="containsText" id="{312626CA-F5E7-41B4-A026-907936EA5898}">
            <xm:f>NOT(ISERROR(SEARCH(0,AA14)))</xm:f>
            <xm:f>0</xm:f>
            <x14:dxf>
              <font>
                <color rgb="FFFF0000"/>
              </font>
              <fill>
                <patternFill>
                  <bgColor rgb="FFFF0000"/>
                </patternFill>
              </fill>
            </x14:dxf>
          </x14:cfRule>
          <x14:cfRule type="containsText" priority="167" operator="containsText" id="{ED917A3E-ADA9-4C1A-903D-004E531DE5A6}">
            <xm:f>NOT(ISERROR(SEARCH(1,AA14)))</xm:f>
            <xm:f>1</xm:f>
            <x14:dxf>
              <font>
                <color rgb="FF0000FF"/>
              </font>
              <fill>
                <patternFill>
                  <bgColor rgb="FF0000FF"/>
                </patternFill>
              </fill>
            </x14:dxf>
          </x14:cfRule>
          <xm:sqref>AA14:AB14</xm:sqref>
        </x14:conditionalFormatting>
        <x14:conditionalFormatting xmlns:xm="http://schemas.microsoft.com/office/excel/2006/main">
          <x14:cfRule type="containsText" priority="166" operator="containsText" id="{1FC321DE-7A3D-42D2-A71D-05C66EBD35FF}">
            <xm:f>NOT(ISERROR(SEARCH("A",AA14)))</xm:f>
            <xm:f>"A"</xm:f>
            <x14:dxf>
              <font>
                <color theme="9"/>
              </font>
              <fill>
                <patternFill>
                  <bgColor theme="9"/>
                </patternFill>
              </fill>
            </x14:dxf>
          </x14:cfRule>
          <xm:sqref>AA14:AB14</xm:sqref>
        </x14:conditionalFormatting>
        <x14:conditionalFormatting xmlns:xm="http://schemas.microsoft.com/office/excel/2006/main">
          <x14:cfRule type="containsText" priority="160" operator="containsText" id="{D5BC7904-FAA4-49D6-9DB4-B1D9383D0719}">
            <xm:f>NOT(ISERROR(SEARCH(0,AI19)))</xm:f>
            <xm:f>0</xm:f>
            <x14:dxf>
              <font>
                <color rgb="FFFF0000"/>
              </font>
              <fill>
                <patternFill>
                  <bgColor rgb="FFFF0000"/>
                </patternFill>
              </fill>
            </x14:dxf>
          </x14:cfRule>
          <x14:cfRule type="containsText" priority="162" operator="containsText" id="{6E25AFEE-DCEF-4BD9-A5F6-FDBFB9450E49}">
            <xm:f>NOT(ISERROR(SEARCH(1,AI19)))</xm:f>
            <xm:f>1</xm:f>
            <x14:dxf>
              <font>
                <color rgb="FF0000FF"/>
              </font>
              <fill>
                <patternFill>
                  <bgColor rgb="FF0000FF"/>
                </patternFill>
              </fill>
            </x14:dxf>
          </x14:cfRule>
          <xm:sqref>AI19:AK21</xm:sqref>
        </x14:conditionalFormatting>
        <x14:conditionalFormatting xmlns:xm="http://schemas.microsoft.com/office/excel/2006/main">
          <x14:cfRule type="containsText" priority="161" operator="containsText" id="{775F8CED-FC4C-436B-AF6E-3AC130D82D0F}">
            <xm:f>NOT(ISERROR(SEARCH("A",AI19)))</xm:f>
            <xm:f>"A"</xm:f>
            <x14:dxf>
              <font>
                <color theme="9"/>
              </font>
              <fill>
                <patternFill>
                  <bgColor theme="9"/>
                </patternFill>
              </fill>
            </x14:dxf>
          </x14:cfRule>
          <xm:sqref>AI19:AK21</xm:sqref>
        </x14:conditionalFormatting>
        <x14:conditionalFormatting xmlns:xm="http://schemas.microsoft.com/office/excel/2006/main">
          <x14:cfRule type="containsText" priority="155" operator="containsText" id="{B88305CF-ED51-495E-9636-851CF5AD7664}">
            <xm:f>NOT(ISERROR(SEARCH(0,AR29)))</xm:f>
            <xm:f>0</xm:f>
            <x14:dxf>
              <font>
                <color rgb="FFFF0000"/>
              </font>
              <fill>
                <patternFill>
                  <bgColor rgb="FFFF0000"/>
                </patternFill>
              </fill>
            </x14:dxf>
          </x14:cfRule>
          <x14:cfRule type="containsText" priority="157" operator="containsText" id="{668A1DB0-291D-4AB4-B1BF-11A2402D1DB1}">
            <xm:f>NOT(ISERROR(SEARCH(1,AR29)))</xm:f>
            <xm:f>1</xm:f>
            <x14:dxf>
              <font>
                <color rgb="FF0000FF"/>
              </font>
              <fill>
                <patternFill>
                  <bgColor rgb="FF0000FF"/>
                </patternFill>
              </fill>
            </x14:dxf>
          </x14:cfRule>
          <xm:sqref>AR29:AS30</xm:sqref>
        </x14:conditionalFormatting>
        <x14:conditionalFormatting xmlns:xm="http://schemas.microsoft.com/office/excel/2006/main">
          <x14:cfRule type="containsText" priority="156" operator="containsText" id="{93A1F77B-39D0-4592-B31E-87345D218883}">
            <xm:f>NOT(ISERROR(SEARCH("A",AR29)))</xm:f>
            <xm:f>"A"</xm:f>
            <x14:dxf>
              <font>
                <color theme="9"/>
              </font>
              <fill>
                <patternFill>
                  <bgColor theme="9"/>
                </patternFill>
              </fill>
            </x14:dxf>
          </x14:cfRule>
          <xm:sqref>AR29:AS30</xm:sqref>
        </x14:conditionalFormatting>
        <x14:conditionalFormatting xmlns:xm="http://schemas.microsoft.com/office/excel/2006/main">
          <x14:cfRule type="containsText" priority="150" operator="containsText" id="{1064BC5D-CD1A-4318-A63E-6BD331941BB8}">
            <xm:f>NOT(ISERROR(SEARCH(0,L36)))</xm:f>
            <xm:f>0</xm:f>
            <x14:dxf>
              <font>
                <color rgb="FFFF0000"/>
              </font>
              <fill>
                <patternFill>
                  <bgColor rgb="FFFF0000"/>
                </patternFill>
              </fill>
            </x14:dxf>
          </x14:cfRule>
          <x14:cfRule type="containsText" priority="152" operator="containsText" id="{DD50E46B-8979-4DAE-9FC4-59363D2DF8CB}">
            <xm:f>NOT(ISERROR(SEARCH(1,L36)))</xm:f>
            <xm:f>1</xm:f>
            <x14:dxf>
              <font>
                <color rgb="FF0000FF"/>
              </font>
              <fill>
                <patternFill>
                  <bgColor rgb="FF0000FF"/>
                </patternFill>
              </fill>
            </x14:dxf>
          </x14:cfRule>
          <xm:sqref>L37:BS37 L36:BC36 L39:BS39 L38:BH38</xm:sqref>
        </x14:conditionalFormatting>
        <x14:conditionalFormatting xmlns:xm="http://schemas.microsoft.com/office/excel/2006/main">
          <x14:cfRule type="containsText" priority="151" operator="containsText" id="{B103CBC8-BF31-43D5-BCF3-8E5D20D72B38}">
            <xm:f>NOT(ISERROR(SEARCH("A",L36)))</xm:f>
            <xm:f>"A"</xm:f>
            <x14:dxf>
              <font>
                <color theme="9"/>
              </font>
              <fill>
                <patternFill>
                  <bgColor theme="9"/>
                </patternFill>
              </fill>
            </x14:dxf>
          </x14:cfRule>
          <xm:sqref>L37:BS37 L36:BC36 L39:BS39 L38:BH38</xm:sqref>
        </x14:conditionalFormatting>
        <x14:conditionalFormatting xmlns:xm="http://schemas.microsoft.com/office/excel/2006/main">
          <x14:cfRule type="containsText" priority="145" operator="containsText" id="{EF6DBBD4-7805-4272-8996-41FC2AE8F6EC}">
            <xm:f>NOT(ISERROR(SEARCH(0,BE36)))</xm:f>
            <xm:f>0</xm:f>
            <x14:dxf>
              <font>
                <color rgb="FFFF0000"/>
              </font>
              <fill>
                <patternFill>
                  <bgColor rgb="FFFF0000"/>
                </patternFill>
              </fill>
            </x14:dxf>
          </x14:cfRule>
          <x14:cfRule type="containsText" priority="147" operator="containsText" id="{004CDD1E-4E1C-406F-8CB8-5111AD784AEE}">
            <xm:f>NOT(ISERROR(SEARCH(1,BE36)))</xm:f>
            <xm:f>1</xm:f>
            <x14:dxf>
              <font>
                <color rgb="FF0000FF"/>
              </font>
              <fill>
                <patternFill>
                  <bgColor rgb="FF0000FF"/>
                </patternFill>
              </fill>
            </x14:dxf>
          </x14:cfRule>
          <xm:sqref>BS36 BI36:BO36 BE36 BJ38:BS38 BP36:BR37</xm:sqref>
        </x14:conditionalFormatting>
        <x14:conditionalFormatting xmlns:xm="http://schemas.microsoft.com/office/excel/2006/main">
          <x14:cfRule type="containsText" priority="146" operator="containsText" id="{6C5728C1-FBF1-487F-B776-60210D64F39B}">
            <xm:f>NOT(ISERROR(SEARCH("A",BE36)))</xm:f>
            <xm:f>"A"</xm:f>
            <x14:dxf>
              <font>
                <color theme="9"/>
              </font>
              <fill>
                <patternFill>
                  <bgColor theme="9"/>
                </patternFill>
              </fill>
            </x14:dxf>
          </x14:cfRule>
          <xm:sqref>BS36 BI36:BO36 BE36 BJ38:BS38 BP36:BR37</xm:sqref>
        </x14:conditionalFormatting>
        <x14:conditionalFormatting xmlns:xm="http://schemas.microsoft.com/office/excel/2006/main">
          <x14:cfRule type="containsText" priority="140" operator="containsText" id="{99375AA9-F696-48A1-A9E2-10C98A67E1B7}">
            <xm:f>NOT(ISERROR(SEARCH(0,BT36)))</xm:f>
            <xm:f>0</xm:f>
            <x14:dxf>
              <font>
                <color rgb="FFFF0000"/>
              </font>
              <fill>
                <patternFill>
                  <bgColor rgb="FFFF0000"/>
                </patternFill>
              </fill>
            </x14:dxf>
          </x14:cfRule>
          <x14:cfRule type="containsText" priority="142" operator="containsText" id="{0738C324-3BB7-4249-BC61-A7B89A7321D7}">
            <xm:f>NOT(ISERROR(SEARCH(1,BT36)))</xm:f>
            <xm:f>1</xm:f>
            <x14:dxf>
              <font>
                <color rgb="FF0000FF"/>
              </font>
              <fill>
                <patternFill>
                  <bgColor rgb="FF0000FF"/>
                </patternFill>
              </fill>
            </x14:dxf>
          </x14:cfRule>
          <xm:sqref>BT37:CX37 BU36:CX36 BT39:CX39 BU38:CX38</xm:sqref>
        </x14:conditionalFormatting>
        <x14:conditionalFormatting xmlns:xm="http://schemas.microsoft.com/office/excel/2006/main">
          <x14:cfRule type="containsText" priority="141" operator="containsText" id="{8EBFB475-A9DF-4A7E-8443-F036DE7BB564}">
            <xm:f>NOT(ISERROR(SEARCH("A",BT36)))</xm:f>
            <xm:f>"A"</xm:f>
            <x14:dxf>
              <font>
                <color theme="9"/>
              </font>
              <fill>
                <patternFill>
                  <bgColor theme="9"/>
                </patternFill>
              </fill>
            </x14:dxf>
          </x14:cfRule>
          <xm:sqref>BT37:CX37 BU36:CX36 BT39:CX39 BU38:CX38</xm:sqref>
        </x14:conditionalFormatting>
        <x14:conditionalFormatting xmlns:xm="http://schemas.microsoft.com/office/excel/2006/main">
          <x14:cfRule type="containsText" priority="135" operator="containsText" id="{15473F25-B521-4B29-ACC1-4C328D44B6C1}">
            <xm:f>NOT(ISERROR(SEARCH(0,CY36)))</xm:f>
            <xm:f>0</xm:f>
            <x14:dxf>
              <font>
                <color rgb="FFFF0000"/>
              </font>
              <fill>
                <patternFill>
                  <bgColor rgb="FFFF0000"/>
                </patternFill>
              </fill>
            </x14:dxf>
          </x14:cfRule>
          <x14:cfRule type="containsText" priority="137" operator="containsText" id="{27313744-2DC5-43B7-8B90-F9A6B2750484}">
            <xm:f>NOT(ISERROR(SEARCH(1,CY36)))</xm:f>
            <xm:f>1</xm:f>
            <x14:dxf>
              <font>
                <color rgb="FF0000FF"/>
              </font>
              <fill>
                <patternFill>
                  <bgColor rgb="FF0000FF"/>
                </patternFill>
              </fill>
            </x14:dxf>
          </x14:cfRule>
          <xm:sqref>CY36:DZ39</xm:sqref>
        </x14:conditionalFormatting>
        <x14:conditionalFormatting xmlns:xm="http://schemas.microsoft.com/office/excel/2006/main">
          <x14:cfRule type="containsText" priority="136" operator="containsText" id="{324673C9-243B-4DB4-A810-3E3EB098D662}">
            <xm:f>NOT(ISERROR(SEARCH("A",CY36)))</xm:f>
            <xm:f>"A"</xm:f>
            <x14:dxf>
              <font>
                <color theme="9"/>
              </font>
              <fill>
                <patternFill>
                  <bgColor theme="9"/>
                </patternFill>
              </fill>
            </x14:dxf>
          </x14:cfRule>
          <xm:sqref>CY36:DZ39</xm:sqref>
        </x14:conditionalFormatting>
        <x14:conditionalFormatting xmlns:xm="http://schemas.microsoft.com/office/excel/2006/main">
          <x14:cfRule type="containsText" priority="130" operator="containsText" id="{D6627791-C653-4781-B5BB-3890558305B0}">
            <xm:f>NOT(ISERROR(SEARCH(0,ED36)))</xm:f>
            <xm:f>0</xm:f>
            <x14:dxf>
              <font>
                <color rgb="FFFF0000"/>
              </font>
              <fill>
                <patternFill>
                  <bgColor rgb="FFFF0000"/>
                </patternFill>
              </fill>
            </x14:dxf>
          </x14:cfRule>
          <x14:cfRule type="containsText" priority="132" operator="containsText" id="{E27D62A6-64DD-4508-B80C-B7C1D7550761}">
            <xm:f>NOT(ISERROR(SEARCH(1,ED36)))</xm:f>
            <xm:f>1</xm:f>
            <x14:dxf>
              <font>
                <color rgb="FF0000FF"/>
              </font>
              <fill>
                <patternFill>
                  <bgColor rgb="FF0000FF"/>
                </patternFill>
              </fill>
            </x14:dxf>
          </x14:cfRule>
          <xm:sqref>ED36:FG39</xm:sqref>
        </x14:conditionalFormatting>
        <x14:conditionalFormatting xmlns:xm="http://schemas.microsoft.com/office/excel/2006/main">
          <x14:cfRule type="containsText" priority="131" operator="containsText" id="{B0CD6BB0-45CE-4B9D-AEDB-CD79A33FF44F}">
            <xm:f>NOT(ISERROR(SEARCH("A",ED36)))</xm:f>
            <xm:f>"A"</xm:f>
            <x14:dxf>
              <font>
                <color theme="9"/>
              </font>
              <fill>
                <patternFill>
                  <bgColor theme="9"/>
                </patternFill>
              </fill>
            </x14:dxf>
          </x14:cfRule>
          <xm:sqref>ED36:FG39</xm:sqref>
        </x14:conditionalFormatting>
        <x14:conditionalFormatting xmlns:xm="http://schemas.microsoft.com/office/excel/2006/main">
          <x14:cfRule type="containsText" priority="125" operator="containsText" id="{85E01C44-7953-4B89-AC8D-92E01A9C0DCE}">
            <xm:f>NOT(ISERROR(SEARCH(0,BT36)))</xm:f>
            <xm:f>0</xm:f>
            <x14:dxf>
              <font>
                <color rgb="FFFF0000"/>
              </font>
              <fill>
                <patternFill>
                  <bgColor rgb="FFFF0000"/>
                </patternFill>
              </fill>
            </x14:dxf>
          </x14:cfRule>
          <x14:cfRule type="containsText" priority="127" operator="containsText" id="{145FD44E-5CCC-43FE-B7FE-E866FA3713EC}">
            <xm:f>NOT(ISERROR(SEARCH(1,BT36)))</xm:f>
            <xm:f>1</xm:f>
            <x14:dxf>
              <font>
                <color rgb="FF0000FF"/>
              </font>
              <fill>
                <patternFill>
                  <bgColor rgb="FF0000FF"/>
                </patternFill>
              </fill>
            </x14:dxf>
          </x14:cfRule>
          <xm:sqref>BT36</xm:sqref>
        </x14:conditionalFormatting>
        <x14:conditionalFormatting xmlns:xm="http://schemas.microsoft.com/office/excel/2006/main">
          <x14:cfRule type="containsText" priority="126" operator="containsText" id="{D44C3779-8DEB-4EAB-8C96-24C3C3269431}">
            <xm:f>NOT(ISERROR(SEARCH("A",BT36)))</xm:f>
            <xm:f>"A"</xm:f>
            <x14:dxf>
              <font>
                <color theme="9"/>
              </font>
              <fill>
                <patternFill>
                  <bgColor theme="9"/>
                </patternFill>
              </fill>
            </x14:dxf>
          </x14:cfRule>
          <xm:sqref>BT36</xm:sqref>
        </x14:conditionalFormatting>
        <x14:conditionalFormatting xmlns:xm="http://schemas.microsoft.com/office/excel/2006/main">
          <x14:cfRule type="containsText" priority="120" operator="containsText" id="{5CE6B8FD-4EE4-4DB4-970B-EE937AFE2B45}">
            <xm:f>NOT(ISERROR(SEARCH(0,BT38)))</xm:f>
            <xm:f>0</xm:f>
            <x14:dxf>
              <font>
                <color rgb="FFFF0000"/>
              </font>
              <fill>
                <patternFill>
                  <bgColor rgb="FFFF0000"/>
                </patternFill>
              </fill>
            </x14:dxf>
          </x14:cfRule>
          <x14:cfRule type="containsText" priority="122" operator="containsText" id="{52D66E4A-6875-4646-9E3F-593BFC02FD88}">
            <xm:f>NOT(ISERROR(SEARCH(1,BT38)))</xm:f>
            <xm:f>1</xm:f>
            <x14:dxf>
              <font>
                <color rgb="FF0000FF"/>
              </font>
              <fill>
                <patternFill>
                  <bgColor rgb="FF0000FF"/>
                </patternFill>
              </fill>
            </x14:dxf>
          </x14:cfRule>
          <xm:sqref>BT38</xm:sqref>
        </x14:conditionalFormatting>
        <x14:conditionalFormatting xmlns:xm="http://schemas.microsoft.com/office/excel/2006/main">
          <x14:cfRule type="containsText" priority="121" operator="containsText" id="{4C7D6364-005B-4511-903D-8A9695FF2472}">
            <xm:f>NOT(ISERROR(SEARCH("A",BT38)))</xm:f>
            <xm:f>"A"</xm:f>
            <x14:dxf>
              <font>
                <color theme="9"/>
              </font>
              <fill>
                <patternFill>
                  <bgColor theme="9"/>
                </patternFill>
              </fill>
            </x14:dxf>
          </x14:cfRule>
          <xm:sqref>BT38</xm:sqref>
        </x14:conditionalFormatting>
        <x14:conditionalFormatting xmlns:xm="http://schemas.microsoft.com/office/excel/2006/main">
          <x14:cfRule type="containsText" priority="115" operator="containsText" id="{1A6D1349-3F4E-49A9-95FA-CEFB2AEDB914}">
            <xm:f>NOT(ISERROR(SEARCH(0,AF18)))</xm:f>
            <xm:f>0</xm:f>
            <x14:dxf>
              <font>
                <color rgb="FFFF0000"/>
              </font>
              <fill>
                <patternFill>
                  <bgColor rgb="FFFF0000"/>
                </patternFill>
              </fill>
            </x14:dxf>
          </x14:cfRule>
          <x14:cfRule type="containsText" priority="117" operator="containsText" id="{FE3FE828-EB7B-4A1B-9244-5609C1F0A6C0}">
            <xm:f>NOT(ISERROR(SEARCH(1,AF18)))</xm:f>
            <xm:f>1</xm:f>
            <x14:dxf>
              <font>
                <color rgb="FF0000FF"/>
              </font>
              <fill>
                <patternFill>
                  <bgColor rgb="FF0000FF"/>
                </patternFill>
              </fill>
            </x14:dxf>
          </x14:cfRule>
          <xm:sqref>AF18:AG18</xm:sqref>
        </x14:conditionalFormatting>
        <x14:conditionalFormatting xmlns:xm="http://schemas.microsoft.com/office/excel/2006/main">
          <x14:cfRule type="containsText" priority="116" operator="containsText" id="{EBE75FE0-054E-4252-AC52-1857EB856E7F}">
            <xm:f>NOT(ISERROR(SEARCH("A",AF18)))</xm:f>
            <xm:f>"A"</xm:f>
            <x14:dxf>
              <font>
                <color theme="9"/>
              </font>
              <fill>
                <patternFill>
                  <bgColor theme="9"/>
                </patternFill>
              </fill>
            </x14:dxf>
          </x14:cfRule>
          <xm:sqref>AF18:AG18</xm:sqref>
        </x14:conditionalFormatting>
        <x14:conditionalFormatting xmlns:xm="http://schemas.microsoft.com/office/excel/2006/main">
          <x14:cfRule type="containsText" priority="110" operator="containsText" id="{9206985A-D282-4AD8-942D-201B55A894C0}">
            <xm:f>NOT(ISERROR(SEARCH(0,AM22)))</xm:f>
            <xm:f>0</xm:f>
            <x14:dxf>
              <font>
                <color rgb="FFFF0000"/>
              </font>
              <fill>
                <patternFill>
                  <bgColor rgb="FFFF0000"/>
                </patternFill>
              </fill>
            </x14:dxf>
          </x14:cfRule>
          <x14:cfRule type="containsText" priority="112" operator="containsText" id="{A0CDF10E-6F5A-41D5-ADE7-30D9A06AC604}">
            <xm:f>NOT(ISERROR(SEARCH(1,AM22)))</xm:f>
            <xm:f>1</xm:f>
            <x14:dxf>
              <font>
                <color rgb="FF0000FF"/>
              </font>
              <fill>
                <patternFill>
                  <bgColor rgb="FF0000FF"/>
                </patternFill>
              </fill>
            </x14:dxf>
          </x14:cfRule>
          <xm:sqref>AM22:AN22</xm:sqref>
        </x14:conditionalFormatting>
        <x14:conditionalFormatting xmlns:xm="http://schemas.microsoft.com/office/excel/2006/main">
          <x14:cfRule type="containsText" priority="111" operator="containsText" id="{F65FB7AC-D1D3-4C0F-84F3-CF4F8EA15E30}">
            <xm:f>NOT(ISERROR(SEARCH("A",AM22)))</xm:f>
            <xm:f>"A"</xm:f>
            <x14:dxf>
              <font>
                <color theme="9"/>
              </font>
              <fill>
                <patternFill>
                  <bgColor theme="9"/>
                </patternFill>
              </fill>
            </x14:dxf>
          </x14:cfRule>
          <xm:sqref>AM22:AN22</xm:sqref>
        </x14:conditionalFormatting>
        <x14:conditionalFormatting xmlns:xm="http://schemas.microsoft.com/office/excel/2006/main">
          <x14:cfRule type="containsText" priority="372" operator="containsText" id="{09012508-E041-4E54-B8D1-A162AA54B3B5}">
            <xm:f>NOT(ISERROR(SEARCH(A,L24)))</xm:f>
            <xm:f>A</xm:f>
            <x14:dxf>
              <font>
                <color rgb="FFFF0000"/>
              </font>
              <fill>
                <patternFill>
                  <bgColor rgb="FFFF0000"/>
                </patternFill>
              </fill>
            </x14:dxf>
          </x14:cfRule>
          <xm:sqref>L26:DZ26 L28:DZ28 L24:AF24 AH24:DZ24 ED24:FH24 ED28:FH28 ED26:FH26</xm:sqref>
        </x14:conditionalFormatting>
        <x14:conditionalFormatting xmlns:xm="http://schemas.microsoft.com/office/excel/2006/main">
          <x14:cfRule type="containsText" priority="105" operator="containsText" id="{CD52AB3D-600E-4097-AEF0-D3AB3D2BACFA}">
            <xm:f>NOT(ISERROR(SEARCH(0,CN66)))</xm:f>
            <xm:f>0</xm:f>
            <x14:dxf>
              <font>
                <color rgb="FFFF0000"/>
              </font>
              <fill>
                <patternFill>
                  <bgColor rgb="FFFF0000"/>
                </patternFill>
              </fill>
            </x14:dxf>
          </x14:cfRule>
          <x14:cfRule type="containsText" priority="107" operator="containsText" id="{18AC6894-1839-42BF-B370-8A01C61D3A97}">
            <xm:f>NOT(ISERROR(SEARCH(1,CN66)))</xm:f>
            <xm:f>1</xm:f>
            <x14:dxf>
              <font>
                <color rgb="FF0000FF"/>
              </font>
              <fill>
                <patternFill>
                  <bgColor rgb="FF0000FF"/>
                </patternFill>
              </fill>
            </x14:dxf>
          </x14:cfRule>
          <xm:sqref>CN66</xm:sqref>
        </x14:conditionalFormatting>
        <x14:conditionalFormatting xmlns:xm="http://schemas.microsoft.com/office/excel/2006/main">
          <x14:cfRule type="containsText" priority="106" operator="containsText" id="{A1ABADA1-54E9-4068-B5A3-B25B976C9DA1}">
            <xm:f>NOT(ISERROR(SEARCH("A",CN66)))</xm:f>
            <xm:f>"A"</xm:f>
            <x14:dxf>
              <font>
                <color theme="9"/>
              </font>
              <fill>
                <patternFill>
                  <bgColor theme="9"/>
                </patternFill>
              </fill>
            </x14:dxf>
          </x14:cfRule>
          <xm:sqref>CN66</xm:sqref>
        </x14:conditionalFormatting>
        <x14:conditionalFormatting xmlns:xm="http://schemas.microsoft.com/office/excel/2006/main">
          <x14:cfRule type="containsText" priority="102" operator="containsText" id="{F9786BD8-E984-4A1D-9EB2-D42E4E6FD7EC}">
            <xm:f>NOT(ISERROR(SEARCH("A",L47)))</xm:f>
            <xm:f>"A"</xm:f>
            <x14:dxf>
              <font>
                <color theme="9"/>
              </font>
              <fill>
                <patternFill>
                  <bgColor theme="9"/>
                </patternFill>
              </fill>
            </x14:dxf>
          </x14:cfRule>
          <xm:sqref>L47:BN47 BQ47:DZ47 ED47:FH47</xm:sqref>
        </x14:conditionalFormatting>
        <x14:conditionalFormatting xmlns:xm="http://schemas.microsoft.com/office/excel/2006/main">
          <x14:cfRule type="containsText" priority="99" operator="containsText" id="{29222434-1657-4C33-A60A-71759C20B1F4}">
            <xm:f>NOT(ISERROR(SEARCH(0,AQ47)))</xm:f>
            <xm:f>0</xm:f>
            <x14:dxf>
              <font>
                <color rgb="FFFF0000"/>
              </font>
              <fill>
                <patternFill>
                  <bgColor rgb="FFFF0000"/>
                </patternFill>
              </fill>
            </x14:dxf>
          </x14:cfRule>
          <x14:cfRule type="containsText" priority="101" operator="containsText" id="{C3061ECC-D898-4D5D-A312-9D541145FE4C}">
            <xm:f>NOT(ISERROR(SEARCH(1,AQ47)))</xm:f>
            <xm:f>1</xm:f>
            <x14:dxf>
              <font>
                <color rgb="FF0000FF"/>
              </font>
              <fill>
                <patternFill>
                  <bgColor rgb="FF0000FF"/>
                </patternFill>
              </fill>
            </x14:dxf>
          </x14:cfRule>
          <xm:sqref>AQ47</xm:sqref>
        </x14:conditionalFormatting>
        <x14:conditionalFormatting xmlns:xm="http://schemas.microsoft.com/office/excel/2006/main">
          <x14:cfRule type="containsText" priority="100" operator="containsText" id="{CA3B934A-F17D-48F9-BF23-46120328B56E}">
            <xm:f>NOT(ISERROR(SEARCH("A",AQ47)))</xm:f>
            <xm:f>"A"</xm:f>
            <x14:dxf>
              <font>
                <color theme="9"/>
              </font>
              <fill>
                <patternFill>
                  <bgColor theme="9"/>
                </patternFill>
              </fill>
            </x14:dxf>
          </x14:cfRule>
          <xm:sqref>AQ47</xm:sqref>
        </x14:conditionalFormatting>
        <x14:conditionalFormatting xmlns:xm="http://schemas.microsoft.com/office/excel/2006/main">
          <x14:cfRule type="containsText" priority="94" operator="containsText" id="{E74F8437-1AB1-4E9D-91F6-7590DC1BE118}">
            <xm:f>NOT(ISERROR(SEARCH(0,L46)))</xm:f>
            <xm:f>0</xm:f>
            <x14:dxf>
              <font>
                <color rgb="FFFF0000"/>
              </font>
              <fill>
                <patternFill>
                  <bgColor rgb="FFFF0000"/>
                </patternFill>
              </fill>
            </x14:dxf>
          </x14:cfRule>
          <x14:cfRule type="containsText" priority="96" operator="containsText" id="{8B9293BD-1BB3-4757-8429-59F0D6DDD636}">
            <xm:f>NOT(ISERROR(SEARCH(1,L46)))</xm:f>
            <xm:f>1</xm:f>
            <x14:dxf>
              <font>
                <color rgb="FF0000FF"/>
              </font>
              <fill>
                <patternFill>
                  <bgColor rgb="FF0000FF"/>
                </patternFill>
              </fill>
            </x14:dxf>
          </x14:cfRule>
          <xm:sqref>L47:AP47 L46:AN46 AR47:BH47 AT46:BS46</xm:sqref>
        </x14:conditionalFormatting>
        <x14:conditionalFormatting xmlns:xm="http://schemas.microsoft.com/office/excel/2006/main">
          <x14:cfRule type="containsText" priority="95" operator="containsText" id="{B52D0809-8E9D-43CB-8365-308338B8C5AB}">
            <xm:f>NOT(ISERROR(SEARCH("A",L46)))</xm:f>
            <xm:f>"A"</xm:f>
            <x14:dxf>
              <font>
                <color theme="9"/>
              </font>
              <fill>
                <patternFill>
                  <bgColor theme="9"/>
                </patternFill>
              </fill>
            </x14:dxf>
          </x14:cfRule>
          <xm:sqref>L47:AP47 L46:AN46 AR47:BH47 AT46:BS46</xm:sqref>
        </x14:conditionalFormatting>
        <x14:conditionalFormatting xmlns:xm="http://schemas.microsoft.com/office/excel/2006/main">
          <x14:cfRule type="containsText" priority="89" operator="containsText" id="{2E181587-9A59-4223-9BD0-F3A1F19A192E}">
            <xm:f>NOT(ISERROR(SEARCH(0,BI47)))</xm:f>
            <xm:f>0</xm:f>
            <x14:dxf>
              <font>
                <color rgb="FFFF0000"/>
              </font>
              <fill>
                <patternFill>
                  <bgColor rgb="FFFF0000"/>
                </patternFill>
              </fill>
            </x14:dxf>
          </x14:cfRule>
          <x14:cfRule type="containsText" priority="91" operator="containsText" id="{A72B545E-831A-49BB-8A72-8A89D9941F28}">
            <xm:f>NOT(ISERROR(SEARCH(1,BI47)))</xm:f>
            <xm:f>1</xm:f>
            <x14:dxf>
              <font>
                <color rgb="FF0000FF"/>
              </font>
              <fill>
                <patternFill>
                  <bgColor rgb="FF0000FF"/>
                </patternFill>
              </fill>
            </x14:dxf>
          </x14:cfRule>
          <xm:sqref>BI47:BN47 BQ47:BS47</xm:sqref>
        </x14:conditionalFormatting>
        <x14:conditionalFormatting xmlns:xm="http://schemas.microsoft.com/office/excel/2006/main">
          <x14:cfRule type="containsText" priority="90" operator="containsText" id="{4484BBFE-08D4-4FFE-9C34-1EF91AC83944}">
            <xm:f>NOT(ISERROR(SEARCH("A",BI47)))</xm:f>
            <xm:f>"A"</xm:f>
            <x14:dxf>
              <font>
                <color theme="9"/>
              </font>
              <fill>
                <patternFill>
                  <bgColor theme="9"/>
                </patternFill>
              </fill>
            </x14:dxf>
          </x14:cfRule>
          <xm:sqref>BI47:BN47 BQ47:BS47</xm:sqref>
        </x14:conditionalFormatting>
        <x14:conditionalFormatting xmlns:xm="http://schemas.microsoft.com/office/excel/2006/main">
          <x14:cfRule type="containsText" priority="84" operator="containsText" id="{66ACB8B5-5D61-4535-AF4F-229D9B69F099}">
            <xm:f>NOT(ISERROR(SEARCH(0,BT46)))</xm:f>
            <xm:f>0</xm:f>
            <x14:dxf>
              <font>
                <color rgb="FFFF0000"/>
              </font>
              <fill>
                <patternFill>
                  <bgColor rgb="FFFF0000"/>
                </patternFill>
              </fill>
            </x14:dxf>
          </x14:cfRule>
          <x14:cfRule type="containsText" priority="86" operator="containsText" id="{DC3979C0-B3AE-4885-8EDB-E7E64C0536A5}">
            <xm:f>NOT(ISERROR(SEARCH(1,BT46)))</xm:f>
            <xm:f>1</xm:f>
            <x14:dxf>
              <font>
                <color rgb="FF0000FF"/>
              </font>
              <fill>
                <patternFill>
                  <bgColor rgb="FF0000FF"/>
                </patternFill>
              </fill>
            </x14:dxf>
          </x14:cfRule>
          <xm:sqref>BT46:CX46 BT47:BU47 BX47:CX47</xm:sqref>
        </x14:conditionalFormatting>
        <x14:conditionalFormatting xmlns:xm="http://schemas.microsoft.com/office/excel/2006/main">
          <x14:cfRule type="containsText" priority="85" operator="containsText" id="{C587EF48-C31C-4AB4-9625-3E0C767312DA}">
            <xm:f>NOT(ISERROR(SEARCH("A",BT46)))</xm:f>
            <xm:f>"A"</xm:f>
            <x14:dxf>
              <font>
                <color theme="9"/>
              </font>
              <fill>
                <patternFill>
                  <bgColor theme="9"/>
                </patternFill>
              </fill>
            </x14:dxf>
          </x14:cfRule>
          <xm:sqref>BT46:CX46 BT47:BU47 BX47:CX47</xm:sqref>
        </x14:conditionalFormatting>
        <x14:conditionalFormatting xmlns:xm="http://schemas.microsoft.com/office/excel/2006/main">
          <x14:cfRule type="containsText" priority="79" operator="containsText" id="{8CE1344D-51AF-400E-96D0-DE2B30BAAF43}">
            <xm:f>NOT(ISERROR(SEARCH(0,CY46)))</xm:f>
            <xm:f>0</xm:f>
            <x14:dxf>
              <font>
                <color rgb="FFFF0000"/>
              </font>
              <fill>
                <patternFill>
                  <bgColor rgb="FFFF0000"/>
                </patternFill>
              </fill>
            </x14:dxf>
          </x14:cfRule>
          <x14:cfRule type="containsText" priority="81" operator="containsText" id="{2573729D-7CAB-4112-9D98-E87E432B9FE2}">
            <xm:f>NOT(ISERROR(SEARCH(1,CY46)))</xm:f>
            <xm:f>1</xm:f>
            <x14:dxf>
              <font>
                <color rgb="FF0000FF"/>
              </font>
              <fill>
                <patternFill>
                  <bgColor rgb="FF0000FF"/>
                </patternFill>
              </fill>
            </x14:dxf>
          </x14:cfRule>
          <xm:sqref>CY46:DZ47</xm:sqref>
        </x14:conditionalFormatting>
        <x14:conditionalFormatting xmlns:xm="http://schemas.microsoft.com/office/excel/2006/main">
          <x14:cfRule type="containsText" priority="80" operator="containsText" id="{DCDB0F2B-0CDE-4DBC-8CAF-E9F13072EA26}">
            <xm:f>NOT(ISERROR(SEARCH("A",CY46)))</xm:f>
            <xm:f>"A"</xm:f>
            <x14:dxf>
              <font>
                <color theme="9"/>
              </font>
              <fill>
                <patternFill>
                  <bgColor theme="9"/>
                </patternFill>
              </fill>
            </x14:dxf>
          </x14:cfRule>
          <xm:sqref>CY46:DZ47</xm:sqref>
        </x14:conditionalFormatting>
        <x14:conditionalFormatting xmlns:xm="http://schemas.microsoft.com/office/excel/2006/main">
          <x14:cfRule type="containsText" priority="74" operator="containsText" id="{7B75D010-BDD2-492D-AAAC-66A44EA8EA80}">
            <xm:f>NOT(ISERROR(SEARCH(0,ED46)))</xm:f>
            <xm:f>0</xm:f>
            <x14:dxf>
              <font>
                <color rgb="FFFF0000"/>
              </font>
              <fill>
                <patternFill>
                  <bgColor rgb="FFFF0000"/>
                </patternFill>
              </fill>
            </x14:dxf>
          </x14:cfRule>
          <x14:cfRule type="containsText" priority="76" operator="containsText" id="{8293300E-A90A-4816-929D-2FFAF9B01561}">
            <xm:f>NOT(ISERROR(SEARCH(1,ED46)))</xm:f>
            <xm:f>1</xm:f>
            <x14:dxf>
              <font>
                <color rgb="FF0000FF"/>
              </font>
              <fill>
                <patternFill>
                  <bgColor rgb="FF0000FF"/>
                </patternFill>
              </fill>
            </x14:dxf>
          </x14:cfRule>
          <xm:sqref>ED46:FG47</xm:sqref>
        </x14:conditionalFormatting>
        <x14:conditionalFormatting xmlns:xm="http://schemas.microsoft.com/office/excel/2006/main">
          <x14:cfRule type="containsText" priority="75" operator="containsText" id="{BBDFD73E-0235-4F92-876F-6F3A3871FB44}">
            <xm:f>NOT(ISERROR(SEARCH("A",ED46)))</xm:f>
            <xm:f>"A"</xm:f>
            <x14:dxf>
              <font>
                <color theme="9"/>
              </font>
              <fill>
                <patternFill>
                  <bgColor theme="9"/>
                </patternFill>
              </fill>
            </x14:dxf>
          </x14:cfRule>
          <xm:sqref>ED46:FG47</xm:sqref>
        </x14:conditionalFormatting>
        <x14:conditionalFormatting xmlns:xm="http://schemas.microsoft.com/office/excel/2006/main">
          <x14:cfRule type="containsText" priority="69" operator="containsText" id="{B077E7D7-437F-4FC6-BC6D-7BF9C97B0341}">
            <xm:f>NOT(ISERROR(SEARCH(0,BV47)))</xm:f>
            <xm:f>0</xm:f>
            <x14:dxf>
              <font>
                <color rgb="FFFF0000"/>
              </font>
              <fill>
                <patternFill>
                  <bgColor rgb="FFFF0000"/>
                </patternFill>
              </fill>
            </x14:dxf>
          </x14:cfRule>
          <x14:cfRule type="containsText" priority="71" operator="containsText" id="{59A53328-7796-4C64-8349-EE4795E0355D}">
            <xm:f>NOT(ISERROR(SEARCH(1,BV47)))</xm:f>
            <xm:f>1</xm:f>
            <x14:dxf>
              <font>
                <color rgb="FF0000FF"/>
              </font>
              <fill>
                <patternFill>
                  <bgColor rgb="FF0000FF"/>
                </patternFill>
              </fill>
            </x14:dxf>
          </x14:cfRule>
          <xm:sqref>BV47:BW47</xm:sqref>
        </x14:conditionalFormatting>
        <x14:conditionalFormatting xmlns:xm="http://schemas.microsoft.com/office/excel/2006/main">
          <x14:cfRule type="containsText" priority="70" operator="containsText" id="{51AB0DC5-478A-4D95-874C-8EFE7E5A8E36}">
            <xm:f>NOT(ISERROR(SEARCH("A",BV47)))</xm:f>
            <xm:f>"A"</xm:f>
            <x14:dxf>
              <font>
                <color theme="9"/>
              </font>
              <fill>
                <patternFill>
                  <bgColor theme="9"/>
                </patternFill>
              </fill>
            </x14:dxf>
          </x14:cfRule>
          <xm:sqref>BV47:BW47</xm:sqref>
        </x14:conditionalFormatting>
        <x14:conditionalFormatting xmlns:xm="http://schemas.microsoft.com/office/excel/2006/main">
          <x14:cfRule type="containsText" priority="64" operator="containsText" id="{6B5E438D-9D2C-480F-9407-E0022D5E9A5E}">
            <xm:f>NOT(ISERROR(SEARCH(0,AO46)))</xm:f>
            <xm:f>0</xm:f>
            <x14:dxf>
              <font>
                <color rgb="FFFF0000"/>
              </font>
              <fill>
                <patternFill>
                  <bgColor rgb="FFFF0000"/>
                </patternFill>
              </fill>
            </x14:dxf>
          </x14:cfRule>
          <x14:cfRule type="containsText" priority="66" operator="containsText" id="{C1FD9244-B63E-4ECB-B6A6-5FBE165F8898}">
            <xm:f>NOT(ISERROR(SEARCH(1,AO46)))</xm:f>
            <xm:f>1</xm:f>
            <x14:dxf>
              <font>
                <color rgb="FF0000FF"/>
              </font>
              <fill>
                <patternFill>
                  <bgColor rgb="FF0000FF"/>
                </patternFill>
              </fill>
            </x14:dxf>
          </x14:cfRule>
          <xm:sqref>AO46:AP46</xm:sqref>
        </x14:conditionalFormatting>
        <x14:conditionalFormatting xmlns:xm="http://schemas.microsoft.com/office/excel/2006/main">
          <x14:cfRule type="containsText" priority="65" operator="containsText" id="{F106A6E7-8435-4AD4-9F33-28351414D79C}">
            <xm:f>NOT(ISERROR(SEARCH("A",AO46)))</xm:f>
            <xm:f>"A"</xm:f>
            <x14:dxf>
              <font>
                <color theme="9"/>
              </font>
              <fill>
                <patternFill>
                  <bgColor theme="9"/>
                </patternFill>
              </fill>
            </x14:dxf>
          </x14:cfRule>
          <xm:sqref>AO46:AP46</xm:sqref>
        </x14:conditionalFormatting>
        <x14:conditionalFormatting xmlns:xm="http://schemas.microsoft.com/office/excel/2006/main">
          <x14:cfRule type="containsText" priority="59" operator="containsText" id="{1BC6A780-7738-4B95-9557-2140D72A4AAF}">
            <xm:f>NOT(ISERROR(SEARCH(0,EH92)))</xm:f>
            <xm:f>0</xm:f>
            <x14:dxf>
              <font>
                <color rgb="FFFF0000"/>
              </font>
              <fill>
                <patternFill>
                  <bgColor rgb="FFFF0000"/>
                </patternFill>
              </fill>
            </x14:dxf>
          </x14:cfRule>
          <x14:cfRule type="containsText" priority="61" operator="containsText" id="{5874B68F-2BAE-4FDC-B88F-9F5FC90A9B6F}">
            <xm:f>NOT(ISERROR(SEARCH(1,EH92)))</xm:f>
            <xm:f>1</xm:f>
            <x14:dxf>
              <font>
                <color rgb="FF0000FF"/>
              </font>
              <fill>
                <patternFill>
                  <bgColor rgb="FF0000FF"/>
                </patternFill>
              </fill>
            </x14:dxf>
          </x14:cfRule>
          <xm:sqref>EH92</xm:sqref>
        </x14:conditionalFormatting>
        <x14:conditionalFormatting xmlns:xm="http://schemas.microsoft.com/office/excel/2006/main">
          <x14:cfRule type="containsText" priority="60" operator="containsText" id="{A796FBF9-C546-437B-BC22-C2A46C1D24A5}">
            <xm:f>NOT(ISERROR(SEARCH("A",EH92)))</xm:f>
            <xm:f>"A"</xm:f>
            <x14:dxf>
              <font>
                <color theme="9"/>
              </font>
              <fill>
                <patternFill>
                  <bgColor theme="9"/>
                </patternFill>
              </fill>
            </x14:dxf>
          </x14:cfRule>
          <xm:sqref>EH92</xm:sqref>
        </x14:conditionalFormatting>
        <x14:conditionalFormatting xmlns:xm="http://schemas.microsoft.com/office/excel/2006/main">
          <x14:cfRule type="containsText" priority="56" operator="containsText" id="{9E5A9202-D5CC-4E20-A5C6-5E57A3441AD4}">
            <xm:f>NOT(ISERROR(SEARCH("A",EE88)))</xm:f>
            <xm:f>"A"</xm:f>
            <x14:dxf>
              <font>
                <color theme="9"/>
              </font>
              <fill>
                <patternFill>
                  <bgColor theme="9"/>
                </patternFill>
              </fill>
            </x14:dxf>
          </x14:cfRule>
          <xm:sqref>EE88:EF88</xm:sqref>
        </x14:conditionalFormatting>
        <x14:conditionalFormatting xmlns:xm="http://schemas.microsoft.com/office/excel/2006/main">
          <x14:cfRule type="containsText" priority="53" operator="containsText" id="{FCA04BE6-6046-4679-B0B8-B14AB35A4D83}">
            <xm:f>NOT(ISERROR(SEARCH(0,EE88)))</xm:f>
            <xm:f>0</xm:f>
            <x14:dxf>
              <font>
                <color rgb="FFFF0000"/>
              </font>
              <fill>
                <patternFill>
                  <bgColor rgb="FFFF0000"/>
                </patternFill>
              </fill>
            </x14:dxf>
          </x14:cfRule>
          <x14:cfRule type="containsText" priority="55" operator="containsText" id="{3F678380-8E80-4267-9117-28AE3FF00504}">
            <xm:f>NOT(ISERROR(SEARCH(1,EE88)))</xm:f>
            <xm:f>1</xm:f>
            <x14:dxf>
              <font>
                <color rgb="FF0000FF"/>
              </font>
              <fill>
                <patternFill>
                  <bgColor rgb="FF0000FF"/>
                </patternFill>
              </fill>
            </x14:dxf>
          </x14:cfRule>
          <xm:sqref>EE88:EF88</xm:sqref>
        </x14:conditionalFormatting>
        <x14:conditionalFormatting xmlns:xm="http://schemas.microsoft.com/office/excel/2006/main">
          <x14:cfRule type="containsText" priority="54" operator="containsText" id="{8C0EAE78-DBB0-4228-AA56-13FE00726A17}">
            <xm:f>NOT(ISERROR(SEARCH("A",EE88)))</xm:f>
            <xm:f>"A"</xm:f>
            <x14:dxf>
              <font>
                <color theme="9"/>
              </font>
              <fill>
                <patternFill>
                  <bgColor theme="9"/>
                </patternFill>
              </fill>
            </x14:dxf>
          </x14:cfRule>
          <xm:sqref>EE88:EF88</xm:sqref>
        </x14:conditionalFormatting>
        <x14:conditionalFormatting xmlns:xm="http://schemas.microsoft.com/office/excel/2006/main">
          <x14:cfRule type="containsText" priority="50" operator="containsText" id="{8200CB75-F0DB-4F75-AE66-1742A5506695}">
            <xm:f>NOT(ISERROR(SEARCH("A",EI94)))</xm:f>
            <xm:f>"A"</xm:f>
            <x14:dxf>
              <font>
                <color theme="9"/>
              </font>
              <fill>
                <patternFill>
                  <bgColor theme="9"/>
                </patternFill>
              </fill>
            </x14:dxf>
          </x14:cfRule>
          <xm:sqref>EI94:EJ94</xm:sqref>
        </x14:conditionalFormatting>
        <x14:conditionalFormatting xmlns:xm="http://schemas.microsoft.com/office/excel/2006/main">
          <x14:cfRule type="containsText" priority="47" operator="containsText" id="{D84C7F77-A0A7-44EF-B9D8-54F37AC2D2FF}">
            <xm:f>NOT(ISERROR(SEARCH(0,EI94)))</xm:f>
            <xm:f>0</xm:f>
            <x14:dxf>
              <font>
                <color rgb="FFFF0000"/>
              </font>
              <fill>
                <patternFill>
                  <bgColor rgb="FFFF0000"/>
                </patternFill>
              </fill>
            </x14:dxf>
          </x14:cfRule>
          <x14:cfRule type="containsText" priority="49" operator="containsText" id="{3B113E57-2DD4-458F-B7D5-3236575ACFBF}">
            <xm:f>NOT(ISERROR(SEARCH(1,EI94)))</xm:f>
            <xm:f>1</xm:f>
            <x14:dxf>
              <font>
                <color rgb="FF0000FF"/>
              </font>
              <fill>
                <patternFill>
                  <bgColor rgb="FF0000FF"/>
                </patternFill>
              </fill>
            </x14:dxf>
          </x14:cfRule>
          <xm:sqref>EI94:EJ94</xm:sqref>
        </x14:conditionalFormatting>
        <x14:conditionalFormatting xmlns:xm="http://schemas.microsoft.com/office/excel/2006/main">
          <x14:cfRule type="containsText" priority="48" operator="containsText" id="{764E925C-4B92-4076-88D6-A840F63F647F}">
            <xm:f>NOT(ISERROR(SEARCH("A",EI94)))</xm:f>
            <xm:f>"A"</xm:f>
            <x14:dxf>
              <font>
                <color theme="9"/>
              </font>
              <fill>
                <patternFill>
                  <bgColor theme="9"/>
                </patternFill>
              </fill>
            </x14:dxf>
          </x14:cfRule>
          <xm:sqref>EI94:EJ94</xm:sqref>
        </x14:conditionalFormatting>
        <x14:conditionalFormatting xmlns:xm="http://schemas.microsoft.com/office/excel/2006/main">
          <x14:cfRule type="containsText" priority="44" operator="containsText" id="{F6909D1E-D5CA-43A5-9B44-11840565731E}">
            <xm:f>NOT(ISERROR(SEARCH("A",EK94)))</xm:f>
            <xm:f>"A"</xm:f>
            <x14:dxf>
              <font>
                <color theme="9"/>
              </font>
              <fill>
                <patternFill>
                  <bgColor theme="9"/>
                </patternFill>
              </fill>
            </x14:dxf>
          </x14:cfRule>
          <xm:sqref>EK94:EL94</xm:sqref>
        </x14:conditionalFormatting>
        <x14:conditionalFormatting xmlns:xm="http://schemas.microsoft.com/office/excel/2006/main">
          <x14:cfRule type="containsText" priority="41" operator="containsText" id="{7F7A2B6D-411B-4C65-8A4E-5076AAE27FEF}">
            <xm:f>NOT(ISERROR(SEARCH(0,EK94)))</xm:f>
            <xm:f>0</xm:f>
            <x14:dxf>
              <font>
                <color rgb="FFFF0000"/>
              </font>
              <fill>
                <patternFill>
                  <bgColor rgb="FFFF0000"/>
                </patternFill>
              </fill>
            </x14:dxf>
          </x14:cfRule>
          <x14:cfRule type="containsText" priority="43" operator="containsText" id="{0FD6AA78-F894-44D0-805B-C628C469EAAC}">
            <xm:f>NOT(ISERROR(SEARCH(1,EK94)))</xm:f>
            <xm:f>1</xm:f>
            <x14:dxf>
              <font>
                <color rgb="FF0000FF"/>
              </font>
              <fill>
                <patternFill>
                  <bgColor rgb="FF0000FF"/>
                </patternFill>
              </fill>
            </x14:dxf>
          </x14:cfRule>
          <xm:sqref>EK94:EL94</xm:sqref>
        </x14:conditionalFormatting>
        <x14:conditionalFormatting xmlns:xm="http://schemas.microsoft.com/office/excel/2006/main">
          <x14:cfRule type="containsText" priority="42" operator="containsText" id="{DD008B3C-A219-424E-AE06-134A91498899}">
            <xm:f>NOT(ISERROR(SEARCH("A",EK94)))</xm:f>
            <xm:f>"A"</xm:f>
            <x14:dxf>
              <font>
                <color theme="9"/>
              </font>
              <fill>
                <patternFill>
                  <bgColor theme="9"/>
                </patternFill>
              </fill>
            </x14:dxf>
          </x14:cfRule>
          <xm:sqref>EK94:EL94</xm:sqref>
        </x14:conditionalFormatting>
        <x14:conditionalFormatting xmlns:xm="http://schemas.microsoft.com/office/excel/2006/main">
          <x14:cfRule type="containsText" priority="38" operator="containsText" id="{FBFB5F43-8C76-4D43-8F58-81C3D3A2EF8C}">
            <xm:f>NOT(ISERROR(SEARCH("A",ER106)))</xm:f>
            <xm:f>"A"</xm:f>
            <x14:dxf>
              <font>
                <color theme="9"/>
              </font>
              <fill>
                <patternFill>
                  <bgColor theme="9"/>
                </patternFill>
              </fill>
            </x14:dxf>
          </x14:cfRule>
          <xm:sqref>ER106:ES106</xm:sqref>
        </x14:conditionalFormatting>
        <x14:conditionalFormatting xmlns:xm="http://schemas.microsoft.com/office/excel/2006/main">
          <x14:cfRule type="containsText" priority="35" operator="containsText" id="{641FE2D2-A3F8-4B14-AB7B-88A144D06CB6}">
            <xm:f>NOT(ISERROR(SEARCH(0,ER106)))</xm:f>
            <xm:f>0</xm:f>
            <x14:dxf>
              <font>
                <color rgb="FFFF0000"/>
              </font>
              <fill>
                <patternFill>
                  <bgColor rgb="FFFF0000"/>
                </patternFill>
              </fill>
            </x14:dxf>
          </x14:cfRule>
          <x14:cfRule type="containsText" priority="37" operator="containsText" id="{0C95316B-E6A5-4142-A550-42982BFBB437}">
            <xm:f>NOT(ISERROR(SEARCH(1,ER106)))</xm:f>
            <xm:f>1</xm:f>
            <x14:dxf>
              <font>
                <color rgb="FF0000FF"/>
              </font>
              <fill>
                <patternFill>
                  <bgColor rgb="FF0000FF"/>
                </patternFill>
              </fill>
            </x14:dxf>
          </x14:cfRule>
          <xm:sqref>ER106:ES106</xm:sqref>
        </x14:conditionalFormatting>
        <x14:conditionalFormatting xmlns:xm="http://schemas.microsoft.com/office/excel/2006/main">
          <x14:cfRule type="containsText" priority="36" operator="containsText" id="{A0BD3A6E-6958-4289-96E7-859D80748FF0}">
            <xm:f>NOT(ISERROR(SEARCH("A",ER106)))</xm:f>
            <xm:f>"A"</xm:f>
            <x14:dxf>
              <font>
                <color theme="9"/>
              </font>
              <fill>
                <patternFill>
                  <bgColor theme="9"/>
                </patternFill>
              </fill>
            </x14:dxf>
          </x14:cfRule>
          <xm:sqref>ER106:ES106</xm:sqref>
        </x14:conditionalFormatting>
        <x14:conditionalFormatting xmlns:xm="http://schemas.microsoft.com/office/excel/2006/main">
          <x14:cfRule type="containsText" priority="30" operator="containsText" id="{B52F4476-18F0-4DFC-94B4-1B812CE29364}">
            <xm:f>NOT(ISERROR(SEARCH(0,AQ46)))</xm:f>
            <xm:f>0</xm:f>
            <x14:dxf>
              <font>
                <color rgb="FFFF0000"/>
              </font>
              <fill>
                <patternFill>
                  <bgColor rgb="FFFF0000"/>
                </patternFill>
              </fill>
            </x14:dxf>
          </x14:cfRule>
          <x14:cfRule type="containsText" priority="32" operator="containsText" id="{9C81C387-4AB1-40C2-8EFC-70A20E3AECD0}">
            <xm:f>NOT(ISERROR(SEARCH(1,AQ46)))</xm:f>
            <xm:f>1</xm:f>
            <x14:dxf>
              <font>
                <color rgb="FF0000FF"/>
              </font>
              <fill>
                <patternFill>
                  <bgColor rgb="FF0000FF"/>
                </patternFill>
              </fill>
            </x14:dxf>
          </x14:cfRule>
          <xm:sqref>AQ46:AS46</xm:sqref>
        </x14:conditionalFormatting>
        <x14:conditionalFormatting xmlns:xm="http://schemas.microsoft.com/office/excel/2006/main">
          <x14:cfRule type="containsText" priority="31" operator="containsText" id="{62959E7A-4AA5-4EBE-ADD4-057EC6BFCB58}">
            <xm:f>NOT(ISERROR(SEARCH("A",AQ46)))</xm:f>
            <xm:f>"A"</xm:f>
            <x14:dxf>
              <font>
                <color theme="9"/>
              </font>
              <fill>
                <patternFill>
                  <bgColor theme="9"/>
                </patternFill>
              </fill>
            </x14:dxf>
          </x14:cfRule>
          <xm:sqref>AQ46:AS46</xm:sqref>
        </x14:conditionalFormatting>
        <x14:conditionalFormatting xmlns:xm="http://schemas.microsoft.com/office/excel/2006/main">
          <x14:cfRule type="containsText" priority="25" operator="containsText" id="{C9640C86-716B-47D5-B721-5221428F2137}">
            <xm:f>NOT(ISERROR(SEARCH(0,ET12)))</xm:f>
            <xm:f>0</xm:f>
            <x14:dxf>
              <font>
                <color rgb="FFFF0000"/>
              </font>
              <fill>
                <patternFill>
                  <bgColor rgb="FFFF0000"/>
                </patternFill>
              </fill>
            </x14:dxf>
          </x14:cfRule>
          <x14:cfRule type="containsText" priority="27" operator="containsText" id="{74AA6029-CD72-4DEE-91C4-F13EB03CF5F9}">
            <xm:f>NOT(ISERROR(SEARCH(1,ET12)))</xm:f>
            <xm:f>1</xm:f>
            <x14:dxf>
              <font>
                <color rgb="FF0000FF"/>
              </font>
              <fill>
                <patternFill>
                  <bgColor rgb="FF0000FF"/>
                </patternFill>
              </fill>
            </x14:dxf>
          </x14:cfRule>
          <xm:sqref>ET12</xm:sqref>
        </x14:conditionalFormatting>
        <x14:conditionalFormatting xmlns:xm="http://schemas.microsoft.com/office/excel/2006/main">
          <x14:cfRule type="containsText" priority="26" operator="containsText" id="{C510E6B5-D168-4AB3-B65B-78E002AAD3A3}">
            <xm:f>NOT(ISERROR(SEARCH("A",ET12)))</xm:f>
            <xm:f>"A"</xm:f>
            <x14:dxf>
              <font>
                <color theme="9"/>
              </font>
              <fill>
                <patternFill>
                  <bgColor theme="9"/>
                </patternFill>
              </fill>
            </x14:dxf>
          </x14:cfRule>
          <xm:sqref>ET12</xm:sqref>
        </x14:conditionalFormatting>
        <x14:conditionalFormatting xmlns:xm="http://schemas.microsoft.com/office/excel/2006/main">
          <x14:cfRule type="containsText" priority="20" operator="containsText" id="{C9187756-3DEE-4BFC-8ED6-2B2DF2BA964A}">
            <xm:f>NOT(ISERROR(SEARCH(0,AE14)))</xm:f>
            <xm:f>0</xm:f>
            <x14:dxf>
              <font>
                <color rgb="FFFF0000"/>
              </font>
              <fill>
                <patternFill>
                  <bgColor rgb="FFFF0000"/>
                </patternFill>
              </fill>
            </x14:dxf>
          </x14:cfRule>
          <x14:cfRule type="containsText" priority="22" operator="containsText" id="{9EBB4672-2163-4142-891B-6F6140BE0581}">
            <xm:f>NOT(ISERROR(SEARCH(1,AE14)))</xm:f>
            <xm:f>1</xm:f>
            <x14:dxf>
              <font>
                <color rgb="FF0000FF"/>
              </font>
              <fill>
                <patternFill>
                  <bgColor rgb="FF0000FF"/>
                </patternFill>
              </fill>
            </x14:dxf>
          </x14:cfRule>
          <xm:sqref>AE14</xm:sqref>
        </x14:conditionalFormatting>
        <x14:conditionalFormatting xmlns:xm="http://schemas.microsoft.com/office/excel/2006/main">
          <x14:cfRule type="containsText" priority="21" operator="containsText" id="{79EDFE88-44BA-4244-AD9C-6F8D6E293D96}">
            <xm:f>NOT(ISERROR(SEARCH("A",AE14)))</xm:f>
            <xm:f>"A"</xm:f>
            <x14:dxf>
              <font>
                <color theme="9"/>
              </font>
              <fill>
                <patternFill>
                  <bgColor theme="9"/>
                </patternFill>
              </fill>
            </x14:dxf>
          </x14:cfRule>
          <xm:sqref>AE14</xm:sqref>
        </x14:conditionalFormatting>
        <x14:conditionalFormatting xmlns:xm="http://schemas.microsoft.com/office/excel/2006/main">
          <x14:cfRule type="containsText" priority="16" operator="containsText" id="{905E3AA1-AD2D-4FF7-9610-D5150E6187A3}">
            <xm:f>NOT(ISERROR(SEARCH(0,AE16)))</xm:f>
            <xm:f>0</xm:f>
            <x14:dxf>
              <font>
                <color rgb="FFFF0000"/>
              </font>
              <fill>
                <patternFill>
                  <bgColor rgb="FFFF0000"/>
                </patternFill>
              </fill>
            </x14:dxf>
          </x14:cfRule>
          <x14:cfRule type="containsText" priority="17" operator="containsText" id="{C4466583-C47C-42E7-BFAB-416D617F28F8}">
            <xm:f>NOT(ISERROR(SEARCH(1,AE16)))</xm:f>
            <xm:f>1</xm:f>
            <x14:dxf>
              <font>
                <color rgb="FF0000FF"/>
              </font>
              <fill>
                <patternFill>
                  <bgColor rgb="FF0000FF"/>
                </patternFill>
              </fill>
            </x14:dxf>
          </x14:cfRule>
          <xm:sqref>AE16</xm:sqref>
        </x14:conditionalFormatting>
        <x14:conditionalFormatting xmlns:xm="http://schemas.microsoft.com/office/excel/2006/main">
          <x14:cfRule type="containsText" priority="12" operator="containsText" id="{FEEE76AD-3A32-4B39-99BB-0548622A5D99}">
            <xm:f>NOT(ISERROR(SEARCH(0,AG16)))</xm:f>
            <xm:f>0</xm:f>
            <x14:dxf>
              <font>
                <color rgb="FFFF0000"/>
              </font>
              <fill>
                <patternFill>
                  <bgColor rgb="FFFF0000"/>
                </patternFill>
              </fill>
            </x14:dxf>
          </x14:cfRule>
          <x14:cfRule type="containsText" priority="13" operator="containsText" id="{611B6694-F2D5-4110-8B31-3DE7C8A571A3}">
            <xm:f>NOT(ISERROR(SEARCH(1,AG16)))</xm:f>
            <xm:f>1</xm:f>
            <x14:dxf>
              <font>
                <color rgb="FF0000FF"/>
              </font>
              <fill>
                <patternFill>
                  <bgColor rgb="FF0000FF"/>
                </patternFill>
              </fill>
            </x14:dxf>
          </x14:cfRule>
          <xm:sqref>AG16</xm:sqref>
        </x14:conditionalFormatting>
        <x14:conditionalFormatting xmlns:xm="http://schemas.microsoft.com/office/excel/2006/main">
          <x14:cfRule type="containsText" priority="8" operator="containsText" id="{2137F210-725A-4CD9-A69E-783662C10B48}">
            <xm:f>NOT(ISERROR(SEARCH(0,AK18)))</xm:f>
            <xm:f>0</xm:f>
            <x14:dxf>
              <font>
                <color rgb="FFFF0000"/>
              </font>
              <fill>
                <patternFill>
                  <bgColor rgb="FFFF0000"/>
                </patternFill>
              </fill>
            </x14:dxf>
          </x14:cfRule>
          <x14:cfRule type="containsText" priority="9" operator="containsText" id="{4A69DAA7-82C4-4687-AF04-9FDA98EC78DC}">
            <xm:f>NOT(ISERROR(SEARCH(1,AK18)))</xm:f>
            <xm:f>1</xm:f>
            <x14:dxf>
              <font>
                <color rgb="FF0000FF"/>
              </font>
              <fill>
                <patternFill>
                  <bgColor rgb="FF0000FF"/>
                </patternFill>
              </fill>
            </x14:dxf>
          </x14:cfRule>
          <xm:sqref>AK18</xm:sqref>
        </x14:conditionalFormatting>
        <x14:conditionalFormatting xmlns:xm="http://schemas.microsoft.com/office/excel/2006/main">
          <x14:cfRule type="containsText" priority="3" operator="containsText" id="{0B86B23C-4D9F-4FB2-8AC0-764198D282F1}">
            <xm:f>NOT(ISERROR(SEARCH(0,M14)))</xm:f>
            <xm:f>0</xm:f>
            <x14:dxf>
              <font>
                <color rgb="FFFF0000"/>
              </font>
              <fill>
                <patternFill>
                  <bgColor rgb="FFFF0000"/>
                </patternFill>
              </fill>
            </x14:dxf>
          </x14:cfRule>
          <x14:cfRule type="containsText" priority="5" operator="containsText" id="{818FD54B-F848-45F6-A646-15DA3487D59D}">
            <xm:f>NOT(ISERROR(SEARCH(1,M14)))</xm:f>
            <xm:f>1</xm:f>
            <x14:dxf>
              <font>
                <color rgb="FF0000FF"/>
              </font>
              <fill>
                <patternFill>
                  <bgColor rgb="FF0000FF"/>
                </patternFill>
              </fill>
            </x14:dxf>
          </x14:cfRule>
          <xm:sqref>M14:T14</xm:sqref>
        </x14:conditionalFormatting>
        <x14:conditionalFormatting xmlns:xm="http://schemas.microsoft.com/office/excel/2006/main">
          <x14:cfRule type="containsText" priority="4" operator="containsText" id="{B16987FF-63D3-4E70-8B1A-AD58B3C9BBDF}">
            <xm:f>NOT(ISERROR(SEARCH("A",M14)))</xm:f>
            <xm:f>"A"</xm:f>
            <x14:dxf>
              <font>
                <color theme="9"/>
              </font>
              <fill>
                <patternFill>
                  <bgColor theme="9"/>
                </patternFill>
              </fill>
            </x14:dxf>
          </x14:cfRule>
          <xm:sqref>M14:T14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view="pageBreakPreview" topLeftCell="D1" zoomScale="70" zoomScaleNormal="70" zoomScaleSheetLayoutView="70" workbookViewId="0">
      <selection activeCell="M10" sqref="M10"/>
    </sheetView>
  </sheetViews>
  <sheetFormatPr defaultColWidth="9" defaultRowHeight="13.5" x14ac:dyDescent="0.3"/>
  <cols>
    <col min="1" max="1" width="4.5" style="292" bestFit="1" customWidth="1"/>
    <col min="2" max="2" width="24" style="292" customWidth="1"/>
    <col min="3" max="3" width="31" style="292" customWidth="1"/>
    <col min="4" max="4" width="13.875" style="292" bestFit="1" customWidth="1"/>
    <col min="5" max="5" width="10.75" style="292" customWidth="1"/>
    <col min="6" max="6" width="10.25" style="292" customWidth="1"/>
    <col min="7" max="7" width="52.5" style="292" customWidth="1"/>
    <col min="8" max="8" width="41.75" style="292" bestFit="1" customWidth="1"/>
    <col min="9" max="9" width="19.25" style="292" customWidth="1"/>
    <col min="10" max="12" width="7.25" style="292" customWidth="1"/>
    <col min="13" max="13" width="88.125" style="292" customWidth="1"/>
    <col min="14" max="16" width="7.25" style="292" customWidth="1"/>
    <col min="17" max="17" width="12.5" style="292" customWidth="1"/>
    <col min="18" max="18" width="8.625" style="292" customWidth="1"/>
    <col min="19" max="19" width="12.875" style="292" customWidth="1"/>
    <col min="20" max="16384" width="9" style="292"/>
  </cols>
  <sheetData>
    <row r="1" spans="1:19" ht="33" customHeight="1" x14ac:dyDescent="0.3">
      <c r="A1" s="284" t="s">
        <v>183</v>
      </c>
      <c r="B1" s="285"/>
      <c r="C1" s="286"/>
      <c r="D1" s="287" t="s">
        <v>184</v>
      </c>
      <c r="E1" s="288"/>
      <c r="F1" s="288"/>
      <c r="G1" s="288"/>
      <c r="H1" s="288"/>
      <c r="I1" s="288"/>
      <c r="J1" s="288"/>
      <c r="K1" s="288"/>
      <c r="L1" s="288"/>
      <c r="M1" s="289"/>
      <c r="N1" s="290" t="s">
        <v>185</v>
      </c>
      <c r="O1" s="290"/>
      <c r="P1" s="290"/>
      <c r="Q1" s="291" t="s">
        <v>186</v>
      </c>
      <c r="R1" s="291" t="s">
        <v>25</v>
      </c>
      <c r="S1" s="291" t="s">
        <v>26</v>
      </c>
    </row>
    <row r="2" spans="1:19" ht="33" customHeight="1" x14ac:dyDescent="0.3">
      <c r="A2" s="284" t="s">
        <v>187</v>
      </c>
      <c r="B2" s="285"/>
      <c r="C2" s="286"/>
      <c r="D2" s="293"/>
      <c r="E2" s="294"/>
      <c r="F2" s="294"/>
      <c r="G2" s="294"/>
      <c r="H2" s="294"/>
      <c r="I2" s="294"/>
      <c r="J2" s="294"/>
      <c r="K2" s="294"/>
      <c r="L2" s="294"/>
      <c r="M2" s="295"/>
      <c r="N2" s="290" t="s">
        <v>414</v>
      </c>
      <c r="O2" s="290"/>
      <c r="P2" s="290"/>
      <c r="Q2" s="296" t="s">
        <v>188</v>
      </c>
      <c r="R2" s="296" t="s">
        <v>189</v>
      </c>
      <c r="S2" s="296" t="s">
        <v>190</v>
      </c>
    </row>
    <row r="3" spans="1:19" ht="33" customHeight="1" x14ac:dyDescent="0.3">
      <c r="A3" s="297" t="s">
        <v>299</v>
      </c>
      <c r="B3" s="297" t="s">
        <v>191</v>
      </c>
      <c r="C3" s="290" t="s">
        <v>192</v>
      </c>
      <c r="D3" s="298" t="s">
        <v>193</v>
      </c>
      <c r="E3" s="298" t="s">
        <v>194</v>
      </c>
      <c r="F3" s="299" t="s">
        <v>195</v>
      </c>
      <c r="G3" s="300"/>
      <c r="H3" s="300"/>
      <c r="I3" s="298" t="s">
        <v>196</v>
      </c>
      <c r="J3" s="301" t="s">
        <v>197</v>
      </c>
      <c r="K3" s="301"/>
      <c r="L3" s="301"/>
      <c r="M3" s="302" t="s">
        <v>198</v>
      </c>
      <c r="N3" s="299" t="s">
        <v>199</v>
      </c>
      <c r="O3" s="300"/>
      <c r="P3" s="303"/>
      <c r="Q3" s="304" t="s">
        <v>200</v>
      </c>
      <c r="R3" s="290" t="s">
        <v>201</v>
      </c>
      <c r="S3" s="304" t="s">
        <v>202</v>
      </c>
    </row>
    <row r="4" spans="1:19" ht="33" customHeight="1" x14ac:dyDescent="0.3">
      <c r="A4" s="305"/>
      <c r="B4" s="305"/>
      <c r="C4" s="290"/>
      <c r="D4" s="306"/>
      <c r="E4" s="306"/>
      <c r="F4" s="307" t="s">
        <v>203</v>
      </c>
      <c r="G4" s="308" t="s">
        <v>204</v>
      </c>
      <c r="H4" s="309" t="s">
        <v>205</v>
      </c>
      <c r="I4" s="310"/>
      <c r="J4" s="311" t="s">
        <v>206</v>
      </c>
      <c r="K4" s="311" t="s">
        <v>207</v>
      </c>
      <c r="L4" s="311" t="s">
        <v>208</v>
      </c>
      <c r="M4" s="312"/>
      <c r="N4" s="307" t="s">
        <v>206</v>
      </c>
      <c r="O4" s="307" t="s">
        <v>207</v>
      </c>
      <c r="P4" s="307" t="s">
        <v>208</v>
      </c>
      <c r="Q4" s="313"/>
      <c r="R4" s="290"/>
      <c r="S4" s="313"/>
    </row>
    <row r="5" spans="1:19" ht="52.9" customHeight="1" x14ac:dyDescent="0.3">
      <c r="A5" s="314">
        <v>1</v>
      </c>
      <c r="B5" s="315" t="s">
        <v>209</v>
      </c>
      <c r="C5" s="316" t="s">
        <v>210</v>
      </c>
      <c r="D5" s="317" t="s">
        <v>211</v>
      </c>
      <c r="E5" s="318" t="s">
        <v>212</v>
      </c>
      <c r="F5" s="317">
        <v>1.3</v>
      </c>
      <c r="G5" s="316" t="s">
        <v>213</v>
      </c>
      <c r="H5" s="316" t="s">
        <v>214</v>
      </c>
      <c r="I5" s="319" t="s">
        <v>215</v>
      </c>
      <c r="J5" s="314">
        <v>2</v>
      </c>
      <c r="K5" s="314">
        <v>2</v>
      </c>
      <c r="L5" s="317">
        <f>J5*K5</f>
        <v>4</v>
      </c>
      <c r="M5" s="319" t="s">
        <v>216</v>
      </c>
      <c r="N5" s="317">
        <v>1</v>
      </c>
      <c r="O5" s="317">
        <v>2</v>
      </c>
      <c r="P5" s="317">
        <f>N5*O5</f>
        <v>2</v>
      </c>
      <c r="Q5" s="320" t="s">
        <v>415</v>
      </c>
      <c r="R5" s="320" t="s">
        <v>217</v>
      </c>
      <c r="S5" s="320" t="s">
        <v>415</v>
      </c>
    </row>
    <row r="6" spans="1:19" ht="52.9" customHeight="1" x14ac:dyDescent="0.3">
      <c r="A6" s="314">
        <v>2</v>
      </c>
      <c r="B6" s="315" t="s">
        <v>209</v>
      </c>
      <c r="C6" s="316" t="s">
        <v>218</v>
      </c>
      <c r="D6" s="317" t="s">
        <v>211</v>
      </c>
      <c r="E6" s="318" t="s">
        <v>212</v>
      </c>
      <c r="F6" s="317">
        <v>1.1000000000000001</v>
      </c>
      <c r="G6" s="316" t="s">
        <v>219</v>
      </c>
      <c r="H6" s="316" t="s">
        <v>220</v>
      </c>
      <c r="I6" s="319" t="s">
        <v>215</v>
      </c>
      <c r="J6" s="314">
        <v>2</v>
      </c>
      <c r="K6" s="314">
        <v>2</v>
      </c>
      <c r="L6" s="317">
        <f t="shared" ref="L6:L19" si="0">J6*K6</f>
        <v>4</v>
      </c>
      <c r="M6" s="319" t="s">
        <v>216</v>
      </c>
      <c r="N6" s="317">
        <v>1</v>
      </c>
      <c r="O6" s="317">
        <v>2</v>
      </c>
      <c r="P6" s="317">
        <f t="shared" ref="P6:P18" si="1">N6*O6</f>
        <v>2</v>
      </c>
      <c r="Q6" s="320" t="s">
        <v>415</v>
      </c>
      <c r="R6" s="320" t="s">
        <v>217</v>
      </c>
      <c r="S6" s="320" t="s">
        <v>415</v>
      </c>
    </row>
    <row r="7" spans="1:19" ht="52.9" customHeight="1" x14ac:dyDescent="0.3">
      <c r="A7" s="314">
        <v>3</v>
      </c>
      <c r="B7" s="315" t="s">
        <v>221</v>
      </c>
      <c r="C7" s="321" t="s">
        <v>222</v>
      </c>
      <c r="D7" s="318" t="s">
        <v>212</v>
      </c>
      <c r="E7" s="318" t="s">
        <v>212</v>
      </c>
      <c r="F7" s="317">
        <v>1.4</v>
      </c>
      <c r="G7" s="322" t="s">
        <v>223</v>
      </c>
      <c r="H7" s="321" t="s">
        <v>224</v>
      </c>
      <c r="I7" s="319" t="s">
        <v>225</v>
      </c>
      <c r="J7" s="323">
        <v>2</v>
      </c>
      <c r="K7" s="323">
        <v>1</v>
      </c>
      <c r="L7" s="317">
        <f t="shared" si="0"/>
        <v>2</v>
      </c>
      <c r="M7" s="319" t="s">
        <v>226</v>
      </c>
      <c r="N7" s="317">
        <v>1</v>
      </c>
      <c r="O7" s="317">
        <v>1</v>
      </c>
      <c r="P7" s="317">
        <f t="shared" si="1"/>
        <v>1</v>
      </c>
      <c r="Q7" s="320" t="s">
        <v>415</v>
      </c>
      <c r="R7" s="320" t="s">
        <v>217</v>
      </c>
      <c r="S7" s="320" t="s">
        <v>415</v>
      </c>
    </row>
    <row r="8" spans="1:19" ht="52.9" customHeight="1" x14ac:dyDescent="0.3">
      <c r="A8" s="314">
        <v>4</v>
      </c>
      <c r="B8" s="315" t="s">
        <v>227</v>
      </c>
      <c r="C8" s="321" t="s">
        <v>228</v>
      </c>
      <c r="D8" s="318" t="s">
        <v>212</v>
      </c>
      <c r="E8" s="318" t="s">
        <v>212</v>
      </c>
      <c r="F8" s="317">
        <v>1.2</v>
      </c>
      <c r="G8" s="324" t="s">
        <v>229</v>
      </c>
      <c r="H8" s="321" t="s">
        <v>230</v>
      </c>
      <c r="I8" s="319" t="s">
        <v>231</v>
      </c>
      <c r="J8" s="323">
        <v>2</v>
      </c>
      <c r="K8" s="323">
        <v>1</v>
      </c>
      <c r="L8" s="317">
        <f t="shared" si="0"/>
        <v>2</v>
      </c>
      <c r="M8" s="319" t="s">
        <v>232</v>
      </c>
      <c r="N8" s="317">
        <v>1</v>
      </c>
      <c r="O8" s="317">
        <v>1</v>
      </c>
      <c r="P8" s="317">
        <f t="shared" si="1"/>
        <v>1</v>
      </c>
      <c r="Q8" s="320" t="s">
        <v>415</v>
      </c>
      <c r="R8" s="320" t="s">
        <v>217</v>
      </c>
      <c r="S8" s="320" t="s">
        <v>415</v>
      </c>
    </row>
    <row r="9" spans="1:19" ht="52.9" customHeight="1" x14ac:dyDescent="0.3">
      <c r="A9" s="314">
        <v>5</v>
      </c>
      <c r="B9" s="315" t="s">
        <v>227</v>
      </c>
      <c r="C9" s="321" t="s">
        <v>233</v>
      </c>
      <c r="D9" s="318" t="s">
        <v>212</v>
      </c>
      <c r="E9" s="318" t="s">
        <v>212</v>
      </c>
      <c r="F9" s="317">
        <v>1.2</v>
      </c>
      <c r="G9" s="324" t="s">
        <v>229</v>
      </c>
      <c r="H9" s="321" t="s">
        <v>230</v>
      </c>
      <c r="I9" s="319" t="s">
        <v>231</v>
      </c>
      <c r="J9" s="323">
        <v>2</v>
      </c>
      <c r="K9" s="323">
        <v>1</v>
      </c>
      <c r="L9" s="317">
        <f t="shared" si="0"/>
        <v>2</v>
      </c>
      <c r="M9" s="319" t="s">
        <v>232</v>
      </c>
      <c r="N9" s="317">
        <v>1</v>
      </c>
      <c r="O9" s="317">
        <v>1</v>
      </c>
      <c r="P9" s="317">
        <f t="shared" si="1"/>
        <v>1</v>
      </c>
      <c r="Q9" s="320" t="s">
        <v>415</v>
      </c>
      <c r="R9" s="320" t="s">
        <v>217</v>
      </c>
      <c r="S9" s="320" t="s">
        <v>415</v>
      </c>
    </row>
    <row r="10" spans="1:19" ht="52.9" customHeight="1" x14ac:dyDescent="0.3">
      <c r="A10" s="314">
        <v>6</v>
      </c>
      <c r="B10" s="315" t="s">
        <v>227</v>
      </c>
      <c r="C10" s="325" t="s">
        <v>234</v>
      </c>
      <c r="D10" s="318" t="s">
        <v>212</v>
      </c>
      <c r="E10" s="318" t="s">
        <v>212</v>
      </c>
      <c r="F10" s="317">
        <v>1.5</v>
      </c>
      <c r="G10" s="316" t="s">
        <v>235</v>
      </c>
      <c r="H10" s="321" t="s">
        <v>236</v>
      </c>
      <c r="I10" s="319" t="s">
        <v>231</v>
      </c>
      <c r="J10" s="323">
        <v>2</v>
      </c>
      <c r="K10" s="323">
        <v>1</v>
      </c>
      <c r="L10" s="317">
        <f t="shared" si="0"/>
        <v>2</v>
      </c>
      <c r="M10" s="319" t="s">
        <v>237</v>
      </c>
      <c r="N10" s="317">
        <v>1</v>
      </c>
      <c r="O10" s="317">
        <v>1</v>
      </c>
      <c r="P10" s="317">
        <f t="shared" si="1"/>
        <v>1</v>
      </c>
      <c r="Q10" s="320" t="s">
        <v>415</v>
      </c>
      <c r="R10" s="320" t="s">
        <v>217</v>
      </c>
      <c r="S10" s="320" t="s">
        <v>415</v>
      </c>
    </row>
    <row r="11" spans="1:19" ht="52.9" customHeight="1" x14ac:dyDescent="0.3">
      <c r="A11" s="314">
        <v>7</v>
      </c>
      <c r="B11" s="315" t="s">
        <v>227</v>
      </c>
      <c r="C11" s="326" t="s">
        <v>238</v>
      </c>
      <c r="D11" s="318" t="s">
        <v>212</v>
      </c>
      <c r="E11" s="318" t="s">
        <v>212</v>
      </c>
      <c r="F11" s="327">
        <v>1.3</v>
      </c>
      <c r="G11" s="324" t="s">
        <v>213</v>
      </c>
      <c r="H11" s="324" t="s">
        <v>239</v>
      </c>
      <c r="I11" s="319" t="s">
        <v>215</v>
      </c>
      <c r="J11" s="328">
        <v>2</v>
      </c>
      <c r="K11" s="328">
        <v>1</v>
      </c>
      <c r="L11" s="317">
        <f t="shared" si="0"/>
        <v>2</v>
      </c>
      <c r="M11" s="322" t="s">
        <v>240</v>
      </c>
      <c r="N11" s="327">
        <v>1</v>
      </c>
      <c r="O11" s="327">
        <v>1</v>
      </c>
      <c r="P11" s="317">
        <f t="shared" si="1"/>
        <v>1</v>
      </c>
      <c r="Q11" s="320" t="s">
        <v>415</v>
      </c>
      <c r="R11" s="320" t="s">
        <v>217</v>
      </c>
      <c r="S11" s="320" t="s">
        <v>415</v>
      </c>
    </row>
    <row r="12" spans="1:19" ht="52.9" customHeight="1" x14ac:dyDescent="0.3">
      <c r="A12" s="314">
        <v>8</v>
      </c>
      <c r="B12" s="315" t="s">
        <v>227</v>
      </c>
      <c r="C12" s="326" t="s">
        <v>241</v>
      </c>
      <c r="D12" s="318" t="s">
        <v>242</v>
      </c>
      <c r="E12" s="318" t="s">
        <v>212</v>
      </c>
      <c r="F12" s="327">
        <v>3.2</v>
      </c>
      <c r="G12" s="324" t="s">
        <v>243</v>
      </c>
      <c r="H12" s="324" t="s">
        <v>244</v>
      </c>
      <c r="I12" s="322" t="s">
        <v>245</v>
      </c>
      <c r="J12" s="328">
        <v>2</v>
      </c>
      <c r="K12" s="328">
        <v>1</v>
      </c>
      <c r="L12" s="317">
        <f t="shared" si="0"/>
        <v>2</v>
      </c>
      <c r="M12" s="322" t="s">
        <v>246</v>
      </c>
      <c r="N12" s="317">
        <v>1</v>
      </c>
      <c r="O12" s="317">
        <v>1</v>
      </c>
      <c r="P12" s="317">
        <f t="shared" si="1"/>
        <v>1</v>
      </c>
      <c r="Q12" s="320" t="s">
        <v>415</v>
      </c>
      <c r="R12" s="320" t="s">
        <v>217</v>
      </c>
      <c r="S12" s="320" t="s">
        <v>415</v>
      </c>
    </row>
    <row r="13" spans="1:19" ht="52.9" customHeight="1" x14ac:dyDescent="0.3">
      <c r="A13" s="314">
        <v>9</v>
      </c>
      <c r="B13" s="315" t="s">
        <v>227</v>
      </c>
      <c r="C13" s="326" t="s">
        <v>247</v>
      </c>
      <c r="D13" s="318" t="s">
        <v>248</v>
      </c>
      <c r="E13" s="318" t="s">
        <v>212</v>
      </c>
      <c r="F13" s="327">
        <v>1.3</v>
      </c>
      <c r="G13" s="324" t="s">
        <v>213</v>
      </c>
      <c r="H13" s="321" t="s">
        <v>249</v>
      </c>
      <c r="I13" s="322" t="s">
        <v>250</v>
      </c>
      <c r="J13" s="328">
        <v>2</v>
      </c>
      <c r="K13" s="328">
        <v>2</v>
      </c>
      <c r="L13" s="317">
        <f t="shared" si="0"/>
        <v>4</v>
      </c>
      <c r="M13" s="322" t="s">
        <v>251</v>
      </c>
      <c r="N13" s="327">
        <v>1</v>
      </c>
      <c r="O13" s="327">
        <v>2</v>
      </c>
      <c r="P13" s="317">
        <f t="shared" si="1"/>
        <v>2</v>
      </c>
      <c r="Q13" s="320" t="s">
        <v>415</v>
      </c>
      <c r="R13" s="320" t="s">
        <v>217</v>
      </c>
      <c r="S13" s="320" t="s">
        <v>415</v>
      </c>
    </row>
    <row r="14" spans="1:19" ht="76.150000000000006" customHeight="1" x14ac:dyDescent="0.3">
      <c r="A14" s="314">
        <v>10</v>
      </c>
      <c r="B14" s="315" t="s">
        <v>227</v>
      </c>
      <c r="C14" s="326" t="s">
        <v>252</v>
      </c>
      <c r="D14" s="318" t="s">
        <v>248</v>
      </c>
      <c r="E14" s="318" t="s">
        <v>212</v>
      </c>
      <c r="F14" s="327">
        <v>1.3</v>
      </c>
      <c r="G14" s="324" t="s">
        <v>213</v>
      </c>
      <c r="H14" s="321" t="s">
        <v>253</v>
      </c>
      <c r="I14" s="322" t="s">
        <v>250</v>
      </c>
      <c r="J14" s="328">
        <v>2</v>
      </c>
      <c r="K14" s="328">
        <v>2</v>
      </c>
      <c r="L14" s="317">
        <f t="shared" si="0"/>
        <v>4</v>
      </c>
      <c r="M14" s="322" t="s">
        <v>254</v>
      </c>
      <c r="N14" s="327">
        <v>1</v>
      </c>
      <c r="O14" s="327">
        <v>2</v>
      </c>
      <c r="P14" s="317">
        <f t="shared" si="1"/>
        <v>2</v>
      </c>
      <c r="Q14" s="320" t="s">
        <v>415</v>
      </c>
      <c r="R14" s="320" t="s">
        <v>217</v>
      </c>
      <c r="S14" s="320" t="s">
        <v>415</v>
      </c>
    </row>
    <row r="15" spans="1:19" ht="52.9" customHeight="1" x14ac:dyDescent="0.3">
      <c r="A15" s="314">
        <v>11</v>
      </c>
      <c r="B15" s="315" t="s">
        <v>227</v>
      </c>
      <c r="C15" s="326" t="s">
        <v>255</v>
      </c>
      <c r="D15" s="318" t="s">
        <v>242</v>
      </c>
      <c r="E15" s="318" t="s">
        <v>212</v>
      </c>
      <c r="F15" s="327">
        <v>1.3</v>
      </c>
      <c r="G15" s="324" t="s">
        <v>213</v>
      </c>
      <c r="H15" s="321" t="s">
        <v>249</v>
      </c>
      <c r="I15" s="319" t="s">
        <v>256</v>
      </c>
      <c r="J15" s="328">
        <v>2</v>
      </c>
      <c r="K15" s="328">
        <v>2</v>
      </c>
      <c r="L15" s="317">
        <f t="shared" si="0"/>
        <v>4</v>
      </c>
      <c r="M15" s="319" t="s">
        <v>246</v>
      </c>
      <c r="N15" s="327">
        <v>1</v>
      </c>
      <c r="O15" s="327">
        <v>2</v>
      </c>
      <c r="P15" s="317">
        <f t="shared" si="1"/>
        <v>2</v>
      </c>
      <c r="Q15" s="320" t="s">
        <v>415</v>
      </c>
      <c r="R15" s="320" t="s">
        <v>217</v>
      </c>
      <c r="S15" s="320" t="s">
        <v>415</v>
      </c>
    </row>
    <row r="16" spans="1:19" ht="52.9" customHeight="1" x14ac:dyDescent="0.3">
      <c r="A16" s="314">
        <v>12</v>
      </c>
      <c r="B16" s="315" t="s">
        <v>227</v>
      </c>
      <c r="C16" s="326" t="s">
        <v>257</v>
      </c>
      <c r="D16" s="318" t="s">
        <v>242</v>
      </c>
      <c r="E16" s="318" t="s">
        <v>212</v>
      </c>
      <c r="F16" s="327">
        <v>3.2</v>
      </c>
      <c r="G16" s="324" t="s">
        <v>243</v>
      </c>
      <c r="H16" s="324" t="s">
        <v>244</v>
      </c>
      <c r="I16" s="322" t="s">
        <v>245</v>
      </c>
      <c r="J16" s="328">
        <v>2</v>
      </c>
      <c r="K16" s="328">
        <v>1</v>
      </c>
      <c r="L16" s="317">
        <f t="shared" si="0"/>
        <v>2</v>
      </c>
      <c r="M16" s="329" t="s">
        <v>258</v>
      </c>
      <c r="N16" s="327">
        <v>1</v>
      </c>
      <c r="O16" s="327">
        <v>1</v>
      </c>
      <c r="P16" s="317">
        <f t="shared" si="1"/>
        <v>1</v>
      </c>
      <c r="Q16" s="320" t="s">
        <v>415</v>
      </c>
      <c r="R16" s="320" t="s">
        <v>217</v>
      </c>
      <c r="S16" s="320" t="s">
        <v>415</v>
      </c>
    </row>
    <row r="17" spans="1:19" ht="52.9" customHeight="1" x14ac:dyDescent="0.3">
      <c r="A17" s="314">
        <v>13</v>
      </c>
      <c r="B17" s="315" t="s">
        <v>227</v>
      </c>
      <c r="C17" s="326" t="s">
        <v>259</v>
      </c>
      <c r="D17" s="318" t="s">
        <v>242</v>
      </c>
      <c r="E17" s="318" t="s">
        <v>212</v>
      </c>
      <c r="F17" s="327">
        <v>1.3</v>
      </c>
      <c r="G17" s="324" t="s">
        <v>213</v>
      </c>
      <c r="H17" s="321" t="s">
        <v>249</v>
      </c>
      <c r="I17" s="322" t="s">
        <v>245</v>
      </c>
      <c r="J17" s="328">
        <v>2</v>
      </c>
      <c r="K17" s="328">
        <v>1</v>
      </c>
      <c r="L17" s="317">
        <f t="shared" si="0"/>
        <v>2</v>
      </c>
      <c r="M17" s="322" t="s">
        <v>246</v>
      </c>
      <c r="N17" s="327">
        <v>1</v>
      </c>
      <c r="O17" s="327">
        <v>1</v>
      </c>
      <c r="P17" s="317">
        <f t="shared" si="1"/>
        <v>1</v>
      </c>
      <c r="Q17" s="320" t="s">
        <v>415</v>
      </c>
      <c r="R17" s="320" t="s">
        <v>217</v>
      </c>
      <c r="S17" s="320" t="s">
        <v>415</v>
      </c>
    </row>
    <row r="18" spans="1:19" ht="95.45" customHeight="1" x14ac:dyDescent="0.3">
      <c r="A18" s="314">
        <v>14</v>
      </c>
      <c r="B18" s="315" t="s">
        <v>227</v>
      </c>
      <c r="C18" s="326" t="s">
        <v>260</v>
      </c>
      <c r="D18" s="318" t="s">
        <v>242</v>
      </c>
      <c r="E18" s="318" t="s">
        <v>212</v>
      </c>
      <c r="F18" s="327">
        <v>3.2</v>
      </c>
      <c r="G18" s="324" t="s">
        <v>243</v>
      </c>
      <c r="H18" s="324" t="s">
        <v>244</v>
      </c>
      <c r="I18" s="322" t="s">
        <v>245</v>
      </c>
      <c r="J18" s="328">
        <v>2</v>
      </c>
      <c r="K18" s="328">
        <v>1</v>
      </c>
      <c r="L18" s="317">
        <f t="shared" si="0"/>
        <v>2</v>
      </c>
      <c r="M18" s="322" t="s">
        <v>246</v>
      </c>
      <c r="N18" s="327">
        <v>1</v>
      </c>
      <c r="O18" s="327">
        <v>1</v>
      </c>
      <c r="P18" s="317">
        <f t="shared" si="1"/>
        <v>1</v>
      </c>
      <c r="Q18" s="320" t="s">
        <v>415</v>
      </c>
      <c r="R18" s="320" t="s">
        <v>217</v>
      </c>
      <c r="S18" s="320" t="s">
        <v>415</v>
      </c>
    </row>
    <row r="19" spans="1:19" ht="92.45" customHeight="1" x14ac:dyDescent="0.3">
      <c r="A19" s="314">
        <v>15</v>
      </c>
      <c r="B19" s="315" t="s">
        <v>227</v>
      </c>
      <c r="C19" s="326" t="s">
        <v>261</v>
      </c>
      <c r="D19" s="318" t="s">
        <v>212</v>
      </c>
      <c r="E19" s="318" t="s">
        <v>262</v>
      </c>
      <c r="F19" s="327">
        <v>5.6</v>
      </c>
      <c r="G19" s="324" t="s">
        <v>263</v>
      </c>
      <c r="H19" s="321" t="s">
        <v>264</v>
      </c>
      <c r="I19" s="319" t="s">
        <v>231</v>
      </c>
      <c r="J19" s="328">
        <v>2</v>
      </c>
      <c r="K19" s="328">
        <v>2</v>
      </c>
      <c r="L19" s="317">
        <f t="shared" si="0"/>
        <v>4</v>
      </c>
      <c r="M19" s="322" t="s">
        <v>265</v>
      </c>
      <c r="N19" s="327">
        <v>1</v>
      </c>
      <c r="O19" s="327">
        <v>2</v>
      </c>
      <c r="P19" s="317">
        <v>2</v>
      </c>
      <c r="Q19" s="320" t="s">
        <v>415</v>
      </c>
      <c r="R19" s="320" t="s">
        <v>217</v>
      </c>
      <c r="S19" s="320" t="s">
        <v>415</v>
      </c>
    </row>
    <row r="20" spans="1:19" ht="52.9" customHeight="1" x14ac:dyDescent="0.3">
      <c r="A20" s="314">
        <v>16</v>
      </c>
      <c r="B20" s="315" t="s">
        <v>266</v>
      </c>
      <c r="C20" s="330" t="s">
        <v>267</v>
      </c>
      <c r="D20" s="317" t="s">
        <v>268</v>
      </c>
      <c r="E20" s="317" t="s">
        <v>212</v>
      </c>
      <c r="F20" s="317">
        <v>1.6</v>
      </c>
      <c r="G20" s="331" t="s">
        <v>269</v>
      </c>
      <c r="H20" s="332" t="s">
        <v>270</v>
      </c>
      <c r="I20" s="319" t="s">
        <v>245</v>
      </c>
      <c r="J20" s="317">
        <v>3</v>
      </c>
      <c r="K20" s="317">
        <v>3</v>
      </c>
      <c r="L20" s="317">
        <v>9</v>
      </c>
      <c r="M20" s="319" t="s">
        <v>258</v>
      </c>
      <c r="N20" s="317">
        <v>1</v>
      </c>
      <c r="O20" s="317">
        <v>1</v>
      </c>
      <c r="P20" s="317">
        <v>1</v>
      </c>
      <c r="Q20" s="320" t="s">
        <v>415</v>
      </c>
      <c r="R20" s="320" t="s">
        <v>271</v>
      </c>
      <c r="S20" s="320" t="s">
        <v>415</v>
      </c>
    </row>
    <row r="21" spans="1:19" ht="52.9" customHeight="1" x14ac:dyDescent="0.3">
      <c r="A21" s="314">
        <v>17</v>
      </c>
      <c r="B21" s="315" t="s">
        <v>266</v>
      </c>
      <c r="C21" s="330" t="s">
        <v>272</v>
      </c>
      <c r="D21" s="317" t="s">
        <v>268</v>
      </c>
      <c r="E21" s="317" t="s">
        <v>212</v>
      </c>
      <c r="F21" s="317">
        <v>2.1</v>
      </c>
      <c r="G21" s="331" t="s">
        <v>273</v>
      </c>
      <c r="H21" s="332" t="s">
        <v>274</v>
      </c>
      <c r="I21" s="319" t="s">
        <v>275</v>
      </c>
      <c r="J21" s="317">
        <v>3</v>
      </c>
      <c r="K21" s="317">
        <v>3</v>
      </c>
      <c r="L21" s="317">
        <v>9</v>
      </c>
      <c r="M21" s="319" t="s">
        <v>276</v>
      </c>
      <c r="N21" s="317">
        <v>1</v>
      </c>
      <c r="O21" s="317">
        <v>1</v>
      </c>
      <c r="P21" s="317">
        <v>1</v>
      </c>
      <c r="Q21" s="320" t="s">
        <v>415</v>
      </c>
      <c r="R21" s="320" t="s">
        <v>271</v>
      </c>
      <c r="S21" s="320" t="s">
        <v>415</v>
      </c>
    </row>
    <row r="22" spans="1:19" ht="52.9" customHeight="1" x14ac:dyDescent="0.3">
      <c r="A22" s="314">
        <v>18</v>
      </c>
      <c r="B22" s="315" t="s">
        <v>266</v>
      </c>
      <c r="C22" s="330" t="s">
        <v>277</v>
      </c>
      <c r="D22" s="317" t="s">
        <v>278</v>
      </c>
      <c r="E22" s="317" t="s">
        <v>212</v>
      </c>
      <c r="F22" s="317">
        <v>3.4</v>
      </c>
      <c r="G22" s="331" t="s">
        <v>279</v>
      </c>
      <c r="H22" s="332" t="s">
        <v>280</v>
      </c>
      <c r="I22" s="319" t="s">
        <v>281</v>
      </c>
      <c r="J22" s="317">
        <v>2</v>
      </c>
      <c r="K22" s="317">
        <v>2</v>
      </c>
      <c r="L22" s="317">
        <v>4</v>
      </c>
      <c r="M22" s="319" t="s">
        <v>282</v>
      </c>
      <c r="N22" s="317">
        <v>1</v>
      </c>
      <c r="O22" s="317">
        <v>1</v>
      </c>
      <c r="P22" s="317">
        <v>1</v>
      </c>
      <c r="Q22" s="320" t="s">
        <v>415</v>
      </c>
      <c r="R22" s="320" t="s">
        <v>271</v>
      </c>
      <c r="S22" s="320" t="s">
        <v>415</v>
      </c>
    </row>
    <row r="23" spans="1:19" ht="52.9" customHeight="1" x14ac:dyDescent="0.3">
      <c r="A23" s="314">
        <v>19</v>
      </c>
      <c r="B23" s="315" t="s">
        <v>283</v>
      </c>
      <c r="C23" s="330" t="s">
        <v>284</v>
      </c>
      <c r="D23" s="317" t="s">
        <v>268</v>
      </c>
      <c r="E23" s="317" t="s">
        <v>212</v>
      </c>
      <c r="F23" s="317">
        <v>1.4</v>
      </c>
      <c r="G23" s="331" t="s">
        <v>223</v>
      </c>
      <c r="H23" s="332" t="s">
        <v>285</v>
      </c>
      <c r="I23" s="333" t="s">
        <v>286</v>
      </c>
      <c r="J23" s="317">
        <v>2</v>
      </c>
      <c r="K23" s="317">
        <v>2</v>
      </c>
      <c r="L23" s="317">
        <v>4</v>
      </c>
      <c r="M23" s="333" t="s">
        <v>287</v>
      </c>
      <c r="N23" s="317">
        <v>1</v>
      </c>
      <c r="O23" s="317">
        <v>1</v>
      </c>
      <c r="P23" s="317">
        <v>1</v>
      </c>
      <c r="Q23" s="320" t="s">
        <v>415</v>
      </c>
      <c r="R23" s="320" t="s">
        <v>271</v>
      </c>
      <c r="S23" s="320" t="s">
        <v>415</v>
      </c>
    </row>
    <row r="24" spans="1:19" ht="52.9" customHeight="1" x14ac:dyDescent="0.3">
      <c r="A24" s="314">
        <v>20</v>
      </c>
      <c r="B24" s="315" t="s">
        <v>283</v>
      </c>
      <c r="C24" s="330" t="s">
        <v>288</v>
      </c>
      <c r="D24" s="317" t="s">
        <v>289</v>
      </c>
      <c r="E24" s="317" t="s">
        <v>212</v>
      </c>
      <c r="F24" s="317">
        <v>1.4</v>
      </c>
      <c r="G24" s="331" t="s">
        <v>223</v>
      </c>
      <c r="H24" s="332" t="s">
        <v>290</v>
      </c>
      <c r="I24" s="319" t="s">
        <v>291</v>
      </c>
      <c r="J24" s="317">
        <v>2</v>
      </c>
      <c r="K24" s="317">
        <v>2</v>
      </c>
      <c r="L24" s="317">
        <v>4</v>
      </c>
      <c r="M24" s="333" t="s">
        <v>292</v>
      </c>
      <c r="N24" s="317">
        <v>1</v>
      </c>
      <c r="O24" s="317">
        <v>1</v>
      </c>
      <c r="P24" s="317">
        <v>1</v>
      </c>
      <c r="Q24" s="320" t="s">
        <v>415</v>
      </c>
      <c r="R24" s="320" t="s">
        <v>271</v>
      </c>
      <c r="S24" s="320" t="s">
        <v>415</v>
      </c>
    </row>
    <row r="25" spans="1:19" ht="25.15" customHeight="1" x14ac:dyDescent="0.3">
      <c r="A25" s="334" t="s">
        <v>293</v>
      </c>
      <c r="B25" s="335"/>
      <c r="C25" s="336"/>
      <c r="D25" s="337" t="s">
        <v>294</v>
      </c>
      <c r="E25" s="338"/>
      <c r="F25" s="339"/>
      <c r="G25" s="340"/>
      <c r="H25" s="340"/>
      <c r="I25" s="340"/>
      <c r="J25" s="340"/>
      <c r="K25" s="340"/>
      <c r="L25" s="340"/>
      <c r="M25" s="341"/>
      <c r="N25" s="342" t="s">
        <v>295</v>
      </c>
      <c r="O25" s="343"/>
      <c r="P25" s="343"/>
      <c r="Q25" s="343"/>
      <c r="R25" s="343"/>
      <c r="S25" s="344"/>
    </row>
    <row r="26" spans="1:19" ht="25.15" customHeight="1" x14ac:dyDescent="0.3">
      <c r="A26" s="345"/>
      <c r="B26" s="346"/>
      <c r="C26" s="347"/>
      <c r="D26" s="337" t="s">
        <v>296</v>
      </c>
      <c r="E26" s="338"/>
      <c r="F26" s="339"/>
      <c r="G26" s="340"/>
      <c r="H26" s="340"/>
      <c r="I26" s="340"/>
      <c r="J26" s="340"/>
      <c r="K26" s="340"/>
      <c r="L26" s="340"/>
      <c r="M26" s="341"/>
      <c r="N26" s="342" t="s">
        <v>295</v>
      </c>
      <c r="O26" s="343"/>
      <c r="P26" s="343"/>
      <c r="Q26" s="343"/>
      <c r="R26" s="343"/>
      <c r="S26" s="344"/>
    </row>
    <row r="27" spans="1:19" ht="25.15" customHeight="1" x14ac:dyDescent="0.3">
      <c r="A27" s="345"/>
      <c r="B27" s="346"/>
      <c r="C27" s="347"/>
      <c r="D27" s="337" t="s">
        <v>30</v>
      </c>
      <c r="E27" s="338"/>
      <c r="F27" s="339"/>
      <c r="G27" s="340"/>
      <c r="H27" s="340"/>
      <c r="I27" s="340"/>
      <c r="J27" s="340"/>
      <c r="K27" s="340"/>
      <c r="L27" s="340"/>
      <c r="M27" s="341"/>
      <c r="N27" s="342" t="s">
        <v>295</v>
      </c>
      <c r="O27" s="343"/>
      <c r="P27" s="343"/>
      <c r="Q27" s="343"/>
      <c r="R27" s="343"/>
      <c r="S27" s="344"/>
    </row>
    <row r="28" spans="1:19" ht="25.15" customHeight="1" x14ac:dyDescent="0.3">
      <c r="A28" s="345"/>
      <c r="B28" s="346"/>
      <c r="C28" s="347"/>
      <c r="D28" s="337" t="s">
        <v>297</v>
      </c>
      <c r="E28" s="338"/>
      <c r="F28" s="339"/>
      <c r="G28" s="340"/>
      <c r="H28" s="340"/>
      <c r="I28" s="340"/>
      <c r="J28" s="340"/>
      <c r="K28" s="340"/>
      <c r="L28" s="340"/>
      <c r="M28" s="341"/>
      <c r="N28" s="342" t="s">
        <v>295</v>
      </c>
      <c r="O28" s="343"/>
      <c r="P28" s="343"/>
      <c r="Q28" s="343"/>
      <c r="R28" s="343"/>
      <c r="S28" s="344"/>
    </row>
    <row r="29" spans="1:19" ht="25.15" customHeight="1" x14ac:dyDescent="0.3">
      <c r="A29" s="348"/>
      <c r="B29" s="349"/>
      <c r="C29" s="350"/>
      <c r="D29" s="337" t="s">
        <v>298</v>
      </c>
      <c r="E29" s="338"/>
      <c r="F29" s="339"/>
      <c r="G29" s="340"/>
      <c r="H29" s="340"/>
      <c r="I29" s="340"/>
      <c r="J29" s="340"/>
      <c r="K29" s="340"/>
      <c r="L29" s="340"/>
      <c r="M29" s="340"/>
      <c r="N29" s="340"/>
      <c r="O29" s="340"/>
      <c r="P29" s="340"/>
      <c r="Q29" s="340"/>
      <c r="R29" s="340"/>
      <c r="S29" s="341"/>
    </row>
  </sheetData>
  <mergeCells count="29">
    <mergeCell ref="F28:M28"/>
    <mergeCell ref="D29:E29"/>
    <mergeCell ref="F29:S29"/>
    <mergeCell ref="R3:R4"/>
    <mergeCell ref="S3:S4"/>
    <mergeCell ref="A25:C29"/>
    <mergeCell ref="D25:E25"/>
    <mergeCell ref="F25:M25"/>
    <mergeCell ref="D26:E26"/>
    <mergeCell ref="F26:M26"/>
    <mergeCell ref="D27:E27"/>
    <mergeCell ref="F27:M27"/>
    <mergeCell ref="D28:E28"/>
    <mergeCell ref="F3:H3"/>
    <mergeCell ref="I3:I4"/>
    <mergeCell ref="J3:L3"/>
    <mergeCell ref="M3:M4"/>
    <mergeCell ref="N3:P3"/>
    <mergeCell ref="Q3:Q4"/>
    <mergeCell ref="A1:C1"/>
    <mergeCell ref="D1:M2"/>
    <mergeCell ref="N1:P1"/>
    <mergeCell ref="A2:C2"/>
    <mergeCell ref="N2:P2"/>
    <mergeCell ref="A3:A4"/>
    <mergeCell ref="B3:B4"/>
    <mergeCell ref="C3:C4"/>
    <mergeCell ref="D3:D4"/>
    <mergeCell ref="E3:E4"/>
  </mergeCells>
  <phoneticPr fontId="1" type="noConversion"/>
  <dataValidations count="3">
    <dataValidation type="list" allowBlank="1" showInputMessage="1" showErrorMessage="1" sqref="B5:B24">
      <formula1>"자재반입(입고), 설비(장비)설치_기구, 설비(장비)설치_전장, 시운전"</formula1>
    </dataValidation>
    <dataValidation type="list" allowBlank="1" showInputMessage="1" showErrorMessage="1" sqref="K5:K19">
      <formula1>"1, 2, 3, 4"</formula1>
    </dataValidation>
    <dataValidation type="list" allowBlank="1" showInputMessage="1" showErrorMessage="1" sqref="J5:J19">
      <formula1>"1, 2, 3, 4, 5"</formula1>
    </dataValidation>
  </dataValidations>
  <pageMargins left="0.70866141732283472" right="0.70866141732283472" top="0.74803149606299213" bottom="0.74803149606299213" header="0.31496062992125984" footer="0.31496062992125984"/>
  <pageSetup paperSize="9" scale="32" fitToHeight="11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5"/>
  <sheetViews>
    <sheetView showGridLines="0" zoomScale="80" zoomScaleNormal="80" workbookViewId="0">
      <selection activeCell="B3" sqref="B3"/>
    </sheetView>
  </sheetViews>
  <sheetFormatPr defaultRowHeight="16.5" x14ac:dyDescent="0.3"/>
  <cols>
    <col min="1" max="1" width="3.25" customWidth="1"/>
  </cols>
  <sheetData>
    <row r="1" spans="2:18" ht="26.25" x14ac:dyDescent="0.3">
      <c r="B1" s="351" t="s">
        <v>300</v>
      </c>
      <c r="C1" s="351"/>
      <c r="D1" s="351"/>
      <c r="E1" s="351"/>
      <c r="F1" s="351"/>
      <c r="G1" s="351"/>
      <c r="H1" s="351"/>
      <c r="I1" s="351"/>
      <c r="J1" s="351"/>
      <c r="K1" s="351"/>
      <c r="L1" s="351"/>
      <c r="M1" s="351"/>
      <c r="N1" s="351"/>
      <c r="O1" s="351"/>
      <c r="P1" s="351"/>
      <c r="Q1" s="351"/>
      <c r="R1" s="351"/>
    </row>
    <row r="2" spans="2:18" ht="21" thickBot="1" x14ac:dyDescent="0.35">
      <c r="B2" s="352" t="s">
        <v>301</v>
      </c>
      <c r="C2" s="352"/>
      <c r="D2" s="352"/>
      <c r="E2" s="352"/>
      <c r="F2" s="352"/>
      <c r="G2" s="352"/>
      <c r="H2" s="352"/>
      <c r="J2" s="352" t="s">
        <v>302</v>
      </c>
      <c r="K2" s="352"/>
      <c r="L2" s="352"/>
      <c r="M2" s="352"/>
      <c r="N2" s="352"/>
      <c r="O2" s="352"/>
      <c r="P2" s="352"/>
      <c r="Q2" s="352"/>
      <c r="R2" s="352"/>
    </row>
    <row r="3" spans="2:18" ht="27" customHeight="1" thickBot="1" x14ac:dyDescent="0.35">
      <c r="B3" s="353" t="s">
        <v>303</v>
      </c>
      <c r="C3" s="354" t="s">
        <v>304</v>
      </c>
      <c r="D3" s="355" t="s">
        <v>305</v>
      </c>
      <c r="E3" s="355"/>
      <c r="F3" s="355"/>
      <c r="G3" s="355"/>
      <c r="H3" s="356"/>
      <c r="J3" s="353" t="s">
        <v>303</v>
      </c>
      <c r="K3" s="354" t="s">
        <v>304</v>
      </c>
      <c r="L3" s="355" t="s">
        <v>305</v>
      </c>
      <c r="M3" s="355"/>
      <c r="N3" s="355"/>
      <c r="O3" s="354" t="s">
        <v>304</v>
      </c>
      <c r="P3" s="355" t="s">
        <v>305</v>
      </c>
      <c r="Q3" s="355"/>
      <c r="R3" s="356"/>
    </row>
    <row r="4" spans="2:18" ht="17.25" thickTop="1" x14ac:dyDescent="0.3">
      <c r="B4" s="357" t="s">
        <v>306</v>
      </c>
      <c r="C4" s="358">
        <v>1.1000000000000001</v>
      </c>
      <c r="D4" s="359" t="s">
        <v>219</v>
      </c>
      <c r="E4" s="359"/>
      <c r="F4" s="359"/>
      <c r="G4" s="359"/>
      <c r="H4" s="360"/>
      <c r="J4" s="361" t="s">
        <v>307</v>
      </c>
      <c r="K4" s="358">
        <v>5.0999999999999996</v>
      </c>
      <c r="L4" s="359" t="s">
        <v>308</v>
      </c>
      <c r="M4" s="359"/>
      <c r="N4" s="359"/>
      <c r="O4" s="358">
        <v>5.7</v>
      </c>
      <c r="P4" s="359" t="s">
        <v>309</v>
      </c>
      <c r="Q4" s="359"/>
      <c r="R4" s="360"/>
    </row>
    <row r="5" spans="2:18" x14ac:dyDescent="0.3">
      <c r="B5" s="362"/>
      <c r="C5" s="18">
        <v>1.2</v>
      </c>
      <c r="D5" s="134" t="s">
        <v>229</v>
      </c>
      <c r="E5" s="134"/>
      <c r="F5" s="134"/>
      <c r="G5" s="134"/>
      <c r="H5" s="363"/>
      <c r="J5" s="362"/>
      <c r="K5" s="18">
        <v>5.2</v>
      </c>
      <c r="L5" s="134" t="s">
        <v>310</v>
      </c>
      <c r="M5" s="134"/>
      <c r="N5" s="134"/>
      <c r="O5" s="18">
        <v>5.8</v>
      </c>
      <c r="P5" s="134" t="s">
        <v>311</v>
      </c>
      <c r="Q5" s="134"/>
      <c r="R5" s="363"/>
    </row>
    <row r="6" spans="2:18" x14ac:dyDescent="0.3">
      <c r="B6" s="362"/>
      <c r="C6" s="18">
        <v>1.3</v>
      </c>
      <c r="D6" s="364" t="s">
        <v>213</v>
      </c>
      <c r="E6" s="364"/>
      <c r="F6" s="364"/>
      <c r="G6" s="364"/>
      <c r="H6" s="365"/>
      <c r="J6" s="362"/>
      <c r="K6" s="18">
        <v>5.3</v>
      </c>
      <c r="L6" s="364" t="s">
        <v>312</v>
      </c>
      <c r="M6" s="364"/>
      <c r="N6" s="364"/>
      <c r="O6" s="18">
        <v>5.9</v>
      </c>
      <c r="P6" s="364" t="s">
        <v>313</v>
      </c>
      <c r="Q6" s="364"/>
      <c r="R6" s="365"/>
    </row>
    <row r="7" spans="2:18" x14ac:dyDescent="0.3">
      <c r="B7" s="362"/>
      <c r="C7" s="18">
        <v>1.4</v>
      </c>
      <c r="D7" s="364" t="s">
        <v>223</v>
      </c>
      <c r="E7" s="364"/>
      <c r="F7" s="364"/>
      <c r="G7" s="364"/>
      <c r="H7" s="365"/>
      <c r="J7" s="362"/>
      <c r="K7" s="18">
        <v>5.4</v>
      </c>
      <c r="L7" s="364" t="s">
        <v>314</v>
      </c>
      <c r="M7" s="364"/>
      <c r="N7" s="364"/>
      <c r="O7" s="18"/>
      <c r="P7" s="364"/>
      <c r="Q7" s="364"/>
      <c r="R7" s="365"/>
    </row>
    <row r="8" spans="2:18" x14ac:dyDescent="0.3">
      <c r="B8" s="362"/>
      <c r="C8" s="18">
        <v>1.5</v>
      </c>
      <c r="D8" s="364" t="s">
        <v>235</v>
      </c>
      <c r="E8" s="364"/>
      <c r="F8" s="364"/>
      <c r="G8" s="364"/>
      <c r="H8" s="365"/>
      <c r="J8" s="362"/>
      <c r="K8" s="18">
        <v>5.5</v>
      </c>
      <c r="L8" s="364" t="s">
        <v>315</v>
      </c>
      <c r="M8" s="364"/>
      <c r="N8" s="364"/>
      <c r="O8" s="18"/>
      <c r="P8" s="364"/>
      <c r="Q8" s="364"/>
      <c r="R8" s="365"/>
    </row>
    <row r="9" spans="2:18" ht="17.25" thickBot="1" x14ac:dyDescent="0.35">
      <c r="B9" s="366"/>
      <c r="C9" s="367">
        <v>1.6</v>
      </c>
      <c r="D9" s="368" t="s">
        <v>269</v>
      </c>
      <c r="E9" s="368"/>
      <c r="F9" s="368"/>
      <c r="G9" s="368"/>
      <c r="H9" s="369"/>
      <c r="J9" s="366"/>
      <c r="K9" s="367">
        <v>5.6</v>
      </c>
      <c r="L9" s="368" t="s">
        <v>263</v>
      </c>
      <c r="M9" s="368"/>
      <c r="N9" s="368"/>
      <c r="O9" s="367"/>
      <c r="P9" s="368"/>
      <c r="Q9" s="368"/>
      <c r="R9" s="369"/>
    </row>
    <row r="10" spans="2:18" x14ac:dyDescent="0.3">
      <c r="B10" s="370" t="s">
        <v>316</v>
      </c>
      <c r="C10" s="371">
        <v>2.1</v>
      </c>
      <c r="D10" s="372" t="s">
        <v>273</v>
      </c>
      <c r="E10" s="372"/>
      <c r="F10" s="372"/>
      <c r="G10" s="372"/>
      <c r="H10" s="373"/>
      <c r="J10" s="374" t="s">
        <v>317</v>
      </c>
      <c r="K10" s="375">
        <v>6.1</v>
      </c>
      <c r="L10" s="376" t="s">
        <v>318</v>
      </c>
      <c r="M10" s="376"/>
      <c r="N10" s="376"/>
      <c r="O10" s="375">
        <v>6.5</v>
      </c>
      <c r="P10" s="376" t="s">
        <v>319</v>
      </c>
      <c r="Q10" s="376"/>
      <c r="R10" s="377"/>
    </row>
    <row r="11" spans="2:18" x14ac:dyDescent="0.3">
      <c r="B11" s="362"/>
      <c r="C11" s="18">
        <v>2.2000000000000002</v>
      </c>
      <c r="D11" s="364" t="s">
        <v>320</v>
      </c>
      <c r="E11" s="364"/>
      <c r="F11" s="364"/>
      <c r="G11" s="364"/>
      <c r="H11" s="365"/>
      <c r="J11" s="362"/>
      <c r="K11" s="18">
        <v>6.2</v>
      </c>
      <c r="L11" s="364" t="s">
        <v>321</v>
      </c>
      <c r="M11" s="364"/>
      <c r="N11" s="364"/>
      <c r="O11" s="18">
        <v>6.6</v>
      </c>
      <c r="P11" s="364" t="s">
        <v>309</v>
      </c>
      <c r="Q11" s="364"/>
      <c r="R11" s="365"/>
    </row>
    <row r="12" spans="2:18" ht="17.25" thickBot="1" x14ac:dyDescent="0.35">
      <c r="B12" s="366"/>
      <c r="C12" s="367">
        <v>2.2999999999999998</v>
      </c>
      <c r="D12" s="368" t="s">
        <v>322</v>
      </c>
      <c r="E12" s="368"/>
      <c r="F12" s="368"/>
      <c r="G12" s="368"/>
      <c r="H12" s="369"/>
      <c r="J12" s="362"/>
      <c r="K12" s="18">
        <v>6.3</v>
      </c>
      <c r="L12" s="364" t="s">
        <v>323</v>
      </c>
      <c r="M12" s="364"/>
      <c r="N12" s="364"/>
      <c r="O12" s="18">
        <v>6.7</v>
      </c>
      <c r="P12" s="364" t="s">
        <v>324</v>
      </c>
      <c r="Q12" s="364"/>
      <c r="R12" s="365"/>
    </row>
    <row r="13" spans="2:18" ht="17.45" customHeight="1" thickBot="1" x14ac:dyDescent="0.35">
      <c r="B13" s="374" t="s">
        <v>325</v>
      </c>
      <c r="C13" s="375">
        <v>3.1</v>
      </c>
      <c r="D13" s="376" t="s">
        <v>326</v>
      </c>
      <c r="E13" s="376"/>
      <c r="F13" s="376"/>
      <c r="G13" s="376"/>
      <c r="H13" s="377"/>
      <c r="J13" s="366"/>
      <c r="K13" s="367">
        <v>6.4</v>
      </c>
      <c r="L13" s="368" t="s">
        <v>327</v>
      </c>
      <c r="M13" s="368"/>
      <c r="N13" s="368"/>
      <c r="O13" s="367"/>
      <c r="P13" s="368"/>
      <c r="Q13" s="368"/>
      <c r="R13" s="369"/>
    </row>
    <row r="14" spans="2:18" x14ac:dyDescent="0.3">
      <c r="B14" s="362"/>
      <c r="C14" s="18">
        <v>3.2</v>
      </c>
      <c r="D14" s="364" t="s">
        <v>328</v>
      </c>
      <c r="E14" s="364"/>
      <c r="F14" s="364"/>
      <c r="G14" s="364"/>
      <c r="H14" s="365"/>
      <c r="J14" s="378" t="s">
        <v>329</v>
      </c>
      <c r="K14" s="375">
        <v>7.1</v>
      </c>
      <c r="L14" s="376" t="s">
        <v>330</v>
      </c>
      <c r="M14" s="376"/>
      <c r="N14" s="376"/>
      <c r="O14" s="375">
        <v>7.4</v>
      </c>
      <c r="P14" s="376" t="s">
        <v>331</v>
      </c>
      <c r="Q14" s="376"/>
      <c r="R14" s="377"/>
    </row>
    <row r="15" spans="2:18" x14ac:dyDescent="0.3">
      <c r="B15" s="362"/>
      <c r="C15" s="18">
        <v>3.3</v>
      </c>
      <c r="D15" s="364" t="s">
        <v>332</v>
      </c>
      <c r="E15" s="364"/>
      <c r="F15" s="364"/>
      <c r="G15" s="364"/>
      <c r="H15" s="365"/>
      <c r="J15" s="362"/>
      <c r="K15" s="18">
        <v>7.2</v>
      </c>
      <c r="L15" s="364" t="s">
        <v>333</v>
      </c>
      <c r="M15" s="364"/>
      <c r="N15" s="364"/>
      <c r="O15" s="18">
        <v>7.5</v>
      </c>
      <c r="P15" s="364" t="s">
        <v>334</v>
      </c>
      <c r="Q15" s="364"/>
      <c r="R15" s="365"/>
    </row>
    <row r="16" spans="2:18" ht="17.25" thickBot="1" x14ac:dyDescent="0.35">
      <c r="B16" s="366"/>
      <c r="C16" s="367">
        <v>3.4</v>
      </c>
      <c r="D16" s="368" t="s">
        <v>335</v>
      </c>
      <c r="E16" s="368"/>
      <c r="F16" s="368"/>
      <c r="G16" s="368"/>
      <c r="H16" s="369"/>
      <c r="J16" s="366"/>
      <c r="K16" s="367">
        <v>7.3</v>
      </c>
      <c r="L16" s="368" t="s">
        <v>336</v>
      </c>
      <c r="M16" s="368"/>
      <c r="N16" s="368"/>
      <c r="O16" s="367"/>
      <c r="P16" s="368"/>
      <c r="Q16" s="368"/>
      <c r="R16" s="369"/>
    </row>
    <row r="17" spans="2:26" x14ac:dyDescent="0.3">
      <c r="B17" s="370" t="s">
        <v>337</v>
      </c>
      <c r="C17" s="371">
        <v>4.0999999999999996</v>
      </c>
      <c r="D17" s="372" t="s">
        <v>338</v>
      </c>
      <c r="E17" s="372"/>
      <c r="F17" s="372"/>
      <c r="G17" s="372"/>
      <c r="H17" s="373"/>
      <c r="J17" s="370" t="s">
        <v>339</v>
      </c>
      <c r="K17" s="379">
        <v>8.1</v>
      </c>
      <c r="L17" s="380" t="s">
        <v>340</v>
      </c>
      <c r="M17" s="372"/>
      <c r="N17" s="372"/>
      <c r="O17" s="379">
        <v>8.4</v>
      </c>
      <c r="P17" s="380" t="s">
        <v>341</v>
      </c>
      <c r="Q17" s="372"/>
      <c r="R17" s="373"/>
    </row>
    <row r="18" spans="2:26" x14ac:dyDescent="0.3">
      <c r="B18" s="362"/>
      <c r="C18" s="18">
        <v>4.2</v>
      </c>
      <c r="D18" s="364" t="s">
        <v>342</v>
      </c>
      <c r="E18" s="364"/>
      <c r="F18" s="364"/>
      <c r="G18" s="364"/>
      <c r="H18" s="365"/>
      <c r="J18" s="362"/>
      <c r="K18" s="134"/>
      <c r="L18" s="364"/>
      <c r="M18" s="364"/>
      <c r="N18" s="364"/>
      <c r="O18" s="134"/>
      <c r="P18" s="364"/>
      <c r="Q18" s="364"/>
      <c r="R18" s="365"/>
    </row>
    <row r="19" spans="2:26" x14ac:dyDescent="0.3">
      <c r="B19" s="362"/>
      <c r="C19" s="18">
        <v>4.3</v>
      </c>
      <c r="D19" s="364" t="s">
        <v>343</v>
      </c>
      <c r="E19" s="364"/>
      <c r="F19" s="364"/>
      <c r="G19" s="364"/>
      <c r="H19" s="365"/>
      <c r="J19" s="362"/>
      <c r="K19" s="18">
        <v>8.1999999999999993</v>
      </c>
      <c r="L19" s="364" t="s">
        <v>344</v>
      </c>
      <c r="M19" s="364"/>
      <c r="N19" s="364"/>
      <c r="O19" s="18">
        <v>8.5</v>
      </c>
      <c r="P19" s="364" t="s">
        <v>345</v>
      </c>
      <c r="Q19" s="364"/>
      <c r="R19" s="365"/>
    </row>
    <row r="20" spans="2:26" ht="17.25" thickBot="1" x14ac:dyDescent="0.35">
      <c r="B20" s="366"/>
      <c r="C20" s="367">
        <v>4.4000000000000004</v>
      </c>
      <c r="D20" s="368" t="s">
        <v>346</v>
      </c>
      <c r="E20" s="368"/>
      <c r="F20" s="368"/>
      <c r="G20" s="368"/>
      <c r="H20" s="369"/>
      <c r="J20" s="366"/>
      <c r="K20" s="367">
        <v>8.3000000000000007</v>
      </c>
      <c r="L20" s="368" t="s">
        <v>347</v>
      </c>
      <c r="M20" s="368"/>
      <c r="N20" s="368"/>
      <c r="O20" s="367"/>
      <c r="P20" s="368"/>
      <c r="Q20" s="368"/>
      <c r="R20" s="369"/>
    </row>
    <row r="23" spans="2:26" ht="27" thickBot="1" x14ac:dyDescent="0.35">
      <c r="B23" s="381" t="s">
        <v>348</v>
      </c>
      <c r="C23" s="381"/>
      <c r="D23" s="381"/>
      <c r="E23" s="381"/>
      <c r="F23" s="381"/>
      <c r="G23" s="381"/>
      <c r="H23" s="381"/>
      <c r="I23" s="381"/>
      <c r="J23" s="381"/>
      <c r="K23" s="381"/>
      <c r="L23" s="381"/>
      <c r="M23" s="381"/>
      <c r="O23" s="381" t="s">
        <v>349</v>
      </c>
      <c r="P23" s="381"/>
      <c r="Q23" s="381"/>
      <c r="R23" s="381"/>
      <c r="S23" s="381"/>
      <c r="T23" s="381"/>
      <c r="U23" s="381"/>
      <c r="V23" s="381"/>
      <c r="W23" s="381"/>
      <c r="X23" s="381"/>
      <c r="Y23" s="381"/>
      <c r="Z23" s="381"/>
    </row>
    <row r="24" spans="2:26" ht="27.6" customHeight="1" thickBot="1" x14ac:dyDescent="0.35">
      <c r="B24" s="382" t="s">
        <v>350</v>
      </c>
      <c r="C24" s="355"/>
      <c r="D24" s="355" t="s">
        <v>351</v>
      </c>
      <c r="E24" s="355"/>
      <c r="F24" s="355"/>
      <c r="G24" s="355"/>
      <c r="H24" s="355"/>
      <c r="I24" s="355"/>
      <c r="J24" s="355"/>
      <c r="K24" s="355"/>
      <c r="L24" s="355"/>
      <c r="M24" s="356"/>
      <c r="O24" s="383" t="s">
        <v>352</v>
      </c>
      <c r="P24" s="384"/>
      <c r="Q24" s="385"/>
      <c r="R24" s="386" t="s">
        <v>351</v>
      </c>
      <c r="S24" s="384"/>
      <c r="T24" s="384"/>
      <c r="U24" s="384"/>
      <c r="V24" s="384"/>
      <c r="W24" s="384"/>
      <c r="X24" s="384"/>
      <c r="Y24" s="384"/>
      <c r="Z24" s="387"/>
    </row>
    <row r="25" spans="2:26" ht="49.9" customHeight="1" thickTop="1" x14ac:dyDescent="0.3">
      <c r="B25" s="388">
        <v>5</v>
      </c>
      <c r="C25" s="389" t="s">
        <v>353</v>
      </c>
      <c r="D25" s="390" t="s">
        <v>354</v>
      </c>
      <c r="E25" s="390"/>
      <c r="F25" s="390"/>
      <c r="G25" s="390"/>
      <c r="H25" s="390"/>
      <c r="I25" s="390"/>
      <c r="J25" s="390"/>
      <c r="K25" s="390"/>
      <c r="L25" s="390"/>
      <c r="M25" s="391"/>
      <c r="N25" s="392"/>
      <c r="O25" s="393">
        <v>4</v>
      </c>
      <c r="P25" s="394" t="s">
        <v>355</v>
      </c>
      <c r="Q25" s="395"/>
      <c r="R25" s="396" t="s">
        <v>356</v>
      </c>
      <c r="S25" s="397"/>
      <c r="T25" s="397"/>
      <c r="U25" s="397"/>
      <c r="V25" s="397"/>
      <c r="W25" s="397"/>
      <c r="X25" s="397"/>
      <c r="Y25" s="397"/>
      <c r="Z25" s="398"/>
    </row>
    <row r="26" spans="2:26" ht="49.9" customHeight="1" x14ac:dyDescent="0.3">
      <c r="B26" s="399">
        <v>4</v>
      </c>
      <c r="C26" s="400" t="s">
        <v>357</v>
      </c>
      <c r="D26" s="401" t="s">
        <v>358</v>
      </c>
      <c r="E26" s="401"/>
      <c r="F26" s="401"/>
      <c r="G26" s="401"/>
      <c r="H26" s="401"/>
      <c r="I26" s="401"/>
      <c r="J26" s="401"/>
      <c r="K26" s="401"/>
      <c r="L26" s="401"/>
      <c r="M26" s="402"/>
      <c r="N26" s="392"/>
      <c r="O26" s="403">
        <v>3</v>
      </c>
      <c r="P26" s="404" t="s">
        <v>359</v>
      </c>
      <c r="Q26" s="405"/>
      <c r="R26" s="396" t="s">
        <v>360</v>
      </c>
      <c r="S26" s="397"/>
      <c r="T26" s="397"/>
      <c r="U26" s="397"/>
      <c r="V26" s="397"/>
      <c r="W26" s="397"/>
      <c r="X26" s="397"/>
      <c r="Y26" s="397"/>
      <c r="Z26" s="398"/>
    </row>
    <row r="27" spans="2:26" ht="49.9" customHeight="1" x14ac:dyDescent="0.3">
      <c r="B27" s="406">
        <v>3</v>
      </c>
      <c r="C27" s="407" t="s">
        <v>361</v>
      </c>
      <c r="D27" s="401" t="s">
        <v>362</v>
      </c>
      <c r="E27" s="401"/>
      <c r="F27" s="401"/>
      <c r="G27" s="401"/>
      <c r="H27" s="401"/>
      <c r="I27" s="401"/>
      <c r="J27" s="401"/>
      <c r="K27" s="401"/>
      <c r="L27" s="401"/>
      <c r="M27" s="402"/>
      <c r="N27" s="392"/>
      <c r="O27" s="403">
        <v>2</v>
      </c>
      <c r="P27" s="404" t="s">
        <v>363</v>
      </c>
      <c r="Q27" s="405"/>
      <c r="R27" s="396" t="s">
        <v>364</v>
      </c>
      <c r="S27" s="397"/>
      <c r="T27" s="397"/>
      <c r="U27" s="397"/>
      <c r="V27" s="397"/>
      <c r="W27" s="397"/>
      <c r="X27" s="397"/>
      <c r="Y27" s="397"/>
      <c r="Z27" s="398"/>
    </row>
    <row r="28" spans="2:26" ht="49.9" customHeight="1" thickBot="1" x14ac:dyDescent="0.35">
      <c r="B28" s="408">
        <v>2</v>
      </c>
      <c r="C28" s="409" t="s">
        <v>365</v>
      </c>
      <c r="D28" s="401" t="s">
        <v>366</v>
      </c>
      <c r="E28" s="401"/>
      <c r="F28" s="401"/>
      <c r="G28" s="401"/>
      <c r="H28" s="401"/>
      <c r="I28" s="401"/>
      <c r="J28" s="401"/>
      <c r="K28" s="401"/>
      <c r="L28" s="401"/>
      <c r="M28" s="402"/>
      <c r="N28" s="392"/>
      <c r="O28" s="410">
        <v>1</v>
      </c>
      <c r="P28" s="411" t="s">
        <v>367</v>
      </c>
      <c r="Q28" s="412"/>
      <c r="R28" s="413" t="s">
        <v>368</v>
      </c>
      <c r="S28" s="414"/>
      <c r="T28" s="414"/>
      <c r="U28" s="414"/>
      <c r="V28" s="414"/>
      <c r="W28" s="414"/>
      <c r="X28" s="414"/>
      <c r="Y28" s="414"/>
      <c r="Z28" s="415"/>
    </row>
    <row r="29" spans="2:26" ht="49.9" customHeight="1" thickBot="1" x14ac:dyDescent="0.35">
      <c r="B29" s="416">
        <v>1</v>
      </c>
      <c r="C29" s="417" t="s">
        <v>369</v>
      </c>
      <c r="D29" s="413" t="s">
        <v>370</v>
      </c>
      <c r="E29" s="414"/>
      <c r="F29" s="414"/>
      <c r="G29" s="414"/>
      <c r="H29" s="414"/>
      <c r="I29" s="414"/>
      <c r="J29" s="414"/>
      <c r="K29" s="414"/>
      <c r="L29" s="414"/>
      <c r="M29" s="415"/>
      <c r="N29" s="392"/>
    </row>
    <row r="56" spans="2:9" hidden="1" x14ac:dyDescent="0.3">
      <c r="B56" t="s">
        <v>306</v>
      </c>
      <c r="C56" t="s">
        <v>316</v>
      </c>
      <c r="D56" t="s">
        <v>325</v>
      </c>
      <c r="E56" t="s">
        <v>337</v>
      </c>
      <c r="F56" t="s">
        <v>371</v>
      </c>
      <c r="G56" t="s">
        <v>317</v>
      </c>
      <c r="H56" t="s">
        <v>372</v>
      </c>
      <c r="I56" t="s">
        <v>339</v>
      </c>
    </row>
    <row r="57" spans="2:9" ht="13.9" hidden="1" customHeight="1" x14ac:dyDescent="0.3">
      <c r="B57" t="s">
        <v>373</v>
      </c>
      <c r="C57" t="s">
        <v>374</v>
      </c>
      <c r="D57" t="s">
        <v>375</v>
      </c>
      <c r="E57" t="s">
        <v>376</v>
      </c>
      <c r="F57" t="s">
        <v>377</v>
      </c>
      <c r="G57" t="s">
        <v>378</v>
      </c>
      <c r="H57" t="s">
        <v>379</v>
      </c>
      <c r="I57" s="418" t="s">
        <v>380</v>
      </c>
    </row>
    <row r="58" spans="2:9" hidden="1" x14ac:dyDescent="0.3">
      <c r="B58" t="s">
        <v>381</v>
      </c>
      <c r="C58" t="s">
        <v>382</v>
      </c>
      <c r="D58" t="s">
        <v>383</v>
      </c>
      <c r="E58" t="s">
        <v>384</v>
      </c>
      <c r="F58" t="s">
        <v>385</v>
      </c>
      <c r="G58" t="s">
        <v>386</v>
      </c>
      <c r="H58" t="s">
        <v>387</v>
      </c>
      <c r="I58" t="s">
        <v>388</v>
      </c>
    </row>
    <row r="59" spans="2:9" hidden="1" x14ac:dyDescent="0.3">
      <c r="B59" t="s">
        <v>389</v>
      </c>
      <c r="C59" t="s">
        <v>390</v>
      </c>
      <c r="D59" t="s">
        <v>391</v>
      </c>
      <c r="E59" t="s">
        <v>392</v>
      </c>
      <c r="F59" t="s">
        <v>393</v>
      </c>
      <c r="G59" t="s">
        <v>394</v>
      </c>
      <c r="H59" t="s">
        <v>395</v>
      </c>
      <c r="I59" t="s">
        <v>396</v>
      </c>
    </row>
    <row r="60" spans="2:9" hidden="1" x14ac:dyDescent="0.3">
      <c r="B60" t="s">
        <v>397</v>
      </c>
      <c r="D60" t="s">
        <v>398</v>
      </c>
      <c r="E60" t="s">
        <v>399</v>
      </c>
      <c r="F60" t="s">
        <v>400</v>
      </c>
      <c r="G60" t="s">
        <v>401</v>
      </c>
      <c r="H60" t="s">
        <v>402</v>
      </c>
    </row>
    <row r="61" spans="2:9" hidden="1" x14ac:dyDescent="0.3">
      <c r="B61" t="s">
        <v>403</v>
      </c>
      <c r="F61" t="s">
        <v>404</v>
      </c>
      <c r="G61" t="s">
        <v>405</v>
      </c>
      <c r="H61" t="s">
        <v>406</v>
      </c>
    </row>
    <row r="62" spans="2:9" hidden="1" x14ac:dyDescent="0.3">
      <c r="B62" t="s">
        <v>407</v>
      </c>
      <c r="F62" t="s">
        <v>408</v>
      </c>
      <c r="G62" t="s">
        <v>409</v>
      </c>
    </row>
    <row r="63" spans="2:9" hidden="1" x14ac:dyDescent="0.3">
      <c r="F63" t="s">
        <v>410</v>
      </c>
      <c r="G63" t="s">
        <v>411</v>
      </c>
    </row>
    <row r="64" spans="2:9" hidden="1" x14ac:dyDescent="0.3">
      <c r="F64" t="s">
        <v>412</v>
      </c>
    </row>
    <row r="65" spans="6:6" hidden="1" x14ac:dyDescent="0.3">
      <c r="F65" t="s">
        <v>413</v>
      </c>
    </row>
  </sheetData>
  <mergeCells count="84">
    <mergeCell ref="D29:M29"/>
    <mergeCell ref="D27:M27"/>
    <mergeCell ref="P27:Q27"/>
    <mergeCell ref="R27:Z27"/>
    <mergeCell ref="D28:M28"/>
    <mergeCell ref="P28:Q28"/>
    <mergeCell ref="R28:Z28"/>
    <mergeCell ref="D25:M25"/>
    <mergeCell ref="P25:Q25"/>
    <mergeCell ref="R25:Z25"/>
    <mergeCell ref="D26:M26"/>
    <mergeCell ref="P26:Q26"/>
    <mergeCell ref="R26:Z26"/>
    <mergeCell ref="B23:M23"/>
    <mergeCell ref="O23:Z23"/>
    <mergeCell ref="B24:C24"/>
    <mergeCell ref="D24:M24"/>
    <mergeCell ref="O24:Q24"/>
    <mergeCell ref="R24:Z24"/>
    <mergeCell ref="P17:R18"/>
    <mergeCell ref="D18:H18"/>
    <mergeCell ref="D19:H19"/>
    <mergeCell ref="L19:N19"/>
    <mergeCell ref="P19:R19"/>
    <mergeCell ref="D20:H20"/>
    <mergeCell ref="L20:N20"/>
    <mergeCell ref="P20:R20"/>
    <mergeCell ref="B17:B20"/>
    <mergeCell ref="D17:H17"/>
    <mergeCell ref="J17:J20"/>
    <mergeCell ref="K17:K18"/>
    <mergeCell ref="L17:N18"/>
    <mergeCell ref="O17:O18"/>
    <mergeCell ref="L14:N14"/>
    <mergeCell ref="P14:R14"/>
    <mergeCell ref="D15:H15"/>
    <mergeCell ref="L15:N15"/>
    <mergeCell ref="P15:R15"/>
    <mergeCell ref="D16:H16"/>
    <mergeCell ref="L16:N16"/>
    <mergeCell ref="P16:R16"/>
    <mergeCell ref="P11:R11"/>
    <mergeCell ref="D12:H12"/>
    <mergeCell ref="L12:N12"/>
    <mergeCell ref="P12:R12"/>
    <mergeCell ref="B13:B16"/>
    <mergeCell ref="D13:H13"/>
    <mergeCell ref="L13:N13"/>
    <mergeCell ref="P13:R13"/>
    <mergeCell ref="D14:H14"/>
    <mergeCell ref="J14:J16"/>
    <mergeCell ref="D9:H9"/>
    <mergeCell ref="L9:N9"/>
    <mergeCell ref="P9:R9"/>
    <mergeCell ref="B10:B12"/>
    <mergeCell ref="D10:H10"/>
    <mergeCell ref="J10:J13"/>
    <mergeCell ref="L10:N10"/>
    <mergeCell ref="P10:R10"/>
    <mergeCell ref="D11:H11"/>
    <mergeCell ref="L11:N11"/>
    <mergeCell ref="P6:R6"/>
    <mergeCell ref="D7:H7"/>
    <mergeCell ref="L7:N7"/>
    <mergeCell ref="P7:R7"/>
    <mergeCell ref="D8:H8"/>
    <mergeCell ref="L8:N8"/>
    <mergeCell ref="P8:R8"/>
    <mergeCell ref="B4:B9"/>
    <mergeCell ref="D4:H4"/>
    <mergeCell ref="J4:J9"/>
    <mergeCell ref="L4:N4"/>
    <mergeCell ref="P4:R4"/>
    <mergeCell ref="D5:H5"/>
    <mergeCell ref="L5:N5"/>
    <mergeCell ref="P5:R5"/>
    <mergeCell ref="D6:H6"/>
    <mergeCell ref="L6:N6"/>
    <mergeCell ref="B1:R1"/>
    <mergeCell ref="B2:H2"/>
    <mergeCell ref="J2:R2"/>
    <mergeCell ref="D3:H3"/>
    <mergeCell ref="L3:N3"/>
    <mergeCell ref="P3:R3"/>
  </mergeCells>
  <phoneticPr fontId="1"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6</vt:i4>
      </vt:variant>
      <vt:variant>
        <vt:lpstr>이름이 지정된 범위</vt:lpstr>
      </vt:variant>
      <vt:variant>
        <vt:i4>2</vt:i4>
      </vt:variant>
    </vt:vector>
  </HeadingPairs>
  <TitlesOfParts>
    <vt:vector size="8" baseType="lpstr">
      <vt:lpstr>1. 표지(최초, 정기)</vt:lpstr>
      <vt:lpstr>2. 위험성평가실시계획(공사개요)(최초, 정기)</vt:lpstr>
      <vt:lpstr>3. 위험성평가 조직도(최초, 정기)</vt:lpstr>
      <vt:lpstr>4. .전체공사일정표</vt:lpstr>
      <vt:lpstr>5. 위험성평가표(정기)</vt:lpstr>
      <vt:lpstr>6. 참조자료(유해위험요인, 위험성추정)</vt:lpstr>
      <vt:lpstr>'3. 위험성평가 조직도(최초, 정기)'!Print_Area</vt:lpstr>
      <vt:lpstr>'4. .전체공사일정표'!Print_Area</vt:lpstr>
    </vt:vector>
  </TitlesOfParts>
  <Company>SAMSUNG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김태영(taeyoung kim)</dc:creator>
  <cp:lastModifiedBy>정진우(물류PM1팀/대리/-)</cp:lastModifiedBy>
  <cp:lastPrinted>2021-11-30T00:32:52Z</cp:lastPrinted>
  <dcterms:created xsi:type="dcterms:W3CDTF">2016-01-18T02:47:57Z</dcterms:created>
  <dcterms:modified xsi:type="dcterms:W3CDTF">2023-05-04T01:22:08Z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NSCPROP_SA">
    <vt:lpwstr>D:\PERSONAL_SPACE\2021업무\위험성평가\교안\추가1_(첨부) 2021년 협력사 작업공정 위험성평가 양식(KRAS+)_제출.xlsx</vt:lpwstr>
  </property>
</Properties>
</file>