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03 기타 업무\안전자료실 관리\20250102 게시물\"/>
    </mc:Choice>
  </mc:AlternateContent>
  <bookViews>
    <workbookView xWindow="0" yWindow="0" windowWidth="28800" windowHeight="11832"/>
  </bookViews>
  <sheets>
    <sheet name="작업계획서 (양식)" sheetId="6" r:id="rId1"/>
    <sheet name="지게차 작업계획서 (샘플)" sheetId="11" r:id="rId2"/>
    <sheet name="고소작업대 작업계획서 (샘플)" sheetId="12" r:id="rId3"/>
    <sheet name="천장크레인 작업계획서 (샘플)" sheetId="8" r:id="rId4"/>
    <sheet name="안전율 검토표 (별첨)" sheetId="10" r:id="rId5"/>
  </sheets>
  <definedNames>
    <definedName name="_xlnm.Print_Area" localSheetId="2">'고소작업대 작업계획서 (샘플)'!$A$1:$V$87</definedName>
    <definedName name="_xlnm.Print_Area" localSheetId="4">'안전율 검토표 (별첨)'!$A$1:$S$82</definedName>
    <definedName name="_xlnm.Print_Area" localSheetId="0">'작업계획서 (양식)'!$A$1:$V$87</definedName>
    <definedName name="_xlnm.Print_Area" localSheetId="1">'지게차 작업계획서 (샘플)'!$A$1:$V$87</definedName>
    <definedName name="_xlnm.Print_Area" localSheetId="3">'천장크레인 작업계획서 (샘플)'!$A$1:$V$87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0" l="1"/>
  <c r="Q47" i="10" s="1"/>
  <c r="N37" i="10"/>
  <c r="Q37" i="10" s="1"/>
  <c r="F27" i="10"/>
  <c r="J27" i="10" s="1"/>
  <c r="F9" i="10"/>
  <c r="N9" i="10" s="1"/>
  <c r="N43" i="10"/>
  <c r="Q43" i="10" l="1"/>
  <c r="N33" i="10"/>
  <c r="Q33" i="10" s="1"/>
  <c r="F19" i="10"/>
  <c r="J19" i="10" s="1"/>
  <c r="F5" i="10"/>
  <c r="N5" i="10" s="1"/>
</calcChain>
</file>

<file path=xl/comments1.xml><?xml version="1.0" encoding="utf-8"?>
<comments xmlns="http://schemas.openxmlformats.org/spreadsheetml/2006/main">
  <authors>
    <author>고병준(환경안전팀/선임/-)</author>
  </authors>
  <commentList>
    <comment ref="M13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</t>
        </r>
      </text>
    </comment>
    <comment ref="P13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슬링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무게</t>
        </r>
      </text>
    </comment>
    <comment ref="M16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</t>
        </r>
      </text>
    </comment>
    <comment ref="P16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슬링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무게</t>
        </r>
      </text>
    </comment>
  </commentList>
</comments>
</file>

<file path=xl/comments2.xml><?xml version="1.0" encoding="utf-8"?>
<comments xmlns="http://schemas.openxmlformats.org/spreadsheetml/2006/main">
  <authors>
    <author>고병준(환경안전팀/선임/-)</author>
  </authors>
  <commentList>
    <comment ref="M13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</t>
        </r>
      </text>
    </comment>
    <comment ref="P13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슬링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무게</t>
        </r>
      </text>
    </comment>
    <comment ref="M16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</t>
        </r>
      </text>
    </comment>
    <comment ref="P16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슬링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무게</t>
        </r>
      </text>
    </comment>
  </commentList>
</comments>
</file>

<file path=xl/comments3.xml><?xml version="1.0" encoding="utf-8"?>
<comments xmlns="http://schemas.openxmlformats.org/spreadsheetml/2006/main">
  <authors>
    <author>고병준(환경안전팀/선임/-)</author>
  </authors>
  <commentList>
    <comment ref="M13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</t>
        </r>
      </text>
    </comment>
    <comment ref="P13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슬링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무게</t>
        </r>
      </text>
    </comment>
    <comment ref="M16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</t>
        </r>
      </text>
    </comment>
    <comment ref="P16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슬링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무게</t>
        </r>
      </text>
    </comment>
  </commentList>
</comments>
</file>

<file path=xl/comments4.xml><?xml version="1.0" encoding="utf-8"?>
<comments xmlns="http://schemas.openxmlformats.org/spreadsheetml/2006/main">
  <authors>
    <author>고병준(환경안전팀/선임/-)</author>
  </authors>
  <commentList>
    <comment ref="M13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</t>
        </r>
      </text>
    </comment>
    <comment ref="P13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슬링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무게</t>
        </r>
      </text>
    </comment>
    <comment ref="M16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</t>
        </r>
      </text>
    </comment>
    <comment ref="P16" authorId="0" shapeId="0">
      <text>
        <r>
          <rPr>
            <b/>
            <sz val="9"/>
            <color indexed="81"/>
            <rFont val="돋움"/>
            <family val="3"/>
            <charset val="129"/>
          </rPr>
          <t>크레인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최대하중에서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슬링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달기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기구의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무게</t>
        </r>
      </text>
    </comment>
  </commentList>
</comments>
</file>

<file path=xl/sharedStrings.xml><?xml version="1.0" encoding="utf-8"?>
<sst xmlns="http://schemas.openxmlformats.org/spreadsheetml/2006/main" count="804" uniqueCount="222">
  <si>
    <t>프로젝트명</t>
    <phoneticPr fontId="2" type="noConversion"/>
  </si>
  <si>
    <t>작업장소</t>
    <phoneticPr fontId="2" type="noConversion"/>
  </si>
  <si>
    <t>작업기간</t>
    <phoneticPr fontId="2" type="noConversion"/>
  </si>
  <si>
    <t>작업지휘자</t>
    <phoneticPr fontId="2" type="noConversion"/>
  </si>
  <si>
    <t>2. 장비 제원</t>
    <phoneticPr fontId="2" type="noConversion"/>
  </si>
  <si>
    <t>3. 중량물 제원</t>
    <phoneticPr fontId="2" type="noConversion"/>
  </si>
  <si>
    <t>품명</t>
    <phoneticPr fontId="2" type="noConversion"/>
  </si>
  <si>
    <t>단위 중량(ton)</t>
    <phoneticPr fontId="2" type="noConversion"/>
  </si>
  <si>
    <t>운반 수량(개/회)</t>
    <phoneticPr fontId="2" type="noConversion"/>
  </si>
  <si>
    <t>운반 중량(ton/회)</t>
    <phoneticPr fontId="2" type="noConversion"/>
  </si>
  <si>
    <t>운반거리</t>
    <phoneticPr fontId="2" type="noConversion"/>
  </si>
  <si>
    <t>수직(m)</t>
    <phoneticPr fontId="2" type="noConversion"/>
  </si>
  <si>
    <t>수평(m)</t>
    <phoneticPr fontId="2" type="noConversion"/>
  </si>
  <si>
    <t>유형</t>
    <phoneticPr fontId="2" type="noConversion"/>
  </si>
  <si>
    <t>안전 대책</t>
    <phoneticPr fontId="2" type="noConversion"/>
  </si>
  <si>
    <t>□</t>
    <phoneticPr fontId="2" type="noConversion"/>
  </si>
  <si>
    <t>추락</t>
    <phoneticPr fontId="2" type="noConversion"/>
  </si>
  <si>
    <t>낙하</t>
    <phoneticPr fontId="2" type="noConversion"/>
  </si>
  <si>
    <t>전도</t>
    <phoneticPr fontId="2" type="noConversion"/>
  </si>
  <si>
    <t>협착</t>
    <phoneticPr fontId="2" type="noConversion"/>
  </si>
  <si>
    <t>붕괴</t>
    <phoneticPr fontId="2" type="noConversion"/>
  </si>
  <si>
    <t>그 외</t>
    <phoneticPr fontId="2" type="noConversion"/>
  </si>
  <si>
    <t>순번</t>
    <phoneticPr fontId="2" type="noConversion"/>
  </si>
  <si>
    <t>업체명</t>
    <phoneticPr fontId="2" type="noConversion"/>
  </si>
  <si>
    <t>성명</t>
    <phoneticPr fontId="2" type="noConversion"/>
  </si>
  <si>
    <t>작업내용</t>
    <phoneticPr fontId="2" type="noConversion"/>
  </si>
  <si>
    <t>신호방법</t>
    <phoneticPr fontId="2" type="noConversion"/>
  </si>
  <si>
    <t>신호수(유도원)</t>
    <phoneticPr fontId="2" type="noConversion"/>
  </si>
  <si>
    <t>작성일자</t>
    <phoneticPr fontId="2" type="noConversion"/>
  </si>
  <si>
    <t>운반경로(시점)</t>
    <phoneticPr fontId="2" type="noConversion"/>
  </si>
  <si>
    <t>운반경로(종점)</t>
    <phoneticPr fontId="2" type="noConversion"/>
  </si>
  <si>
    <t>1. 작업 개요</t>
    <phoneticPr fontId="2" type="noConversion"/>
  </si>
  <si>
    <t>운전자격</t>
    <phoneticPr fontId="2" type="noConversion"/>
  </si>
  <si>
    <t>제조사/모델명</t>
    <phoneticPr fontId="2" type="noConversion"/>
  </si>
  <si>
    <t>운전자 소속</t>
    <phoneticPr fontId="2" type="noConversion"/>
  </si>
  <si>
    <t>운전자 성명</t>
    <phoneticPr fontId="2" type="noConversion"/>
  </si>
  <si>
    <t>장비명칭</t>
    <phoneticPr fontId="2" type="noConversion"/>
  </si>
  <si>
    <t>장비제원</t>
    <phoneticPr fontId="2" type="noConversion"/>
  </si>
  <si>
    <t>장
비
①</t>
    <phoneticPr fontId="2" type="noConversion"/>
  </si>
  <si>
    <t>장
비
②</t>
    <phoneticPr fontId="2" type="noConversion"/>
  </si>
  <si>
    <t>최대하중(ton)</t>
    <phoneticPr fontId="2" type="noConversion"/>
  </si>
  <si>
    <t>정격하중(ton)</t>
    <phoneticPr fontId="2" type="noConversion"/>
  </si>
  <si>
    <t>중량물 ①</t>
    <phoneticPr fontId="2" type="noConversion"/>
  </si>
  <si>
    <t>중량물 ②</t>
    <phoneticPr fontId="2" type="noConversion"/>
  </si>
  <si>
    <t>중량물 ① 형상</t>
    <phoneticPr fontId="2" type="noConversion"/>
  </si>
  <si>
    <t>중량물 ② 형상</t>
    <phoneticPr fontId="2" type="noConversion"/>
  </si>
  <si>
    <t>슬링벨트</t>
    <phoneticPr fontId="2" type="noConversion"/>
  </si>
  <si>
    <t>샤클</t>
    <phoneticPr fontId="2" type="noConversion"/>
  </si>
  <si>
    <t>와이어</t>
    <phoneticPr fontId="2" type="noConversion"/>
  </si>
  <si>
    <t>볼트</t>
    <phoneticPr fontId="2" type="noConversion"/>
  </si>
  <si>
    <t>윈치</t>
    <phoneticPr fontId="2" type="noConversion"/>
  </si>
  <si>
    <t>자동바</t>
    <phoneticPr fontId="2" type="noConversion"/>
  </si>
  <si>
    <t>체인블럭</t>
    <phoneticPr fontId="2" type="noConversion"/>
  </si>
  <si>
    <t>레바블럭</t>
    <phoneticPr fontId="2" type="noConversion"/>
  </si>
  <si>
    <t>기타 : (        )</t>
    <phoneticPr fontId="2" type="noConversion"/>
  </si>
  <si>
    <t>4. 작업 시 위험 요인 및 안전 대책</t>
    <phoneticPr fontId="2" type="noConversion"/>
  </si>
  <si>
    <t>5. 작업계획도</t>
    <phoneticPr fontId="2" type="noConversion"/>
  </si>
  <si>
    <t>특이사항</t>
    <phoneticPr fontId="2" type="noConversion"/>
  </si>
  <si>
    <t>범례</t>
    <phoneticPr fontId="2" type="noConversion"/>
  </si>
  <si>
    <t xml:space="preserve"> ■ 장비 ★ 작업지휘자 ▲ 유도자 ● 근로자</t>
    <phoneticPr fontId="2" type="noConversion"/>
  </si>
  <si>
    <t>선택(체크)</t>
    <phoneticPr fontId="2" type="noConversion"/>
  </si>
  <si>
    <t>홍 길 동 수석</t>
    <phoneticPr fontId="2" type="noConversion"/>
  </si>
  <si>
    <t>2024-10-22 ~ 2024-10-30</t>
    <phoneticPr fontId="2" type="noConversion"/>
  </si>
  <si>
    <t>SFA 지게차-7호기</t>
    <phoneticPr fontId="2" type="noConversion"/>
  </si>
  <si>
    <t>N/A</t>
    <phoneticPr fontId="2" type="noConversion"/>
  </si>
  <si>
    <t>1개/1회</t>
    <phoneticPr fontId="2" type="noConversion"/>
  </si>
  <si>
    <t>1ton/1회</t>
    <phoneticPr fontId="2" type="noConversion"/>
  </si>
  <si>
    <t>t</t>
    <phoneticPr fontId="2" type="noConversion"/>
  </si>
  <si>
    <t xml:space="preserve"> 작업장 바닥이 물기로 인해 미끄러움</t>
    <phoneticPr fontId="2" type="noConversion"/>
  </si>
  <si>
    <t xml:space="preserve"> 포함사항 : 장비/운반물 위치, 운반경로, 관계자(작업지휘자, 신호수, 작업자)위치, 통제구역 설정, 지장물(전선 등) 위치</t>
    <phoneticPr fontId="2" type="noConversion"/>
  </si>
  <si>
    <t>ABC 테크</t>
    <phoneticPr fontId="2" type="noConversion"/>
  </si>
  <si>
    <t>OOOO 프로젝트</t>
    <phoneticPr fontId="2" type="noConversion"/>
  </si>
  <si>
    <t>아산사업장 OOO동</t>
    <phoneticPr fontId="2" type="noConversion"/>
  </si>
  <si>
    <t>OOO동 5번 반입구</t>
    <phoneticPr fontId="2" type="noConversion"/>
  </si>
  <si>
    <t>OOO동 3번 반입구</t>
    <phoneticPr fontId="2" type="noConversion"/>
  </si>
  <si>
    <t>신서진, 권이현</t>
    <phoneticPr fontId="2" type="noConversion"/>
  </si>
  <si>
    <t>손지훈</t>
    <phoneticPr fontId="2" type="noConversion"/>
  </si>
  <si>
    <t>안지우</t>
    <phoneticPr fontId="2" type="noConversion"/>
  </si>
  <si>
    <t>소형건설기계교육</t>
    <phoneticPr fontId="2" type="noConversion"/>
  </si>
  <si>
    <t>건설기계조종면허</t>
    <phoneticPr fontId="2" type="noConversion"/>
  </si>
  <si>
    <t>임대 지게차</t>
    <phoneticPr fontId="2" type="noConversion"/>
  </si>
  <si>
    <t>클라크/OOOO</t>
    <phoneticPr fontId="2" type="noConversion"/>
  </si>
  <si>
    <t>OOO 설비</t>
    <phoneticPr fontId="2" type="noConversion"/>
  </si>
  <si>
    <t>OOO 설비 및 OO 자재 상차 작업</t>
    <phoneticPr fontId="2" type="noConversion"/>
  </si>
  <si>
    <t>OO 자재</t>
    <phoneticPr fontId="2" type="noConversion"/>
  </si>
  <si>
    <t>0.1ton/1회</t>
    <phoneticPr fontId="2" type="noConversion"/>
  </si>
  <si>
    <t>줄걸이 및 허용하중</t>
    <phoneticPr fontId="2" type="noConversion"/>
  </si>
  <si>
    <t>위험 요인</t>
    <phoneticPr fontId="2" type="noConversion"/>
  </si>
  <si>
    <t>■</t>
    <phoneticPr fontId="2" type="noConversion"/>
  </si>
  <si>
    <t>상차 작업 간 OOO 설비 부속품 낙하 위험</t>
    <phoneticPr fontId="2" type="noConversion"/>
  </si>
  <si>
    <t>상차 작업 간 바닥 단차로 인한 지게차 전도 위험</t>
    <phoneticPr fontId="2" type="noConversion"/>
  </si>
  <si>
    <t>바닥 단차 개소 사전 확인 운행경로 변경</t>
    <phoneticPr fontId="2" type="noConversion"/>
  </si>
  <si>
    <t>지게차 작업 간 근로자 협착 위험</t>
    <phoneticPr fontId="2" type="noConversion"/>
  </si>
  <si>
    <t>안전센서 설치, 신호수 배치, 작업구역 통제</t>
    <phoneticPr fontId="2" type="noConversion"/>
  </si>
  <si>
    <t>신호수</t>
    <phoneticPr fontId="2" type="noConversion"/>
  </si>
  <si>
    <t>작업자</t>
    <phoneticPr fontId="2" type="noConversion"/>
  </si>
  <si>
    <t>심시윤</t>
    <phoneticPr fontId="2" type="noConversion"/>
  </si>
  <si>
    <t>김철수</t>
    <phoneticPr fontId="2" type="noConversion"/>
  </si>
  <si>
    <t>신서진</t>
    <phoneticPr fontId="2" type="noConversion"/>
  </si>
  <si>
    <t>권이현</t>
    <phoneticPr fontId="2" type="noConversion"/>
  </si>
  <si>
    <t>장지환</t>
    <phoneticPr fontId="2" type="noConversion"/>
  </si>
  <si>
    <t>양하준</t>
    <phoneticPr fontId="2" type="noConversion"/>
  </si>
  <si>
    <t>ABC 기술</t>
    <phoneticPr fontId="2" type="noConversion"/>
  </si>
  <si>
    <t>2024-10-23 ~ 2024-11-01</t>
    <phoneticPr fontId="2" type="noConversion"/>
  </si>
  <si>
    <t>장유준</t>
    <phoneticPr fontId="2" type="noConversion"/>
  </si>
  <si>
    <t>OOO 자재 이동 양중 작업</t>
    <phoneticPr fontId="2" type="noConversion"/>
  </si>
  <si>
    <t>OOO동 OOO지점</t>
    <phoneticPr fontId="2" type="noConversion"/>
  </si>
  <si>
    <t>천장크레인</t>
    <phoneticPr fontId="2" type="noConversion"/>
  </si>
  <si>
    <t>OOO 자재</t>
    <phoneticPr fontId="2" type="noConversion"/>
  </si>
  <si>
    <t>2ton/1회</t>
    <phoneticPr fontId="2" type="noConversion"/>
  </si>
  <si>
    <t>천장크레인 작업 간 OOO 자재 낙하 위험</t>
    <phoneticPr fontId="2" type="noConversion"/>
  </si>
  <si>
    <t>달기구, 훅해지장치, 줄걸이 방법 등 사전 점검</t>
    <phoneticPr fontId="2" type="noConversion"/>
  </si>
  <si>
    <t>운반 작업 시 관성에 의한 작업자 충돌/협착</t>
    <phoneticPr fontId="2" type="noConversion"/>
  </si>
  <si>
    <t>작업구역 설정, 신호수 배치, 방호장치 작동 확인</t>
    <phoneticPr fontId="2" type="noConversion"/>
  </si>
  <si>
    <t>줄걸이 작업 간 중량물 전도 위험</t>
    <phoneticPr fontId="2" type="noConversion"/>
  </si>
  <si>
    <t>중량에 적합한 줄걸이 용구 사용, 작업구역 설정</t>
    <phoneticPr fontId="2" type="noConversion"/>
  </si>
  <si>
    <t>김현수</t>
    <phoneticPr fontId="2" type="noConversion"/>
  </si>
  <si>
    <t>고소작업대</t>
    <phoneticPr fontId="2" type="noConversion"/>
  </si>
  <si>
    <t>한성리프트/OOO</t>
    <phoneticPr fontId="2" type="noConversion"/>
  </si>
  <si>
    <t>자재 및 공구 낙하 위험</t>
    <phoneticPr fontId="2" type="noConversion"/>
  </si>
  <si>
    <t>① 최대중량물 대상으로 작성
② 무게중심 X표시
③ 가로/세로/높이 또는
    직경/높이 기재
④ 줄걸이 결속 작업 시
    방법을 그림으로 표현</t>
  </si>
  <si>
    <t>① 최대중량물 대상으로 작성
② 무게중심 X표시
③ 가로/세로/높이 또는
    직경/높이 기재
④ 줄걸이 결속 작업 시
    방법을 그림으로 표현</t>
    <phoneticPr fontId="2" type="noConversion"/>
  </si>
  <si>
    <t>지게차</t>
    <phoneticPr fontId="2" type="noConversion"/>
  </si>
  <si>
    <t>고소작업대(렌탈)</t>
    <phoneticPr fontId="2" type="noConversion"/>
  </si>
  <si>
    <t>이동식크레인</t>
    <phoneticPr fontId="2" type="noConversion"/>
  </si>
  <si>
    <t>기타 장비</t>
    <phoneticPr fontId="2" type="noConversion"/>
  </si>
  <si>
    <t>8. 참고사항</t>
    <phoneticPr fontId="2" type="noConversion"/>
  </si>
  <si>
    <t>주요
안전
조치</t>
    <phoneticPr fontId="2" type="noConversion"/>
  </si>
  <si>
    <t xml:space="preserve"> ③ 용도 외 사용, 승차석/작업대 외 탑승을 제한하며 작업지휘자를 지정하여 작업 순서를 정해 작업한다.</t>
    <phoneticPr fontId="2" type="noConversion"/>
  </si>
  <si>
    <t xml:space="preserve"> ④ 평탄하고 견고한 장소에서 작업 실시, 운전자 시야 확보, 하중의 치우침 확인, 허용하중을 준수한다.</t>
    <phoneticPr fontId="2" type="noConversion"/>
  </si>
  <si>
    <t xml:space="preserve"> ⑤ 작업구역을 설정하고 유도자를 배치하여 주변 근로자 및 장비의 접근을 통제한다.</t>
    <phoneticPr fontId="2" type="noConversion"/>
  </si>
  <si>
    <t>기타</t>
    <phoneticPr fontId="2" type="noConversion"/>
  </si>
  <si>
    <t xml:space="preserve"> ② 작업계획서는 업체별로 별도로 작성하거나 PM 부서 담당자가 취합하여 작성할 수 있다.</t>
    <phoneticPr fontId="2" type="noConversion"/>
  </si>
  <si>
    <t xml:space="preserve"> ② 운전위치 이탈 시 포크, 버킷, 디퍼 등의 장치를 낮은 위치 또는 지면에 내리고, 시동 OFF 후 열쇠를 제거한다.</t>
    <phoneticPr fontId="2" type="noConversion"/>
  </si>
  <si>
    <t>작업반경(m)</t>
    <phoneticPr fontId="2" type="noConversion"/>
  </si>
  <si>
    <t>5 X 2 X 3 (m)</t>
    <phoneticPr fontId="2" type="noConversion"/>
  </si>
  <si>
    <t>4 X 1 X 2 (m)</t>
    <phoneticPr fontId="2" type="noConversion"/>
  </si>
  <si>
    <t>지게차 승차석 외 장소에 탑승하여 추락</t>
    <phoneticPr fontId="2" type="noConversion"/>
  </si>
  <si>
    <t>지게차 승차석 외 탑승 금지</t>
    <phoneticPr fontId="2" type="noConversion"/>
  </si>
  <si>
    <t xml:space="preserve"> ① 작업 내용이 변경될 경우 작업계획서를 신규로 작성하여야 한다.</t>
    <phoneticPr fontId="2" type="noConversion"/>
  </si>
  <si>
    <t xml:space="preserve"> ③ 작성된 작업계획서는 현장에 비치하고, 관계자에게 교육을 실시하여야 한다.</t>
    <phoneticPr fontId="2" type="noConversion"/>
  </si>
  <si>
    <t xml:space="preserve"> □ 무전기 □ 호각 □ 수신호 □ 신호봉 □ 기타(     )</t>
    <phoneticPr fontId="2" type="noConversion"/>
  </si>
  <si>
    <t>6. 작업계획서 교육 확인 (작업 前 작업계획/안전수칙 근로자 현장교육 및 서명 必)</t>
    <phoneticPr fontId="2" type="noConversion"/>
  </si>
  <si>
    <t xml:space="preserve"> 에스에프에이 환경안전팀 별도 문의 </t>
    <phoneticPr fontId="2" type="noConversion"/>
  </si>
  <si>
    <r>
      <t xml:space="preserve"> □ 무전기 </t>
    </r>
    <r>
      <rPr>
        <sz val="8"/>
        <color theme="4" tint="-0.249977111117893"/>
        <rFont val="맑은 고딕"/>
        <family val="3"/>
        <charset val="129"/>
        <scheme val="minor"/>
      </rPr>
      <t>■</t>
    </r>
    <r>
      <rPr>
        <sz val="8"/>
        <color theme="1"/>
        <rFont val="맑은 고딕"/>
        <family val="3"/>
        <charset val="129"/>
        <scheme val="minor"/>
      </rPr>
      <t xml:space="preserve"> 호각 □ 수신호</t>
    </r>
    <r>
      <rPr>
        <sz val="8"/>
        <color theme="4" tint="-0.249977111117893"/>
        <rFont val="맑은 고딕"/>
        <family val="3"/>
        <charset val="129"/>
        <scheme val="minor"/>
      </rPr>
      <t xml:space="preserve"> ■</t>
    </r>
    <r>
      <rPr>
        <sz val="8"/>
        <color theme="1"/>
        <rFont val="맑은 고딕"/>
        <family val="3"/>
        <charset val="129"/>
        <scheme val="minor"/>
      </rPr>
      <t xml:space="preserve"> 신호봉 □ 기타(     )</t>
    </r>
    <phoneticPr fontId="2" type="noConversion"/>
  </si>
  <si>
    <r>
      <t xml:space="preserve"> □ 무전기 </t>
    </r>
    <r>
      <rPr>
        <sz val="8"/>
        <color theme="4"/>
        <rFont val="맑은 고딕"/>
        <family val="3"/>
        <charset val="129"/>
        <scheme val="minor"/>
      </rPr>
      <t>■</t>
    </r>
    <r>
      <rPr>
        <sz val="8"/>
        <color theme="1"/>
        <rFont val="맑은 고딕"/>
        <family val="3"/>
        <charset val="129"/>
        <scheme val="minor"/>
      </rPr>
      <t xml:space="preserve"> 호각 □ 수신호 </t>
    </r>
    <r>
      <rPr>
        <sz val="8"/>
        <color theme="4"/>
        <rFont val="맑은 고딕"/>
        <family val="3"/>
        <charset val="129"/>
        <scheme val="minor"/>
      </rPr>
      <t>■</t>
    </r>
    <r>
      <rPr>
        <sz val="8"/>
        <color theme="1"/>
        <rFont val="맑은 고딕"/>
        <family val="3"/>
        <charset val="129"/>
        <scheme val="minor"/>
      </rPr>
      <t xml:space="preserve"> 신호봉 □ 기타(     )</t>
    </r>
    <phoneticPr fontId="2" type="noConversion"/>
  </si>
  <si>
    <t>작업구역 설정, 공도구 이탈방지끈 체결</t>
    <phoneticPr fontId="2" type="noConversion"/>
  </si>
  <si>
    <t>고소작업대 운행 간 장애물에 의한 넘어짐</t>
    <phoneticPr fontId="2" type="noConversion"/>
  </si>
  <si>
    <t>신호수 배치, 작업 구역 내 장애물 사전 확인</t>
    <phoneticPr fontId="2" type="noConversion"/>
  </si>
  <si>
    <t>작업대 과상승으로 인한 구조물과 근로자간 협착</t>
    <phoneticPr fontId="2" type="noConversion"/>
  </si>
  <si>
    <t>과상승방지장치 설치 및 기타 안전장치 점검</t>
    <phoneticPr fontId="2" type="noConversion"/>
  </si>
  <si>
    <t>고소작업대 작업 간 근로자 추락 위험</t>
    <phoneticPr fontId="2" type="noConversion"/>
  </si>
  <si>
    <t>안전난간 설치 상태 점검, 안전대 착용</t>
    <phoneticPr fontId="2" type="noConversion"/>
  </si>
  <si>
    <t>OOO 설비 부속품 고정 조치</t>
    <phoneticPr fontId="2" type="noConversion"/>
  </si>
  <si>
    <t>3 X 1 X 1 (m)</t>
    <phoneticPr fontId="2" type="noConversion"/>
  </si>
  <si>
    <t xml:space="preserve"> 천장크레인 리모컨 작동 상태 불량</t>
    <phoneticPr fontId="2" type="noConversion"/>
  </si>
  <si>
    <t>OOO 설비 볼트 체결 작업 외</t>
    <phoneticPr fontId="2" type="noConversion"/>
  </si>
  <si>
    <t>0.5 X 0.5 X 0.5 (m)</t>
    <phoneticPr fontId="2" type="noConversion"/>
  </si>
  <si>
    <t xml:space="preserve"> 작업장 바닥 요철로 인한 작업대 전도 위험</t>
    <phoneticPr fontId="2" type="noConversion"/>
  </si>
  <si>
    <t>■ 별첨 : 크레인 및 달기구의 안전율 검토표 등(노란색 셀만 기재)</t>
    <phoneticPr fontId="2" type="noConversion"/>
  </si>
  <si>
    <t>1. 크레인(이동식 포함) 인양능력 검토(단위 : ton)</t>
    <phoneticPr fontId="2" type="noConversion"/>
  </si>
  <si>
    <t>인양물 최대 하중</t>
  </si>
  <si>
    <t>적재하중</t>
    <phoneticPr fontId="2" type="noConversion"/>
  </si>
  <si>
    <t>제원표상 CRANE의
인양능력</t>
    <phoneticPr fontId="2" type="noConversion"/>
  </si>
  <si>
    <t>인양능력 검토 결과</t>
    <phoneticPr fontId="2" type="noConversion"/>
  </si>
  <si>
    <t>☞ 작성팁 : ① 인양물의 최대 하중 기입,  
               ② 천장크레인의 경우 크레인에 표기된 인양 능력 기재
               ③ 이동식크레인의 경우 제원표 확인(counter weight, 붐의 길이, 붐의 높이)
               ④ 제원표상 인양능력이 적재하중보다 높으면 'OK', 낮으면 '불가'</t>
    <phoneticPr fontId="2" type="noConversion"/>
  </si>
  <si>
    <t>와이어로프
파단하중(ton)</t>
    <phoneticPr fontId="2" type="noConversion"/>
  </si>
  <si>
    <t>단말 고정 이음 효율</t>
    <phoneticPr fontId="2" type="noConversion"/>
  </si>
  <si>
    <t>줄걸이 수</t>
    <phoneticPr fontId="2" type="noConversion"/>
  </si>
  <si>
    <t>인양물
최대 하중(ton)</t>
    <phoneticPr fontId="2" type="noConversion"/>
  </si>
  <si>
    <t>하중 계수(ton)</t>
    <phoneticPr fontId="2" type="noConversion"/>
  </si>
  <si>
    <t>계산된 안전율</t>
    <phoneticPr fontId="2" type="noConversion"/>
  </si>
  <si>
    <t>검토 결과</t>
    <phoneticPr fontId="2" type="noConversion"/>
  </si>
  <si>
    <t>비고</t>
    <phoneticPr fontId="2" type="noConversion"/>
  </si>
  <si>
    <t>슬링벨트
파단하중(ton)</t>
    <phoneticPr fontId="2" type="noConversion"/>
  </si>
  <si>
    <t>모드 계수</t>
    <phoneticPr fontId="2" type="noConversion"/>
  </si>
  <si>
    <t>샤클
전단하중(ton)</t>
    <phoneticPr fontId="2" type="noConversion"/>
  </si>
  <si>
    <t>체결 수</t>
    <phoneticPr fontId="2" type="noConversion"/>
  </si>
  <si>
    <t>작성자</t>
    <phoneticPr fontId="2" type="noConversion"/>
  </si>
  <si>
    <t>(서명)</t>
    <phoneticPr fontId="2" type="noConversion"/>
  </si>
  <si>
    <t>담당부서(SFA)</t>
    <phoneticPr fontId="2" type="noConversion"/>
  </si>
  <si>
    <t>확인자(SFA)</t>
    <phoneticPr fontId="2" type="noConversion"/>
  </si>
  <si>
    <t>서명</t>
    <phoneticPr fontId="2" type="noConversion"/>
  </si>
  <si>
    <t>☞ 작성팁 : ① 제원표 및 하기 '참고자료' 확인 후 순서대로 기입
               ② 제원표 미확인 시 와이어로프 파단 하중은 SWL(WLL) X 6
               ③ 안전율은 자동계산
               ④ 안전율 '5' 이상이면 'OK', 낮으면 '불가'(사람이 탑승하는 경우 안전율 '10')</t>
    <phoneticPr fontId="2" type="noConversion"/>
  </si>
  <si>
    <t>☞ 작성팁 : ① 제원표 또는 부착된 TAG 확인 후 순서대로 작성
               ② 파단 하중 미표기 경우 파단하중은 SWL(WLL) X 6 (S마크, CE 인증 제품 등은 X 7)
               ③ 안전율은 자동계산
               ④ 안전율 '5' 이상이면 'OK', 낮으면 '불가' (사람이 탑승하는 경우 안전율 '10')</t>
    <phoneticPr fontId="2" type="noConversion"/>
  </si>
  <si>
    <t>☞ 작성팁 : ① 제원표 또는 제품에 음각, 양각된 SWL 확인
               ② 전단 하중은 SWL(WLL) X 3 (CE 인증 제품 등은 X 6)
               ③ 안전율은 자동계산
               ④ 안전율 '5' 이상이면 'OK', 낮으면 '불가'(사람이 탑승하는 경우 안전율 '10')</t>
    <phoneticPr fontId="2" type="noConversion"/>
  </si>
  <si>
    <t>2. 와이어로프 안전율 검토(단위 : ton)</t>
    <phoneticPr fontId="2" type="noConversion"/>
  </si>
  <si>
    <t>3. 슬링벨트 안전율 검토(단위 : ton)</t>
    <phoneticPr fontId="2" type="noConversion"/>
  </si>
  <si>
    <t>4. 샤클의 안전율 검토(단위 : ton)</t>
    <phoneticPr fontId="2" type="noConversion"/>
  </si>
  <si>
    <t>걸림 각도
사용저하율(%)</t>
    <phoneticPr fontId="2" type="noConversion"/>
  </si>
  <si>
    <t>인양물
①</t>
    <phoneticPr fontId="2" type="noConversion"/>
  </si>
  <si>
    <t>인양물
②</t>
    <phoneticPr fontId="2" type="noConversion"/>
  </si>
  <si>
    <t>와이어
로프
①</t>
    <phoneticPr fontId="2" type="noConversion"/>
  </si>
  <si>
    <t>와이어
로프
②</t>
    <phoneticPr fontId="2" type="noConversion"/>
  </si>
  <si>
    <t>슬링
벨트
①</t>
    <phoneticPr fontId="2" type="noConversion"/>
  </si>
  <si>
    <t>슬링
벨트
②</t>
    <phoneticPr fontId="2" type="noConversion"/>
  </si>
  <si>
    <t>샤클
①</t>
    <phoneticPr fontId="2" type="noConversion"/>
  </si>
  <si>
    <t>샤클
②</t>
    <phoneticPr fontId="2" type="noConversion"/>
  </si>
  <si>
    <t>7. 필수 첨부서류 (출력 후 현장 비치 必)</t>
    <phoneticPr fontId="2" type="noConversion"/>
  </si>
  <si>
    <t>PM O팀</t>
    <phoneticPr fontId="2" type="noConversion"/>
  </si>
  <si>
    <t>작업 업체명</t>
    <phoneticPr fontId="2" type="noConversion"/>
  </si>
  <si>
    <t xml:space="preserve">소속 : </t>
    <phoneticPr fontId="2" type="noConversion"/>
  </si>
  <si>
    <t xml:space="preserve">성명 : </t>
    <phoneticPr fontId="2" type="noConversion"/>
  </si>
  <si>
    <t>PM O팀</t>
    <phoneticPr fontId="2" type="noConversion"/>
  </si>
  <si>
    <r>
      <t xml:space="preserve">성명 : </t>
    </r>
    <r>
      <rPr>
        <sz val="11"/>
        <color rgb="FF0070C0"/>
        <rFont val="맑은 고딕"/>
        <family val="3"/>
        <charset val="129"/>
        <scheme val="minor"/>
      </rPr>
      <t>홍현수</t>
    </r>
    <phoneticPr fontId="2" type="noConversion"/>
  </si>
  <si>
    <r>
      <t xml:space="preserve">소속 : </t>
    </r>
    <r>
      <rPr>
        <sz val="11"/>
        <color rgb="FF0070C0"/>
        <rFont val="맑은 고딕"/>
        <family val="3"/>
        <charset val="129"/>
        <scheme val="minor"/>
      </rPr>
      <t>ABC 테크</t>
    </r>
    <phoneticPr fontId="2" type="noConversion"/>
  </si>
  <si>
    <t>홍길동 수석</t>
    <phoneticPr fontId="2" type="noConversion"/>
  </si>
  <si>
    <r>
      <t xml:space="preserve">소속 : </t>
    </r>
    <r>
      <rPr>
        <sz val="11"/>
        <color rgb="FF0070C0"/>
        <rFont val="맑은 고딕"/>
        <family val="3"/>
        <charset val="129"/>
        <scheme val="minor"/>
      </rPr>
      <t>ABC 기술</t>
    </r>
    <phoneticPr fontId="2" type="noConversion"/>
  </si>
  <si>
    <r>
      <t xml:space="preserve">성명 : </t>
    </r>
    <r>
      <rPr>
        <sz val="11"/>
        <color rgb="FF0070C0"/>
        <rFont val="맑은 고딕"/>
        <family val="3"/>
        <charset val="129"/>
        <scheme val="minor"/>
      </rPr>
      <t>김강수</t>
    </r>
    <phoneticPr fontId="2" type="noConversion"/>
  </si>
  <si>
    <r>
      <t>소속 :</t>
    </r>
    <r>
      <rPr>
        <sz val="11"/>
        <color rgb="FF0070C0"/>
        <rFont val="맑은 고딕"/>
        <family val="3"/>
        <charset val="129"/>
        <scheme val="minor"/>
      </rPr>
      <t xml:space="preserve"> ABC 기술</t>
    </r>
    <phoneticPr fontId="2" type="noConversion"/>
  </si>
  <si>
    <t>직종</t>
    <phoneticPr fontId="2" type="noConversion"/>
  </si>
  <si>
    <t>작성대상</t>
    <phoneticPr fontId="2" type="noConversion"/>
  </si>
  <si>
    <t>[지게차/크레인/고소작업대] 작업계획서</t>
    <phoneticPr fontId="2" type="noConversion"/>
  </si>
  <si>
    <t xml:space="preserve"> 지게차, 크레인, 고소작업대 작업</t>
    <phoneticPr fontId="2" type="noConversion"/>
  </si>
  <si>
    <t xml:space="preserve"> 보험증, 제원표, 안전점검표, 안전인증서, 특별교육 증빙서류</t>
    <phoneticPr fontId="2" type="noConversion"/>
  </si>
  <si>
    <t xml:space="preserve"> 안전율 검토표, 특별교육 증빙서류</t>
    <phoneticPr fontId="2" type="noConversion"/>
  </si>
  <si>
    <t xml:space="preserve"> 보험증, 제원표, 안전검사/인증서, 안전율 검토표, 면허증, 자동차등록증, 비파괴검사증, 특별교육 증빙서류</t>
    <phoneticPr fontId="2" type="noConversion"/>
  </si>
  <si>
    <t xml:space="preserve"> ① 사내 제한 속도 준수 (옥외 20km/h, 옥내 10km/h)</t>
    <phoneticPr fontId="2" type="noConversion"/>
  </si>
  <si>
    <r>
      <rPr>
        <sz val="11"/>
        <color theme="1"/>
        <rFont val="맑은 고딕"/>
        <family val="3"/>
        <charset val="129"/>
        <scheme val="minor"/>
      </rPr>
      <t>크기</t>
    </r>
    <r>
      <rPr>
        <sz val="8"/>
        <color theme="1"/>
        <rFont val="맑은 고딕"/>
        <family val="3"/>
        <charset val="129"/>
        <scheme val="minor"/>
      </rPr>
      <t>[가로X세로X높이(m)]</t>
    </r>
    <phoneticPr fontId="2" type="noConversion"/>
  </si>
  <si>
    <t>김철수 과장</t>
    <phoneticPr fontId="2" type="noConversion"/>
  </si>
  <si>
    <t>김현수 부장</t>
    <phoneticPr fontId="2" type="noConversion"/>
  </si>
  <si>
    <r>
      <t xml:space="preserve"> 보험증, 제원표, 안전점검표, 면허증, 특별교육 증빙서류 </t>
    </r>
    <r>
      <rPr>
        <sz val="8.5"/>
        <color theme="1"/>
        <rFont val="맑은 고딕"/>
        <family val="3"/>
        <charset val="129"/>
        <scheme val="minor"/>
      </rPr>
      <t>(SFA 자산 지게차는 보험증, 제원표, 안전점검표 첨부 제외)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</si>
</sst>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mm&quot;월&quot;\ dd&quot;일&quot;"/>
    <numFmt numFmtId="177" formatCode="0.0_ "/>
  </numFmts>
  <fonts count="27" x14ac:knownFonts="1">
    <font>
      <sz val="11"/>
      <color theme="1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theme="1" tint="0.499984740745262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11"/>
      <color rgb="FF0070C0"/>
      <name val="맑은 고딕"/>
      <family val="3"/>
      <charset val="129"/>
      <scheme val="minor"/>
    </font>
    <font>
      <sz val="11"/>
      <color theme="4" tint="-0.249977111117893"/>
      <name val="맑은 고딕"/>
      <family val="3"/>
      <charset val="129"/>
      <scheme val="minor"/>
    </font>
    <font>
      <sz val="8"/>
      <color theme="4" tint="-0.249977111117893"/>
      <name val="맑은 고딕"/>
      <family val="3"/>
      <charset val="129"/>
      <scheme val="minor"/>
    </font>
    <font>
      <sz val="20"/>
      <color theme="4" tint="-0.249977111117893"/>
      <name val="맑은 고딕"/>
      <family val="3"/>
      <charset val="129"/>
      <scheme val="minor"/>
    </font>
    <font>
      <sz val="11"/>
      <color theme="4"/>
      <name val="맑은 고딕"/>
      <family val="3"/>
      <charset val="129"/>
      <scheme val="minor"/>
    </font>
    <font>
      <sz val="11"/>
      <color theme="8"/>
      <name val="맑은 고딕"/>
      <family val="3"/>
      <charset val="129"/>
      <scheme val="minor"/>
    </font>
    <font>
      <sz val="8"/>
      <color theme="4"/>
      <name val="맑은 고딕"/>
      <family val="3"/>
      <charset val="129"/>
      <scheme val="minor"/>
    </font>
    <font>
      <sz val="20"/>
      <color theme="4"/>
      <name val="맑은 고딕"/>
      <family val="3"/>
      <charset val="129"/>
      <scheme val="minor"/>
    </font>
    <font>
      <sz val="11"/>
      <color rgb="FF0070C0"/>
      <name val="HY엽서L"/>
      <family val="1"/>
      <charset val="129"/>
    </font>
    <font>
      <sz val="11"/>
      <color theme="4"/>
      <name val="HY엽서L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2" tint="-9.9978637043366805E-2"/>
      <name val="맑은 고딕"/>
      <family val="3"/>
      <charset val="129"/>
      <scheme val="minor"/>
    </font>
    <font>
      <sz val="8.5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4" fontId="4" fillId="0" borderId="9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4" fontId="4" fillId="0" borderId="10" xfId="0" applyNumberFormat="1" applyFont="1" applyBorder="1" applyAlignment="1">
      <alignment vertical="center"/>
    </xf>
    <xf numFmtId="14" fontId="4" fillId="0" borderId="11" xfId="0" applyNumberFormat="1" applyFont="1" applyBorder="1" applyAlignment="1">
      <alignment vertical="center"/>
    </xf>
    <xf numFmtId="14" fontId="4" fillId="0" borderId="12" xfId="0" applyNumberFormat="1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176" fontId="4" fillId="0" borderId="1" xfId="0" applyNumberFormat="1" applyFont="1" applyBorder="1" applyAlignment="1">
      <alignment horizontal="center" vertical="top"/>
    </xf>
    <xf numFmtId="0" fontId="5" fillId="2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4" fillId="0" borderId="9" xfId="0" applyFont="1" applyBorder="1">
      <alignment vertical="center"/>
    </xf>
    <xf numFmtId="0" fontId="13" fillId="0" borderId="10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14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0" fontId="15" fillId="0" borderId="3" xfId="0" applyFont="1" applyBorder="1" applyAlignment="1">
      <alignment horizontal="center" vertical="top"/>
    </xf>
    <xf numFmtId="176" fontId="15" fillId="0" borderId="1" xfId="0" applyNumberFormat="1" applyFont="1" applyBorder="1" applyAlignment="1">
      <alignment horizontal="center" vertical="top"/>
    </xf>
    <xf numFmtId="0" fontId="4" fillId="0" borderId="10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4" fillId="0" borderId="10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4" fillId="0" borderId="12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14" fontId="18" fillId="0" borderId="9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0" fontId="18" fillId="0" borderId="2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176" fontId="18" fillId="0" borderId="1" xfId="0" applyNumberFormat="1" applyFont="1" applyBorder="1" applyAlignment="1">
      <alignment horizontal="center" vertical="top"/>
    </xf>
    <xf numFmtId="0" fontId="18" fillId="0" borderId="13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8" fillId="0" borderId="10" xfId="0" applyFont="1" applyFill="1" applyBorder="1" applyAlignment="1">
      <alignment vertical="center"/>
    </xf>
    <xf numFmtId="0" fontId="18" fillId="0" borderId="11" xfId="0" applyFont="1" applyFill="1" applyBorder="1" applyAlignment="1">
      <alignment vertical="center"/>
    </xf>
    <xf numFmtId="0" fontId="18" fillId="0" borderId="12" xfId="0" applyFont="1" applyFill="1" applyBorder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14" fontId="19" fillId="0" borderId="9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/>
    </xf>
    <xf numFmtId="177" fontId="4" fillId="0" borderId="9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4" fillId="0" borderId="7" xfId="0" applyFont="1" applyBorder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335280</xdr:colOff>
      <xdr:row>0</xdr:row>
      <xdr:rowOff>129540</xdr:rowOff>
    </xdr:from>
    <xdr:to>
      <xdr:col>21</xdr:col>
      <xdr:colOff>228600</xdr:colOff>
      <xdr:row>1</xdr:row>
      <xdr:rowOff>152400</xdr:rowOff>
    </xdr:to>
    <xdr:sp macro="" textlink="">
      <xdr:nvSpPr>
        <xdr:cNvPr id="2" name="직사각형 1"/>
        <xdr:cNvSpPr/>
      </xdr:nvSpPr>
      <xdr:spPr>
        <a:xfrm>
          <a:off x="6781800" y="129540"/>
          <a:ext cx="967740" cy="289560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>
              <a:solidFill>
                <a:schemeClr val="bg1">
                  <a:lumMod val="50000"/>
                </a:schemeClr>
              </a:solidFill>
            </a:rPr>
            <a:t>양면인쇄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11723</xdr:colOff>
      <xdr:row>28</xdr:row>
      <xdr:rowOff>199292</xdr:rowOff>
    </xdr:from>
    <xdr:to>
      <xdr:col>3</xdr:col>
      <xdr:colOff>351121</xdr:colOff>
      <xdr:row>30</xdr:row>
      <xdr:rowOff>62132</xdr:rowOff>
    </xdr:to>
    <xdr:sp macro="" textlink="">
      <xdr:nvSpPr>
        <xdr:cNvPr id="3" name="정육면체 2"/>
        <xdr:cNvSpPr/>
      </xdr:nvSpPr>
      <xdr:spPr>
        <a:xfrm>
          <a:off x="728003" y="7666892"/>
          <a:ext cx="697538" cy="396240"/>
        </a:xfrm>
        <a:prstGeom prst="cub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164123</xdr:colOff>
      <xdr:row>28</xdr:row>
      <xdr:rowOff>263182</xdr:rowOff>
    </xdr:from>
    <xdr:to>
      <xdr:col>15</xdr:col>
      <xdr:colOff>69768</xdr:colOff>
      <xdr:row>29</xdr:row>
      <xdr:rowOff>184052</xdr:rowOff>
    </xdr:to>
    <xdr:sp macro="" textlink="">
      <xdr:nvSpPr>
        <xdr:cNvPr id="4" name="정육면체 3"/>
        <xdr:cNvSpPr/>
      </xdr:nvSpPr>
      <xdr:spPr>
        <a:xfrm>
          <a:off x="4819943" y="7730782"/>
          <a:ext cx="621925" cy="187570"/>
        </a:xfrm>
        <a:prstGeom prst="cub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192101</xdr:colOff>
      <xdr:row>29</xdr:row>
      <xdr:rowOff>70564</xdr:rowOff>
    </xdr:from>
    <xdr:to>
      <xdr:col>3</xdr:col>
      <xdr:colOff>92963</xdr:colOff>
      <xdr:row>30</xdr:row>
      <xdr:rowOff>53158</xdr:rowOff>
    </xdr:to>
    <xdr:sp macro="" textlink="">
      <xdr:nvSpPr>
        <xdr:cNvPr id="5" name="십자형 4"/>
        <xdr:cNvSpPr/>
      </xdr:nvSpPr>
      <xdr:spPr>
        <a:xfrm rot="18907327">
          <a:off x="908381" y="7804864"/>
          <a:ext cx="259002" cy="249294"/>
        </a:xfrm>
        <a:prstGeom prst="plus">
          <a:avLst>
            <a:gd name="adj" fmla="val 4207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199914</xdr:colOff>
      <xdr:row>29</xdr:row>
      <xdr:rowOff>54652</xdr:rowOff>
    </xdr:from>
    <xdr:to>
      <xdr:col>14</xdr:col>
      <xdr:colOff>336979</xdr:colOff>
      <xdr:row>29</xdr:row>
      <xdr:rowOff>190072</xdr:rowOff>
    </xdr:to>
    <xdr:sp macro="" textlink="">
      <xdr:nvSpPr>
        <xdr:cNvPr id="6" name="십자형 5"/>
        <xdr:cNvSpPr/>
      </xdr:nvSpPr>
      <xdr:spPr>
        <a:xfrm rot="18907327">
          <a:off x="5213874" y="7788952"/>
          <a:ext cx="137065" cy="135420"/>
        </a:xfrm>
        <a:prstGeom prst="plus">
          <a:avLst>
            <a:gd name="adj" fmla="val 4207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4</xdr:col>
      <xdr:colOff>169263</xdr:colOff>
      <xdr:row>45</xdr:row>
      <xdr:rowOff>221881</xdr:rowOff>
    </xdr:from>
    <xdr:to>
      <xdr:col>19</xdr:col>
      <xdr:colOff>7916</xdr:colOff>
      <xdr:row>56</xdr:row>
      <xdr:rowOff>261202</xdr:rowOff>
    </xdr:to>
    <xdr:pic>
      <xdr:nvPicPr>
        <xdr:cNvPr id="7" name="그림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1823" y="12223381"/>
          <a:ext cx="5210753" cy="2973021"/>
        </a:xfrm>
        <a:prstGeom prst="rect">
          <a:avLst/>
        </a:prstGeom>
      </xdr:spPr>
    </xdr:pic>
    <xdr:clientData/>
  </xdr:twoCellAnchor>
  <xdr:twoCellAnchor editAs="oneCell">
    <xdr:from>
      <xdr:col>20</xdr:col>
      <xdr:colOff>89632</xdr:colOff>
      <xdr:row>4</xdr:row>
      <xdr:rowOff>8117</xdr:rowOff>
    </xdr:from>
    <xdr:to>
      <xdr:col>21</xdr:col>
      <xdr:colOff>228449</xdr:colOff>
      <xdr:row>5</xdr:row>
      <xdr:rowOff>6255</xdr:rowOff>
    </xdr:to>
    <xdr:pic>
      <xdr:nvPicPr>
        <xdr:cNvPr id="8" name="그림 7"/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 rot="734567">
          <a:off x="7252432" y="808217"/>
          <a:ext cx="496957" cy="264838"/>
        </a:xfrm>
        <a:prstGeom prst="rect">
          <a:avLst/>
        </a:prstGeom>
      </xdr:spPr>
    </xdr:pic>
    <xdr:clientData/>
  </xdr:twoCellAnchor>
  <xdr:twoCellAnchor>
    <xdr:from>
      <xdr:col>18</xdr:col>
      <xdr:colOff>335280</xdr:colOff>
      <xdr:row>0</xdr:row>
      <xdr:rowOff>129540</xdr:rowOff>
    </xdr:from>
    <xdr:to>
      <xdr:col>21</xdr:col>
      <xdr:colOff>228600</xdr:colOff>
      <xdr:row>1</xdr:row>
      <xdr:rowOff>152400</xdr:rowOff>
    </xdr:to>
    <xdr:sp macro="" textlink="">
      <xdr:nvSpPr>
        <xdr:cNvPr id="12" name="직사각형 11"/>
        <xdr:cNvSpPr/>
      </xdr:nvSpPr>
      <xdr:spPr>
        <a:xfrm>
          <a:off x="6781800" y="129540"/>
          <a:ext cx="967740" cy="28956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>
              <a:solidFill>
                <a:schemeClr val="bg1">
                  <a:lumMod val="50000"/>
                </a:schemeClr>
              </a:solidFill>
            </a:rPr>
            <a:t>양면인쇄</a:t>
          </a:r>
        </a:p>
      </xdr:txBody>
    </xdr:sp>
    <xdr:clientData/>
  </xdr:twoCellAnchor>
  <xdr:twoCellAnchor>
    <xdr:from>
      <xdr:col>18</xdr:col>
      <xdr:colOff>335280</xdr:colOff>
      <xdr:row>0</xdr:row>
      <xdr:rowOff>129540</xdr:rowOff>
    </xdr:from>
    <xdr:to>
      <xdr:col>21</xdr:col>
      <xdr:colOff>228600</xdr:colOff>
      <xdr:row>1</xdr:row>
      <xdr:rowOff>152400</xdr:rowOff>
    </xdr:to>
    <xdr:sp macro="" textlink="">
      <xdr:nvSpPr>
        <xdr:cNvPr id="9" name="직사각형 8"/>
        <xdr:cNvSpPr/>
      </xdr:nvSpPr>
      <xdr:spPr>
        <a:xfrm>
          <a:off x="6781800" y="129540"/>
          <a:ext cx="967740" cy="289560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>
              <a:solidFill>
                <a:schemeClr val="bg1">
                  <a:lumMod val="50000"/>
                </a:schemeClr>
              </a:solidFill>
            </a:rPr>
            <a:t>양면인쇄</a:t>
          </a:r>
        </a:p>
      </xdr:txBody>
    </xdr:sp>
    <xdr:clientData/>
  </xdr:twoCellAnchor>
  <xdr:twoCellAnchor>
    <xdr:from>
      <xdr:col>2</xdr:col>
      <xdr:colOff>144780</xdr:colOff>
      <xdr:row>30</xdr:row>
      <xdr:rowOff>151087</xdr:rowOff>
    </xdr:from>
    <xdr:to>
      <xdr:col>3</xdr:col>
      <xdr:colOff>167640</xdr:colOff>
      <xdr:row>31</xdr:row>
      <xdr:rowOff>166327</xdr:rowOff>
    </xdr:to>
    <xdr:sp macro="" textlink="">
      <xdr:nvSpPr>
        <xdr:cNvPr id="2" name="TextBox 1"/>
        <xdr:cNvSpPr txBox="1"/>
      </xdr:nvSpPr>
      <xdr:spPr>
        <a:xfrm>
          <a:off x="859483" y="8191501"/>
          <a:ext cx="380212" cy="2832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5m</a:t>
          </a:r>
          <a:endParaRPr lang="ko-KR" altLang="en-US" sz="1100"/>
        </a:p>
      </xdr:txBody>
    </xdr:sp>
    <xdr:clientData/>
  </xdr:twoCellAnchor>
  <xdr:twoCellAnchor>
    <xdr:from>
      <xdr:col>3</xdr:col>
      <xdr:colOff>335280</xdr:colOff>
      <xdr:row>30</xdr:row>
      <xdr:rowOff>7620</xdr:rowOff>
    </xdr:from>
    <xdr:to>
      <xdr:col>5</xdr:col>
      <xdr:colOff>0</xdr:colOff>
      <xdr:row>31</xdr:row>
      <xdr:rowOff>22860</xdr:rowOff>
    </xdr:to>
    <xdr:sp macro="" textlink="">
      <xdr:nvSpPr>
        <xdr:cNvPr id="11" name="TextBox 10"/>
        <xdr:cNvSpPr txBox="1"/>
      </xdr:nvSpPr>
      <xdr:spPr>
        <a:xfrm>
          <a:off x="1409700" y="8008620"/>
          <a:ext cx="381000" cy="2819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2m</a:t>
          </a:r>
          <a:endParaRPr lang="ko-KR" altLang="en-US" sz="1100"/>
        </a:p>
      </xdr:txBody>
    </xdr:sp>
    <xdr:clientData/>
  </xdr:twoCellAnchor>
  <xdr:twoCellAnchor>
    <xdr:from>
      <xdr:col>4</xdr:col>
      <xdr:colOff>30480</xdr:colOff>
      <xdr:row>28</xdr:row>
      <xdr:rowOff>144780</xdr:rowOff>
    </xdr:from>
    <xdr:to>
      <xdr:col>5</xdr:col>
      <xdr:colOff>53340</xdr:colOff>
      <xdr:row>29</xdr:row>
      <xdr:rowOff>160020</xdr:rowOff>
    </xdr:to>
    <xdr:sp macro="" textlink="">
      <xdr:nvSpPr>
        <xdr:cNvPr id="13" name="TextBox 12"/>
        <xdr:cNvSpPr txBox="1"/>
      </xdr:nvSpPr>
      <xdr:spPr>
        <a:xfrm>
          <a:off x="1463040" y="7612380"/>
          <a:ext cx="381000" cy="2819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3m</a:t>
          </a:r>
          <a:endParaRPr lang="ko-KR" altLang="en-US" sz="1100"/>
        </a:p>
      </xdr:txBody>
    </xdr:sp>
    <xdr:clientData/>
  </xdr:twoCellAnchor>
  <xdr:twoCellAnchor>
    <xdr:from>
      <xdr:col>13</xdr:col>
      <xdr:colOff>290554</xdr:colOff>
      <xdr:row>29</xdr:row>
      <xdr:rowOff>233569</xdr:rowOff>
    </xdr:from>
    <xdr:to>
      <xdr:col>14</xdr:col>
      <xdr:colOff>313414</xdr:colOff>
      <xdr:row>30</xdr:row>
      <xdr:rowOff>248810</xdr:rowOff>
    </xdr:to>
    <xdr:sp macro="" textlink="">
      <xdr:nvSpPr>
        <xdr:cNvPr id="27" name="TextBox 26"/>
        <xdr:cNvSpPr txBox="1"/>
      </xdr:nvSpPr>
      <xdr:spPr>
        <a:xfrm>
          <a:off x="4942067" y="7919830"/>
          <a:ext cx="380669" cy="2802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4m</a:t>
          </a:r>
          <a:endParaRPr lang="ko-KR" altLang="en-US" sz="1100"/>
        </a:p>
      </xdr:txBody>
    </xdr:sp>
    <xdr:clientData/>
  </xdr:twoCellAnchor>
  <xdr:twoCellAnchor>
    <xdr:from>
      <xdr:col>15</xdr:col>
      <xdr:colOff>96741</xdr:colOff>
      <xdr:row>29</xdr:row>
      <xdr:rowOff>126889</xdr:rowOff>
    </xdr:from>
    <xdr:to>
      <xdr:col>16</xdr:col>
      <xdr:colOff>119269</xdr:colOff>
      <xdr:row>30</xdr:row>
      <xdr:rowOff>142130</xdr:rowOff>
    </xdr:to>
    <xdr:sp macro="" textlink="">
      <xdr:nvSpPr>
        <xdr:cNvPr id="28" name="TextBox 27"/>
        <xdr:cNvSpPr txBox="1"/>
      </xdr:nvSpPr>
      <xdr:spPr>
        <a:xfrm>
          <a:off x="5463871" y="7813150"/>
          <a:ext cx="380337" cy="2802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1m</a:t>
          </a:r>
          <a:endParaRPr lang="ko-KR" altLang="en-US" sz="1100"/>
        </a:p>
      </xdr:txBody>
    </xdr:sp>
    <xdr:clientData/>
  </xdr:twoCellAnchor>
  <xdr:twoCellAnchor>
    <xdr:from>
      <xdr:col>15</xdr:col>
      <xdr:colOff>179682</xdr:colOff>
      <xdr:row>28</xdr:row>
      <xdr:rowOff>139914</xdr:rowOff>
    </xdr:from>
    <xdr:to>
      <xdr:col>16</xdr:col>
      <xdr:colOff>202210</xdr:colOff>
      <xdr:row>29</xdr:row>
      <xdr:rowOff>155154</xdr:rowOff>
    </xdr:to>
    <xdr:sp macro="" textlink="">
      <xdr:nvSpPr>
        <xdr:cNvPr id="29" name="TextBox 28"/>
        <xdr:cNvSpPr txBox="1"/>
      </xdr:nvSpPr>
      <xdr:spPr>
        <a:xfrm>
          <a:off x="5539958" y="7644300"/>
          <a:ext cx="379880" cy="2832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2m</a:t>
          </a:r>
          <a:endParaRPr lang="ko-KR" altLang="en-US" sz="1100"/>
        </a:p>
      </xdr:txBody>
    </xdr:sp>
    <xdr:clientData/>
  </xdr:twoCellAnchor>
  <xdr:twoCellAnchor>
    <xdr:from>
      <xdr:col>2</xdr:col>
      <xdr:colOff>334886</xdr:colOff>
      <xdr:row>30</xdr:row>
      <xdr:rowOff>151087</xdr:rowOff>
    </xdr:from>
    <xdr:to>
      <xdr:col>2</xdr:col>
      <xdr:colOff>334886</xdr:colOff>
      <xdr:row>30</xdr:row>
      <xdr:rowOff>151087</xdr:rowOff>
    </xdr:to>
    <xdr:cxnSp macro="">
      <xdr:nvCxnSpPr>
        <xdr:cNvPr id="31" name="직선 연결선 30"/>
        <xdr:cNvCxnSpPr>
          <a:stCxn id="2" idx="0"/>
          <a:endCxn id="2" idx="0"/>
        </xdr:cNvCxnSpPr>
      </xdr:nvCxnSpPr>
      <xdr:spPr>
        <a:xfrm>
          <a:off x="1049589" y="8191501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331075</xdr:colOff>
      <xdr:row>30</xdr:row>
      <xdr:rowOff>62404</xdr:rowOff>
    </xdr:from>
    <xdr:to>
      <xdr:col>2</xdr:col>
      <xdr:colOff>331075</xdr:colOff>
      <xdr:row>30</xdr:row>
      <xdr:rowOff>216119</xdr:rowOff>
    </xdr:to>
    <xdr:cxnSp macro="">
      <xdr:nvCxnSpPr>
        <xdr:cNvPr id="34" name="직선 연결선 33"/>
        <xdr:cNvCxnSpPr/>
      </xdr:nvCxnSpPr>
      <xdr:spPr>
        <a:xfrm flipV="1">
          <a:off x="1045778" y="8102818"/>
          <a:ext cx="0" cy="1537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306412</xdr:colOff>
      <xdr:row>30</xdr:row>
      <xdr:rowOff>17771</xdr:rowOff>
    </xdr:from>
    <xdr:to>
      <xdr:col>4</xdr:col>
      <xdr:colOff>40427</xdr:colOff>
      <xdr:row>30</xdr:row>
      <xdr:rowOff>97186</xdr:rowOff>
    </xdr:to>
    <xdr:cxnSp macro="">
      <xdr:nvCxnSpPr>
        <xdr:cNvPr id="35" name="직선 연결선 34"/>
        <xdr:cNvCxnSpPr/>
      </xdr:nvCxnSpPr>
      <xdr:spPr>
        <a:xfrm flipH="1" flipV="1">
          <a:off x="1378467" y="8058185"/>
          <a:ext cx="91367" cy="79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353710</xdr:colOff>
      <xdr:row>29</xdr:row>
      <xdr:rowOff>55179</xdr:rowOff>
    </xdr:from>
    <xdr:to>
      <xdr:col>4</xdr:col>
      <xdr:colOff>77777</xdr:colOff>
      <xdr:row>29</xdr:row>
      <xdr:rowOff>65068</xdr:rowOff>
    </xdr:to>
    <xdr:cxnSp macro="">
      <xdr:nvCxnSpPr>
        <xdr:cNvPr id="38" name="직선 연결선 37"/>
        <xdr:cNvCxnSpPr/>
      </xdr:nvCxnSpPr>
      <xdr:spPr>
        <a:xfrm flipH="1">
          <a:off x="1425765" y="7827579"/>
          <a:ext cx="81419" cy="98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105102</xdr:colOff>
      <xdr:row>29</xdr:row>
      <xdr:rowOff>181364</xdr:rowOff>
    </xdr:from>
    <xdr:to>
      <xdr:col>14</xdr:col>
      <xdr:colOff>105102</xdr:colOff>
      <xdr:row>30</xdr:row>
      <xdr:rowOff>28838</xdr:rowOff>
    </xdr:to>
    <xdr:cxnSp macro="">
      <xdr:nvCxnSpPr>
        <xdr:cNvPr id="40" name="직선 연결선 39"/>
        <xdr:cNvCxnSpPr/>
      </xdr:nvCxnSpPr>
      <xdr:spPr>
        <a:xfrm flipV="1">
          <a:off x="5108026" y="7953764"/>
          <a:ext cx="0" cy="1154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52552</xdr:colOff>
      <xdr:row>29</xdr:row>
      <xdr:rowOff>155089</xdr:rowOff>
    </xdr:from>
    <xdr:to>
      <xdr:col>15</xdr:col>
      <xdr:colOff>168168</xdr:colOff>
      <xdr:row>29</xdr:row>
      <xdr:rowOff>241739</xdr:rowOff>
    </xdr:to>
    <xdr:cxnSp macro="">
      <xdr:nvCxnSpPr>
        <xdr:cNvPr id="41" name="직선 연결선 40"/>
        <xdr:cNvCxnSpPr/>
      </xdr:nvCxnSpPr>
      <xdr:spPr>
        <a:xfrm flipH="1" flipV="1">
          <a:off x="5412828" y="7927489"/>
          <a:ext cx="115616" cy="866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73574</xdr:colOff>
      <xdr:row>29</xdr:row>
      <xdr:rowOff>52552</xdr:rowOff>
    </xdr:from>
    <xdr:to>
      <xdr:col>15</xdr:col>
      <xdr:colOff>220717</xdr:colOff>
      <xdr:row>29</xdr:row>
      <xdr:rowOff>76261</xdr:rowOff>
    </xdr:to>
    <xdr:cxnSp macro="">
      <xdr:nvCxnSpPr>
        <xdr:cNvPr id="43" name="직선 연결선 42"/>
        <xdr:cNvCxnSpPr/>
      </xdr:nvCxnSpPr>
      <xdr:spPr>
        <a:xfrm flipH="1">
          <a:off x="5433850" y="7824952"/>
          <a:ext cx="147143" cy="237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20</xdr:col>
      <xdr:colOff>173342</xdr:colOff>
      <xdr:row>7</xdr:row>
      <xdr:rowOff>19453</xdr:rowOff>
    </xdr:from>
    <xdr:to>
      <xdr:col>21</xdr:col>
      <xdr:colOff>129523</xdr:colOff>
      <xdr:row>7</xdr:row>
      <xdr:rowOff>255536</xdr:rowOff>
    </xdr:to>
    <xdr:pic>
      <xdr:nvPicPr>
        <xdr:cNvPr id="10" name="그림 9"/>
        <xdr:cNvPicPr>
          <a:picLocks noChangeAspect="1"/>
        </xdr:cNvPicPr>
      </xdr:nvPicPr>
      <xdr:blipFill>
        <a:blip xmlns:r="http://schemas.openxmlformats.org/officeDocument/2006/relationships" r:embed="rId3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320376" y="1895550"/>
          <a:ext cx="313533" cy="2360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159026</xdr:colOff>
      <xdr:row>28</xdr:row>
      <xdr:rowOff>225288</xdr:rowOff>
    </xdr:from>
    <xdr:to>
      <xdr:col>3</xdr:col>
      <xdr:colOff>205408</xdr:colOff>
      <xdr:row>30</xdr:row>
      <xdr:rowOff>97302</xdr:rowOff>
    </xdr:to>
    <xdr:sp macro="" textlink="">
      <xdr:nvSpPr>
        <xdr:cNvPr id="3" name="정육면체 2"/>
        <xdr:cNvSpPr/>
      </xdr:nvSpPr>
      <xdr:spPr>
        <a:xfrm>
          <a:off x="875306" y="7692888"/>
          <a:ext cx="404522" cy="405414"/>
        </a:xfrm>
        <a:prstGeom prst="cub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244163</xdr:colOff>
      <xdr:row>29</xdr:row>
      <xdr:rowOff>145753</xdr:rowOff>
    </xdr:from>
    <xdr:to>
      <xdr:col>3</xdr:col>
      <xdr:colOff>46668</xdr:colOff>
      <xdr:row>30</xdr:row>
      <xdr:rowOff>40011</xdr:rowOff>
    </xdr:to>
    <xdr:sp macro="" textlink="">
      <xdr:nvSpPr>
        <xdr:cNvPr id="4" name="십자형 3"/>
        <xdr:cNvSpPr/>
      </xdr:nvSpPr>
      <xdr:spPr>
        <a:xfrm rot="18907327">
          <a:off x="960443" y="7880053"/>
          <a:ext cx="160645" cy="160958"/>
        </a:xfrm>
        <a:prstGeom prst="plus">
          <a:avLst>
            <a:gd name="adj" fmla="val 4207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4</xdr:col>
      <xdr:colOff>192846</xdr:colOff>
      <xdr:row>46</xdr:row>
      <xdr:rowOff>58836</xdr:rowOff>
    </xdr:from>
    <xdr:to>
      <xdr:col>18</xdr:col>
      <xdr:colOff>192289</xdr:colOff>
      <xdr:row>56</xdr:row>
      <xdr:rowOff>206154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5406" y="12327036"/>
          <a:ext cx="5013403" cy="2814318"/>
        </a:xfrm>
        <a:prstGeom prst="rect">
          <a:avLst/>
        </a:prstGeom>
      </xdr:spPr>
    </xdr:pic>
    <xdr:clientData/>
  </xdr:twoCellAnchor>
  <xdr:twoCellAnchor editAs="oneCell">
    <xdr:from>
      <xdr:col>20</xdr:col>
      <xdr:colOff>119269</xdr:colOff>
      <xdr:row>4</xdr:row>
      <xdr:rowOff>19879</xdr:rowOff>
    </xdr:from>
    <xdr:to>
      <xdr:col>21</xdr:col>
      <xdr:colOff>258341</xdr:colOff>
      <xdr:row>5</xdr:row>
      <xdr:rowOff>13431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 rot="734567">
          <a:off x="7275443" y="1080053"/>
          <a:ext cx="496881" cy="258595"/>
        </a:xfrm>
        <a:prstGeom prst="rect">
          <a:avLst/>
        </a:prstGeom>
      </xdr:spPr>
    </xdr:pic>
    <xdr:clientData/>
  </xdr:twoCellAnchor>
  <xdr:twoCellAnchor>
    <xdr:from>
      <xdr:col>18</xdr:col>
      <xdr:colOff>335280</xdr:colOff>
      <xdr:row>0</xdr:row>
      <xdr:rowOff>129540</xdr:rowOff>
    </xdr:from>
    <xdr:to>
      <xdr:col>21</xdr:col>
      <xdr:colOff>228600</xdr:colOff>
      <xdr:row>1</xdr:row>
      <xdr:rowOff>152400</xdr:rowOff>
    </xdr:to>
    <xdr:sp macro="" textlink="">
      <xdr:nvSpPr>
        <xdr:cNvPr id="7" name="직사각형 6"/>
        <xdr:cNvSpPr/>
      </xdr:nvSpPr>
      <xdr:spPr>
        <a:xfrm>
          <a:off x="6781800" y="129540"/>
          <a:ext cx="967740" cy="28956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>
              <a:solidFill>
                <a:schemeClr val="bg1">
                  <a:lumMod val="50000"/>
                </a:schemeClr>
              </a:solidFill>
            </a:rPr>
            <a:t>양면인쇄</a:t>
          </a:r>
        </a:p>
      </xdr:txBody>
    </xdr:sp>
    <xdr:clientData/>
  </xdr:twoCellAnchor>
  <xdr:twoCellAnchor>
    <xdr:from>
      <xdr:col>18</xdr:col>
      <xdr:colOff>335280</xdr:colOff>
      <xdr:row>0</xdr:row>
      <xdr:rowOff>129540</xdr:rowOff>
    </xdr:from>
    <xdr:to>
      <xdr:col>21</xdr:col>
      <xdr:colOff>228600</xdr:colOff>
      <xdr:row>1</xdr:row>
      <xdr:rowOff>152400</xdr:rowOff>
    </xdr:to>
    <xdr:sp macro="" textlink="">
      <xdr:nvSpPr>
        <xdr:cNvPr id="8" name="직사각형 7"/>
        <xdr:cNvSpPr/>
      </xdr:nvSpPr>
      <xdr:spPr>
        <a:xfrm>
          <a:off x="6781800" y="129540"/>
          <a:ext cx="967740" cy="289560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>
              <a:solidFill>
                <a:schemeClr val="bg1">
                  <a:lumMod val="50000"/>
                </a:schemeClr>
              </a:solidFill>
            </a:rPr>
            <a:t>양면인쇄</a:t>
          </a:r>
        </a:p>
      </xdr:txBody>
    </xdr:sp>
    <xdr:clientData/>
  </xdr:twoCellAnchor>
  <xdr:twoCellAnchor>
    <xdr:from>
      <xdr:col>2</xdr:col>
      <xdr:colOff>78829</xdr:colOff>
      <xdr:row>30</xdr:row>
      <xdr:rowOff>189186</xdr:rowOff>
    </xdr:from>
    <xdr:to>
      <xdr:col>3</xdr:col>
      <xdr:colOff>204953</xdr:colOff>
      <xdr:row>31</xdr:row>
      <xdr:rowOff>207357</xdr:rowOff>
    </xdr:to>
    <xdr:sp macro="" textlink="">
      <xdr:nvSpPr>
        <xdr:cNvPr id="9" name="TextBox 8"/>
        <xdr:cNvSpPr txBox="1"/>
      </xdr:nvSpPr>
      <xdr:spPr>
        <a:xfrm>
          <a:off x="793532" y="8229600"/>
          <a:ext cx="483476" cy="286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0.5m</a:t>
          </a:r>
          <a:endParaRPr lang="ko-KR" altLang="en-US" sz="1100"/>
        </a:p>
      </xdr:txBody>
    </xdr:sp>
    <xdr:clientData/>
  </xdr:twoCellAnchor>
  <xdr:twoCellAnchor>
    <xdr:from>
      <xdr:col>3</xdr:col>
      <xdr:colOff>225973</xdr:colOff>
      <xdr:row>30</xdr:row>
      <xdr:rowOff>57806</xdr:rowOff>
    </xdr:from>
    <xdr:to>
      <xdr:col>4</xdr:col>
      <xdr:colOff>352097</xdr:colOff>
      <xdr:row>31</xdr:row>
      <xdr:rowOff>75977</xdr:rowOff>
    </xdr:to>
    <xdr:sp macro="" textlink="">
      <xdr:nvSpPr>
        <xdr:cNvPr id="10" name="TextBox 9"/>
        <xdr:cNvSpPr txBox="1"/>
      </xdr:nvSpPr>
      <xdr:spPr>
        <a:xfrm>
          <a:off x="1298028" y="8098220"/>
          <a:ext cx="483476" cy="286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0.5m</a:t>
          </a:r>
          <a:endParaRPr lang="ko-KR" altLang="en-US" sz="1100"/>
        </a:p>
      </xdr:txBody>
    </xdr:sp>
    <xdr:clientData/>
  </xdr:twoCellAnchor>
  <xdr:twoCellAnchor>
    <xdr:from>
      <xdr:col>3</xdr:col>
      <xdr:colOff>336332</xdr:colOff>
      <xdr:row>28</xdr:row>
      <xdr:rowOff>246993</xdr:rowOff>
    </xdr:from>
    <xdr:to>
      <xdr:col>5</xdr:col>
      <xdr:colOff>105104</xdr:colOff>
      <xdr:row>29</xdr:row>
      <xdr:rowOff>265164</xdr:rowOff>
    </xdr:to>
    <xdr:sp macro="" textlink="">
      <xdr:nvSpPr>
        <xdr:cNvPr id="11" name="TextBox 10"/>
        <xdr:cNvSpPr txBox="1"/>
      </xdr:nvSpPr>
      <xdr:spPr>
        <a:xfrm>
          <a:off x="1408387" y="7751379"/>
          <a:ext cx="483476" cy="286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0.5m</a:t>
          </a:r>
          <a:endParaRPr lang="ko-KR" altLang="en-US" sz="1100"/>
        </a:p>
      </xdr:txBody>
    </xdr:sp>
    <xdr:clientData/>
  </xdr:twoCellAnchor>
  <xdr:twoCellAnchor>
    <xdr:from>
      <xdr:col>3</xdr:col>
      <xdr:colOff>241737</xdr:colOff>
      <xdr:row>29</xdr:row>
      <xdr:rowOff>122072</xdr:rowOff>
    </xdr:from>
    <xdr:to>
      <xdr:col>3</xdr:col>
      <xdr:colOff>336332</xdr:colOff>
      <xdr:row>29</xdr:row>
      <xdr:rowOff>126125</xdr:rowOff>
    </xdr:to>
    <xdr:cxnSp macro="">
      <xdr:nvCxnSpPr>
        <xdr:cNvPr id="12" name="직선 연결선 11"/>
        <xdr:cNvCxnSpPr>
          <a:stCxn id="11" idx="1"/>
        </xdr:cNvCxnSpPr>
      </xdr:nvCxnSpPr>
      <xdr:spPr>
        <a:xfrm flipH="1">
          <a:off x="1313792" y="7894472"/>
          <a:ext cx="94595" cy="40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173421</xdr:colOff>
      <xdr:row>30</xdr:row>
      <xdr:rowOff>73572</xdr:rowOff>
    </xdr:from>
    <xdr:to>
      <xdr:col>3</xdr:col>
      <xdr:colOff>294290</xdr:colOff>
      <xdr:row>30</xdr:row>
      <xdr:rowOff>183931</xdr:rowOff>
    </xdr:to>
    <xdr:cxnSp macro="">
      <xdr:nvCxnSpPr>
        <xdr:cNvPr id="13" name="직선 연결선 12"/>
        <xdr:cNvCxnSpPr/>
      </xdr:nvCxnSpPr>
      <xdr:spPr>
        <a:xfrm flipH="1" flipV="1">
          <a:off x="1245476" y="8113986"/>
          <a:ext cx="120869" cy="11035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304802</xdr:colOff>
      <xdr:row>30</xdr:row>
      <xdr:rowOff>120871</xdr:rowOff>
    </xdr:from>
    <xdr:to>
      <xdr:col>2</xdr:col>
      <xdr:colOff>320567</xdr:colOff>
      <xdr:row>30</xdr:row>
      <xdr:rowOff>189186</xdr:rowOff>
    </xdr:to>
    <xdr:cxnSp macro="">
      <xdr:nvCxnSpPr>
        <xdr:cNvPr id="15" name="직선 연결선 14"/>
        <xdr:cNvCxnSpPr>
          <a:stCxn id="9" idx="0"/>
        </xdr:cNvCxnSpPr>
      </xdr:nvCxnSpPr>
      <xdr:spPr>
        <a:xfrm flipH="1" flipV="1">
          <a:off x="1019505" y="8161285"/>
          <a:ext cx="15765" cy="683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20</xdr:col>
      <xdr:colOff>173342</xdr:colOff>
      <xdr:row>7</xdr:row>
      <xdr:rowOff>19453</xdr:rowOff>
    </xdr:from>
    <xdr:to>
      <xdr:col>21</xdr:col>
      <xdr:colOff>129523</xdr:colOff>
      <xdr:row>7</xdr:row>
      <xdr:rowOff>255536</xdr:rowOff>
    </xdr:to>
    <xdr:pic>
      <xdr:nvPicPr>
        <xdr:cNvPr id="14" name="그림 13"/>
        <xdr:cNvPicPr>
          <a:picLocks noChangeAspect="1"/>
        </xdr:cNvPicPr>
      </xdr:nvPicPr>
      <xdr:blipFill>
        <a:blip xmlns:r="http://schemas.openxmlformats.org/officeDocument/2006/relationships" r:embed="rId3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336142" y="1886353"/>
          <a:ext cx="314321" cy="23608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206683</xdr:colOff>
      <xdr:row>29</xdr:row>
      <xdr:rowOff>76117</xdr:rowOff>
    </xdr:from>
    <xdr:to>
      <xdr:col>4</xdr:col>
      <xdr:colOff>124622</xdr:colOff>
      <xdr:row>31</xdr:row>
      <xdr:rowOff>65278</xdr:rowOff>
    </xdr:to>
    <xdr:sp macro="" textlink="">
      <xdr:nvSpPr>
        <xdr:cNvPr id="3" name="정육면체 2"/>
        <xdr:cNvSpPr/>
      </xdr:nvSpPr>
      <xdr:spPr>
        <a:xfrm>
          <a:off x="564492" y="7762378"/>
          <a:ext cx="991365" cy="519248"/>
        </a:xfrm>
        <a:prstGeom prst="cub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124609</xdr:colOff>
      <xdr:row>28</xdr:row>
      <xdr:rowOff>6153</xdr:rowOff>
    </xdr:from>
    <xdr:to>
      <xdr:col>3</xdr:col>
      <xdr:colOff>18514</xdr:colOff>
      <xdr:row>29</xdr:row>
      <xdr:rowOff>134148</xdr:rowOff>
    </xdr:to>
    <xdr:cxnSp macro="">
      <xdr:nvCxnSpPr>
        <xdr:cNvPr id="4" name="직선 연결선 3"/>
        <xdr:cNvCxnSpPr/>
      </xdr:nvCxnSpPr>
      <xdr:spPr>
        <a:xfrm flipV="1">
          <a:off x="840226" y="7427370"/>
          <a:ext cx="251714" cy="393039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33703</xdr:colOff>
      <xdr:row>29</xdr:row>
      <xdr:rowOff>202277</xdr:rowOff>
    </xdr:from>
    <xdr:to>
      <xdr:col>2</xdr:col>
      <xdr:colOff>33703</xdr:colOff>
      <xdr:row>31</xdr:row>
      <xdr:rowOff>80306</xdr:rowOff>
    </xdr:to>
    <xdr:cxnSp macro="">
      <xdr:nvCxnSpPr>
        <xdr:cNvPr id="5" name="직선 연결선 4"/>
        <xdr:cNvCxnSpPr/>
      </xdr:nvCxnSpPr>
      <xdr:spPr>
        <a:xfrm flipV="1">
          <a:off x="749320" y="7888538"/>
          <a:ext cx="0" cy="408116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19177</xdr:colOff>
      <xdr:row>28</xdr:row>
      <xdr:rowOff>27025</xdr:rowOff>
    </xdr:from>
    <xdr:to>
      <xdr:col>3</xdr:col>
      <xdr:colOff>290847</xdr:colOff>
      <xdr:row>29</xdr:row>
      <xdr:rowOff>140774</xdr:rowOff>
    </xdr:to>
    <xdr:cxnSp macro="">
      <xdr:nvCxnSpPr>
        <xdr:cNvPr id="6" name="직선 연결선 5"/>
        <xdr:cNvCxnSpPr/>
      </xdr:nvCxnSpPr>
      <xdr:spPr>
        <a:xfrm flipH="1" flipV="1">
          <a:off x="1092603" y="7448242"/>
          <a:ext cx="271670" cy="378793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13896</xdr:colOff>
      <xdr:row>27</xdr:row>
      <xdr:rowOff>36444</xdr:rowOff>
    </xdr:from>
    <xdr:to>
      <xdr:col>3</xdr:col>
      <xdr:colOff>14227</xdr:colOff>
      <xdr:row>28</xdr:row>
      <xdr:rowOff>80504</xdr:rowOff>
    </xdr:to>
    <xdr:cxnSp macro="">
      <xdr:nvCxnSpPr>
        <xdr:cNvPr id="7" name="직선 연결선 6"/>
        <xdr:cNvCxnSpPr/>
      </xdr:nvCxnSpPr>
      <xdr:spPr>
        <a:xfrm flipV="1">
          <a:off x="1087322" y="7192618"/>
          <a:ext cx="331" cy="309103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211664</xdr:colOff>
      <xdr:row>29</xdr:row>
      <xdr:rowOff>208903</xdr:rowOff>
    </xdr:from>
    <xdr:to>
      <xdr:col>3</xdr:col>
      <xdr:colOff>211664</xdr:colOff>
      <xdr:row>31</xdr:row>
      <xdr:rowOff>86932</xdr:rowOff>
    </xdr:to>
    <xdr:cxnSp macro="">
      <xdr:nvCxnSpPr>
        <xdr:cNvPr id="8" name="직선 연결선 7"/>
        <xdr:cNvCxnSpPr/>
      </xdr:nvCxnSpPr>
      <xdr:spPr>
        <a:xfrm flipV="1">
          <a:off x="1285090" y="7895164"/>
          <a:ext cx="0" cy="408116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205038</xdr:colOff>
      <xdr:row>29</xdr:row>
      <xdr:rowOff>71472</xdr:rowOff>
    </xdr:from>
    <xdr:to>
      <xdr:col>3</xdr:col>
      <xdr:colOff>350813</xdr:colOff>
      <xdr:row>29</xdr:row>
      <xdr:rowOff>213663</xdr:rowOff>
    </xdr:to>
    <xdr:cxnSp macro="">
      <xdr:nvCxnSpPr>
        <xdr:cNvPr id="9" name="직선 연결선 8"/>
        <xdr:cNvCxnSpPr/>
      </xdr:nvCxnSpPr>
      <xdr:spPr>
        <a:xfrm flipV="1">
          <a:off x="1278464" y="7757733"/>
          <a:ext cx="145775" cy="142191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32174</xdr:colOff>
      <xdr:row>29</xdr:row>
      <xdr:rowOff>84724</xdr:rowOff>
    </xdr:from>
    <xdr:to>
      <xdr:col>2</xdr:col>
      <xdr:colOff>204122</xdr:colOff>
      <xdr:row>29</xdr:row>
      <xdr:rowOff>213663</xdr:rowOff>
    </xdr:to>
    <xdr:cxnSp macro="">
      <xdr:nvCxnSpPr>
        <xdr:cNvPr id="10" name="직선 연결선 9"/>
        <xdr:cNvCxnSpPr/>
      </xdr:nvCxnSpPr>
      <xdr:spPr>
        <a:xfrm flipV="1">
          <a:off x="747791" y="7770985"/>
          <a:ext cx="171948" cy="128939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352456</xdr:colOff>
      <xdr:row>27</xdr:row>
      <xdr:rowOff>255358</xdr:rowOff>
    </xdr:from>
    <xdr:to>
      <xdr:col>3</xdr:col>
      <xdr:colOff>48691</xdr:colOff>
      <xdr:row>28</xdr:row>
      <xdr:rowOff>129462</xdr:rowOff>
    </xdr:to>
    <xdr:sp macro="" textlink="">
      <xdr:nvSpPr>
        <xdr:cNvPr id="11" name="타원 10"/>
        <xdr:cNvSpPr/>
      </xdr:nvSpPr>
      <xdr:spPr>
        <a:xfrm>
          <a:off x="1068073" y="7411532"/>
          <a:ext cx="54044" cy="13914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3</xdr:col>
      <xdr:colOff>339969</xdr:colOff>
      <xdr:row>46</xdr:row>
      <xdr:rowOff>105509</xdr:rowOff>
    </xdr:from>
    <xdr:to>
      <xdr:col>18</xdr:col>
      <xdr:colOff>329043</xdr:colOff>
      <xdr:row>57</xdr:row>
      <xdr:rowOff>101475</xdr:rowOff>
    </xdr:to>
    <xdr:pic>
      <xdr:nvPicPr>
        <xdr:cNvPr id="12" name="그림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2631" y="12508524"/>
          <a:ext cx="5352381" cy="2961905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21</xdr:col>
      <xdr:colOff>138817</xdr:colOff>
      <xdr:row>4</xdr:row>
      <xdr:rowOff>263182</xdr:rowOff>
    </xdr:to>
    <xdr:pic>
      <xdr:nvPicPr>
        <xdr:cNvPr id="13" name="그림 12"/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 rot="734567">
          <a:off x="7156174" y="1060174"/>
          <a:ext cx="496626" cy="263182"/>
        </a:xfrm>
        <a:prstGeom prst="rect">
          <a:avLst/>
        </a:prstGeom>
      </xdr:spPr>
    </xdr:pic>
    <xdr:clientData/>
  </xdr:twoCellAnchor>
  <xdr:twoCellAnchor>
    <xdr:from>
      <xdr:col>18</xdr:col>
      <xdr:colOff>335280</xdr:colOff>
      <xdr:row>0</xdr:row>
      <xdr:rowOff>129540</xdr:rowOff>
    </xdr:from>
    <xdr:to>
      <xdr:col>21</xdr:col>
      <xdr:colOff>228600</xdr:colOff>
      <xdr:row>1</xdr:row>
      <xdr:rowOff>152400</xdr:rowOff>
    </xdr:to>
    <xdr:sp macro="" textlink="">
      <xdr:nvSpPr>
        <xdr:cNvPr id="14" name="직사각형 13"/>
        <xdr:cNvSpPr/>
      </xdr:nvSpPr>
      <xdr:spPr>
        <a:xfrm>
          <a:off x="6781800" y="129540"/>
          <a:ext cx="967740" cy="28956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>
              <a:solidFill>
                <a:schemeClr val="bg1">
                  <a:lumMod val="50000"/>
                </a:schemeClr>
              </a:solidFill>
            </a:rPr>
            <a:t>양면인쇄</a:t>
          </a:r>
        </a:p>
      </xdr:txBody>
    </xdr:sp>
    <xdr:clientData/>
  </xdr:twoCellAnchor>
  <xdr:twoCellAnchor>
    <xdr:from>
      <xdr:col>18</xdr:col>
      <xdr:colOff>335280</xdr:colOff>
      <xdr:row>0</xdr:row>
      <xdr:rowOff>129540</xdr:rowOff>
    </xdr:from>
    <xdr:to>
      <xdr:col>21</xdr:col>
      <xdr:colOff>228600</xdr:colOff>
      <xdr:row>1</xdr:row>
      <xdr:rowOff>152400</xdr:rowOff>
    </xdr:to>
    <xdr:sp macro="" textlink="">
      <xdr:nvSpPr>
        <xdr:cNvPr id="15" name="직사각형 14"/>
        <xdr:cNvSpPr/>
      </xdr:nvSpPr>
      <xdr:spPr>
        <a:xfrm>
          <a:off x="6781800" y="129540"/>
          <a:ext cx="967740" cy="289560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>
              <a:solidFill>
                <a:schemeClr val="bg1">
                  <a:lumMod val="50000"/>
                </a:schemeClr>
              </a:solidFill>
            </a:rPr>
            <a:t>양면인쇄</a:t>
          </a:r>
        </a:p>
      </xdr:txBody>
    </xdr:sp>
    <xdr:clientData/>
  </xdr:twoCellAnchor>
  <xdr:twoCellAnchor>
    <xdr:from>
      <xdr:col>2</xdr:col>
      <xdr:colOff>228600</xdr:colOff>
      <xdr:row>30</xdr:row>
      <xdr:rowOff>59304</xdr:rowOff>
    </xdr:from>
    <xdr:to>
      <xdr:col>3</xdr:col>
      <xdr:colOff>30317</xdr:colOff>
      <xdr:row>30</xdr:row>
      <xdr:rowOff>221576</xdr:rowOff>
    </xdr:to>
    <xdr:sp macro="" textlink="">
      <xdr:nvSpPr>
        <xdr:cNvPr id="16" name="십자형 15"/>
        <xdr:cNvSpPr/>
      </xdr:nvSpPr>
      <xdr:spPr>
        <a:xfrm rot="18907327">
          <a:off x="944217" y="8010608"/>
          <a:ext cx="159526" cy="162272"/>
        </a:xfrm>
        <a:prstGeom prst="plus">
          <a:avLst>
            <a:gd name="adj" fmla="val 4207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129540</xdr:colOff>
      <xdr:row>31</xdr:row>
      <xdr:rowOff>13584</xdr:rowOff>
    </xdr:from>
    <xdr:to>
      <xdr:col>3</xdr:col>
      <xdr:colOff>254876</xdr:colOff>
      <xdr:row>32</xdr:row>
      <xdr:rowOff>33069</xdr:rowOff>
    </xdr:to>
    <xdr:sp macro="" textlink="">
      <xdr:nvSpPr>
        <xdr:cNvPr id="17" name="TextBox 16"/>
        <xdr:cNvSpPr txBox="1"/>
      </xdr:nvSpPr>
      <xdr:spPr>
        <a:xfrm>
          <a:off x="845157" y="8229932"/>
          <a:ext cx="483145" cy="284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3m</a:t>
          </a:r>
          <a:endParaRPr lang="ko-KR" altLang="en-US" sz="1100"/>
        </a:p>
      </xdr:txBody>
    </xdr:sp>
    <xdr:clientData/>
  </xdr:twoCellAnchor>
  <xdr:twoCellAnchor>
    <xdr:from>
      <xdr:col>4</xdr:col>
      <xdr:colOff>0</xdr:colOff>
      <xdr:row>30</xdr:row>
      <xdr:rowOff>188844</xdr:rowOff>
    </xdr:from>
    <xdr:to>
      <xdr:col>5</xdr:col>
      <xdr:colOff>125336</xdr:colOff>
      <xdr:row>31</xdr:row>
      <xdr:rowOff>208329</xdr:rowOff>
    </xdr:to>
    <xdr:sp macro="" textlink="">
      <xdr:nvSpPr>
        <xdr:cNvPr id="18" name="TextBox 17"/>
        <xdr:cNvSpPr txBox="1"/>
      </xdr:nvSpPr>
      <xdr:spPr>
        <a:xfrm>
          <a:off x="1431235" y="8140148"/>
          <a:ext cx="483144" cy="2845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1m</a:t>
          </a:r>
          <a:endParaRPr lang="ko-KR" altLang="en-US" sz="1100"/>
        </a:p>
      </xdr:txBody>
    </xdr:sp>
    <xdr:clientData/>
  </xdr:twoCellAnchor>
  <xdr:twoCellAnchor>
    <xdr:from>
      <xdr:col>4</xdr:col>
      <xdr:colOff>236220</xdr:colOff>
      <xdr:row>29</xdr:row>
      <xdr:rowOff>135504</xdr:rowOff>
    </xdr:from>
    <xdr:to>
      <xdr:col>6</xdr:col>
      <xdr:colOff>3416</xdr:colOff>
      <xdr:row>30</xdr:row>
      <xdr:rowOff>154989</xdr:rowOff>
    </xdr:to>
    <xdr:sp macro="" textlink="">
      <xdr:nvSpPr>
        <xdr:cNvPr id="19" name="TextBox 18"/>
        <xdr:cNvSpPr txBox="1"/>
      </xdr:nvSpPr>
      <xdr:spPr>
        <a:xfrm>
          <a:off x="1667455" y="7821765"/>
          <a:ext cx="482813" cy="284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1m</a:t>
          </a:r>
          <a:endParaRPr lang="ko-KR" altLang="en-US" sz="1100"/>
        </a:p>
      </xdr:txBody>
    </xdr:sp>
    <xdr:clientData/>
  </xdr:twoCellAnchor>
  <xdr:twoCellAnchor>
    <xdr:from>
      <xdr:col>4</xdr:col>
      <xdr:colOff>124622</xdr:colOff>
      <xdr:row>30</xdr:row>
      <xdr:rowOff>5792</xdr:rowOff>
    </xdr:from>
    <xdr:to>
      <xdr:col>4</xdr:col>
      <xdr:colOff>236220</xdr:colOff>
      <xdr:row>30</xdr:row>
      <xdr:rowOff>12725</xdr:rowOff>
    </xdr:to>
    <xdr:cxnSp macro="">
      <xdr:nvCxnSpPr>
        <xdr:cNvPr id="20" name="직선 연결선 19"/>
        <xdr:cNvCxnSpPr>
          <a:stCxn id="19" idx="1"/>
          <a:endCxn id="3" idx="5"/>
        </xdr:cNvCxnSpPr>
      </xdr:nvCxnSpPr>
      <xdr:spPr>
        <a:xfrm flipH="1" flipV="1">
          <a:off x="1555857" y="7957096"/>
          <a:ext cx="111598" cy="693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20</xdr:col>
      <xdr:colOff>173342</xdr:colOff>
      <xdr:row>7</xdr:row>
      <xdr:rowOff>19453</xdr:rowOff>
    </xdr:from>
    <xdr:to>
      <xdr:col>21</xdr:col>
      <xdr:colOff>129523</xdr:colOff>
      <xdr:row>7</xdr:row>
      <xdr:rowOff>255536</xdr:rowOff>
    </xdr:to>
    <xdr:pic>
      <xdr:nvPicPr>
        <xdr:cNvPr id="21" name="그림 20"/>
        <xdr:cNvPicPr>
          <a:picLocks noChangeAspect="1"/>
        </xdr:cNvPicPr>
      </xdr:nvPicPr>
      <xdr:blipFill>
        <a:blip xmlns:r="http://schemas.openxmlformats.org/officeDocument/2006/relationships" r:embed="rId3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336142" y="1886353"/>
          <a:ext cx="314321" cy="2360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386209</xdr:colOff>
      <xdr:row>70</xdr:row>
      <xdr:rowOff>69314</xdr:rowOff>
    </xdr:from>
    <xdr:to>
      <xdr:col>11</xdr:col>
      <xdr:colOff>276681</xdr:colOff>
      <xdr:row>78</xdr:row>
      <xdr:rowOff>73076</xdr:rowOff>
    </xdr:to>
    <xdr:pic>
      <xdr:nvPicPr>
        <xdr:cNvPr id="7" name="그림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6209" y="16071314"/>
          <a:ext cx="4134812" cy="1832562"/>
        </a:xfrm>
        <a:prstGeom prst="rect">
          <a:avLst/>
        </a:prstGeom>
      </xdr:spPr>
    </xdr:pic>
    <xdr:clientData/>
  </xdr:twoCellAnchor>
  <xdr:twoCellAnchor editAs="oneCell">
    <xdr:from>
      <xdr:col>0</xdr:col>
      <xdr:colOff>404257</xdr:colOff>
      <xdr:row>52</xdr:row>
      <xdr:rowOff>25616</xdr:rowOff>
    </xdr:from>
    <xdr:to>
      <xdr:col>7</xdr:col>
      <xdr:colOff>335280</xdr:colOff>
      <xdr:row>58</xdr:row>
      <xdr:rowOff>216518</xdr:rowOff>
    </xdr:to>
    <xdr:pic>
      <xdr:nvPicPr>
        <xdr:cNvPr id="11" name="그림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257" y="11912816"/>
          <a:ext cx="2742803" cy="1562502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50</xdr:row>
      <xdr:rowOff>121920</xdr:rowOff>
    </xdr:from>
    <xdr:to>
      <xdr:col>6</xdr:col>
      <xdr:colOff>274320</xdr:colOff>
      <xdr:row>51</xdr:row>
      <xdr:rowOff>190500</xdr:rowOff>
    </xdr:to>
    <xdr:sp macro="" textlink="">
      <xdr:nvSpPr>
        <xdr:cNvPr id="12" name="TextBox 11"/>
        <xdr:cNvSpPr txBox="1"/>
      </xdr:nvSpPr>
      <xdr:spPr>
        <a:xfrm>
          <a:off x="342900" y="11551920"/>
          <a:ext cx="2385060" cy="297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 b="1"/>
            <a:t>※ </a:t>
          </a:r>
          <a:r>
            <a:rPr lang="ko-KR" altLang="en-US" sz="1100" b="1"/>
            <a:t>와이어 로프 단말 고정 이음 효율</a:t>
          </a:r>
        </a:p>
      </xdr:txBody>
    </xdr:sp>
    <xdr:clientData/>
  </xdr:twoCellAnchor>
  <xdr:twoCellAnchor>
    <xdr:from>
      <xdr:col>8</xdr:col>
      <xdr:colOff>205740</xdr:colOff>
      <xdr:row>50</xdr:row>
      <xdr:rowOff>121920</xdr:rowOff>
    </xdr:from>
    <xdr:to>
      <xdr:col>16</xdr:col>
      <xdr:colOff>335280</xdr:colOff>
      <xdr:row>51</xdr:row>
      <xdr:rowOff>190500</xdr:rowOff>
    </xdr:to>
    <xdr:sp macro="" textlink="">
      <xdr:nvSpPr>
        <xdr:cNvPr id="13" name="TextBox 12"/>
        <xdr:cNvSpPr txBox="1"/>
      </xdr:nvSpPr>
      <xdr:spPr>
        <a:xfrm>
          <a:off x="3375660" y="11551920"/>
          <a:ext cx="2994660" cy="297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 b="1"/>
            <a:t>※ </a:t>
          </a:r>
          <a:r>
            <a:rPr lang="ko-KR" altLang="en-US" sz="1100" b="1"/>
            <a:t>와이어 로프 줄걸이 각도에 따른 하중계수</a:t>
          </a:r>
        </a:p>
      </xdr:txBody>
    </xdr:sp>
    <xdr:clientData/>
  </xdr:twoCellAnchor>
  <xdr:twoCellAnchor editAs="oneCell">
    <xdr:from>
      <xdr:col>8</xdr:col>
      <xdr:colOff>298810</xdr:colOff>
      <xdr:row>52</xdr:row>
      <xdr:rowOff>46045</xdr:rowOff>
    </xdr:from>
    <xdr:to>
      <xdr:col>16</xdr:col>
      <xdr:colOff>266700</xdr:colOff>
      <xdr:row>58</xdr:row>
      <xdr:rowOff>198120</xdr:rowOff>
    </xdr:to>
    <xdr:pic>
      <xdr:nvPicPr>
        <xdr:cNvPr id="14" name="그림 1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68730" y="11933245"/>
          <a:ext cx="2833010" cy="152367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398691</xdr:colOff>
      <xdr:row>61</xdr:row>
      <xdr:rowOff>47906</xdr:rowOff>
    </xdr:from>
    <xdr:to>
      <xdr:col>11</xdr:col>
      <xdr:colOff>179460</xdr:colOff>
      <xdr:row>68</xdr:row>
      <xdr:rowOff>144780</xdr:rowOff>
    </xdr:to>
    <xdr:pic>
      <xdr:nvPicPr>
        <xdr:cNvPr id="16" name="그림 1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98691" y="13992506"/>
          <a:ext cx="4025109" cy="1697074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59</xdr:row>
      <xdr:rowOff>167640</xdr:rowOff>
    </xdr:from>
    <xdr:to>
      <xdr:col>8</xdr:col>
      <xdr:colOff>213360</xdr:colOff>
      <xdr:row>61</xdr:row>
      <xdr:rowOff>7620</xdr:rowOff>
    </xdr:to>
    <xdr:sp macro="" textlink="">
      <xdr:nvSpPr>
        <xdr:cNvPr id="17" name="TextBox 16"/>
        <xdr:cNvSpPr txBox="1"/>
      </xdr:nvSpPr>
      <xdr:spPr>
        <a:xfrm>
          <a:off x="342900" y="13655040"/>
          <a:ext cx="3040380" cy="297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 b="1"/>
            <a:t>※ </a:t>
          </a:r>
          <a:r>
            <a:rPr lang="ko-KR" altLang="en-US" sz="1100" b="1"/>
            <a:t>샤클에 측하중 걸림 각도에 따른 사용 하중</a:t>
          </a:r>
        </a:p>
      </xdr:txBody>
    </xdr:sp>
    <xdr:clientData/>
  </xdr:twoCellAnchor>
  <xdr:twoCellAnchor>
    <xdr:from>
      <xdr:col>0</xdr:col>
      <xdr:colOff>342900</xdr:colOff>
      <xdr:row>68</xdr:row>
      <xdr:rowOff>220980</xdr:rowOff>
    </xdr:from>
    <xdr:to>
      <xdr:col>8</xdr:col>
      <xdr:colOff>213360</xdr:colOff>
      <xdr:row>70</xdr:row>
      <xdr:rowOff>60960</xdr:rowOff>
    </xdr:to>
    <xdr:sp macro="" textlink="">
      <xdr:nvSpPr>
        <xdr:cNvPr id="18" name="TextBox 17"/>
        <xdr:cNvSpPr txBox="1"/>
      </xdr:nvSpPr>
      <xdr:spPr>
        <a:xfrm>
          <a:off x="342900" y="15765780"/>
          <a:ext cx="3040380" cy="297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 b="1"/>
            <a:t>※ </a:t>
          </a:r>
          <a:r>
            <a:rPr lang="ko-KR" altLang="en-US" sz="1100" b="1"/>
            <a:t>모드 계수</a:t>
          </a:r>
        </a:p>
      </xdr:txBody>
    </xdr:sp>
    <xdr:clientData/>
  </xdr:twoCellAnchor>
  <xdr:twoCellAnchor>
    <xdr:from>
      <xdr:col>0</xdr:col>
      <xdr:colOff>411480</xdr:colOff>
      <xdr:row>75</xdr:row>
      <xdr:rowOff>15240</xdr:rowOff>
    </xdr:from>
    <xdr:to>
      <xdr:col>11</xdr:col>
      <xdr:colOff>205740</xdr:colOff>
      <xdr:row>75</xdr:row>
      <xdr:rowOff>167640</xdr:rowOff>
    </xdr:to>
    <xdr:sp macro="" textlink="">
      <xdr:nvSpPr>
        <xdr:cNvPr id="19" name="직사각형 18"/>
        <xdr:cNvSpPr/>
      </xdr:nvSpPr>
      <xdr:spPr>
        <a:xfrm>
          <a:off x="411480" y="17160240"/>
          <a:ext cx="4038600" cy="15240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5</xdr:col>
      <xdr:colOff>236220</xdr:colOff>
      <xdr:row>62</xdr:row>
      <xdr:rowOff>144780</xdr:rowOff>
    </xdr:from>
    <xdr:to>
      <xdr:col>6</xdr:col>
      <xdr:colOff>137160</xdr:colOff>
      <xdr:row>67</xdr:row>
      <xdr:rowOff>38100</xdr:rowOff>
    </xdr:to>
    <xdr:sp macro="" textlink="">
      <xdr:nvSpPr>
        <xdr:cNvPr id="20" name="직사각형 19"/>
        <xdr:cNvSpPr/>
      </xdr:nvSpPr>
      <xdr:spPr>
        <a:xfrm>
          <a:off x="2331720" y="14317980"/>
          <a:ext cx="259080" cy="103632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tabSelected="1" view="pageBreakPreview" zoomScaleNormal="100" zoomScaleSheetLayoutView="100" workbookViewId="0">
      <selection sqref="A1:V2"/>
    </sheetView>
  </sheetViews>
  <sheetFormatPr defaultColWidth="8.69921875" defaultRowHeight="17.399999999999999" x14ac:dyDescent="0.4"/>
  <cols>
    <col min="1" max="22" width="4.69921875" style="2" customWidth="1"/>
    <col min="23" max="16384" width="8.69921875" style="2"/>
  </cols>
  <sheetData>
    <row r="1" spans="1:22" s="1" customFormat="1" ht="21.3" customHeight="1" x14ac:dyDescent="0.4">
      <c r="A1" s="15" t="s">
        <v>212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ht="21.3" customHeight="1" x14ac:dyDescent="0.4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0"/>
    </row>
    <row r="3" spans="1:22" ht="21.3" customHeight="1" x14ac:dyDescent="0.4">
      <c r="A3" s="21" t="s">
        <v>31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3"/>
    </row>
    <row r="4" spans="1:22" ht="21.3" customHeight="1" x14ac:dyDescent="0.4">
      <c r="A4" s="13" t="s">
        <v>28</v>
      </c>
      <c r="B4" s="13"/>
      <c r="C4" s="13"/>
      <c r="D4" s="13"/>
      <c r="E4" s="24"/>
      <c r="F4" s="14"/>
      <c r="G4" s="14"/>
      <c r="H4" s="14"/>
      <c r="I4" s="14"/>
      <c r="J4" s="14"/>
      <c r="K4" s="14"/>
      <c r="L4" s="13" t="s">
        <v>180</v>
      </c>
      <c r="M4" s="13"/>
      <c r="N4" s="13"/>
      <c r="O4" s="13"/>
      <c r="P4" s="10"/>
      <c r="Q4" s="11"/>
      <c r="R4" s="11"/>
      <c r="S4" s="11"/>
      <c r="T4" s="11"/>
      <c r="U4" s="11"/>
      <c r="V4" s="12"/>
    </row>
    <row r="5" spans="1:22" ht="21.3" customHeight="1" x14ac:dyDescent="0.4">
      <c r="A5" s="13" t="s">
        <v>178</v>
      </c>
      <c r="B5" s="13"/>
      <c r="C5" s="13"/>
      <c r="D5" s="13"/>
      <c r="E5" s="26" t="s">
        <v>202</v>
      </c>
      <c r="F5" s="27"/>
      <c r="G5" s="28"/>
      <c r="H5" s="26" t="s">
        <v>201</v>
      </c>
      <c r="I5" s="27"/>
      <c r="J5" s="27"/>
      <c r="K5" s="28"/>
      <c r="L5" s="13" t="s">
        <v>181</v>
      </c>
      <c r="M5" s="13"/>
      <c r="N5" s="13"/>
      <c r="O5" s="13"/>
      <c r="P5" s="10"/>
      <c r="Q5" s="11"/>
      <c r="R5" s="11"/>
      <c r="S5" s="11"/>
      <c r="T5" s="25"/>
      <c r="U5" s="11" t="s">
        <v>179</v>
      </c>
      <c r="V5" s="12"/>
    </row>
    <row r="6" spans="1:22" ht="21.3" customHeight="1" x14ac:dyDescent="0.4">
      <c r="A6" s="7" t="s">
        <v>200</v>
      </c>
      <c r="B6" s="8"/>
      <c r="C6" s="8"/>
      <c r="D6" s="9"/>
      <c r="E6" s="10"/>
      <c r="F6" s="11"/>
      <c r="G6" s="11"/>
      <c r="H6" s="11"/>
      <c r="I6" s="11"/>
      <c r="J6" s="11"/>
      <c r="K6" s="12"/>
      <c r="L6" s="7" t="s">
        <v>0</v>
      </c>
      <c r="M6" s="8"/>
      <c r="N6" s="8"/>
      <c r="O6" s="9"/>
      <c r="P6" s="10"/>
      <c r="Q6" s="11"/>
      <c r="R6" s="11"/>
      <c r="S6" s="11"/>
      <c r="T6" s="11"/>
      <c r="U6" s="11"/>
      <c r="V6" s="12"/>
    </row>
    <row r="7" spans="1:22" ht="21.3" customHeight="1" x14ac:dyDescent="0.4">
      <c r="A7" s="13" t="s">
        <v>2</v>
      </c>
      <c r="B7" s="13"/>
      <c r="C7" s="13"/>
      <c r="D7" s="13"/>
      <c r="E7" s="14"/>
      <c r="F7" s="14"/>
      <c r="G7" s="14"/>
      <c r="H7" s="14"/>
      <c r="I7" s="14"/>
      <c r="J7" s="14"/>
      <c r="K7" s="14"/>
      <c r="L7" s="13" t="s">
        <v>1</v>
      </c>
      <c r="M7" s="13"/>
      <c r="N7" s="13"/>
      <c r="O7" s="13"/>
      <c r="P7" s="14"/>
      <c r="Q7" s="14"/>
      <c r="R7" s="14"/>
      <c r="S7" s="14"/>
      <c r="T7" s="14"/>
      <c r="U7" s="14"/>
      <c r="V7" s="14"/>
    </row>
    <row r="8" spans="1:22" ht="21.3" customHeight="1" x14ac:dyDescent="0.4">
      <c r="A8" s="7" t="s">
        <v>25</v>
      </c>
      <c r="B8" s="8"/>
      <c r="C8" s="8"/>
      <c r="D8" s="9"/>
      <c r="E8" s="14"/>
      <c r="F8" s="14"/>
      <c r="G8" s="14"/>
      <c r="H8" s="14"/>
      <c r="I8" s="14"/>
      <c r="J8" s="14"/>
      <c r="K8" s="14"/>
      <c r="L8" s="7" t="s">
        <v>3</v>
      </c>
      <c r="M8" s="8"/>
      <c r="N8" s="8"/>
      <c r="O8" s="9"/>
      <c r="P8" s="10"/>
      <c r="Q8" s="11"/>
      <c r="R8" s="11"/>
      <c r="S8" s="11"/>
      <c r="T8" s="25"/>
      <c r="U8" s="11" t="s">
        <v>179</v>
      </c>
      <c r="V8" s="12"/>
    </row>
    <row r="9" spans="1:22" ht="21.3" customHeight="1" x14ac:dyDescent="0.4">
      <c r="A9" s="7" t="s">
        <v>27</v>
      </c>
      <c r="B9" s="8"/>
      <c r="C9" s="8"/>
      <c r="D9" s="9"/>
      <c r="E9" s="14"/>
      <c r="F9" s="14"/>
      <c r="G9" s="14"/>
      <c r="H9" s="14"/>
      <c r="I9" s="14"/>
      <c r="J9" s="14"/>
      <c r="K9" s="14"/>
      <c r="L9" s="7" t="s">
        <v>26</v>
      </c>
      <c r="M9" s="8"/>
      <c r="N9" s="8"/>
      <c r="O9" s="9"/>
      <c r="P9" s="29" t="s">
        <v>141</v>
      </c>
      <c r="Q9" s="30"/>
      <c r="R9" s="30"/>
      <c r="S9" s="30"/>
      <c r="T9" s="30"/>
      <c r="U9" s="30"/>
      <c r="V9" s="31"/>
    </row>
    <row r="10" spans="1:22" ht="21.3" customHeight="1" x14ac:dyDescent="0.4">
      <c r="A10" s="7" t="s">
        <v>29</v>
      </c>
      <c r="B10" s="8"/>
      <c r="C10" s="8"/>
      <c r="D10" s="9"/>
      <c r="E10" s="14"/>
      <c r="F10" s="14"/>
      <c r="G10" s="14"/>
      <c r="H10" s="14"/>
      <c r="I10" s="14"/>
      <c r="J10" s="14"/>
      <c r="K10" s="14"/>
      <c r="L10" s="7" t="s">
        <v>30</v>
      </c>
      <c r="M10" s="8"/>
      <c r="N10" s="8"/>
      <c r="O10" s="9"/>
      <c r="P10" s="14"/>
      <c r="Q10" s="14"/>
      <c r="R10" s="14"/>
      <c r="S10" s="14"/>
      <c r="T10" s="14"/>
      <c r="U10" s="14"/>
      <c r="V10" s="14"/>
    </row>
    <row r="11" spans="1:22" ht="21.3" customHeight="1" x14ac:dyDescent="0.4">
      <c r="A11" s="35" t="s">
        <v>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</row>
    <row r="12" spans="1:22" ht="21.3" customHeight="1" x14ac:dyDescent="0.4">
      <c r="A12" s="36" t="s">
        <v>38</v>
      </c>
      <c r="B12" s="36" t="s">
        <v>34</v>
      </c>
      <c r="C12" s="36"/>
      <c r="D12" s="36"/>
      <c r="E12" s="32"/>
      <c r="F12" s="33"/>
      <c r="G12" s="33"/>
      <c r="H12" s="34"/>
      <c r="I12" s="36" t="s">
        <v>35</v>
      </c>
      <c r="J12" s="36"/>
      <c r="K12" s="36"/>
      <c r="L12" s="32"/>
      <c r="M12" s="33"/>
      <c r="N12" s="33"/>
      <c r="O12" s="34"/>
      <c r="P12" s="36" t="s">
        <v>32</v>
      </c>
      <c r="Q12" s="36"/>
      <c r="R12" s="36"/>
      <c r="S12" s="32"/>
      <c r="T12" s="33"/>
      <c r="U12" s="33"/>
      <c r="V12" s="34"/>
    </row>
    <row r="13" spans="1:22" ht="21.3" customHeight="1" x14ac:dyDescent="0.4">
      <c r="A13" s="13"/>
      <c r="B13" s="37" t="s">
        <v>37</v>
      </c>
      <c r="C13" s="38"/>
      <c r="D13" s="39"/>
      <c r="E13" s="43" t="s">
        <v>36</v>
      </c>
      <c r="F13" s="44"/>
      <c r="G13" s="44"/>
      <c r="H13" s="45"/>
      <c r="I13" s="43" t="s">
        <v>33</v>
      </c>
      <c r="J13" s="44"/>
      <c r="K13" s="44"/>
      <c r="L13" s="45"/>
      <c r="M13" s="43" t="s">
        <v>40</v>
      </c>
      <c r="N13" s="44"/>
      <c r="O13" s="44"/>
      <c r="P13" s="43" t="s">
        <v>41</v>
      </c>
      <c r="Q13" s="44"/>
      <c r="R13" s="44"/>
      <c r="S13" s="43" t="s">
        <v>134</v>
      </c>
      <c r="T13" s="44"/>
      <c r="U13" s="44"/>
      <c r="V13" s="45"/>
    </row>
    <row r="14" spans="1:22" ht="21.3" customHeight="1" x14ac:dyDescent="0.4">
      <c r="A14" s="13"/>
      <c r="B14" s="40"/>
      <c r="C14" s="41"/>
      <c r="D14" s="42"/>
      <c r="E14" s="46"/>
      <c r="F14" s="47"/>
      <c r="G14" s="47"/>
      <c r="H14" s="48"/>
      <c r="I14" s="32"/>
      <c r="J14" s="33"/>
      <c r="K14" s="33"/>
      <c r="L14" s="34"/>
      <c r="M14" s="32"/>
      <c r="N14" s="33"/>
      <c r="O14" s="34"/>
      <c r="P14" s="32"/>
      <c r="Q14" s="33"/>
      <c r="R14" s="34"/>
      <c r="S14" s="32"/>
      <c r="T14" s="33"/>
      <c r="U14" s="33"/>
      <c r="V14" s="34"/>
    </row>
    <row r="15" spans="1:22" ht="21.3" customHeight="1" x14ac:dyDescent="0.4">
      <c r="A15" s="36" t="s">
        <v>39</v>
      </c>
      <c r="B15" s="36" t="s">
        <v>34</v>
      </c>
      <c r="C15" s="36"/>
      <c r="D15" s="36"/>
      <c r="E15" s="32"/>
      <c r="F15" s="33"/>
      <c r="G15" s="33"/>
      <c r="H15" s="34"/>
      <c r="I15" s="36" t="s">
        <v>35</v>
      </c>
      <c r="J15" s="36"/>
      <c r="K15" s="36"/>
      <c r="L15" s="32"/>
      <c r="M15" s="33"/>
      <c r="N15" s="33"/>
      <c r="O15" s="34"/>
      <c r="P15" s="36" t="s">
        <v>32</v>
      </c>
      <c r="Q15" s="36"/>
      <c r="R15" s="36"/>
      <c r="S15" s="32"/>
      <c r="T15" s="33"/>
      <c r="U15" s="33"/>
      <c r="V15" s="34"/>
    </row>
    <row r="16" spans="1:22" ht="21.3" customHeight="1" x14ac:dyDescent="0.4">
      <c r="A16" s="13"/>
      <c r="B16" s="37" t="s">
        <v>37</v>
      </c>
      <c r="C16" s="38"/>
      <c r="D16" s="39"/>
      <c r="E16" s="43" t="s">
        <v>36</v>
      </c>
      <c r="F16" s="44"/>
      <c r="G16" s="44"/>
      <c r="H16" s="45"/>
      <c r="I16" s="43" t="s">
        <v>33</v>
      </c>
      <c r="J16" s="44"/>
      <c r="K16" s="44"/>
      <c r="L16" s="45"/>
      <c r="M16" s="43" t="s">
        <v>40</v>
      </c>
      <c r="N16" s="44"/>
      <c r="O16" s="44"/>
      <c r="P16" s="43" t="s">
        <v>41</v>
      </c>
      <c r="Q16" s="44"/>
      <c r="R16" s="44"/>
      <c r="S16" s="43" t="s">
        <v>134</v>
      </c>
      <c r="T16" s="44"/>
      <c r="U16" s="44"/>
      <c r="V16" s="45"/>
    </row>
    <row r="17" spans="1:22" ht="21.3" customHeight="1" x14ac:dyDescent="0.4">
      <c r="A17" s="13"/>
      <c r="B17" s="40"/>
      <c r="C17" s="41"/>
      <c r="D17" s="42"/>
      <c r="E17" s="46"/>
      <c r="F17" s="47"/>
      <c r="G17" s="47"/>
      <c r="H17" s="48"/>
      <c r="I17" s="32"/>
      <c r="J17" s="33"/>
      <c r="K17" s="33"/>
      <c r="L17" s="34"/>
      <c r="M17" s="32"/>
      <c r="N17" s="33"/>
      <c r="O17" s="34"/>
      <c r="P17" s="32"/>
      <c r="Q17" s="33"/>
      <c r="R17" s="34"/>
      <c r="S17" s="32"/>
      <c r="T17" s="33"/>
      <c r="U17" s="33"/>
      <c r="V17" s="34"/>
    </row>
    <row r="18" spans="1:22" ht="21.3" customHeight="1" x14ac:dyDescent="0.4">
      <c r="A18" s="35" t="s">
        <v>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</row>
    <row r="19" spans="1:22" ht="21.3" customHeight="1" x14ac:dyDescent="0.4">
      <c r="A19" s="49" t="s">
        <v>42</v>
      </c>
      <c r="B19" s="50"/>
      <c r="C19" s="50"/>
      <c r="D19" s="50"/>
      <c r="E19" s="50"/>
      <c r="F19" s="50"/>
      <c r="G19" s="50"/>
      <c r="H19" s="50"/>
      <c r="I19" s="50"/>
      <c r="J19" s="50"/>
      <c r="K19" s="51"/>
      <c r="L19" s="49" t="s">
        <v>43</v>
      </c>
      <c r="M19" s="50"/>
      <c r="N19" s="50"/>
      <c r="O19" s="50"/>
      <c r="P19" s="50"/>
      <c r="Q19" s="50"/>
      <c r="R19" s="50"/>
      <c r="S19" s="50"/>
      <c r="T19" s="50"/>
      <c r="U19" s="50"/>
      <c r="V19" s="51"/>
    </row>
    <row r="20" spans="1:22" ht="21.3" customHeight="1" x14ac:dyDescent="0.4">
      <c r="A20" s="13" t="s">
        <v>6</v>
      </c>
      <c r="B20" s="13"/>
      <c r="C20" s="13"/>
      <c r="D20" s="13"/>
      <c r="E20" s="52"/>
      <c r="F20" s="53"/>
      <c r="G20" s="53"/>
      <c r="H20" s="53"/>
      <c r="I20" s="53"/>
      <c r="J20" s="53"/>
      <c r="K20" s="54"/>
      <c r="L20" s="13" t="s">
        <v>6</v>
      </c>
      <c r="M20" s="13"/>
      <c r="N20" s="13"/>
      <c r="O20" s="13"/>
      <c r="P20" s="52"/>
      <c r="Q20" s="53"/>
      <c r="R20" s="53"/>
      <c r="S20" s="53"/>
      <c r="T20" s="53"/>
      <c r="U20" s="53"/>
      <c r="V20" s="54"/>
    </row>
    <row r="21" spans="1:22" ht="21.3" customHeight="1" x14ac:dyDescent="0.4">
      <c r="A21" s="56" t="s">
        <v>218</v>
      </c>
      <c r="B21" s="56"/>
      <c r="C21" s="56"/>
      <c r="D21" s="56"/>
      <c r="E21" s="52"/>
      <c r="F21" s="53"/>
      <c r="G21" s="53"/>
      <c r="H21" s="53"/>
      <c r="I21" s="53"/>
      <c r="J21" s="53"/>
      <c r="K21" s="54"/>
      <c r="L21" s="56" t="s">
        <v>218</v>
      </c>
      <c r="M21" s="56"/>
      <c r="N21" s="56"/>
      <c r="O21" s="56"/>
      <c r="P21" s="52"/>
      <c r="Q21" s="53"/>
      <c r="R21" s="53"/>
      <c r="S21" s="53"/>
      <c r="T21" s="53"/>
      <c r="U21" s="53"/>
      <c r="V21" s="54"/>
    </row>
    <row r="22" spans="1:22" ht="21.3" customHeight="1" x14ac:dyDescent="0.4">
      <c r="A22" s="13" t="s">
        <v>7</v>
      </c>
      <c r="B22" s="13"/>
      <c r="C22" s="13"/>
      <c r="D22" s="13"/>
      <c r="E22" s="52"/>
      <c r="F22" s="53"/>
      <c r="G22" s="53"/>
      <c r="H22" s="53"/>
      <c r="I22" s="53"/>
      <c r="J22" s="53"/>
      <c r="K22" s="54"/>
      <c r="L22" s="13" t="s">
        <v>7</v>
      </c>
      <c r="M22" s="13"/>
      <c r="N22" s="13"/>
      <c r="O22" s="13"/>
      <c r="P22" s="52"/>
      <c r="Q22" s="53"/>
      <c r="R22" s="53"/>
      <c r="S22" s="53"/>
      <c r="T22" s="53"/>
      <c r="U22" s="53"/>
      <c r="V22" s="54"/>
    </row>
    <row r="23" spans="1:22" ht="21.3" customHeight="1" x14ac:dyDescent="0.4">
      <c r="A23" s="13" t="s">
        <v>8</v>
      </c>
      <c r="B23" s="13"/>
      <c r="C23" s="13"/>
      <c r="D23" s="13"/>
      <c r="E23" s="55"/>
      <c r="F23" s="53"/>
      <c r="G23" s="53"/>
      <c r="H23" s="53"/>
      <c r="I23" s="53"/>
      <c r="J23" s="53"/>
      <c r="K23" s="54"/>
      <c r="L23" s="13" t="s">
        <v>8</v>
      </c>
      <c r="M23" s="13"/>
      <c r="N23" s="13"/>
      <c r="O23" s="13"/>
      <c r="P23" s="52"/>
      <c r="Q23" s="53"/>
      <c r="R23" s="53"/>
      <c r="S23" s="53"/>
      <c r="T23" s="53"/>
      <c r="U23" s="53"/>
      <c r="V23" s="54"/>
    </row>
    <row r="24" spans="1:22" ht="21.3" customHeight="1" x14ac:dyDescent="0.4">
      <c r="A24" s="13" t="s">
        <v>9</v>
      </c>
      <c r="B24" s="13"/>
      <c r="C24" s="13"/>
      <c r="D24" s="13"/>
      <c r="E24" s="52"/>
      <c r="F24" s="53"/>
      <c r="G24" s="53"/>
      <c r="H24" s="53"/>
      <c r="I24" s="53"/>
      <c r="J24" s="53"/>
      <c r="K24" s="54"/>
      <c r="L24" s="13" t="s">
        <v>9</v>
      </c>
      <c r="M24" s="13"/>
      <c r="N24" s="13"/>
      <c r="O24" s="13"/>
      <c r="P24" s="52"/>
      <c r="Q24" s="53"/>
      <c r="R24" s="53"/>
      <c r="S24" s="53"/>
      <c r="T24" s="53"/>
      <c r="U24" s="53"/>
      <c r="V24" s="54"/>
    </row>
    <row r="25" spans="1:22" ht="21.3" customHeight="1" x14ac:dyDescent="0.4">
      <c r="A25" s="13" t="s">
        <v>10</v>
      </c>
      <c r="B25" s="13"/>
      <c r="C25" s="13" t="s">
        <v>11</v>
      </c>
      <c r="D25" s="13"/>
      <c r="E25" s="52"/>
      <c r="F25" s="53"/>
      <c r="G25" s="53"/>
      <c r="H25" s="53"/>
      <c r="I25" s="53"/>
      <c r="J25" s="53"/>
      <c r="K25" s="54"/>
      <c r="L25" s="13" t="s">
        <v>10</v>
      </c>
      <c r="M25" s="13"/>
      <c r="N25" s="13" t="s">
        <v>11</v>
      </c>
      <c r="O25" s="13"/>
      <c r="P25" s="52"/>
      <c r="Q25" s="53"/>
      <c r="R25" s="53"/>
      <c r="S25" s="53"/>
      <c r="T25" s="53"/>
      <c r="U25" s="53"/>
      <c r="V25" s="54"/>
    </row>
    <row r="26" spans="1:22" ht="21.3" customHeight="1" x14ac:dyDescent="0.4">
      <c r="A26" s="13"/>
      <c r="B26" s="13"/>
      <c r="C26" s="13" t="s">
        <v>12</v>
      </c>
      <c r="D26" s="13"/>
      <c r="E26" s="52"/>
      <c r="F26" s="53"/>
      <c r="G26" s="53"/>
      <c r="H26" s="53"/>
      <c r="I26" s="53"/>
      <c r="J26" s="53"/>
      <c r="K26" s="54"/>
      <c r="L26" s="13"/>
      <c r="M26" s="13"/>
      <c r="N26" s="13" t="s">
        <v>12</v>
      </c>
      <c r="O26" s="13"/>
      <c r="P26" s="52"/>
      <c r="Q26" s="53"/>
      <c r="R26" s="53"/>
      <c r="S26" s="53"/>
      <c r="T26" s="53"/>
      <c r="U26" s="53"/>
      <c r="V26" s="54"/>
    </row>
    <row r="27" spans="1:22" ht="21.3" customHeight="1" x14ac:dyDescent="0.4">
      <c r="A27" s="13" t="s">
        <v>44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 t="s">
        <v>45</v>
      </c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1:22" ht="21.3" customHeight="1" x14ac:dyDescent="0.4">
      <c r="A28" s="57"/>
      <c r="B28" s="57"/>
      <c r="C28" s="57"/>
      <c r="D28" s="57"/>
      <c r="E28" s="57"/>
      <c r="F28" s="57"/>
      <c r="G28" s="58" t="s">
        <v>121</v>
      </c>
      <c r="H28" s="59"/>
      <c r="I28" s="59"/>
      <c r="J28" s="59"/>
      <c r="K28" s="60"/>
      <c r="L28" s="57"/>
      <c r="M28" s="57"/>
      <c r="N28" s="57"/>
      <c r="O28" s="57"/>
      <c r="P28" s="57"/>
      <c r="Q28" s="57"/>
      <c r="R28" s="58" t="s">
        <v>120</v>
      </c>
      <c r="S28" s="59"/>
      <c r="T28" s="59"/>
      <c r="U28" s="59"/>
      <c r="V28" s="60"/>
    </row>
    <row r="29" spans="1:22" ht="21.3" customHeight="1" x14ac:dyDescent="0.4">
      <c r="A29" s="57"/>
      <c r="B29" s="57"/>
      <c r="C29" s="57"/>
      <c r="D29" s="57"/>
      <c r="E29" s="57"/>
      <c r="F29" s="57"/>
      <c r="G29" s="61"/>
      <c r="H29" s="62"/>
      <c r="I29" s="62"/>
      <c r="J29" s="62"/>
      <c r="K29" s="63"/>
      <c r="L29" s="57"/>
      <c r="M29" s="57"/>
      <c r="N29" s="57"/>
      <c r="O29" s="57"/>
      <c r="P29" s="57"/>
      <c r="Q29" s="57"/>
      <c r="R29" s="61"/>
      <c r="S29" s="62"/>
      <c r="T29" s="62"/>
      <c r="U29" s="62"/>
      <c r="V29" s="63"/>
    </row>
    <row r="30" spans="1:22" ht="21.3" customHeight="1" x14ac:dyDescent="0.4">
      <c r="A30" s="57"/>
      <c r="B30" s="57"/>
      <c r="C30" s="57"/>
      <c r="D30" s="57"/>
      <c r="E30" s="57"/>
      <c r="F30" s="57"/>
      <c r="G30" s="61"/>
      <c r="H30" s="62"/>
      <c r="I30" s="62"/>
      <c r="J30" s="62"/>
      <c r="K30" s="63"/>
      <c r="L30" s="57"/>
      <c r="M30" s="57"/>
      <c r="N30" s="57"/>
      <c r="O30" s="57"/>
      <c r="P30" s="57"/>
      <c r="Q30" s="57"/>
      <c r="R30" s="61"/>
      <c r="S30" s="62"/>
      <c r="T30" s="62"/>
      <c r="U30" s="62"/>
      <c r="V30" s="63"/>
    </row>
    <row r="31" spans="1:22" ht="21.3" customHeight="1" x14ac:dyDescent="0.4">
      <c r="A31" s="57"/>
      <c r="B31" s="57"/>
      <c r="C31" s="57"/>
      <c r="D31" s="57"/>
      <c r="E31" s="57"/>
      <c r="F31" s="57"/>
      <c r="G31" s="61"/>
      <c r="H31" s="62"/>
      <c r="I31" s="62"/>
      <c r="J31" s="62"/>
      <c r="K31" s="63"/>
      <c r="L31" s="57"/>
      <c r="M31" s="57"/>
      <c r="N31" s="57"/>
      <c r="O31" s="57"/>
      <c r="P31" s="57"/>
      <c r="Q31" s="57"/>
      <c r="R31" s="61"/>
      <c r="S31" s="62"/>
      <c r="T31" s="62"/>
      <c r="U31" s="62"/>
      <c r="V31" s="63"/>
    </row>
    <row r="32" spans="1:22" ht="21.3" customHeight="1" x14ac:dyDescent="0.4">
      <c r="A32" s="57"/>
      <c r="B32" s="57"/>
      <c r="C32" s="57"/>
      <c r="D32" s="57"/>
      <c r="E32" s="57"/>
      <c r="F32" s="57"/>
      <c r="G32" s="64"/>
      <c r="H32" s="65"/>
      <c r="I32" s="65"/>
      <c r="J32" s="65"/>
      <c r="K32" s="66"/>
      <c r="L32" s="57"/>
      <c r="M32" s="57"/>
      <c r="N32" s="57"/>
      <c r="O32" s="57"/>
      <c r="P32" s="57"/>
      <c r="Q32" s="57"/>
      <c r="R32" s="64"/>
      <c r="S32" s="65"/>
      <c r="T32" s="65"/>
      <c r="U32" s="65"/>
      <c r="V32" s="66"/>
    </row>
    <row r="33" spans="1:22" ht="21.3" customHeight="1" x14ac:dyDescent="0.4">
      <c r="A33" s="36" t="s">
        <v>86</v>
      </c>
      <c r="B33" s="36"/>
      <c r="C33" s="36"/>
      <c r="D33" s="36"/>
      <c r="E33" s="43" t="s">
        <v>46</v>
      </c>
      <c r="F33" s="44"/>
      <c r="G33" s="44"/>
      <c r="H33" s="46"/>
      <c r="I33" s="67"/>
      <c r="J33" s="6" t="s">
        <v>67</v>
      </c>
      <c r="K33" s="43" t="s">
        <v>48</v>
      </c>
      <c r="L33" s="44"/>
      <c r="M33" s="44"/>
      <c r="N33" s="46"/>
      <c r="O33" s="67"/>
      <c r="P33" s="6" t="s">
        <v>67</v>
      </c>
      <c r="Q33" s="43" t="s">
        <v>52</v>
      </c>
      <c r="R33" s="44"/>
      <c r="S33" s="44"/>
      <c r="T33" s="46"/>
      <c r="U33" s="67"/>
      <c r="V33" s="6" t="s">
        <v>67</v>
      </c>
    </row>
    <row r="34" spans="1:22" ht="21.3" customHeight="1" x14ac:dyDescent="0.4">
      <c r="A34" s="36"/>
      <c r="B34" s="36"/>
      <c r="C34" s="36"/>
      <c r="D34" s="36"/>
      <c r="E34" s="43" t="s">
        <v>47</v>
      </c>
      <c r="F34" s="44"/>
      <c r="G34" s="44"/>
      <c r="H34" s="46"/>
      <c r="I34" s="67"/>
      <c r="J34" s="6" t="s">
        <v>67</v>
      </c>
      <c r="K34" s="43" t="s">
        <v>50</v>
      </c>
      <c r="L34" s="44"/>
      <c r="M34" s="44"/>
      <c r="N34" s="46"/>
      <c r="O34" s="67"/>
      <c r="P34" s="6" t="s">
        <v>67</v>
      </c>
      <c r="Q34" s="43" t="s">
        <v>53</v>
      </c>
      <c r="R34" s="44"/>
      <c r="S34" s="44"/>
      <c r="T34" s="46"/>
      <c r="U34" s="67"/>
      <c r="V34" s="6" t="s">
        <v>67</v>
      </c>
    </row>
    <row r="35" spans="1:22" ht="21.3" customHeight="1" x14ac:dyDescent="0.4">
      <c r="A35" s="36"/>
      <c r="B35" s="36"/>
      <c r="C35" s="36"/>
      <c r="D35" s="36"/>
      <c r="E35" s="43" t="s">
        <v>49</v>
      </c>
      <c r="F35" s="44"/>
      <c r="G35" s="44"/>
      <c r="H35" s="46"/>
      <c r="I35" s="67"/>
      <c r="J35" s="6" t="s">
        <v>67</v>
      </c>
      <c r="K35" s="43" t="s">
        <v>51</v>
      </c>
      <c r="L35" s="44"/>
      <c r="M35" s="44"/>
      <c r="N35" s="46"/>
      <c r="O35" s="67"/>
      <c r="P35" s="6" t="s">
        <v>67</v>
      </c>
      <c r="Q35" s="43" t="s">
        <v>54</v>
      </c>
      <c r="R35" s="44"/>
      <c r="S35" s="44"/>
      <c r="T35" s="46"/>
      <c r="U35" s="67"/>
      <c r="V35" s="6" t="s">
        <v>67</v>
      </c>
    </row>
    <row r="36" spans="1:22" ht="21.3" customHeight="1" x14ac:dyDescent="0.4">
      <c r="A36" s="35" t="s">
        <v>55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ht="21.3" customHeight="1" x14ac:dyDescent="0.4">
      <c r="A37" s="49" t="s">
        <v>60</v>
      </c>
      <c r="B37" s="51"/>
      <c r="C37" s="49" t="s">
        <v>13</v>
      </c>
      <c r="D37" s="51"/>
      <c r="E37" s="49" t="s">
        <v>87</v>
      </c>
      <c r="F37" s="50"/>
      <c r="G37" s="50"/>
      <c r="H37" s="50"/>
      <c r="I37" s="50"/>
      <c r="J37" s="50"/>
      <c r="K37" s="50"/>
      <c r="L37" s="50"/>
      <c r="M37" s="51"/>
      <c r="N37" s="49" t="s">
        <v>14</v>
      </c>
      <c r="O37" s="50"/>
      <c r="P37" s="50"/>
      <c r="Q37" s="50"/>
      <c r="R37" s="50"/>
      <c r="S37" s="50"/>
      <c r="T37" s="50"/>
      <c r="U37" s="50"/>
      <c r="V37" s="51"/>
    </row>
    <row r="38" spans="1:22" ht="21.3" customHeight="1" x14ac:dyDescent="0.4">
      <c r="A38" s="68" t="s">
        <v>15</v>
      </c>
      <c r="B38" s="68"/>
      <c r="C38" s="14" t="s">
        <v>16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</row>
    <row r="39" spans="1:22" ht="21.3" customHeight="1" x14ac:dyDescent="0.4">
      <c r="A39" s="68" t="s">
        <v>15</v>
      </c>
      <c r="B39" s="68"/>
      <c r="C39" s="14" t="s">
        <v>17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</row>
    <row r="40" spans="1:22" ht="21.3" customHeight="1" x14ac:dyDescent="0.4">
      <c r="A40" s="68" t="s">
        <v>15</v>
      </c>
      <c r="B40" s="68"/>
      <c r="C40" s="14" t="s">
        <v>18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</row>
    <row r="41" spans="1:22" ht="21.3" customHeight="1" x14ac:dyDescent="0.4">
      <c r="A41" s="68" t="s">
        <v>15</v>
      </c>
      <c r="B41" s="68"/>
      <c r="C41" s="14" t="s">
        <v>19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</row>
    <row r="42" spans="1:22" ht="21.3" customHeight="1" x14ac:dyDescent="0.4">
      <c r="A42" s="68" t="s">
        <v>15</v>
      </c>
      <c r="B42" s="68"/>
      <c r="C42" s="14" t="s">
        <v>20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</row>
    <row r="43" spans="1:22" ht="21.3" customHeight="1" x14ac:dyDescent="0.4">
      <c r="A43" s="68" t="s">
        <v>15</v>
      </c>
      <c r="B43" s="68"/>
      <c r="C43" s="14" t="s">
        <v>21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</row>
    <row r="44" spans="1:22" ht="21.3" customHeight="1" x14ac:dyDescent="0.4">
      <c r="A44" s="35" t="s">
        <v>56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</row>
    <row r="45" spans="1:22" ht="21.3" customHeight="1" x14ac:dyDescent="0.4">
      <c r="A45" s="69" t="s">
        <v>69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1"/>
    </row>
    <row r="46" spans="1:22" ht="21.3" customHeight="1" x14ac:dyDescent="0.4">
      <c r="A46" s="72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ht="21.3" customHeight="1" x14ac:dyDescent="0.4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ht="21.3" customHeight="1" x14ac:dyDescent="0.4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ht="21.3" customHeight="1" x14ac:dyDescent="0.4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ht="21.3" customHeight="1" x14ac:dyDescent="0.4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ht="21.3" customHeight="1" x14ac:dyDescent="0.4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21.3" customHeight="1" x14ac:dyDescent="0.4">
      <c r="A52" s="73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</row>
    <row r="53" spans="1:22" ht="21.3" customHeight="1" x14ac:dyDescent="0.4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</row>
    <row r="54" spans="1:22" ht="21.3" customHeight="1" x14ac:dyDescent="0.4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</row>
    <row r="55" spans="1:22" ht="21.3" customHeight="1" x14ac:dyDescent="0.4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</row>
    <row r="56" spans="1:22" ht="21.3" customHeight="1" x14ac:dyDescent="0.4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</row>
    <row r="57" spans="1:22" ht="21.3" customHeight="1" x14ac:dyDescent="0.4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</row>
    <row r="58" spans="1:22" ht="21.3" customHeight="1" x14ac:dyDescent="0.4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</row>
    <row r="59" spans="1:22" ht="21.3" customHeight="1" x14ac:dyDescent="0.4">
      <c r="A59" s="7" t="s">
        <v>57</v>
      </c>
      <c r="B59" s="8"/>
      <c r="C59" s="9"/>
      <c r="D59" s="32"/>
      <c r="E59" s="33"/>
      <c r="F59" s="33"/>
      <c r="G59" s="33"/>
      <c r="H59" s="33"/>
      <c r="I59" s="33"/>
      <c r="J59" s="33"/>
      <c r="K59" s="34"/>
      <c r="L59" s="7" t="s">
        <v>58</v>
      </c>
      <c r="M59" s="8"/>
      <c r="N59" s="9"/>
      <c r="O59" s="74" t="s">
        <v>59</v>
      </c>
      <c r="P59" s="75"/>
      <c r="Q59" s="75"/>
      <c r="R59" s="75"/>
      <c r="S59" s="75"/>
      <c r="T59" s="75"/>
      <c r="U59" s="75"/>
      <c r="V59" s="76"/>
    </row>
    <row r="60" spans="1:22" ht="21.3" customHeight="1" x14ac:dyDescent="0.4">
      <c r="A60" s="35" t="s">
        <v>142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</row>
    <row r="61" spans="1:22" ht="21.3" customHeight="1" x14ac:dyDescent="0.4">
      <c r="A61" s="13" t="s">
        <v>22</v>
      </c>
      <c r="B61" s="13"/>
      <c r="C61" s="13" t="s">
        <v>23</v>
      </c>
      <c r="D61" s="13"/>
      <c r="E61" s="13"/>
      <c r="F61" s="13" t="s">
        <v>210</v>
      </c>
      <c r="G61" s="13"/>
      <c r="H61" s="13" t="s">
        <v>24</v>
      </c>
      <c r="I61" s="13"/>
      <c r="J61" s="13" t="s">
        <v>182</v>
      </c>
      <c r="K61" s="13"/>
      <c r="L61" s="13" t="s">
        <v>22</v>
      </c>
      <c r="M61" s="13"/>
      <c r="N61" s="13" t="s">
        <v>23</v>
      </c>
      <c r="O61" s="13"/>
      <c r="P61" s="13"/>
      <c r="Q61" s="13" t="s">
        <v>210</v>
      </c>
      <c r="R61" s="13"/>
      <c r="S61" s="13" t="s">
        <v>24</v>
      </c>
      <c r="T61" s="13"/>
      <c r="U61" s="13" t="s">
        <v>182</v>
      </c>
      <c r="V61" s="13"/>
    </row>
    <row r="62" spans="1:22" ht="21.3" customHeight="1" x14ac:dyDescent="0.4">
      <c r="A62" s="13">
        <v>1</v>
      </c>
      <c r="B62" s="13"/>
      <c r="C62" s="10"/>
      <c r="D62" s="11"/>
      <c r="E62" s="12"/>
      <c r="F62" s="14"/>
      <c r="G62" s="14"/>
      <c r="H62" s="14"/>
      <c r="I62" s="14"/>
      <c r="J62" s="14"/>
      <c r="K62" s="14"/>
      <c r="L62" s="13">
        <v>11</v>
      </c>
      <c r="M62" s="13"/>
      <c r="N62" s="14"/>
      <c r="O62" s="14"/>
      <c r="P62" s="14"/>
      <c r="Q62" s="14"/>
      <c r="R62" s="14"/>
      <c r="S62" s="14"/>
      <c r="T62" s="14"/>
      <c r="U62" s="14"/>
      <c r="V62" s="14"/>
    </row>
    <row r="63" spans="1:22" ht="21.3" customHeight="1" x14ac:dyDescent="0.4">
      <c r="A63" s="13">
        <v>2</v>
      </c>
      <c r="B63" s="13"/>
      <c r="C63" s="10"/>
      <c r="D63" s="11"/>
      <c r="E63" s="12"/>
      <c r="F63" s="14"/>
      <c r="G63" s="14"/>
      <c r="H63" s="14"/>
      <c r="I63" s="14"/>
      <c r="J63" s="14"/>
      <c r="K63" s="14"/>
      <c r="L63" s="13">
        <v>12</v>
      </c>
      <c r="M63" s="13"/>
      <c r="N63" s="14"/>
      <c r="O63" s="14"/>
      <c r="P63" s="14"/>
      <c r="Q63" s="14"/>
      <c r="R63" s="14"/>
      <c r="S63" s="14"/>
      <c r="T63" s="14"/>
      <c r="U63" s="14"/>
      <c r="V63" s="14"/>
    </row>
    <row r="64" spans="1:22" ht="21.3" customHeight="1" x14ac:dyDescent="0.4">
      <c r="A64" s="13">
        <v>3</v>
      </c>
      <c r="B64" s="13"/>
      <c r="C64" s="10"/>
      <c r="D64" s="11"/>
      <c r="E64" s="12"/>
      <c r="F64" s="14"/>
      <c r="G64" s="14"/>
      <c r="H64" s="14"/>
      <c r="I64" s="14"/>
      <c r="J64" s="14"/>
      <c r="K64" s="14"/>
      <c r="L64" s="13">
        <v>13</v>
      </c>
      <c r="M64" s="13"/>
      <c r="N64" s="14"/>
      <c r="O64" s="14"/>
      <c r="P64" s="14"/>
      <c r="Q64" s="14"/>
      <c r="R64" s="14"/>
      <c r="S64" s="14"/>
      <c r="T64" s="14"/>
      <c r="U64" s="14"/>
      <c r="V64" s="14"/>
    </row>
    <row r="65" spans="1:22" ht="21.3" customHeight="1" x14ac:dyDescent="0.4">
      <c r="A65" s="13">
        <v>4</v>
      </c>
      <c r="B65" s="13"/>
      <c r="C65" s="10"/>
      <c r="D65" s="11"/>
      <c r="E65" s="12"/>
      <c r="F65" s="14"/>
      <c r="G65" s="14"/>
      <c r="H65" s="14"/>
      <c r="I65" s="14"/>
      <c r="J65" s="14"/>
      <c r="K65" s="14"/>
      <c r="L65" s="13">
        <v>14</v>
      </c>
      <c r="M65" s="13"/>
      <c r="N65" s="14"/>
      <c r="O65" s="14"/>
      <c r="P65" s="14"/>
      <c r="Q65" s="14"/>
      <c r="R65" s="14"/>
      <c r="S65" s="14"/>
      <c r="T65" s="14"/>
      <c r="U65" s="14"/>
      <c r="V65" s="14"/>
    </row>
    <row r="66" spans="1:22" ht="21.3" customHeight="1" x14ac:dyDescent="0.4">
      <c r="A66" s="13">
        <v>5</v>
      </c>
      <c r="B66" s="13"/>
      <c r="C66" s="10"/>
      <c r="D66" s="11"/>
      <c r="E66" s="12"/>
      <c r="F66" s="14"/>
      <c r="G66" s="14"/>
      <c r="H66" s="14"/>
      <c r="I66" s="14"/>
      <c r="J66" s="14"/>
      <c r="K66" s="14"/>
      <c r="L66" s="13">
        <v>15</v>
      </c>
      <c r="M66" s="13"/>
      <c r="N66" s="14"/>
      <c r="O66" s="14"/>
      <c r="P66" s="14"/>
      <c r="Q66" s="14"/>
      <c r="R66" s="14"/>
      <c r="S66" s="14"/>
      <c r="T66" s="14"/>
      <c r="U66" s="14"/>
      <c r="V66" s="14"/>
    </row>
    <row r="67" spans="1:22" ht="21.3" customHeight="1" x14ac:dyDescent="0.4">
      <c r="A67" s="13">
        <v>6</v>
      </c>
      <c r="B67" s="13"/>
      <c r="C67" s="10"/>
      <c r="D67" s="11"/>
      <c r="E67" s="12"/>
      <c r="F67" s="14"/>
      <c r="G67" s="14"/>
      <c r="H67" s="14"/>
      <c r="I67" s="14"/>
      <c r="J67" s="14"/>
      <c r="K67" s="14"/>
      <c r="L67" s="13">
        <v>16</v>
      </c>
      <c r="M67" s="13"/>
      <c r="N67" s="14"/>
      <c r="O67" s="14"/>
      <c r="P67" s="14"/>
      <c r="Q67" s="14"/>
      <c r="R67" s="14"/>
      <c r="S67" s="14"/>
      <c r="T67" s="14"/>
      <c r="U67" s="14"/>
      <c r="V67" s="14"/>
    </row>
    <row r="68" spans="1:22" ht="21.3" customHeight="1" x14ac:dyDescent="0.4">
      <c r="A68" s="13">
        <v>7</v>
      </c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3">
        <v>17</v>
      </c>
      <c r="M68" s="13"/>
      <c r="N68" s="14"/>
      <c r="O68" s="14"/>
      <c r="P68" s="14"/>
      <c r="Q68" s="14"/>
      <c r="R68" s="14"/>
      <c r="S68" s="14"/>
      <c r="T68" s="14"/>
      <c r="U68" s="14"/>
      <c r="V68" s="14"/>
    </row>
    <row r="69" spans="1:22" ht="21.3" customHeight="1" x14ac:dyDescent="0.4">
      <c r="A69" s="13">
        <v>8</v>
      </c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3">
        <v>18</v>
      </c>
      <c r="M69" s="13"/>
      <c r="N69" s="14"/>
      <c r="O69" s="14"/>
      <c r="P69" s="14"/>
      <c r="Q69" s="14"/>
      <c r="R69" s="14"/>
      <c r="S69" s="14"/>
      <c r="T69" s="14"/>
      <c r="U69" s="14"/>
      <c r="V69" s="14"/>
    </row>
    <row r="70" spans="1:22" ht="21.3" customHeight="1" x14ac:dyDescent="0.4">
      <c r="A70" s="13">
        <v>9</v>
      </c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3">
        <v>19</v>
      </c>
      <c r="M70" s="13"/>
      <c r="N70" s="14"/>
      <c r="O70" s="14"/>
      <c r="P70" s="14"/>
      <c r="Q70" s="14"/>
      <c r="R70" s="14"/>
      <c r="S70" s="14"/>
      <c r="T70" s="14"/>
      <c r="U70" s="14"/>
      <c r="V70" s="14"/>
    </row>
    <row r="71" spans="1:22" ht="21.3" customHeight="1" x14ac:dyDescent="0.4">
      <c r="A71" s="13">
        <v>10</v>
      </c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3">
        <v>20</v>
      </c>
      <c r="M71" s="13"/>
      <c r="N71" s="14"/>
      <c r="O71" s="14"/>
      <c r="P71" s="14"/>
      <c r="Q71" s="14"/>
      <c r="R71" s="14"/>
      <c r="S71" s="14"/>
      <c r="T71" s="14"/>
      <c r="U71" s="14"/>
      <c r="V71" s="14"/>
    </row>
    <row r="72" spans="1:22" ht="21.3" customHeight="1" x14ac:dyDescent="0.4">
      <c r="A72" s="97" t="s">
        <v>198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9"/>
    </row>
    <row r="73" spans="1:22" ht="21.3" customHeight="1" x14ac:dyDescent="0.4">
      <c r="A73" s="13" t="s">
        <v>122</v>
      </c>
      <c r="B73" s="13"/>
      <c r="C73" s="13"/>
      <c r="D73" s="13"/>
      <c r="E73" s="84" t="s">
        <v>221</v>
      </c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6"/>
    </row>
    <row r="74" spans="1:22" ht="21.3" customHeight="1" x14ac:dyDescent="0.4">
      <c r="A74" s="7" t="s">
        <v>123</v>
      </c>
      <c r="B74" s="8"/>
      <c r="C74" s="8"/>
      <c r="D74" s="9"/>
      <c r="E74" s="84" t="s">
        <v>214</v>
      </c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6"/>
    </row>
    <row r="75" spans="1:22" ht="21.3" customHeight="1" x14ac:dyDescent="0.4">
      <c r="A75" s="7" t="s">
        <v>124</v>
      </c>
      <c r="B75" s="8"/>
      <c r="C75" s="8"/>
      <c r="D75" s="9"/>
      <c r="E75" s="91" t="s">
        <v>216</v>
      </c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3"/>
    </row>
    <row r="76" spans="1:22" ht="21.3" customHeight="1" x14ac:dyDescent="0.4">
      <c r="A76" s="7" t="s">
        <v>107</v>
      </c>
      <c r="B76" s="8"/>
      <c r="C76" s="8"/>
      <c r="D76" s="9"/>
      <c r="E76" s="84" t="s">
        <v>215</v>
      </c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6"/>
    </row>
    <row r="77" spans="1:22" ht="21.3" customHeight="1" x14ac:dyDescent="0.4">
      <c r="A77" s="7" t="s">
        <v>125</v>
      </c>
      <c r="B77" s="8"/>
      <c r="C77" s="8"/>
      <c r="D77" s="9"/>
      <c r="E77" s="94" t="s">
        <v>143</v>
      </c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6"/>
    </row>
    <row r="78" spans="1:22" ht="21.3" customHeight="1" x14ac:dyDescent="0.4">
      <c r="A78" s="87" t="s">
        <v>126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9"/>
    </row>
    <row r="79" spans="1:22" ht="21.3" customHeight="1" x14ac:dyDescent="0.4">
      <c r="A79" s="36" t="s">
        <v>127</v>
      </c>
      <c r="B79" s="36"/>
      <c r="C79" s="90" t="s">
        <v>217</v>
      </c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</row>
    <row r="80" spans="1:22" ht="21.3" customHeight="1" x14ac:dyDescent="0.4">
      <c r="A80" s="36"/>
      <c r="B80" s="36"/>
      <c r="C80" s="90" t="s">
        <v>133</v>
      </c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</row>
    <row r="81" spans="1:22" ht="21.3" customHeight="1" x14ac:dyDescent="0.4">
      <c r="A81" s="36"/>
      <c r="B81" s="36"/>
      <c r="C81" s="90" t="s">
        <v>128</v>
      </c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</row>
    <row r="82" spans="1:22" ht="21.3" customHeight="1" x14ac:dyDescent="0.4">
      <c r="A82" s="36"/>
      <c r="B82" s="36"/>
      <c r="C82" s="90" t="s">
        <v>129</v>
      </c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</row>
    <row r="83" spans="1:22" ht="21.3" customHeight="1" x14ac:dyDescent="0.4">
      <c r="A83" s="36"/>
      <c r="B83" s="36"/>
      <c r="C83" s="90" t="s">
        <v>130</v>
      </c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</row>
    <row r="84" spans="1:22" ht="21.3" customHeight="1" x14ac:dyDescent="0.4">
      <c r="A84" s="37" t="s">
        <v>211</v>
      </c>
      <c r="B84" s="39"/>
      <c r="C84" s="84" t="s">
        <v>213</v>
      </c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6"/>
    </row>
    <row r="85" spans="1:22" ht="21.3" customHeight="1" x14ac:dyDescent="0.4">
      <c r="A85" s="49" t="s">
        <v>131</v>
      </c>
      <c r="B85" s="51"/>
      <c r="C85" s="81" t="s">
        <v>139</v>
      </c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3"/>
    </row>
    <row r="86" spans="1:22" ht="21.3" customHeight="1" x14ac:dyDescent="0.4">
      <c r="A86" s="77"/>
      <c r="B86" s="78"/>
      <c r="C86" s="81" t="s">
        <v>132</v>
      </c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3"/>
    </row>
    <row r="87" spans="1:22" ht="21.3" customHeight="1" x14ac:dyDescent="0.4">
      <c r="A87" s="79"/>
      <c r="B87" s="80"/>
      <c r="C87" s="81" t="s">
        <v>140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3"/>
    </row>
  </sheetData>
  <mergeCells count="299">
    <mergeCell ref="E77:V77"/>
    <mergeCell ref="U71:V71"/>
    <mergeCell ref="A72:V72"/>
    <mergeCell ref="A73:D73"/>
    <mergeCell ref="E73:V73"/>
    <mergeCell ref="A74:D74"/>
    <mergeCell ref="E74:V74"/>
    <mergeCell ref="U70:V70"/>
    <mergeCell ref="A71:B71"/>
    <mergeCell ref="C71:E71"/>
    <mergeCell ref="F71:G71"/>
    <mergeCell ref="A70:B70"/>
    <mergeCell ref="C70:E70"/>
    <mergeCell ref="F70:G70"/>
    <mergeCell ref="H70:I70"/>
    <mergeCell ref="J70:K70"/>
    <mergeCell ref="L70:M70"/>
    <mergeCell ref="N70:P70"/>
    <mergeCell ref="Q70:R70"/>
    <mergeCell ref="S70:T70"/>
    <mergeCell ref="A84:B84"/>
    <mergeCell ref="A85:B87"/>
    <mergeCell ref="C85:V85"/>
    <mergeCell ref="C86:V86"/>
    <mergeCell ref="C87:V87"/>
    <mergeCell ref="C84:V84"/>
    <mergeCell ref="H71:I71"/>
    <mergeCell ref="J71:K71"/>
    <mergeCell ref="L71:M71"/>
    <mergeCell ref="N71:P71"/>
    <mergeCell ref="Q71:R71"/>
    <mergeCell ref="S71:T71"/>
    <mergeCell ref="A78:V78"/>
    <mergeCell ref="A79:B83"/>
    <mergeCell ref="C79:V79"/>
    <mergeCell ref="C80:V80"/>
    <mergeCell ref="C81:V81"/>
    <mergeCell ref="C82:V82"/>
    <mergeCell ref="C83:V83"/>
    <mergeCell ref="A75:D75"/>
    <mergeCell ref="E75:V75"/>
    <mergeCell ref="A76:D76"/>
    <mergeCell ref="E76:V76"/>
    <mergeCell ref="A77:D77"/>
    <mergeCell ref="U68:V68"/>
    <mergeCell ref="A69:B69"/>
    <mergeCell ref="C69:E69"/>
    <mergeCell ref="F69:G69"/>
    <mergeCell ref="H69:I69"/>
    <mergeCell ref="J69:K69"/>
    <mergeCell ref="L69:M69"/>
    <mergeCell ref="N69:P69"/>
    <mergeCell ref="Q69:R69"/>
    <mergeCell ref="S69:T69"/>
    <mergeCell ref="U69:V69"/>
    <mergeCell ref="A68:B68"/>
    <mergeCell ref="C68:E68"/>
    <mergeCell ref="F68:G68"/>
    <mergeCell ref="H68:I68"/>
    <mergeCell ref="J68:K68"/>
    <mergeCell ref="L68:M68"/>
    <mergeCell ref="N68:P68"/>
    <mergeCell ref="Q68:R68"/>
    <mergeCell ref="S68:T68"/>
    <mergeCell ref="U66:V66"/>
    <mergeCell ref="A67:B67"/>
    <mergeCell ref="C67:E67"/>
    <mergeCell ref="F67:G67"/>
    <mergeCell ref="H67:I67"/>
    <mergeCell ref="J67:K67"/>
    <mergeCell ref="L67:M67"/>
    <mergeCell ref="N67:P67"/>
    <mergeCell ref="Q67:R67"/>
    <mergeCell ref="S67:T67"/>
    <mergeCell ref="U67:V67"/>
    <mergeCell ref="A66:B66"/>
    <mergeCell ref="C66:E66"/>
    <mergeCell ref="F66:G66"/>
    <mergeCell ref="H66:I66"/>
    <mergeCell ref="J66:K66"/>
    <mergeCell ref="L66:M66"/>
    <mergeCell ref="N66:P66"/>
    <mergeCell ref="Q66:R66"/>
    <mergeCell ref="S66:T66"/>
    <mergeCell ref="U64:V64"/>
    <mergeCell ref="A65:B65"/>
    <mergeCell ref="C65:E65"/>
    <mergeCell ref="F65:G65"/>
    <mergeCell ref="H65:I65"/>
    <mergeCell ref="J65:K65"/>
    <mergeCell ref="L65:M65"/>
    <mergeCell ref="N65:P65"/>
    <mergeCell ref="Q65:R65"/>
    <mergeCell ref="S65:T65"/>
    <mergeCell ref="U65:V65"/>
    <mergeCell ref="A64:B64"/>
    <mergeCell ref="C64:E64"/>
    <mergeCell ref="F64:G64"/>
    <mergeCell ref="H64:I64"/>
    <mergeCell ref="J64:K64"/>
    <mergeCell ref="L64:M64"/>
    <mergeCell ref="N64:P64"/>
    <mergeCell ref="Q64:R64"/>
    <mergeCell ref="S64:T64"/>
    <mergeCell ref="U62:V62"/>
    <mergeCell ref="A63:B63"/>
    <mergeCell ref="C63:E63"/>
    <mergeCell ref="F63:G63"/>
    <mergeCell ref="H63:I63"/>
    <mergeCell ref="J63:K63"/>
    <mergeCell ref="L63:M63"/>
    <mergeCell ref="N63:P63"/>
    <mergeCell ref="Q63:R63"/>
    <mergeCell ref="S63:T63"/>
    <mergeCell ref="U63:V63"/>
    <mergeCell ref="A62:B62"/>
    <mergeCell ref="C62:E62"/>
    <mergeCell ref="F62:G62"/>
    <mergeCell ref="H62:I62"/>
    <mergeCell ref="J62:K62"/>
    <mergeCell ref="L62:M62"/>
    <mergeCell ref="N62:P62"/>
    <mergeCell ref="Q62:R62"/>
    <mergeCell ref="S62:T62"/>
    <mergeCell ref="A60:V60"/>
    <mergeCell ref="A61:B61"/>
    <mergeCell ref="C61:E61"/>
    <mergeCell ref="F61:G61"/>
    <mergeCell ref="H61:I61"/>
    <mergeCell ref="J61:K61"/>
    <mergeCell ref="L61:M61"/>
    <mergeCell ref="N61:P61"/>
    <mergeCell ref="Q61:R61"/>
    <mergeCell ref="S61:T61"/>
    <mergeCell ref="U61:V61"/>
    <mergeCell ref="A44:V44"/>
    <mergeCell ref="A45:V45"/>
    <mergeCell ref="A46:V58"/>
    <mergeCell ref="A59:C59"/>
    <mergeCell ref="D59:K59"/>
    <mergeCell ref="L59:N59"/>
    <mergeCell ref="O59:V59"/>
    <mergeCell ref="A42:B42"/>
    <mergeCell ref="C42:D42"/>
    <mergeCell ref="E42:M42"/>
    <mergeCell ref="N42:V42"/>
    <mergeCell ref="A43:B43"/>
    <mergeCell ref="C43:D43"/>
    <mergeCell ref="E43:M43"/>
    <mergeCell ref="N43:V43"/>
    <mergeCell ref="A40:B40"/>
    <mergeCell ref="C40:D40"/>
    <mergeCell ref="E40:M40"/>
    <mergeCell ref="N40:V40"/>
    <mergeCell ref="A41:B41"/>
    <mergeCell ref="C41:D41"/>
    <mergeCell ref="E41:M41"/>
    <mergeCell ref="N41:V41"/>
    <mergeCell ref="A38:B38"/>
    <mergeCell ref="C38:D38"/>
    <mergeCell ref="E38:M38"/>
    <mergeCell ref="N38:V38"/>
    <mergeCell ref="A39:B39"/>
    <mergeCell ref="C39:D39"/>
    <mergeCell ref="E39:M39"/>
    <mergeCell ref="N39:V39"/>
    <mergeCell ref="Q35:S35"/>
    <mergeCell ref="T35:U35"/>
    <mergeCell ref="A36:V36"/>
    <mergeCell ref="A37:B37"/>
    <mergeCell ref="C37:D37"/>
    <mergeCell ref="E37:M37"/>
    <mergeCell ref="N37:V37"/>
    <mergeCell ref="T33:U33"/>
    <mergeCell ref="E34:G34"/>
    <mergeCell ref="H34:I34"/>
    <mergeCell ref="K34:M34"/>
    <mergeCell ref="N34:O34"/>
    <mergeCell ref="Q34:S34"/>
    <mergeCell ref="T34:U34"/>
    <mergeCell ref="A33:D35"/>
    <mergeCell ref="E33:G33"/>
    <mergeCell ref="H33:I33"/>
    <mergeCell ref="K33:M33"/>
    <mergeCell ref="N33:O33"/>
    <mergeCell ref="Q33:S33"/>
    <mergeCell ref="E35:G35"/>
    <mergeCell ref="H35:I35"/>
    <mergeCell ref="K35:M35"/>
    <mergeCell ref="N35:O35"/>
    <mergeCell ref="A27:K27"/>
    <mergeCell ref="L27:V27"/>
    <mergeCell ref="A28:F32"/>
    <mergeCell ref="G28:K32"/>
    <mergeCell ref="L28:Q32"/>
    <mergeCell ref="R28:V32"/>
    <mergeCell ref="A25:B26"/>
    <mergeCell ref="C25:D25"/>
    <mergeCell ref="E25:K25"/>
    <mergeCell ref="L25:M26"/>
    <mergeCell ref="N25:O25"/>
    <mergeCell ref="P25:V25"/>
    <mergeCell ref="C26:D26"/>
    <mergeCell ref="E26:K26"/>
    <mergeCell ref="N26:O26"/>
    <mergeCell ref="P26:V26"/>
    <mergeCell ref="A23:D23"/>
    <mergeCell ref="E23:K23"/>
    <mergeCell ref="L23:O23"/>
    <mergeCell ref="P23:V23"/>
    <mergeCell ref="A24:D24"/>
    <mergeCell ref="E24:K24"/>
    <mergeCell ref="L24:O24"/>
    <mergeCell ref="P24:V24"/>
    <mergeCell ref="A21:D21"/>
    <mergeCell ref="E21:K21"/>
    <mergeCell ref="L21:O21"/>
    <mergeCell ref="P21:V21"/>
    <mergeCell ref="A22:D22"/>
    <mergeCell ref="E22:K22"/>
    <mergeCell ref="L22:O22"/>
    <mergeCell ref="P22:V22"/>
    <mergeCell ref="A18:V18"/>
    <mergeCell ref="A19:K19"/>
    <mergeCell ref="L19:V19"/>
    <mergeCell ref="A20:D20"/>
    <mergeCell ref="E20:K20"/>
    <mergeCell ref="L20:O20"/>
    <mergeCell ref="P20:V20"/>
    <mergeCell ref="S15:V15"/>
    <mergeCell ref="B16:D17"/>
    <mergeCell ref="E16:H16"/>
    <mergeCell ref="I16:L16"/>
    <mergeCell ref="M16:O16"/>
    <mergeCell ref="P16:R16"/>
    <mergeCell ref="S16:V16"/>
    <mergeCell ref="E17:H17"/>
    <mergeCell ref="I17:L17"/>
    <mergeCell ref="M17:O17"/>
    <mergeCell ref="A15:A17"/>
    <mergeCell ref="B15:D15"/>
    <mergeCell ref="E15:H15"/>
    <mergeCell ref="I15:K15"/>
    <mergeCell ref="L15:O15"/>
    <mergeCell ref="P15:R15"/>
    <mergeCell ref="P17:R17"/>
    <mergeCell ref="S17:V17"/>
    <mergeCell ref="A11:V11"/>
    <mergeCell ref="A12:A14"/>
    <mergeCell ref="B12:D12"/>
    <mergeCell ref="E12:H12"/>
    <mergeCell ref="I12:K12"/>
    <mergeCell ref="L12:O12"/>
    <mergeCell ref="P12:R12"/>
    <mergeCell ref="S12:V12"/>
    <mergeCell ref="B13:D14"/>
    <mergeCell ref="E13:H13"/>
    <mergeCell ref="I13:L13"/>
    <mergeCell ref="M13:O13"/>
    <mergeCell ref="P13:R13"/>
    <mergeCell ref="S13:V13"/>
    <mergeCell ref="E14:H14"/>
    <mergeCell ref="I14:L14"/>
    <mergeCell ref="M14:O14"/>
    <mergeCell ref="P14:R14"/>
    <mergeCell ref="S14:V14"/>
    <mergeCell ref="A10:D10"/>
    <mergeCell ref="E10:K10"/>
    <mergeCell ref="L10:O10"/>
    <mergeCell ref="P10:V10"/>
    <mergeCell ref="A8:D8"/>
    <mergeCell ref="E8:K8"/>
    <mergeCell ref="L8:O8"/>
    <mergeCell ref="A9:D9"/>
    <mergeCell ref="E9:K9"/>
    <mergeCell ref="L9:O9"/>
    <mergeCell ref="P9:V9"/>
    <mergeCell ref="P8:T8"/>
    <mergeCell ref="U8:V8"/>
    <mergeCell ref="A6:D6"/>
    <mergeCell ref="E6:K6"/>
    <mergeCell ref="L6:O6"/>
    <mergeCell ref="P6:V6"/>
    <mergeCell ref="A7:D7"/>
    <mergeCell ref="E7:K7"/>
    <mergeCell ref="L7:O7"/>
    <mergeCell ref="P7:V7"/>
    <mergeCell ref="A1:V2"/>
    <mergeCell ref="A3:V3"/>
    <mergeCell ref="A4:D4"/>
    <mergeCell ref="E4:K4"/>
    <mergeCell ref="L4:O4"/>
    <mergeCell ref="L5:O5"/>
    <mergeCell ref="P5:T5"/>
    <mergeCell ref="U5:V5"/>
    <mergeCell ref="A5:D5"/>
    <mergeCell ref="H5:K5"/>
    <mergeCell ref="E5:G5"/>
    <mergeCell ref="P4:V4"/>
  </mergeCells>
  <phoneticPr fontId="2" type="noConversion"/>
  <printOptions horizontalCentered="1" verticalCentered="1"/>
  <pageMargins left="0.23622047244094491" right="0.23622047244094491" top="0.23622047244094491" bottom="0.23622047244094491" header="0.23622047244094491" footer="0.23622047244094491"/>
  <pageSetup paperSize="9" scale="88" fitToHeight="0" orientation="portrait" r:id="rId1"/>
  <rowBreaks count="1" manualBreakCount="1">
    <brk id="43" max="21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view="pageBreakPreview" zoomScaleNormal="100" zoomScaleSheetLayoutView="100" workbookViewId="0">
      <selection sqref="A1:V2"/>
    </sheetView>
  </sheetViews>
  <sheetFormatPr defaultColWidth="8.69921875" defaultRowHeight="17.399999999999999" x14ac:dyDescent="0.4"/>
  <cols>
    <col min="1" max="22" width="4.69921875" style="2" customWidth="1"/>
    <col min="23" max="16384" width="8.69921875" style="2"/>
  </cols>
  <sheetData>
    <row r="1" spans="1:22" s="1" customFormat="1" ht="21.3" customHeight="1" x14ac:dyDescent="0.4">
      <c r="A1" s="15" t="s">
        <v>212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ht="21.3" customHeight="1" x14ac:dyDescent="0.4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0"/>
    </row>
    <row r="3" spans="1:22" ht="21.3" customHeight="1" x14ac:dyDescent="0.4">
      <c r="A3" s="21" t="s">
        <v>31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3"/>
    </row>
    <row r="4" spans="1:22" ht="21.3" customHeight="1" x14ac:dyDescent="0.4">
      <c r="A4" s="13" t="s">
        <v>28</v>
      </c>
      <c r="B4" s="13"/>
      <c r="C4" s="13"/>
      <c r="D4" s="13"/>
      <c r="E4" s="106">
        <v>45587</v>
      </c>
      <c r="F4" s="107"/>
      <c r="G4" s="107"/>
      <c r="H4" s="107"/>
      <c r="I4" s="107"/>
      <c r="J4" s="107"/>
      <c r="K4" s="107"/>
      <c r="L4" s="13" t="s">
        <v>180</v>
      </c>
      <c r="M4" s="13"/>
      <c r="N4" s="13"/>
      <c r="O4" s="13"/>
      <c r="P4" s="103" t="s">
        <v>203</v>
      </c>
      <c r="Q4" s="104"/>
      <c r="R4" s="104"/>
      <c r="S4" s="104"/>
      <c r="T4" s="104"/>
      <c r="U4" s="104"/>
      <c r="V4" s="108"/>
    </row>
    <row r="5" spans="1:22" ht="21.3" customHeight="1" x14ac:dyDescent="0.4">
      <c r="A5" s="13" t="s">
        <v>178</v>
      </c>
      <c r="B5" s="13"/>
      <c r="C5" s="13"/>
      <c r="D5" s="13"/>
      <c r="E5" s="26" t="s">
        <v>204</v>
      </c>
      <c r="F5" s="27"/>
      <c r="G5" s="28"/>
      <c r="H5" s="26" t="s">
        <v>205</v>
      </c>
      <c r="I5" s="27"/>
      <c r="J5" s="27"/>
      <c r="K5" s="28"/>
      <c r="L5" s="13" t="s">
        <v>181</v>
      </c>
      <c r="M5" s="13"/>
      <c r="N5" s="13"/>
      <c r="O5" s="13"/>
      <c r="P5" s="103" t="s">
        <v>206</v>
      </c>
      <c r="Q5" s="104"/>
      <c r="R5" s="104"/>
      <c r="S5" s="104"/>
      <c r="T5" s="105"/>
      <c r="U5" s="11" t="s">
        <v>179</v>
      </c>
      <c r="V5" s="12"/>
    </row>
    <row r="6" spans="1:22" ht="21.3" customHeight="1" x14ac:dyDescent="0.4">
      <c r="A6" s="7" t="s">
        <v>200</v>
      </c>
      <c r="B6" s="8"/>
      <c r="C6" s="8"/>
      <c r="D6" s="9"/>
      <c r="E6" s="100" t="s">
        <v>70</v>
      </c>
      <c r="F6" s="101"/>
      <c r="G6" s="101"/>
      <c r="H6" s="101"/>
      <c r="I6" s="101"/>
      <c r="J6" s="101"/>
      <c r="K6" s="102"/>
      <c r="L6" s="7" t="s">
        <v>0</v>
      </c>
      <c r="M6" s="8"/>
      <c r="N6" s="8"/>
      <c r="O6" s="9"/>
      <c r="P6" s="100" t="s">
        <v>71</v>
      </c>
      <c r="Q6" s="101"/>
      <c r="R6" s="101"/>
      <c r="S6" s="101"/>
      <c r="T6" s="101"/>
      <c r="U6" s="101"/>
      <c r="V6" s="102"/>
    </row>
    <row r="7" spans="1:22" ht="21.3" customHeight="1" x14ac:dyDescent="0.4">
      <c r="A7" s="13" t="s">
        <v>2</v>
      </c>
      <c r="B7" s="13"/>
      <c r="C7" s="13"/>
      <c r="D7" s="13"/>
      <c r="E7" s="107" t="s">
        <v>62</v>
      </c>
      <c r="F7" s="107"/>
      <c r="G7" s="107"/>
      <c r="H7" s="107"/>
      <c r="I7" s="107"/>
      <c r="J7" s="107"/>
      <c r="K7" s="107"/>
      <c r="L7" s="13" t="s">
        <v>1</v>
      </c>
      <c r="M7" s="13"/>
      <c r="N7" s="13"/>
      <c r="O7" s="13"/>
      <c r="P7" s="107" t="s">
        <v>72</v>
      </c>
      <c r="Q7" s="107"/>
      <c r="R7" s="107"/>
      <c r="S7" s="107"/>
      <c r="T7" s="107"/>
      <c r="U7" s="107"/>
      <c r="V7" s="107"/>
    </row>
    <row r="8" spans="1:22" ht="21.3" customHeight="1" x14ac:dyDescent="0.4">
      <c r="A8" s="7" t="s">
        <v>25</v>
      </c>
      <c r="B8" s="8"/>
      <c r="C8" s="8"/>
      <c r="D8" s="9"/>
      <c r="E8" s="107" t="s">
        <v>83</v>
      </c>
      <c r="F8" s="107"/>
      <c r="G8" s="107"/>
      <c r="H8" s="107"/>
      <c r="I8" s="107"/>
      <c r="J8" s="107"/>
      <c r="K8" s="107"/>
      <c r="L8" s="7" t="s">
        <v>3</v>
      </c>
      <c r="M8" s="8"/>
      <c r="N8" s="8"/>
      <c r="O8" s="9"/>
      <c r="P8" s="103" t="s">
        <v>219</v>
      </c>
      <c r="Q8" s="104"/>
      <c r="R8" s="104"/>
      <c r="S8" s="104"/>
      <c r="T8" s="105"/>
      <c r="U8" s="11" t="s">
        <v>179</v>
      </c>
      <c r="V8" s="12"/>
    </row>
    <row r="9" spans="1:22" ht="21.3" customHeight="1" x14ac:dyDescent="0.4">
      <c r="A9" s="7" t="s">
        <v>27</v>
      </c>
      <c r="B9" s="8"/>
      <c r="C9" s="8"/>
      <c r="D9" s="9"/>
      <c r="E9" s="107" t="s">
        <v>75</v>
      </c>
      <c r="F9" s="107"/>
      <c r="G9" s="107"/>
      <c r="H9" s="107"/>
      <c r="I9" s="107"/>
      <c r="J9" s="107"/>
      <c r="K9" s="107"/>
      <c r="L9" s="7" t="s">
        <v>26</v>
      </c>
      <c r="M9" s="8"/>
      <c r="N9" s="8"/>
      <c r="O9" s="9"/>
      <c r="P9" s="29" t="s">
        <v>144</v>
      </c>
      <c r="Q9" s="30"/>
      <c r="R9" s="30"/>
      <c r="S9" s="30"/>
      <c r="T9" s="30"/>
      <c r="U9" s="30"/>
      <c r="V9" s="31"/>
    </row>
    <row r="10" spans="1:22" ht="21.3" customHeight="1" x14ac:dyDescent="0.4">
      <c r="A10" s="7" t="s">
        <v>29</v>
      </c>
      <c r="B10" s="8"/>
      <c r="C10" s="8"/>
      <c r="D10" s="9"/>
      <c r="E10" s="107" t="s">
        <v>73</v>
      </c>
      <c r="F10" s="107"/>
      <c r="G10" s="107"/>
      <c r="H10" s="107"/>
      <c r="I10" s="107"/>
      <c r="J10" s="107"/>
      <c r="K10" s="107"/>
      <c r="L10" s="7" t="s">
        <v>30</v>
      </c>
      <c r="M10" s="8"/>
      <c r="N10" s="8"/>
      <c r="O10" s="9"/>
      <c r="P10" s="107" t="s">
        <v>74</v>
      </c>
      <c r="Q10" s="107"/>
      <c r="R10" s="107"/>
      <c r="S10" s="107"/>
      <c r="T10" s="107"/>
      <c r="U10" s="107"/>
      <c r="V10" s="107"/>
    </row>
    <row r="11" spans="1:22" ht="21.3" customHeight="1" x14ac:dyDescent="0.4">
      <c r="A11" s="35" t="s">
        <v>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</row>
    <row r="12" spans="1:22" ht="21.3" customHeight="1" x14ac:dyDescent="0.4">
      <c r="A12" s="36" t="s">
        <v>38</v>
      </c>
      <c r="B12" s="36" t="s">
        <v>34</v>
      </c>
      <c r="C12" s="36"/>
      <c r="D12" s="36"/>
      <c r="E12" s="109" t="s">
        <v>70</v>
      </c>
      <c r="F12" s="110"/>
      <c r="G12" s="110"/>
      <c r="H12" s="111"/>
      <c r="I12" s="36" t="s">
        <v>35</v>
      </c>
      <c r="J12" s="36"/>
      <c r="K12" s="36"/>
      <c r="L12" s="109" t="s">
        <v>76</v>
      </c>
      <c r="M12" s="110"/>
      <c r="N12" s="110"/>
      <c r="O12" s="111"/>
      <c r="P12" s="36" t="s">
        <v>32</v>
      </c>
      <c r="Q12" s="36"/>
      <c r="R12" s="36"/>
      <c r="S12" s="109" t="s">
        <v>78</v>
      </c>
      <c r="T12" s="110"/>
      <c r="U12" s="110"/>
      <c r="V12" s="111"/>
    </row>
    <row r="13" spans="1:22" ht="21.3" customHeight="1" x14ac:dyDescent="0.4">
      <c r="A13" s="13"/>
      <c r="B13" s="37" t="s">
        <v>37</v>
      </c>
      <c r="C13" s="38"/>
      <c r="D13" s="39"/>
      <c r="E13" s="43" t="s">
        <v>36</v>
      </c>
      <c r="F13" s="44"/>
      <c r="G13" s="44"/>
      <c r="H13" s="45"/>
      <c r="I13" s="43" t="s">
        <v>33</v>
      </c>
      <c r="J13" s="44"/>
      <c r="K13" s="44"/>
      <c r="L13" s="45"/>
      <c r="M13" s="43" t="s">
        <v>40</v>
      </c>
      <c r="N13" s="44"/>
      <c r="O13" s="44"/>
      <c r="P13" s="43" t="s">
        <v>41</v>
      </c>
      <c r="Q13" s="44"/>
      <c r="R13" s="44"/>
      <c r="S13" s="43" t="s">
        <v>134</v>
      </c>
      <c r="T13" s="44"/>
      <c r="U13" s="44"/>
      <c r="V13" s="45"/>
    </row>
    <row r="14" spans="1:22" ht="21.3" customHeight="1" x14ac:dyDescent="0.4">
      <c r="A14" s="13"/>
      <c r="B14" s="40"/>
      <c r="C14" s="41"/>
      <c r="D14" s="42"/>
      <c r="E14" s="112" t="s">
        <v>63</v>
      </c>
      <c r="F14" s="113"/>
      <c r="G14" s="113"/>
      <c r="H14" s="114"/>
      <c r="I14" s="109" t="s">
        <v>64</v>
      </c>
      <c r="J14" s="110"/>
      <c r="K14" s="110"/>
      <c r="L14" s="111"/>
      <c r="M14" s="109">
        <v>2.5</v>
      </c>
      <c r="N14" s="110"/>
      <c r="O14" s="111"/>
      <c r="P14" s="109">
        <v>2.5</v>
      </c>
      <c r="Q14" s="110"/>
      <c r="R14" s="111"/>
      <c r="S14" s="109">
        <v>10</v>
      </c>
      <c r="T14" s="110"/>
      <c r="U14" s="110"/>
      <c r="V14" s="111"/>
    </row>
    <row r="15" spans="1:22" ht="21.3" customHeight="1" x14ac:dyDescent="0.4">
      <c r="A15" s="36" t="s">
        <v>39</v>
      </c>
      <c r="B15" s="36" t="s">
        <v>34</v>
      </c>
      <c r="C15" s="36"/>
      <c r="D15" s="36"/>
      <c r="E15" s="109" t="s">
        <v>70</v>
      </c>
      <c r="F15" s="110"/>
      <c r="G15" s="110"/>
      <c r="H15" s="111"/>
      <c r="I15" s="36" t="s">
        <v>35</v>
      </c>
      <c r="J15" s="36"/>
      <c r="K15" s="36"/>
      <c r="L15" s="109" t="s">
        <v>77</v>
      </c>
      <c r="M15" s="110"/>
      <c r="N15" s="110"/>
      <c r="O15" s="111"/>
      <c r="P15" s="36" t="s">
        <v>32</v>
      </c>
      <c r="Q15" s="36"/>
      <c r="R15" s="36"/>
      <c r="S15" s="109" t="s">
        <v>79</v>
      </c>
      <c r="T15" s="110"/>
      <c r="U15" s="110"/>
      <c r="V15" s="111"/>
    </row>
    <row r="16" spans="1:22" ht="21.3" customHeight="1" x14ac:dyDescent="0.4">
      <c r="A16" s="13"/>
      <c r="B16" s="37" t="s">
        <v>37</v>
      </c>
      <c r="C16" s="38"/>
      <c r="D16" s="39"/>
      <c r="E16" s="43" t="s">
        <v>36</v>
      </c>
      <c r="F16" s="44"/>
      <c r="G16" s="44"/>
      <c r="H16" s="45"/>
      <c r="I16" s="43" t="s">
        <v>33</v>
      </c>
      <c r="J16" s="44"/>
      <c r="K16" s="44"/>
      <c r="L16" s="45"/>
      <c r="M16" s="43" t="s">
        <v>40</v>
      </c>
      <c r="N16" s="44"/>
      <c r="O16" s="44"/>
      <c r="P16" s="43" t="s">
        <v>41</v>
      </c>
      <c r="Q16" s="44"/>
      <c r="R16" s="44"/>
      <c r="S16" s="43" t="s">
        <v>134</v>
      </c>
      <c r="T16" s="44"/>
      <c r="U16" s="44"/>
      <c r="V16" s="45"/>
    </row>
    <row r="17" spans="1:22" ht="21.3" customHeight="1" x14ac:dyDescent="0.4">
      <c r="A17" s="13"/>
      <c r="B17" s="40"/>
      <c r="C17" s="41"/>
      <c r="D17" s="42"/>
      <c r="E17" s="112" t="s">
        <v>80</v>
      </c>
      <c r="F17" s="113"/>
      <c r="G17" s="113"/>
      <c r="H17" s="114"/>
      <c r="I17" s="109" t="s">
        <v>81</v>
      </c>
      <c r="J17" s="110"/>
      <c r="K17" s="110"/>
      <c r="L17" s="111"/>
      <c r="M17" s="109">
        <v>2.5</v>
      </c>
      <c r="N17" s="110"/>
      <c r="O17" s="111"/>
      <c r="P17" s="109">
        <v>2.5</v>
      </c>
      <c r="Q17" s="110"/>
      <c r="R17" s="111"/>
      <c r="S17" s="109">
        <v>10</v>
      </c>
      <c r="T17" s="110"/>
      <c r="U17" s="110"/>
      <c r="V17" s="111"/>
    </row>
    <row r="18" spans="1:22" ht="21.3" customHeight="1" x14ac:dyDescent="0.4">
      <c r="A18" s="35" t="s">
        <v>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</row>
    <row r="19" spans="1:22" ht="21.3" customHeight="1" x14ac:dyDescent="0.4">
      <c r="A19" s="49" t="s">
        <v>42</v>
      </c>
      <c r="B19" s="50"/>
      <c r="C19" s="50"/>
      <c r="D19" s="50"/>
      <c r="E19" s="50"/>
      <c r="F19" s="50"/>
      <c r="G19" s="50"/>
      <c r="H19" s="50"/>
      <c r="I19" s="50"/>
      <c r="J19" s="50"/>
      <c r="K19" s="51"/>
      <c r="L19" s="49" t="s">
        <v>43</v>
      </c>
      <c r="M19" s="50"/>
      <c r="N19" s="50"/>
      <c r="O19" s="50"/>
      <c r="P19" s="50"/>
      <c r="Q19" s="50"/>
      <c r="R19" s="50"/>
      <c r="S19" s="50"/>
      <c r="T19" s="50"/>
      <c r="U19" s="50"/>
      <c r="V19" s="51"/>
    </row>
    <row r="20" spans="1:22" ht="21.3" customHeight="1" x14ac:dyDescent="0.4">
      <c r="A20" s="13" t="s">
        <v>6</v>
      </c>
      <c r="B20" s="13"/>
      <c r="C20" s="13"/>
      <c r="D20" s="13"/>
      <c r="E20" s="115" t="s">
        <v>82</v>
      </c>
      <c r="F20" s="116"/>
      <c r="G20" s="116"/>
      <c r="H20" s="116"/>
      <c r="I20" s="116"/>
      <c r="J20" s="116"/>
      <c r="K20" s="117"/>
      <c r="L20" s="13" t="s">
        <v>6</v>
      </c>
      <c r="M20" s="13"/>
      <c r="N20" s="13"/>
      <c r="O20" s="13"/>
      <c r="P20" s="115" t="s">
        <v>84</v>
      </c>
      <c r="Q20" s="116"/>
      <c r="R20" s="116"/>
      <c r="S20" s="116"/>
      <c r="T20" s="116"/>
      <c r="U20" s="116"/>
      <c r="V20" s="117"/>
    </row>
    <row r="21" spans="1:22" ht="21.3" customHeight="1" x14ac:dyDescent="0.4">
      <c r="A21" s="56" t="s">
        <v>218</v>
      </c>
      <c r="B21" s="56"/>
      <c r="C21" s="56"/>
      <c r="D21" s="56"/>
      <c r="E21" s="115" t="s">
        <v>135</v>
      </c>
      <c r="F21" s="116"/>
      <c r="G21" s="116"/>
      <c r="H21" s="116"/>
      <c r="I21" s="116"/>
      <c r="J21" s="116"/>
      <c r="K21" s="117"/>
      <c r="L21" s="56" t="s">
        <v>218</v>
      </c>
      <c r="M21" s="56"/>
      <c r="N21" s="56"/>
      <c r="O21" s="56"/>
      <c r="P21" s="115" t="s">
        <v>136</v>
      </c>
      <c r="Q21" s="116"/>
      <c r="R21" s="116"/>
      <c r="S21" s="116"/>
      <c r="T21" s="116"/>
      <c r="U21" s="116"/>
      <c r="V21" s="117"/>
    </row>
    <row r="22" spans="1:22" ht="21.3" customHeight="1" x14ac:dyDescent="0.4">
      <c r="A22" s="13" t="s">
        <v>7</v>
      </c>
      <c r="B22" s="13"/>
      <c r="C22" s="13"/>
      <c r="D22" s="13"/>
      <c r="E22" s="115">
        <v>1</v>
      </c>
      <c r="F22" s="116"/>
      <c r="G22" s="116"/>
      <c r="H22" s="116"/>
      <c r="I22" s="116"/>
      <c r="J22" s="116"/>
      <c r="K22" s="117"/>
      <c r="L22" s="13" t="s">
        <v>7</v>
      </c>
      <c r="M22" s="13"/>
      <c r="N22" s="13"/>
      <c r="O22" s="13"/>
      <c r="P22" s="115">
        <v>0.1</v>
      </c>
      <c r="Q22" s="116"/>
      <c r="R22" s="116"/>
      <c r="S22" s="116"/>
      <c r="T22" s="116"/>
      <c r="U22" s="116"/>
      <c r="V22" s="117"/>
    </row>
    <row r="23" spans="1:22" ht="21.3" customHeight="1" x14ac:dyDescent="0.4">
      <c r="A23" s="13" t="s">
        <v>8</v>
      </c>
      <c r="B23" s="13"/>
      <c r="C23" s="13"/>
      <c r="D23" s="13"/>
      <c r="E23" s="118" t="s">
        <v>65</v>
      </c>
      <c r="F23" s="116"/>
      <c r="G23" s="116"/>
      <c r="H23" s="116"/>
      <c r="I23" s="116"/>
      <c r="J23" s="116"/>
      <c r="K23" s="117"/>
      <c r="L23" s="13" t="s">
        <v>8</v>
      </c>
      <c r="M23" s="13"/>
      <c r="N23" s="13"/>
      <c r="O23" s="13"/>
      <c r="P23" s="115" t="s">
        <v>65</v>
      </c>
      <c r="Q23" s="116"/>
      <c r="R23" s="116"/>
      <c r="S23" s="116"/>
      <c r="T23" s="116"/>
      <c r="U23" s="116"/>
      <c r="V23" s="117"/>
    </row>
    <row r="24" spans="1:22" ht="21.3" customHeight="1" x14ac:dyDescent="0.4">
      <c r="A24" s="13" t="s">
        <v>9</v>
      </c>
      <c r="B24" s="13"/>
      <c r="C24" s="13"/>
      <c r="D24" s="13"/>
      <c r="E24" s="115" t="s">
        <v>66</v>
      </c>
      <c r="F24" s="116"/>
      <c r="G24" s="116"/>
      <c r="H24" s="116"/>
      <c r="I24" s="116"/>
      <c r="J24" s="116"/>
      <c r="K24" s="117"/>
      <c r="L24" s="13" t="s">
        <v>9</v>
      </c>
      <c r="M24" s="13"/>
      <c r="N24" s="13"/>
      <c r="O24" s="13"/>
      <c r="P24" s="115" t="s">
        <v>85</v>
      </c>
      <c r="Q24" s="116"/>
      <c r="R24" s="116"/>
      <c r="S24" s="116"/>
      <c r="T24" s="116"/>
      <c r="U24" s="116"/>
      <c r="V24" s="117"/>
    </row>
    <row r="25" spans="1:22" ht="21.3" customHeight="1" x14ac:dyDescent="0.4">
      <c r="A25" s="13" t="s">
        <v>10</v>
      </c>
      <c r="B25" s="13"/>
      <c r="C25" s="13" t="s">
        <v>11</v>
      </c>
      <c r="D25" s="13"/>
      <c r="E25" s="115">
        <v>1</v>
      </c>
      <c r="F25" s="116"/>
      <c r="G25" s="116"/>
      <c r="H25" s="116"/>
      <c r="I25" s="116"/>
      <c r="J25" s="116"/>
      <c r="K25" s="117"/>
      <c r="L25" s="13" t="s">
        <v>10</v>
      </c>
      <c r="M25" s="13"/>
      <c r="N25" s="13" t="s">
        <v>11</v>
      </c>
      <c r="O25" s="13"/>
      <c r="P25" s="115">
        <v>1</v>
      </c>
      <c r="Q25" s="116"/>
      <c r="R25" s="116"/>
      <c r="S25" s="116"/>
      <c r="T25" s="116"/>
      <c r="U25" s="116"/>
      <c r="V25" s="117"/>
    </row>
    <row r="26" spans="1:22" ht="21.3" customHeight="1" x14ac:dyDescent="0.4">
      <c r="A26" s="13"/>
      <c r="B26" s="13"/>
      <c r="C26" s="13" t="s">
        <v>12</v>
      </c>
      <c r="D26" s="13"/>
      <c r="E26" s="115">
        <v>10</v>
      </c>
      <c r="F26" s="116"/>
      <c r="G26" s="116"/>
      <c r="H26" s="116"/>
      <c r="I26" s="116"/>
      <c r="J26" s="116"/>
      <c r="K26" s="117"/>
      <c r="L26" s="13"/>
      <c r="M26" s="13"/>
      <c r="N26" s="13" t="s">
        <v>12</v>
      </c>
      <c r="O26" s="13"/>
      <c r="P26" s="115">
        <v>10</v>
      </c>
      <c r="Q26" s="116"/>
      <c r="R26" s="116"/>
      <c r="S26" s="116"/>
      <c r="T26" s="116"/>
      <c r="U26" s="116"/>
      <c r="V26" s="117"/>
    </row>
    <row r="27" spans="1:22" ht="21.3" customHeight="1" x14ac:dyDescent="0.4">
      <c r="A27" s="13" t="s">
        <v>44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 t="s">
        <v>45</v>
      </c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1:22" ht="21.3" customHeight="1" x14ac:dyDescent="0.4">
      <c r="A28" s="57"/>
      <c r="B28" s="57"/>
      <c r="C28" s="57"/>
      <c r="D28" s="57"/>
      <c r="E28" s="57"/>
      <c r="F28" s="57"/>
      <c r="G28" s="58" t="s">
        <v>121</v>
      </c>
      <c r="H28" s="59"/>
      <c r="I28" s="59"/>
      <c r="J28" s="59"/>
      <c r="K28" s="60"/>
      <c r="L28" s="57"/>
      <c r="M28" s="57"/>
      <c r="N28" s="57"/>
      <c r="O28" s="57"/>
      <c r="P28" s="57"/>
      <c r="Q28" s="57"/>
      <c r="R28" s="58" t="s">
        <v>120</v>
      </c>
      <c r="S28" s="59"/>
      <c r="T28" s="59"/>
      <c r="U28" s="59"/>
      <c r="V28" s="60"/>
    </row>
    <row r="29" spans="1:22" ht="21.3" customHeight="1" x14ac:dyDescent="0.4">
      <c r="A29" s="57"/>
      <c r="B29" s="57"/>
      <c r="C29" s="57"/>
      <c r="D29" s="57"/>
      <c r="E29" s="57"/>
      <c r="F29" s="57"/>
      <c r="G29" s="61"/>
      <c r="H29" s="62"/>
      <c r="I29" s="62"/>
      <c r="J29" s="62"/>
      <c r="K29" s="63"/>
      <c r="L29" s="57"/>
      <c r="M29" s="57"/>
      <c r="N29" s="57"/>
      <c r="O29" s="57"/>
      <c r="P29" s="57"/>
      <c r="Q29" s="57"/>
      <c r="R29" s="61"/>
      <c r="S29" s="62"/>
      <c r="T29" s="62"/>
      <c r="U29" s="62"/>
      <c r="V29" s="63"/>
    </row>
    <row r="30" spans="1:22" ht="21.3" customHeight="1" x14ac:dyDescent="0.4">
      <c r="A30" s="57"/>
      <c r="B30" s="57"/>
      <c r="C30" s="57"/>
      <c r="D30" s="57"/>
      <c r="E30" s="57"/>
      <c r="F30" s="57"/>
      <c r="G30" s="61"/>
      <c r="H30" s="62"/>
      <c r="I30" s="62"/>
      <c r="J30" s="62"/>
      <c r="K30" s="63"/>
      <c r="L30" s="57"/>
      <c r="M30" s="57"/>
      <c r="N30" s="57"/>
      <c r="O30" s="57"/>
      <c r="P30" s="57"/>
      <c r="Q30" s="57"/>
      <c r="R30" s="61"/>
      <c r="S30" s="62"/>
      <c r="T30" s="62"/>
      <c r="U30" s="62"/>
      <c r="V30" s="63"/>
    </row>
    <row r="31" spans="1:22" ht="21.3" customHeight="1" x14ac:dyDescent="0.4">
      <c r="A31" s="57"/>
      <c r="B31" s="57"/>
      <c r="C31" s="57"/>
      <c r="D31" s="57"/>
      <c r="E31" s="57"/>
      <c r="F31" s="57"/>
      <c r="G31" s="61"/>
      <c r="H31" s="62"/>
      <c r="I31" s="62"/>
      <c r="J31" s="62"/>
      <c r="K31" s="63"/>
      <c r="L31" s="57"/>
      <c r="M31" s="57"/>
      <c r="N31" s="57"/>
      <c r="O31" s="57"/>
      <c r="P31" s="57"/>
      <c r="Q31" s="57"/>
      <c r="R31" s="61"/>
      <c r="S31" s="62"/>
      <c r="T31" s="62"/>
      <c r="U31" s="62"/>
      <c r="V31" s="63"/>
    </row>
    <row r="32" spans="1:22" ht="21.3" customHeight="1" x14ac:dyDescent="0.4">
      <c r="A32" s="57"/>
      <c r="B32" s="57"/>
      <c r="C32" s="57"/>
      <c r="D32" s="57"/>
      <c r="E32" s="57"/>
      <c r="F32" s="57"/>
      <c r="G32" s="64"/>
      <c r="H32" s="65"/>
      <c r="I32" s="65"/>
      <c r="J32" s="65"/>
      <c r="K32" s="66"/>
      <c r="L32" s="57"/>
      <c r="M32" s="57"/>
      <c r="N32" s="57"/>
      <c r="O32" s="57"/>
      <c r="P32" s="57"/>
      <c r="Q32" s="57"/>
      <c r="R32" s="64"/>
      <c r="S32" s="65"/>
      <c r="T32" s="65"/>
      <c r="U32" s="65"/>
      <c r="V32" s="66"/>
    </row>
    <row r="33" spans="1:22" ht="21.3" customHeight="1" x14ac:dyDescent="0.4">
      <c r="A33" s="36" t="s">
        <v>86</v>
      </c>
      <c r="B33" s="36"/>
      <c r="C33" s="36"/>
      <c r="D33" s="36"/>
      <c r="E33" s="43" t="s">
        <v>46</v>
      </c>
      <c r="F33" s="44"/>
      <c r="G33" s="44"/>
      <c r="H33" s="112" t="s">
        <v>64</v>
      </c>
      <c r="I33" s="121"/>
      <c r="J33" s="6" t="s">
        <v>67</v>
      </c>
      <c r="K33" s="43" t="s">
        <v>48</v>
      </c>
      <c r="L33" s="44"/>
      <c r="M33" s="44"/>
      <c r="N33" s="112" t="s">
        <v>64</v>
      </c>
      <c r="O33" s="121"/>
      <c r="P33" s="6" t="s">
        <v>67</v>
      </c>
      <c r="Q33" s="43" t="s">
        <v>52</v>
      </c>
      <c r="R33" s="44"/>
      <c r="S33" s="44"/>
      <c r="T33" s="112" t="s">
        <v>64</v>
      </c>
      <c r="U33" s="121"/>
      <c r="V33" s="6" t="s">
        <v>67</v>
      </c>
    </row>
    <row r="34" spans="1:22" ht="21.3" customHeight="1" x14ac:dyDescent="0.4">
      <c r="A34" s="36"/>
      <c r="B34" s="36"/>
      <c r="C34" s="36"/>
      <c r="D34" s="36"/>
      <c r="E34" s="43" t="s">
        <v>47</v>
      </c>
      <c r="F34" s="44"/>
      <c r="G34" s="44"/>
      <c r="H34" s="112" t="s">
        <v>64</v>
      </c>
      <c r="I34" s="121"/>
      <c r="J34" s="6" t="s">
        <v>67</v>
      </c>
      <c r="K34" s="43" t="s">
        <v>50</v>
      </c>
      <c r="L34" s="44"/>
      <c r="M34" s="44"/>
      <c r="N34" s="112" t="s">
        <v>64</v>
      </c>
      <c r="O34" s="121"/>
      <c r="P34" s="6" t="s">
        <v>67</v>
      </c>
      <c r="Q34" s="43" t="s">
        <v>53</v>
      </c>
      <c r="R34" s="44"/>
      <c r="S34" s="44"/>
      <c r="T34" s="112" t="s">
        <v>64</v>
      </c>
      <c r="U34" s="121"/>
      <c r="V34" s="6" t="s">
        <v>67</v>
      </c>
    </row>
    <row r="35" spans="1:22" ht="21.3" customHeight="1" x14ac:dyDescent="0.4">
      <c r="A35" s="36"/>
      <c r="B35" s="36"/>
      <c r="C35" s="36"/>
      <c r="D35" s="36"/>
      <c r="E35" s="43" t="s">
        <v>49</v>
      </c>
      <c r="F35" s="44"/>
      <c r="G35" s="44"/>
      <c r="H35" s="112" t="s">
        <v>64</v>
      </c>
      <c r="I35" s="121"/>
      <c r="J35" s="6" t="s">
        <v>67</v>
      </c>
      <c r="K35" s="43" t="s">
        <v>51</v>
      </c>
      <c r="L35" s="44"/>
      <c r="M35" s="44"/>
      <c r="N35" s="112" t="s">
        <v>64</v>
      </c>
      <c r="O35" s="121"/>
      <c r="P35" s="6" t="s">
        <v>67</v>
      </c>
      <c r="Q35" s="43" t="s">
        <v>54</v>
      </c>
      <c r="R35" s="44"/>
      <c r="S35" s="44"/>
      <c r="T35" s="119"/>
      <c r="U35" s="120"/>
      <c r="V35" s="6" t="s">
        <v>67</v>
      </c>
    </row>
    <row r="36" spans="1:22" ht="21.3" customHeight="1" x14ac:dyDescent="0.4">
      <c r="A36" s="35" t="s">
        <v>55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ht="21.3" customHeight="1" x14ac:dyDescent="0.4">
      <c r="A37" s="49" t="s">
        <v>60</v>
      </c>
      <c r="B37" s="51"/>
      <c r="C37" s="49" t="s">
        <v>13</v>
      </c>
      <c r="D37" s="51"/>
      <c r="E37" s="49" t="s">
        <v>87</v>
      </c>
      <c r="F37" s="50"/>
      <c r="G37" s="50"/>
      <c r="H37" s="50"/>
      <c r="I37" s="50"/>
      <c r="J37" s="50"/>
      <c r="K37" s="50"/>
      <c r="L37" s="50"/>
      <c r="M37" s="51"/>
      <c r="N37" s="49" t="s">
        <v>14</v>
      </c>
      <c r="O37" s="50"/>
      <c r="P37" s="50"/>
      <c r="Q37" s="50"/>
      <c r="R37" s="50"/>
      <c r="S37" s="50"/>
      <c r="T37" s="50"/>
      <c r="U37" s="50"/>
      <c r="V37" s="51"/>
    </row>
    <row r="38" spans="1:22" ht="21.3" customHeight="1" x14ac:dyDescent="0.4">
      <c r="A38" s="122" t="s">
        <v>88</v>
      </c>
      <c r="B38" s="122"/>
      <c r="C38" s="14" t="s">
        <v>16</v>
      </c>
      <c r="D38" s="14"/>
      <c r="E38" s="107" t="s">
        <v>137</v>
      </c>
      <c r="F38" s="107"/>
      <c r="G38" s="107"/>
      <c r="H38" s="107"/>
      <c r="I38" s="107"/>
      <c r="J38" s="107"/>
      <c r="K38" s="107"/>
      <c r="L38" s="107"/>
      <c r="M38" s="107"/>
      <c r="N38" s="107" t="s">
        <v>138</v>
      </c>
      <c r="O38" s="107"/>
      <c r="P38" s="107"/>
      <c r="Q38" s="107"/>
      <c r="R38" s="107"/>
      <c r="S38" s="107"/>
      <c r="T38" s="107"/>
      <c r="U38" s="107"/>
      <c r="V38" s="107"/>
    </row>
    <row r="39" spans="1:22" ht="21.3" customHeight="1" x14ac:dyDescent="0.4">
      <c r="A39" s="122" t="s">
        <v>88</v>
      </c>
      <c r="B39" s="122"/>
      <c r="C39" s="14" t="s">
        <v>17</v>
      </c>
      <c r="D39" s="14"/>
      <c r="E39" s="107" t="s">
        <v>89</v>
      </c>
      <c r="F39" s="107"/>
      <c r="G39" s="107"/>
      <c r="H39" s="107"/>
      <c r="I39" s="107"/>
      <c r="J39" s="107"/>
      <c r="K39" s="107"/>
      <c r="L39" s="107"/>
      <c r="M39" s="107"/>
      <c r="N39" s="107" t="s">
        <v>153</v>
      </c>
      <c r="O39" s="107"/>
      <c r="P39" s="107"/>
      <c r="Q39" s="107"/>
      <c r="R39" s="107"/>
      <c r="S39" s="107"/>
      <c r="T39" s="107"/>
      <c r="U39" s="107"/>
      <c r="V39" s="107"/>
    </row>
    <row r="40" spans="1:22" ht="21.3" customHeight="1" x14ac:dyDescent="0.4">
      <c r="A40" s="122" t="s">
        <v>88</v>
      </c>
      <c r="B40" s="122"/>
      <c r="C40" s="14" t="s">
        <v>18</v>
      </c>
      <c r="D40" s="14"/>
      <c r="E40" s="107" t="s">
        <v>90</v>
      </c>
      <c r="F40" s="107"/>
      <c r="G40" s="107"/>
      <c r="H40" s="107"/>
      <c r="I40" s="107"/>
      <c r="J40" s="107"/>
      <c r="K40" s="107"/>
      <c r="L40" s="107"/>
      <c r="M40" s="107"/>
      <c r="N40" s="107" t="s">
        <v>91</v>
      </c>
      <c r="O40" s="107"/>
      <c r="P40" s="107"/>
      <c r="Q40" s="107"/>
      <c r="R40" s="107"/>
      <c r="S40" s="107"/>
      <c r="T40" s="107"/>
      <c r="U40" s="107"/>
      <c r="V40" s="107"/>
    </row>
    <row r="41" spans="1:22" ht="21.3" customHeight="1" x14ac:dyDescent="0.4">
      <c r="A41" s="122" t="s">
        <v>88</v>
      </c>
      <c r="B41" s="122"/>
      <c r="C41" s="14" t="s">
        <v>19</v>
      </c>
      <c r="D41" s="14"/>
      <c r="E41" s="107" t="s">
        <v>92</v>
      </c>
      <c r="F41" s="107"/>
      <c r="G41" s="107"/>
      <c r="H41" s="107"/>
      <c r="I41" s="107"/>
      <c r="J41" s="107"/>
      <c r="K41" s="107"/>
      <c r="L41" s="107"/>
      <c r="M41" s="107"/>
      <c r="N41" s="107" t="s">
        <v>93</v>
      </c>
      <c r="O41" s="107"/>
      <c r="P41" s="107"/>
      <c r="Q41" s="107"/>
      <c r="R41" s="107"/>
      <c r="S41" s="107"/>
      <c r="T41" s="107"/>
      <c r="U41" s="107"/>
      <c r="V41" s="107"/>
    </row>
    <row r="42" spans="1:22" ht="21.3" customHeight="1" x14ac:dyDescent="0.4">
      <c r="A42" s="68" t="s">
        <v>15</v>
      </c>
      <c r="B42" s="68"/>
      <c r="C42" s="14" t="s">
        <v>20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</row>
    <row r="43" spans="1:22" ht="21.3" customHeight="1" x14ac:dyDescent="0.4">
      <c r="A43" s="68" t="s">
        <v>15</v>
      </c>
      <c r="B43" s="68"/>
      <c r="C43" s="14" t="s">
        <v>21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</row>
    <row r="44" spans="1:22" ht="21.3" customHeight="1" x14ac:dyDescent="0.4">
      <c r="A44" s="35" t="s">
        <v>56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</row>
    <row r="45" spans="1:22" ht="21.3" customHeight="1" x14ac:dyDescent="0.4">
      <c r="A45" s="69" t="s">
        <v>69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1"/>
    </row>
    <row r="46" spans="1:22" ht="21.3" customHeight="1" x14ac:dyDescent="0.4">
      <c r="A46" s="72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ht="21.3" customHeight="1" x14ac:dyDescent="0.4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ht="21.3" customHeight="1" x14ac:dyDescent="0.4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ht="21.3" customHeight="1" x14ac:dyDescent="0.4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ht="21.3" customHeight="1" x14ac:dyDescent="0.4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ht="21.3" customHeight="1" x14ac:dyDescent="0.4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21.3" customHeight="1" x14ac:dyDescent="0.4">
      <c r="A52" s="73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</row>
    <row r="53" spans="1:22" ht="21.3" customHeight="1" x14ac:dyDescent="0.4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</row>
    <row r="54" spans="1:22" ht="21.3" customHeight="1" x14ac:dyDescent="0.4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</row>
    <row r="55" spans="1:22" ht="21.3" customHeight="1" x14ac:dyDescent="0.4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</row>
    <row r="56" spans="1:22" ht="21.3" customHeight="1" x14ac:dyDescent="0.4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</row>
    <row r="57" spans="1:22" ht="21.3" customHeight="1" x14ac:dyDescent="0.4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</row>
    <row r="58" spans="1:22" ht="21.3" customHeight="1" x14ac:dyDescent="0.4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</row>
    <row r="59" spans="1:22" ht="21.3" customHeight="1" x14ac:dyDescent="0.4">
      <c r="A59" s="7" t="s">
        <v>57</v>
      </c>
      <c r="B59" s="8"/>
      <c r="C59" s="9"/>
      <c r="D59" s="123" t="s">
        <v>68</v>
      </c>
      <c r="E59" s="124"/>
      <c r="F59" s="124"/>
      <c r="G59" s="124"/>
      <c r="H59" s="124"/>
      <c r="I59" s="124"/>
      <c r="J59" s="124"/>
      <c r="K59" s="125"/>
      <c r="L59" s="7" t="s">
        <v>58</v>
      </c>
      <c r="M59" s="8"/>
      <c r="N59" s="9"/>
      <c r="O59" s="74" t="s">
        <v>59</v>
      </c>
      <c r="P59" s="75"/>
      <c r="Q59" s="75"/>
      <c r="R59" s="75"/>
      <c r="S59" s="75"/>
      <c r="T59" s="75"/>
      <c r="U59" s="75"/>
      <c r="V59" s="76"/>
    </row>
    <row r="60" spans="1:22" ht="21.3" customHeight="1" x14ac:dyDescent="0.4">
      <c r="A60" s="35" t="s">
        <v>142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</row>
    <row r="61" spans="1:22" ht="21.3" customHeight="1" x14ac:dyDescent="0.4">
      <c r="A61" s="13" t="s">
        <v>22</v>
      </c>
      <c r="B61" s="13"/>
      <c r="C61" s="13" t="s">
        <v>23</v>
      </c>
      <c r="D61" s="13"/>
      <c r="E61" s="13"/>
      <c r="F61" s="13" t="s">
        <v>210</v>
      </c>
      <c r="G61" s="13"/>
      <c r="H61" s="13" t="s">
        <v>24</v>
      </c>
      <c r="I61" s="13"/>
      <c r="J61" s="13" t="s">
        <v>182</v>
      </c>
      <c r="K61" s="13"/>
      <c r="L61" s="13" t="s">
        <v>22</v>
      </c>
      <c r="M61" s="13"/>
      <c r="N61" s="13" t="s">
        <v>23</v>
      </c>
      <c r="O61" s="13"/>
      <c r="P61" s="13"/>
      <c r="Q61" s="13" t="s">
        <v>210</v>
      </c>
      <c r="R61" s="13"/>
      <c r="S61" s="13" t="s">
        <v>24</v>
      </c>
      <c r="T61" s="13"/>
      <c r="U61" s="13" t="s">
        <v>182</v>
      </c>
      <c r="V61" s="13"/>
    </row>
    <row r="62" spans="1:22" ht="21.3" customHeight="1" x14ac:dyDescent="0.4">
      <c r="A62" s="13">
        <v>1</v>
      </c>
      <c r="B62" s="13"/>
      <c r="C62" s="103" t="s">
        <v>70</v>
      </c>
      <c r="D62" s="104"/>
      <c r="E62" s="108"/>
      <c r="F62" s="127" t="s">
        <v>3</v>
      </c>
      <c r="G62" s="127"/>
      <c r="H62" s="127" t="s">
        <v>97</v>
      </c>
      <c r="I62" s="127"/>
      <c r="J62" s="128" t="s">
        <v>97</v>
      </c>
      <c r="K62" s="128"/>
      <c r="L62" s="13">
        <v>11</v>
      </c>
      <c r="M62" s="13"/>
      <c r="N62" s="126"/>
      <c r="O62" s="126"/>
      <c r="P62" s="126"/>
      <c r="Q62" s="126"/>
      <c r="R62" s="126"/>
      <c r="S62" s="126"/>
      <c r="T62" s="126"/>
      <c r="U62" s="126"/>
      <c r="V62" s="126"/>
    </row>
    <row r="63" spans="1:22" ht="21.3" customHeight="1" x14ac:dyDescent="0.4">
      <c r="A63" s="13">
        <v>2</v>
      </c>
      <c r="B63" s="13"/>
      <c r="C63" s="103" t="s">
        <v>70</v>
      </c>
      <c r="D63" s="104"/>
      <c r="E63" s="108"/>
      <c r="F63" s="127" t="s">
        <v>94</v>
      </c>
      <c r="G63" s="127"/>
      <c r="H63" s="127" t="s">
        <v>98</v>
      </c>
      <c r="I63" s="127"/>
      <c r="J63" s="128" t="s">
        <v>98</v>
      </c>
      <c r="K63" s="128"/>
      <c r="L63" s="13">
        <v>12</v>
      </c>
      <c r="M63" s="13"/>
      <c r="N63" s="126"/>
      <c r="O63" s="126"/>
      <c r="P63" s="126"/>
      <c r="Q63" s="126"/>
      <c r="R63" s="126"/>
      <c r="S63" s="126"/>
      <c r="T63" s="126"/>
      <c r="U63" s="126"/>
      <c r="V63" s="126"/>
    </row>
    <row r="64" spans="1:22" ht="21.3" customHeight="1" x14ac:dyDescent="0.4">
      <c r="A64" s="13">
        <v>3</v>
      </c>
      <c r="B64" s="13"/>
      <c r="C64" s="103" t="s">
        <v>70</v>
      </c>
      <c r="D64" s="104"/>
      <c r="E64" s="108"/>
      <c r="F64" s="127" t="s">
        <v>94</v>
      </c>
      <c r="G64" s="127"/>
      <c r="H64" s="127" t="s">
        <v>99</v>
      </c>
      <c r="I64" s="127"/>
      <c r="J64" s="128" t="s">
        <v>99</v>
      </c>
      <c r="K64" s="128"/>
      <c r="L64" s="13">
        <v>13</v>
      </c>
      <c r="M64" s="13"/>
      <c r="N64" s="126"/>
      <c r="O64" s="126"/>
      <c r="P64" s="126"/>
      <c r="Q64" s="126"/>
      <c r="R64" s="126"/>
      <c r="S64" s="126"/>
      <c r="T64" s="126"/>
      <c r="U64" s="126"/>
      <c r="V64" s="126"/>
    </row>
    <row r="65" spans="1:22" ht="21.3" customHeight="1" x14ac:dyDescent="0.4">
      <c r="A65" s="13">
        <v>4</v>
      </c>
      <c r="B65" s="13"/>
      <c r="C65" s="103" t="s">
        <v>70</v>
      </c>
      <c r="D65" s="104"/>
      <c r="E65" s="108"/>
      <c r="F65" s="127" t="s">
        <v>95</v>
      </c>
      <c r="G65" s="127"/>
      <c r="H65" s="127" t="s">
        <v>96</v>
      </c>
      <c r="I65" s="127"/>
      <c r="J65" s="128" t="s">
        <v>96</v>
      </c>
      <c r="K65" s="128"/>
      <c r="L65" s="13">
        <v>14</v>
      </c>
      <c r="M65" s="13"/>
      <c r="N65" s="126"/>
      <c r="O65" s="126"/>
      <c r="P65" s="126"/>
      <c r="Q65" s="126"/>
      <c r="R65" s="126"/>
      <c r="S65" s="126"/>
      <c r="T65" s="126"/>
      <c r="U65" s="126"/>
      <c r="V65" s="126"/>
    </row>
    <row r="66" spans="1:22" ht="21.3" customHeight="1" x14ac:dyDescent="0.4">
      <c r="A66" s="13">
        <v>5</v>
      </c>
      <c r="B66" s="13"/>
      <c r="C66" s="103" t="s">
        <v>70</v>
      </c>
      <c r="D66" s="104"/>
      <c r="E66" s="108"/>
      <c r="F66" s="127" t="s">
        <v>95</v>
      </c>
      <c r="G66" s="127"/>
      <c r="H66" s="127" t="s">
        <v>100</v>
      </c>
      <c r="I66" s="127"/>
      <c r="J66" s="128" t="s">
        <v>100</v>
      </c>
      <c r="K66" s="128"/>
      <c r="L66" s="13">
        <v>15</v>
      </c>
      <c r="M66" s="13"/>
      <c r="N66" s="126"/>
      <c r="O66" s="126"/>
      <c r="P66" s="126"/>
      <c r="Q66" s="126"/>
      <c r="R66" s="126"/>
      <c r="S66" s="126"/>
      <c r="T66" s="126"/>
      <c r="U66" s="126"/>
      <c r="V66" s="126"/>
    </row>
    <row r="67" spans="1:22" ht="21.3" customHeight="1" x14ac:dyDescent="0.4">
      <c r="A67" s="13">
        <v>6</v>
      </c>
      <c r="B67" s="13"/>
      <c r="C67" s="103" t="s">
        <v>70</v>
      </c>
      <c r="D67" s="104"/>
      <c r="E67" s="108"/>
      <c r="F67" s="127" t="s">
        <v>95</v>
      </c>
      <c r="G67" s="127"/>
      <c r="H67" s="127" t="s">
        <v>101</v>
      </c>
      <c r="I67" s="127"/>
      <c r="J67" s="128" t="s">
        <v>101</v>
      </c>
      <c r="K67" s="128"/>
      <c r="L67" s="13">
        <v>16</v>
      </c>
      <c r="M67" s="13"/>
      <c r="N67" s="126"/>
      <c r="O67" s="126"/>
      <c r="P67" s="126"/>
      <c r="Q67" s="126"/>
      <c r="R67" s="126"/>
      <c r="S67" s="126"/>
      <c r="T67" s="126"/>
      <c r="U67" s="126"/>
      <c r="V67" s="126"/>
    </row>
    <row r="68" spans="1:22" ht="21.3" customHeight="1" x14ac:dyDescent="0.4">
      <c r="A68" s="13">
        <v>7</v>
      </c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3">
        <v>17</v>
      </c>
      <c r="M68" s="13"/>
      <c r="N68" s="126"/>
      <c r="O68" s="126"/>
      <c r="P68" s="126"/>
      <c r="Q68" s="126"/>
      <c r="R68" s="126"/>
      <c r="S68" s="126"/>
      <c r="T68" s="126"/>
      <c r="U68" s="126"/>
      <c r="V68" s="126"/>
    </row>
    <row r="69" spans="1:22" ht="21.3" customHeight="1" x14ac:dyDescent="0.4">
      <c r="A69" s="13">
        <v>8</v>
      </c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3">
        <v>18</v>
      </c>
      <c r="M69" s="13"/>
      <c r="N69" s="126"/>
      <c r="O69" s="126"/>
      <c r="P69" s="126"/>
      <c r="Q69" s="126"/>
      <c r="R69" s="126"/>
      <c r="S69" s="126"/>
      <c r="T69" s="126"/>
      <c r="U69" s="126"/>
      <c r="V69" s="126"/>
    </row>
    <row r="70" spans="1:22" ht="21.3" customHeight="1" x14ac:dyDescent="0.4">
      <c r="A70" s="13">
        <v>9</v>
      </c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3">
        <v>19</v>
      </c>
      <c r="M70" s="13"/>
      <c r="N70" s="126"/>
      <c r="O70" s="126"/>
      <c r="P70" s="126"/>
      <c r="Q70" s="126"/>
      <c r="R70" s="126"/>
      <c r="S70" s="126"/>
      <c r="T70" s="126"/>
      <c r="U70" s="126"/>
      <c r="V70" s="126"/>
    </row>
    <row r="71" spans="1:22" ht="21.3" customHeight="1" x14ac:dyDescent="0.4">
      <c r="A71" s="13">
        <v>10</v>
      </c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3">
        <v>20</v>
      </c>
      <c r="M71" s="13"/>
      <c r="N71" s="126"/>
      <c r="O71" s="126"/>
      <c r="P71" s="126"/>
      <c r="Q71" s="126"/>
      <c r="R71" s="126"/>
      <c r="S71" s="126"/>
      <c r="T71" s="126"/>
      <c r="U71" s="126"/>
      <c r="V71" s="126"/>
    </row>
    <row r="72" spans="1:22" ht="21.3" customHeight="1" x14ac:dyDescent="0.4">
      <c r="A72" s="97" t="s">
        <v>198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9"/>
    </row>
    <row r="73" spans="1:22" ht="21.3" customHeight="1" x14ac:dyDescent="0.4">
      <c r="A73" s="13" t="s">
        <v>122</v>
      </c>
      <c r="B73" s="13"/>
      <c r="C73" s="13"/>
      <c r="D73" s="13"/>
      <c r="E73" s="84" t="s">
        <v>221</v>
      </c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6"/>
    </row>
    <row r="74" spans="1:22" ht="21.3" customHeight="1" x14ac:dyDescent="0.4">
      <c r="A74" s="7" t="s">
        <v>123</v>
      </c>
      <c r="B74" s="8"/>
      <c r="C74" s="8"/>
      <c r="D74" s="9"/>
      <c r="E74" s="84" t="s">
        <v>214</v>
      </c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6"/>
    </row>
    <row r="75" spans="1:22" ht="21.3" customHeight="1" x14ac:dyDescent="0.4">
      <c r="A75" s="7" t="s">
        <v>124</v>
      </c>
      <c r="B75" s="8"/>
      <c r="C75" s="8"/>
      <c r="D75" s="9"/>
      <c r="E75" s="91" t="s">
        <v>216</v>
      </c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3"/>
    </row>
    <row r="76" spans="1:22" ht="21.3" customHeight="1" x14ac:dyDescent="0.4">
      <c r="A76" s="7" t="s">
        <v>107</v>
      </c>
      <c r="B76" s="8"/>
      <c r="C76" s="8"/>
      <c r="D76" s="9"/>
      <c r="E76" s="84" t="s">
        <v>215</v>
      </c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6"/>
    </row>
    <row r="77" spans="1:22" ht="21.3" customHeight="1" x14ac:dyDescent="0.4">
      <c r="A77" s="7" t="s">
        <v>125</v>
      </c>
      <c r="B77" s="8"/>
      <c r="C77" s="8"/>
      <c r="D77" s="9"/>
      <c r="E77" s="94" t="s">
        <v>143</v>
      </c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6"/>
    </row>
    <row r="78" spans="1:22" ht="21.3" customHeight="1" x14ac:dyDescent="0.4">
      <c r="A78" s="87" t="s">
        <v>126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9"/>
    </row>
    <row r="79" spans="1:22" ht="21.3" customHeight="1" x14ac:dyDescent="0.4">
      <c r="A79" s="36" t="s">
        <v>127</v>
      </c>
      <c r="B79" s="36"/>
      <c r="C79" s="90" t="s">
        <v>217</v>
      </c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</row>
    <row r="80" spans="1:22" ht="21.3" customHeight="1" x14ac:dyDescent="0.4">
      <c r="A80" s="36"/>
      <c r="B80" s="36"/>
      <c r="C80" s="90" t="s">
        <v>133</v>
      </c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</row>
    <row r="81" spans="1:22" ht="21.3" customHeight="1" x14ac:dyDescent="0.4">
      <c r="A81" s="36"/>
      <c r="B81" s="36"/>
      <c r="C81" s="90" t="s">
        <v>128</v>
      </c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</row>
    <row r="82" spans="1:22" ht="21.3" customHeight="1" x14ac:dyDescent="0.4">
      <c r="A82" s="36"/>
      <c r="B82" s="36"/>
      <c r="C82" s="90" t="s">
        <v>129</v>
      </c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</row>
    <row r="83" spans="1:22" ht="21.3" customHeight="1" x14ac:dyDescent="0.4">
      <c r="A83" s="36"/>
      <c r="B83" s="36"/>
      <c r="C83" s="90" t="s">
        <v>130</v>
      </c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</row>
    <row r="84" spans="1:22" ht="21.3" customHeight="1" x14ac:dyDescent="0.4">
      <c r="A84" s="37" t="s">
        <v>211</v>
      </c>
      <c r="B84" s="39"/>
      <c r="C84" s="84" t="s">
        <v>213</v>
      </c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6"/>
    </row>
    <row r="85" spans="1:22" ht="21.3" customHeight="1" x14ac:dyDescent="0.4">
      <c r="A85" s="49" t="s">
        <v>131</v>
      </c>
      <c r="B85" s="51"/>
      <c r="C85" s="81" t="s">
        <v>139</v>
      </c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3"/>
    </row>
    <row r="86" spans="1:22" ht="21.3" customHeight="1" x14ac:dyDescent="0.4">
      <c r="A86" s="77"/>
      <c r="B86" s="78"/>
      <c r="C86" s="81" t="s">
        <v>132</v>
      </c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3"/>
    </row>
    <row r="87" spans="1:22" ht="21.3" customHeight="1" x14ac:dyDescent="0.4">
      <c r="A87" s="79"/>
      <c r="B87" s="80"/>
      <c r="C87" s="81" t="s">
        <v>140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3"/>
    </row>
  </sheetData>
  <mergeCells count="299">
    <mergeCell ref="A84:B84"/>
    <mergeCell ref="A85:B87"/>
    <mergeCell ref="C85:V85"/>
    <mergeCell ref="C86:V86"/>
    <mergeCell ref="C87:V87"/>
    <mergeCell ref="C84:V84"/>
    <mergeCell ref="U71:V71"/>
    <mergeCell ref="A72:V72"/>
    <mergeCell ref="A73:D73"/>
    <mergeCell ref="E73:V73"/>
    <mergeCell ref="A74:D74"/>
    <mergeCell ref="E74:V74"/>
    <mergeCell ref="A78:V78"/>
    <mergeCell ref="A79:B83"/>
    <mergeCell ref="C79:V79"/>
    <mergeCell ref="C80:V80"/>
    <mergeCell ref="C81:V81"/>
    <mergeCell ref="C82:V82"/>
    <mergeCell ref="C83:V83"/>
    <mergeCell ref="A75:D75"/>
    <mergeCell ref="E75:V75"/>
    <mergeCell ref="A76:D76"/>
    <mergeCell ref="E76:V76"/>
    <mergeCell ref="A77:D77"/>
    <mergeCell ref="F71:G71"/>
    <mergeCell ref="H71:I71"/>
    <mergeCell ref="J71:K71"/>
    <mergeCell ref="L71:M71"/>
    <mergeCell ref="N71:P71"/>
    <mergeCell ref="Q71:R71"/>
    <mergeCell ref="S71:T71"/>
    <mergeCell ref="A70:B70"/>
    <mergeCell ref="C70:E70"/>
    <mergeCell ref="F70:G70"/>
    <mergeCell ref="H70:I70"/>
    <mergeCell ref="J70:K70"/>
    <mergeCell ref="L70:M70"/>
    <mergeCell ref="N70:P70"/>
    <mergeCell ref="Q70:R70"/>
    <mergeCell ref="S70:T70"/>
    <mergeCell ref="E77:V77"/>
    <mergeCell ref="U68:V68"/>
    <mergeCell ref="A69:B69"/>
    <mergeCell ref="C69:E69"/>
    <mergeCell ref="F69:G69"/>
    <mergeCell ref="H69:I69"/>
    <mergeCell ref="J69:K69"/>
    <mergeCell ref="L69:M69"/>
    <mergeCell ref="N69:P69"/>
    <mergeCell ref="Q69:R69"/>
    <mergeCell ref="S69:T69"/>
    <mergeCell ref="U69:V69"/>
    <mergeCell ref="A68:B68"/>
    <mergeCell ref="C68:E68"/>
    <mergeCell ref="F68:G68"/>
    <mergeCell ref="H68:I68"/>
    <mergeCell ref="J68:K68"/>
    <mergeCell ref="L68:M68"/>
    <mergeCell ref="N68:P68"/>
    <mergeCell ref="Q68:R68"/>
    <mergeCell ref="S68:T68"/>
    <mergeCell ref="U70:V70"/>
    <mergeCell ref="A71:B71"/>
    <mergeCell ref="C71:E71"/>
    <mergeCell ref="U66:V66"/>
    <mergeCell ref="A67:B67"/>
    <mergeCell ref="C67:E67"/>
    <mergeCell ref="F67:G67"/>
    <mergeCell ref="H67:I67"/>
    <mergeCell ref="J67:K67"/>
    <mergeCell ref="L67:M67"/>
    <mergeCell ref="N67:P67"/>
    <mergeCell ref="Q67:R67"/>
    <mergeCell ref="S67:T67"/>
    <mergeCell ref="U67:V67"/>
    <mergeCell ref="A66:B66"/>
    <mergeCell ref="C66:E66"/>
    <mergeCell ref="F66:G66"/>
    <mergeCell ref="H66:I66"/>
    <mergeCell ref="J66:K66"/>
    <mergeCell ref="L66:M66"/>
    <mergeCell ref="N66:P66"/>
    <mergeCell ref="Q66:R66"/>
    <mergeCell ref="S66:T66"/>
    <mergeCell ref="U64:V64"/>
    <mergeCell ref="A65:B65"/>
    <mergeCell ref="C65:E65"/>
    <mergeCell ref="F65:G65"/>
    <mergeCell ref="H65:I65"/>
    <mergeCell ref="J65:K65"/>
    <mergeCell ref="L65:M65"/>
    <mergeCell ref="N65:P65"/>
    <mergeCell ref="Q65:R65"/>
    <mergeCell ref="S65:T65"/>
    <mergeCell ref="U65:V65"/>
    <mergeCell ref="A64:B64"/>
    <mergeCell ref="C64:E64"/>
    <mergeCell ref="F64:G64"/>
    <mergeCell ref="H64:I64"/>
    <mergeCell ref="J64:K64"/>
    <mergeCell ref="L64:M64"/>
    <mergeCell ref="N64:P64"/>
    <mergeCell ref="Q64:R64"/>
    <mergeCell ref="S64:T64"/>
    <mergeCell ref="U62:V62"/>
    <mergeCell ref="A63:B63"/>
    <mergeCell ref="C63:E63"/>
    <mergeCell ref="F63:G63"/>
    <mergeCell ref="H63:I63"/>
    <mergeCell ref="J63:K63"/>
    <mergeCell ref="L63:M63"/>
    <mergeCell ref="N63:P63"/>
    <mergeCell ref="Q63:R63"/>
    <mergeCell ref="S63:T63"/>
    <mergeCell ref="U63:V63"/>
    <mergeCell ref="A62:B62"/>
    <mergeCell ref="C62:E62"/>
    <mergeCell ref="F62:G62"/>
    <mergeCell ref="H62:I62"/>
    <mergeCell ref="J62:K62"/>
    <mergeCell ref="L62:M62"/>
    <mergeCell ref="N62:P62"/>
    <mergeCell ref="Q62:R62"/>
    <mergeCell ref="S62:T62"/>
    <mergeCell ref="A60:V60"/>
    <mergeCell ref="A61:B61"/>
    <mergeCell ref="C61:E61"/>
    <mergeCell ref="F61:G61"/>
    <mergeCell ref="H61:I61"/>
    <mergeCell ref="J61:K61"/>
    <mergeCell ref="L61:M61"/>
    <mergeCell ref="N61:P61"/>
    <mergeCell ref="Q61:R61"/>
    <mergeCell ref="S61:T61"/>
    <mergeCell ref="U61:V61"/>
    <mergeCell ref="A44:V44"/>
    <mergeCell ref="A45:V45"/>
    <mergeCell ref="A46:V58"/>
    <mergeCell ref="A59:C59"/>
    <mergeCell ref="D59:K59"/>
    <mergeCell ref="L59:N59"/>
    <mergeCell ref="O59:V59"/>
    <mergeCell ref="A42:B42"/>
    <mergeCell ref="C42:D42"/>
    <mergeCell ref="E42:M42"/>
    <mergeCell ref="N42:V42"/>
    <mergeCell ref="A43:B43"/>
    <mergeCell ref="C43:D43"/>
    <mergeCell ref="E43:M43"/>
    <mergeCell ref="N43:V43"/>
    <mergeCell ref="A40:B40"/>
    <mergeCell ref="C40:D40"/>
    <mergeCell ref="E40:M40"/>
    <mergeCell ref="N40:V40"/>
    <mergeCell ref="A41:B41"/>
    <mergeCell ref="C41:D41"/>
    <mergeCell ref="E41:M41"/>
    <mergeCell ref="N41:V41"/>
    <mergeCell ref="A38:B38"/>
    <mergeCell ref="C38:D38"/>
    <mergeCell ref="E38:M38"/>
    <mergeCell ref="N38:V38"/>
    <mergeCell ref="A39:B39"/>
    <mergeCell ref="C39:D39"/>
    <mergeCell ref="E39:M39"/>
    <mergeCell ref="N39:V39"/>
    <mergeCell ref="Q35:S35"/>
    <mergeCell ref="T35:U35"/>
    <mergeCell ref="A36:V36"/>
    <mergeCell ref="A37:B37"/>
    <mergeCell ref="C37:D37"/>
    <mergeCell ref="E37:M37"/>
    <mergeCell ref="N37:V37"/>
    <mergeCell ref="T33:U33"/>
    <mergeCell ref="E34:G34"/>
    <mergeCell ref="H34:I34"/>
    <mergeCell ref="K34:M34"/>
    <mergeCell ref="N34:O34"/>
    <mergeCell ref="Q34:S34"/>
    <mergeCell ref="T34:U34"/>
    <mergeCell ref="A33:D35"/>
    <mergeCell ref="E33:G33"/>
    <mergeCell ref="H33:I33"/>
    <mergeCell ref="K33:M33"/>
    <mergeCell ref="N33:O33"/>
    <mergeCell ref="Q33:S33"/>
    <mergeCell ref="E35:G35"/>
    <mergeCell ref="H35:I35"/>
    <mergeCell ref="K35:M35"/>
    <mergeCell ref="N35:O35"/>
    <mergeCell ref="A27:K27"/>
    <mergeCell ref="L27:V27"/>
    <mergeCell ref="A28:F32"/>
    <mergeCell ref="G28:K32"/>
    <mergeCell ref="L28:Q32"/>
    <mergeCell ref="R28:V32"/>
    <mergeCell ref="A25:B26"/>
    <mergeCell ref="C25:D25"/>
    <mergeCell ref="E25:K25"/>
    <mergeCell ref="L25:M26"/>
    <mergeCell ref="N25:O25"/>
    <mergeCell ref="P25:V25"/>
    <mergeCell ref="C26:D26"/>
    <mergeCell ref="E26:K26"/>
    <mergeCell ref="N26:O26"/>
    <mergeCell ref="P26:V26"/>
    <mergeCell ref="A23:D23"/>
    <mergeCell ref="E23:K23"/>
    <mergeCell ref="L23:O23"/>
    <mergeCell ref="P23:V23"/>
    <mergeCell ref="A24:D24"/>
    <mergeCell ref="E24:K24"/>
    <mergeCell ref="L24:O24"/>
    <mergeCell ref="P24:V24"/>
    <mergeCell ref="A21:D21"/>
    <mergeCell ref="E21:K21"/>
    <mergeCell ref="L21:O21"/>
    <mergeCell ref="P21:V21"/>
    <mergeCell ref="A22:D22"/>
    <mergeCell ref="E22:K22"/>
    <mergeCell ref="L22:O22"/>
    <mergeCell ref="P22:V22"/>
    <mergeCell ref="A18:V18"/>
    <mergeCell ref="A19:K19"/>
    <mergeCell ref="L19:V19"/>
    <mergeCell ref="A20:D20"/>
    <mergeCell ref="E20:K20"/>
    <mergeCell ref="L20:O20"/>
    <mergeCell ref="P20:V20"/>
    <mergeCell ref="S15:V15"/>
    <mergeCell ref="B16:D17"/>
    <mergeCell ref="E16:H16"/>
    <mergeCell ref="I16:L16"/>
    <mergeCell ref="M16:O16"/>
    <mergeCell ref="P16:R16"/>
    <mergeCell ref="S16:V16"/>
    <mergeCell ref="E17:H17"/>
    <mergeCell ref="I17:L17"/>
    <mergeCell ref="M17:O17"/>
    <mergeCell ref="A15:A17"/>
    <mergeCell ref="B15:D15"/>
    <mergeCell ref="E15:H15"/>
    <mergeCell ref="I15:K15"/>
    <mergeCell ref="L15:O15"/>
    <mergeCell ref="P15:R15"/>
    <mergeCell ref="P17:R17"/>
    <mergeCell ref="S17:V17"/>
    <mergeCell ref="A11:V11"/>
    <mergeCell ref="A12:A14"/>
    <mergeCell ref="B12:D12"/>
    <mergeCell ref="E12:H12"/>
    <mergeCell ref="I12:K12"/>
    <mergeCell ref="L12:O12"/>
    <mergeCell ref="P12:R12"/>
    <mergeCell ref="S12:V12"/>
    <mergeCell ref="B13:D14"/>
    <mergeCell ref="E13:H13"/>
    <mergeCell ref="I13:L13"/>
    <mergeCell ref="M13:O13"/>
    <mergeCell ref="P13:R13"/>
    <mergeCell ref="S13:V13"/>
    <mergeCell ref="E14:H14"/>
    <mergeCell ref="I14:L14"/>
    <mergeCell ref="M14:O14"/>
    <mergeCell ref="P14:R14"/>
    <mergeCell ref="S14:V14"/>
    <mergeCell ref="A9:D9"/>
    <mergeCell ref="E9:K9"/>
    <mergeCell ref="L9:O9"/>
    <mergeCell ref="P9:V9"/>
    <mergeCell ref="A10:D10"/>
    <mergeCell ref="E10:K10"/>
    <mergeCell ref="L10:O10"/>
    <mergeCell ref="P10:V10"/>
    <mergeCell ref="A7:D7"/>
    <mergeCell ref="E7:K7"/>
    <mergeCell ref="L7:O7"/>
    <mergeCell ref="P7:V7"/>
    <mergeCell ref="A8:D8"/>
    <mergeCell ref="E8:K8"/>
    <mergeCell ref="L8:O8"/>
    <mergeCell ref="P8:T8"/>
    <mergeCell ref="U8:V8"/>
    <mergeCell ref="A5:D5"/>
    <mergeCell ref="L5:O5"/>
    <mergeCell ref="A6:D6"/>
    <mergeCell ref="E6:K6"/>
    <mergeCell ref="L6:O6"/>
    <mergeCell ref="P6:V6"/>
    <mergeCell ref="P5:T5"/>
    <mergeCell ref="U5:V5"/>
    <mergeCell ref="A1:V2"/>
    <mergeCell ref="A3:V3"/>
    <mergeCell ref="A4:D4"/>
    <mergeCell ref="E4:K4"/>
    <mergeCell ref="L4:O4"/>
    <mergeCell ref="P4:V4"/>
    <mergeCell ref="E5:G5"/>
    <mergeCell ref="H5:K5"/>
  </mergeCells>
  <phoneticPr fontId="2" type="noConversion"/>
  <printOptions horizontalCentered="1" verticalCentered="1"/>
  <pageMargins left="0.23622047244094491" right="0.23622047244094491" top="0.23622047244094491" bottom="0.23622047244094491" header="0.23622047244094491" footer="0.23622047244094491"/>
  <pageSetup paperSize="9" scale="88" fitToHeight="0" orientation="portrait" r:id="rId1"/>
  <rowBreaks count="1" manualBreakCount="1">
    <brk id="43" max="21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view="pageBreakPreview" zoomScaleNormal="100" zoomScaleSheetLayoutView="100" workbookViewId="0">
      <selection sqref="A1:V2"/>
    </sheetView>
  </sheetViews>
  <sheetFormatPr defaultColWidth="8.69921875" defaultRowHeight="17.399999999999999" x14ac:dyDescent="0.4"/>
  <cols>
    <col min="1" max="22" width="4.69921875" style="2" customWidth="1"/>
    <col min="23" max="16384" width="8.69921875" style="2"/>
  </cols>
  <sheetData>
    <row r="1" spans="1:22" s="1" customFormat="1" ht="21.3" customHeight="1" x14ac:dyDescent="0.4">
      <c r="A1" s="15" t="s">
        <v>212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ht="21.3" customHeight="1" x14ac:dyDescent="0.4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0"/>
    </row>
    <row r="3" spans="1:22" ht="21.3" customHeight="1" x14ac:dyDescent="0.4">
      <c r="A3" s="21" t="s">
        <v>31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3"/>
    </row>
    <row r="4" spans="1:22" ht="21.3" customHeight="1" x14ac:dyDescent="0.4">
      <c r="A4" s="13" t="s">
        <v>28</v>
      </c>
      <c r="B4" s="13"/>
      <c r="C4" s="13"/>
      <c r="D4" s="13"/>
      <c r="E4" s="129">
        <v>45589</v>
      </c>
      <c r="F4" s="130"/>
      <c r="G4" s="130"/>
      <c r="H4" s="130"/>
      <c r="I4" s="130"/>
      <c r="J4" s="130"/>
      <c r="K4" s="130"/>
      <c r="L4" s="13" t="s">
        <v>180</v>
      </c>
      <c r="M4" s="13"/>
      <c r="N4" s="13"/>
      <c r="O4" s="13"/>
      <c r="P4" s="103" t="s">
        <v>203</v>
      </c>
      <c r="Q4" s="104"/>
      <c r="R4" s="104"/>
      <c r="S4" s="104"/>
      <c r="T4" s="104"/>
      <c r="U4" s="104"/>
      <c r="V4" s="108"/>
    </row>
    <row r="5" spans="1:22" ht="21.3" customHeight="1" x14ac:dyDescent="0.4">
      <c r="A5" s="13" t="s">
        <v>178</v>
      </c>
      <c r="B5" s="13"/>
      <c r="C5" s="13"/>
      <c r="D5" s="13"/>
      <c r="E5" s="26" t="s">
        <v>204</v>
      </c>
      <c r="F5" s="27"/>
      <c r="G5" s="28"/>
      <c r="H5" s="26" t="s">
        <v>207</v>
      </c>
      <c r="I5" s="27"/>
      <c r="J5" s="27"/>
      <c r="K5" s="28"/>
      <c r="L5" s="13" t="s">
        <v>181</v>
      </c>
      <c r="M5" s="13"/>
      <c r="N5" s="13"/>
      <c r="O5" s="13"/>
      <c r="P5" s="131" t="s">
        <v>61</v>
      </c>
      <c r="Q5" s="132"/>
      <c r="R5" s="132"/>
      <c r="S5" s="132"/>
      <c r="T5" s="133"/>
      <c r="U5" s="11" t="s">
        <v>179</v>
      </c>
      <c r="V5" s="12"/>
    </row>
    <row r="6" spans="1:22" ht="21.3" customHeight="1" x14ac:dyDescent="0.4">
      <c r="A6" s="7" t="s">
        <v>200</v>
      </c>
      <c r="B6" s="8"/>
      <c r="C6" s="8"/>
      <c r="D6" s="9"/>
      <c r="E6" s="100" t="s">
        <v>102</v>
      </c>
      <c r="F6" s="101"/>
      <c r="G6" s="101"/>
      <c r="H6" s="101"/>
      <c r="I6" s="101"/>
      <c r="J6" s="101"/>
      <c r="K6" s="102"/>
      <c r="L6" s="7" t="s">
        <v>0</v>
      </c>
      <c r="M6" s="8"/>
      <c r="N6" s="8"/>
      <c r="O6" s="9"/>
      <c r="P6" s="100" t="s">
        <v>71</v>
      </c>
      <c r="Q6" s="101"/>
      <c r="R6" s="101"/>
      <c r="S6" s="101"/>
      <c r="T6" s="101"/>
      <c r="U6" s="101"/>
      <c r="V6" s="102"/>
    </row>
    <row r="7" spans="1:22" ht="21.3" customHeight="1" x14ac:dyDescent="0.4">
      <c r="A7" s="13" t="s">
        <v>2</v>
      </c>
      <c r="B7" s="13"/>
      <c r="C7" s="13"/>
      <c r="D7" s="13"/>
      <c r="E7" s="130" t="s">
        <v>103</v>
      </c>
      <c r="F7" s="130"/>
      <c r="G7" s="130"/>
      <c r="H7" s="130"/>
      <c r="I7" s="130"/>
      <c r="J7" s="130"/>
      <c r="K7" s="130"/>
      <c r="L7" s="13" t="s">
        <v>1</v>
      </c>
      <c r="M7" s="13"/>
      <c r="N7" s="13"/>
      <c r="O7" s="13"/>
      <c r="P7" s="130" t="s">
        <v>72</v>
      </c>
      <c r="Q7" s="130"/>
      <c r="R7" s="130"/>
      <c r="S7" s="130"/>
      <c r="T7" s="130"/>
      <c r="U7" s="130"/>
      <c r="V7" s="130"/>
    </row>
    <row r="8" spans="1:22" ht="21.3" customHeight="1" x14ac:dyDescent="0.4">
      <c r="A8" s="7" t="s">
        <v>25</v>
      </c>
      <c r="B8" s="8"/>
      <c r="C8" s="8"/>
      <c r="D8" s="9"/>
      <c r="E8" s="130" t="s">
        <v>156</v>
      </c>
      <c r="F8" s="130"/>
      <c r="G8" s="130"/>
      <c r="H8" s="130"/>
      <c r="I8" s="130"/>
      <c r="J8" s="130"/>
      <c r="K8" s="130"/>
      <c r="L8" s="7" t="s">
        <v>3</v>
      </c>
      <c r="M8" s="8"/>
      <c r="N8" s="8"/>
      <c r="O8" s="9"/>
      <c r="P8" s="103" t="s">
        <v>220</v>
      </c>
      <c r="Q8" s="104"/>
      <c r="R8" s="104"/>
      <c r="S8" s="104"/>
      <c r="T8" s="105"/>
      <c r="U8" s="11" t="s">
        <v>179</v>
      </c>
      <c r="V8" s="12"/>
    </row>
    <row r="9" spans="1:22" ht="21.3" customHeight="1" x14ac:dyDescent="0.4">
      <c r="A9" s="7" t="s">
        <v>27</v>
      </c>
      <c r="B9" s="8"/>
      <c r="C9" s="8"/>
      <c r="D9" s="9"/>
      <c r="E9" s="130" t="s">
        <v>104</v>
      </c>
      <c r="F9" s="130"/>
      <c r="G9" s="130"/>
      <c r="H9" s="130"/>
      <c r="I9" s="130"/>
      <c r="J9" s="130"/>
      <c r="K9" s="130"/>
      <c r="L9" s="7" t="s">
        <v>26</v>
      </c>
      <c r="M9" s="8"/>
      <c r="N9" s="8"/>
      <c r="O9" s="9"/>
      <c r="P9" s="29" t="s">
        <v>145</v>
      </c>
      <c r="Q9" s="30"/>
      <c r="R9" s="30"/>
      <c r="S9" s="30"/>
      <c r="T9" s="30"/>
      <c r="U9" s="30"/>
      <c r="V9" s="31"/>
    </row>
    <row r="10" spans="1:22" ht="21.3" customHeight="1" x14ac:dyDescent="0.4">
      <c r="A10" s="7" t="s">
        <v>29</v>
      </c>
      <c r="B10" s="8"/>
      <c r="C10" s="8"/>
      <c r="D10" s="9"/>
      <c r="E10" s="130" t="s">
        <v>106</v>
      </c>
      <c r="F10" s="130"/>
      <c r="G10" s="130"/>
      <c r="H10" s="130"/>
      <c r="I10" s="130"/>
      <c r="J10" s="130"/>
      <c r="K10" s="130"/>
      <c r="L10" s="7" t="s">
        <v>30</v>
      </c>
      <c r="M10" s="8"/>
      <c r="N10" s="8"/>
      <c r="O10" s="9"/>
      <c r="P10" s="130" t="s">
        <v>106</v>
      </c>
      <c r="Q10" s="130"/>
      <c r="R10" s="130"/>
      <c r="S10" s="130"/>
      <c r="T10" s="130"/>
      <c r="U10" s="130"/>
      <c r="V10" s="130"/>
    </row>
    <row r="11" spans="1:22" ht="21.3" customHeight="1" x14ac:dyDescent="0.4">
      <c r="A11" s="35" t="s">
        <v>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</row>
    <row r="12" spans="1:22" ht="21.3" customHeight="1" x14ac:dyDescent="0.4">
      <c r="A12" s="36" t="s">
        <v>38</v>
      </c>
      <c r="B12" s="36" t="s">
        <v>34</v>
      </c>
      <c r="C12" s="36"/>
      <c r="D12" s="36"/>
      <c r="E12" s="137" t="s">
        <v>102</v>
      </c>
      <c r="F12" s="138"/>
      <c r="G12" s="138"/>
      <c r="H12" s="139"/>
      <c r="I12" s="36" t="s">
        <v>35</v>
      </c>
      <c r="J12" s="36"/>
      <c r="K12" s="36"/>
      <c r="L12" s="137" t="s">
        <v>76</v>
      </c>
      <c r="M12" s="138"/>
      <c r="N12" s="138"/>
      <c r="O12" s="139"/>
      <c r="P12" s="36" t="s">
        <v>32</v>
      </c>
      <c r="Q12" s="36"/>
      <c r="R12" s="36"/>
      <c r="S12" s="137" t="s">
        <v>64</v>
      </c>
      <c r="T12" s="138"/>
      <c r="U12" s="138"/>
      <c r="V12" s="139"/>
    </row>
    <row r="13" spans="1:22" ht="21.3" customHeight="1" x14ac:dyDescent="0.4">
      <c r="A13" s="13"/>
      <c r="B13" s="37" t="s">
        <v>37</v>
      </c>
      <c r="C13" s="38"/>
      <c r="D13" s="39"/>
      <c r="E13" s="43" t="s">
        <v>36</v>
      </c>
      <c r="F13" s="44"/>
      <c r="G13" s="44"/>
      <c r="H13" s="45"/>
      <c r="I13" s="43" t="s">
        <v>33</v>
      </c>
      <c r="J13" s="44"/>
      <c r="K13" s="44"/>
      <c r="L13" s="45"/>
      <c r="M13" s="43" t="s">
        <v>40</v>
      </c>
      <c r="N13" s="44"/>
      <c r="O13" s="44"/>
      <c r="P13" s="43" t="s">
        <v>41</v>
      </c>
      <c r="Q13" s="44"/>
      <c r="R13" s="44"/>
      <c r="S13" s="43" t="s">
        <v>134</v>
      </c>
      <c r="T13" s="44"/>
      <c r="U13" s="44"/>
      <c r="V13" s="45"/>
    </row>
    <row r="14" spans="1:22" ht="21.3" customHeight="1" x14ac:dyDescent="0.4">
      <c r="A14" s="13"/>
      <c r="B14" s="40"/>
      <c r="C14" s="41"/>
      <c r="D14" s="42"/>
      <c r="E14" s="140" t="s">
        <v>117</v>
      </c>
      <c r="F14" s="141"/>
      <c r="G14" s="141"/>
      <c r="H14" s="142"/>
      <c r="I14" s="137" t="s">
        <v>118</v>
      </c>
      <c r="J14" s="138"/>
      <c r="K14" s="138"/>
      <c r="L14" s="139"/>
      <c r="M14" s="137">
        <v>0.4</v>
      </c>
      <c r="N14" s="138"/>
      <c r="O14" s="139"/>
      <c r="P14" s="137">
        <v>0.4</v>
      </c>
      <c r="Q14" s="138"/>
      <c r="R14" s="139"/>
      <c r="S14" s="137">
        <v>20</v>
      </c>
      <c r="T14" s="138"/>
      <c r="U14" s="138"/>
      <c r="V14" s="139"/>
    </row>
    <row r="15" spans="1:22" ht="21.3" customHeight="1" x14ac:dyDescent="0.4">
      <c r="A15" s="36" t="s">
        <v>39</v>
      </c>
      <c r="B15" s="36" t="s">
        <v>34</v>
      </c>
      <c r="C15" s="36"/>
      <c r="D15" s="36"/>
      <c r="E15" s="134"/>
      <c r="F15" s="152"/>
      <c r="G15" s="152"/>
      <c r="H15" s="153"/>
      <c r="I15" s="36" t="s">
        <v>35</v>
      </c>
      <c r="J15" s="36"/>
      <c r="K15" s="36"/>
      <c r="L15" s="134"/>
      <c r="M15" s="135"/>
      <c r="N15" s="135"/>
      <c r="O15" s="136"/>
      <c r="P15" s="36" t="s">
        <v>32</v>
      </c>
      <c r="Q15" s="36"/>
      <c r="R15" s="36"/>
      <c r="S15" s="134"/>
      <c r="T15" s="135"/>
      <c r="U15" s="135"/>
      <c r="V15" s="136"/>
    </row>
    <row r="16" spans="1:22" ht="21.3" customHeight="1" x14ac:dyDescent="0.4">
      <c r="A16" s="13"/>
      <c r="B16" s="37" t="s">
        <v>37</v>
      </c>
      <c r="C16" s="38"/>
      <c r="D16" s="39"/>
      <c r="E16" s="43" t="s">
        <v>36</v>
      </c>
      <c r="F16" s="44"/>
      <c r="G16" s="44"/>
      <c r="H16" s="45"/>
      <c r="I16" s="43" t="s">
        <v>33</v>
      </c>
      <c r="J16" s="44"/>
      <c r="K16" s="44"/>
      <c r="L16" s="45"/>
      <c r="M16" s="43" t="s">
        <v>40</v>
      </c>
      <c r="N16" s="44"/>
      <c r="O16" s="44"/>
      <c r="P16" s="43" t="s">
        <v>41</v>
      </c>
      <c r="Q16" s="44"/>
      <c r="R16" s="44"/>
      <c r="S16" s="43" t="s">
        <v>134</v>
      </c>
      <c r="T16" s="44"/>
      <c r="U16" s="44"/>
      <c r="V16" s="45"/>
    </row>
    <row r="17" spans="1:22" ht="21.3" customHeight="1" x14ac:dyDescent="0.4">
      <c r="A17" s="13"/>
      <c r="B17" s="40"/>
      <c r="C17" s="41"/>
      <c r="D17" s="42"/>
      <c r="E17" s="149"/>
      <c r="F17" s="150"/>
      <c r="G17" s="150"/>
      <c r="H17" s="151"/>
      <c r="I17" s="134"/>
      <c r="J17" s="135"/>
      <c r="K17" s="135"/>
      <c r="L17" s="136"/>
      <c r="M17" s="134"/>
      <c r="N17" s="135"/>
      <c r="O17" s="136"/>
      <c r="P17" s="134"/>
      <c r="Q17" s="135"/>
      <c r="R17" s="136"/>
      <c r="S17" s="134"/>
      <c r="T17" s="135"/>
      <c r="U17" s="135"/>
      <c r="V17" s="136"/>
    </row>
    <row r="18" spans="1:22" ht="21.3" customHeight="1" x14ac:dyDescent="0.4">
      <c r="A18" s="35" t="s">
        <v>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</row>
    <row r="19" spans="1:22" ht="21.3" customHeight="1" x14ac:dyDescent="0.4">
      <c r="A19" s="49" t="s">
        <v>42</v>
      </c>
      <c r="B19" s="50"/>
      <c r="C19" s="50"/>
      <c r="D19" s="50"/>
      <c r="E19" s="50"/>
      <c r="F19" s="50"/>
      <c r="G19" s="50"/>
      <c r="H19" s="50"/>
      <c r="I19" s="50"/>
      <c r="J19" s="50"/>
      <c r="K19" s="51"/>
      <c r="L19" s="49" t="s">
        <v>43</v>
      </c>
      <c r="M19" s="50"/>
      <c r="N19" s="50"/>
      <c r="O19" s="50"/>
      <c r="P19" s="50"/>
      <c r="Q19" s="50"/>
      <c r="R19" s="50"/>
      <c r="S19" s="50"/>
      <c r="T19" s="50"/>
      <c r="U19" s="50"/>
      <c r="V19" s="51"/>
    </row>
    <row r="20" spans="1:22" ht="21.3" customHeight="1" x14ac:dyDescent="0.4">
      <c r="A20" s="13" t="s">
        <v>6</v>
      </c>
      <c r="B20" s="13"/>
      <c r="C20" s="13"/>
      <c r="D20" s="13"/>
      <c r="E20" s="143" t="s">
        <v>108</v>
      </c>
      <c r="F20" s="144"/>
      <c r="G20" s="144"/>
      <c r="H20" s="144"/>
      <c r="I20" s="144"/>
      <c r="J20" s="144"/>
      <c r="K20" s="145"/>
      <c r="L20" s="13" t="s">
        <v>6</v>
      </c>
      <c r="M20" s="13"/>
      <c r="N20" s="13"/>
      <c r="O20" s="13"/>
      <c r="P20" s="146"/>
      <c r="Q20" s="147"/>
      <c r="R20" s="147"/>
      <c r="S20" s="147"/>
      <c r="T20" s="147"/>
      <c r="U20" s="147"/>
      <c r="V20" s="148"/>
    </row>
    <row r="21" spans="1:22" ht="21.3" customHeight="1" x14ac:dyDescent="0.4">
      <c r="A21" s="56" t="s">
        <v>218</v>
      </c>
      <c r="B21" s="56"/>
      <c r="C21" s="56"/>
      <c r="D21" s="56"/>
      <c r="E21" s="143" t="s">
        <v>157</v>
      </c>
      <c r="F21" s="144"/>
      <c r="G21" s="144"/>
      <c r="H21" s="144"/>
      <c r="I21" s="144"/>
      <c r="J21" s="144"/>
      <c r="K21" s="145"/>
      <c r="L21" s="56" t="s">
        <v>218</v>
      </c>
      <c r="M21" s="56"/>
      <c r="N21" s="56"/>
      <c r="O21" s="56"/>
      <c r="P21" s="146"/>
      <c r="Q21" s="147"/>
      <c r="R21" s="147"/>
      <c r="S21" s="147"/>
      <c r="T21" s="147"/>
      <c r="U21" s="147"/>
      <c r="V21" s="148"/>
    </row>
    <row r="22" spans="1:22" ht="21.3" customHeight="1" x14ac:dyDescent="0.4">
      <c r="A22" s="13" t="s">
        <v>7</v>
      </c>
      <c r="B22" s="13"/>
      <c r="C22" s="13"/>
      <c r="D22" s="13"/>
      <c r="E22" s="143">
        <v>0.2</v>
      </c>
      <c r="F22" s="144"/>
      <c r="G22" s="144"/>
      <c r="H22" s="144"/>
      <c r="I22" s="144"/>
      <c r="J22" s="144"/>
      <c r="K22" s="145"/>
      <c r="L22" s="13" t="s">
        <v>7</v>
      </c>
      <c r="M22" s="13"/>
      <c r="N22" s="13"/>
      <c r="O22" s="13"/>
      <c r="P22" s="146"/>
      <c r="Q22" s="147"/>
      <c r="R22" s="147"/>
      <c r="S22" s="147"/>
      <c r="T22" s="147"/>
      <c r="U22" s="147"/>
      <c r="V22" s="148"/>
    </row>
    <row r="23" spans="1:22" ht="21.3" customHeight="1" x14ac:dyDescent="0.4">
      <c r="A23" s="13" t="s">
        <v>8</v>
      </c>
      <c r="B23" s="13"/>
      <c r="C23" s="13"/>
      <c r="D23" s="13"/>
      <c r="E23" s="154" t="s">
        <v>65</v>
      </c>
      <c r="F23" s="144"/>
      <c r="G23" s="144"/>
      <c r="H23" s="144"/>
      <c r="I23" s="144"/>
      <c r="J23" s="144"/>
      <c r="K23" s="145"/>
      <c r="L23" s="13" t="s">
        <v>8</v>
      </c>
      <c r="M23" s="13"/>
      <c r="N23" s="13"/>
      <c r="O23" s="13"/>
      <c r="P23" s="146"/>
      <c r="Q23" s="147"/>
      <c r="R23" s="147"/>
      <c r="S23" s="147"/>
      <c r="T23" s="147"/>
      <c r="U23" s="147"/>
      <c r="V23" s="148"/>
    </row>
    <row r="24" spans="1:22" ht="21.3" customHeight="1" x14ac:dyDescent="0.4">
      <c r="A24" s="13" t="s">
        <v>9</v>
      </c>
      <c r="B24" s="13"/>
      <c r="C24" s="13"/>
      <c r="D24" s="13"/>
      <c r="E24" s="143" t="s">
        <v>85</v>
      </c>
      <c r="F24" s="144"/>
      <c r="G24" s="144"/>
      <c r="H24" s="144"/>
      <c r="I24" s="144"/>
      <c r="J24" s="144"/>
      <c r="K24" s="145"/>
      <c r="L24" s="13" t="s">
        <v>9</v>
      </c>
      <c r="M24" s="13"/>
      <c r="N24" s="13"/>
      <c r="O24" s="13"/>
      <c r="P24" s="146"/>
      <c r="Q24" s="147"/>
      <c r="R24" s="147"/>
      <c r="S24" s="147"/>
      <c r="T24" s="147"/>
      <c r="U24" s="147"/>
      <c r="V24" s="148"/>
    </row>
    <row r="25" spans="1:22" ht="21.3" customHeight="1" x14ac:dyDescent="0.4">
      <c r="A25" s="13" t="s">
        <v>10</v>
      </c>
      <c r="B25" s="13"/>
      <c r="C25" s="13" t="s">
        <v>11</v>
      </c>
      <c r="D25" s="13"/>
      <c r="E25" s="143">
        <v>2</v>
      </c>
      <c r="F25" s="144"/>
      <c r="G25" s="144"/>
      <c r="H25" s="144"/>
      <c r="I25" s="144"/>
      <c r="J25" s="144"/>
      <c r="K25" s="145"/>
      <c r="L25" s="13" t="s">
        <v>10</v>
      </c>
      <c r="M25" s="13"/>
      <c r="N25" s="13" t="s">
        <v>11</v>
      </c>
      <c r="O25" s="13"/>
      <c r="P25" s="146"/>
      <c r="Q25" s="147"/>
      <c r="R25" s="147"/>
      <c r="S25" s="147"/>
      <c r="T25" s="147"/>
      <c r="U25" s="147"/>
      <c r="V25" s="148"/>
    </row>
    <row r="26" spans="1:22" ht="21.3" customHeight="1" x14ac:dyDescent="0.4">
      <c r="A26" s="13"/>
      <c r="B26" s="13"/>
      <c r="C26" s="13" t="s">
        <v>12</v>
      </c>
      <c r="D26" s="13"/>
      <c r="E26" s="143">
        <v>3</v>
      </c>
      <c r="F26" s="144"/>
      <c r="G26" s="144"/>
      <c r="H26" s="144"/>
      <c r="I26" s="144"/>
      <c r="J26" s="144"/>
      <c r="K26" s="145"/>
      <c r="L26" s="13"/>
      <c r="M26" s="13"/>
      <c r="N26" s="13" t="s">
        <v>12</v>
      </c>
      <c r="O26" s="13"/>
      <c r="P26" s="146"/>
      <c r="Q26" s="147"/>
      <c r="R26" s="147"/>
      <c r="S26" s="147"/>
      <c r="T26" s="147"/>
      <c r="U26" s="147"/>
      <c r="V26" s="148"/>
    </row>
    <row r="27" spans="1:22" ht="21.3" customHeight="1" x14ac:dyDescent="0.4">
      <c r="A27" s="13" t="s">
        <v>44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 t="s">
        <v>45</v>
      </c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1:22" ht="21.3" customHeight="1" x14ac:dyDescent="0.4">
      <c r="A28" s="57"/>
      <c r="B28" s="57"/>
      <c r="C28" s="57"/>
      <c r="D28" s="57"/>
      <c r="E28" s="57"/>
      <c r="F28" s="57"/>
      <c r="G28" s="58" t="s">
        <v>121</v>
      </c>
      <c r="H28" s="59"/>
      <c r="I28" s="59"/>
      <c r="J28" s="59"/>
      <c r="K28" s="60"/>
      <c r="L28" s="57"/>
      <c r="M28" s="57"/>
      <c r="N28" s="57"/>
      <c r="O28" s="57"/>
      <c r="P28" s="57"/>
      <c r="Q28" s="57"/>
      <c r="R28" s="58" t="s">
        <v>120</v>
      </c>
      <c r="S28" s="59"/>
      <c r="T28" s="59"/>
      <c r="U28" s="59"/>
      <c r="V28" s="60"/>
    </row>
    <row r="29" spans="1:22" ht="21.3" customHeight="1" x14ac:dyDescent="0.4">
      <c r="A29" s="57"/>
      <c r="B29" s="57"/>
      <c r="C29" s="57"/>
      <c r="D29" s="57"/>
      <c r="E29" s="57"/>
      <c r="F29" s="57"/>
      <c r="G29" s="61"/>
      <c r="H29" s="62"/>
      <c r="I29" s="62"/>
      <c r="J29" s="62"/>
      <c r="K29" s="63"/>
      <c r="L29" s="57"/>
      <c r="M29" s="57"/>
      <c r="N29" s="57"/>
      <c r="O29" s="57"/>
      <c r="P29" s="57"/>
      <c r="Q29" s="57"/>
      <c r="R29" s="61"/>
      <c r="S29" s="62"/>
      <c r="T29" s="62"/>
      <c r="U29" s="62"/>
      <c r="V29" s="63"/>
    </row>
    <row r="30" spans="1:22" ht="21.3" customHeight="1" x14ac:dyDescent="0.4">
      <c r="A30" s="57"/>
      <c r="B30" s="57"/>
      <c r="C30" s="57"/>
      <c r="D30" s="57"/>
      <c r="E30" s="57"/>
      <c r="F30" s="57"/>
      <c r="G30" s="61"/>
      <c r="H30" s="62"/>
      <c r="I30" s="62"/>
      <c r="J30" s="62"/>
      <c r="K30" s="63"/>
      <c r="L30" s="57"/>
      <c r="M30" s="57"/>
      <c r="N30" s="57"/>
      <c r="O30" s="57"/>
      <c r="P30" s="57"/>
      <c r="Q30" s="57"/>
      <c r="R30" s="61"/>
      <c r="S30" s="62"/>
      <c r="T30" s="62"/>
      <c r="U30" s="62"/>
      <c r="V30" s="63"/>
    </row>
    <row r="31" spans="1:22" ht="21.3" customHeight="1" x14ac:dyDescent="0.4">
      <c r="A31" s="57"/>
      <c r="B31" s="57"/>
      <c r="C31" s="57"/>
      <c r="D31" s="57"/>
      <c r="E31" s="57"/>
      <c r="F31" s="57"/>
      <c r="G31" s="61"/>
      <c r="H31" s="62"/>
      <c r="I31" s="62"/>
      <c r="J31" s="62"/>
      <c r="K31" s="63"/>
      <c r="L31" s="57"/>
      <c r="M31" s="57"/>
      <c r="N31" s="57"/>
      <c r="O31" s="57"/>
      <c r="P31" s="57"/>
      <c r="Q31" s="57"/>
      <c r="R31" s="61"/>
      <c r="S31" s="62"/>
      <c r="T31" s="62"/>
      <c r="U31" s="62"/>
      <c r="V31" s="63"/>
    </row>
    <row r="32" spans="1:22" ht="21.3" customHeight="1" x14ac:dyDescent="0.4">
      <c r="A32" s="57"/>
      <c r="B32" s="57"/>
      <c r="C32" s="57"/>
      <c r="D32" s="57"/>
      <c r="E32" s="57"/>
      <c r="F32" s="57"/>
      <c r="G32" s="64"/>
      <c r="H32" s="65"/>
      <c r="I32" s="65"/>
      <c r="J32" s="65"/>
      <c r="K32" s="66"/>
      <c r="L32" s="57"/>
      <c r="M32" s="57"/>
      <c r="N32" s="57"/>
      <c r="O32" s="57"/>
      <c r="P32" s="57"/>
      <c r="Q32" s="57"/>
      <c r="R32" s="64"/>
      <c r="S32" s="65"/>
      <c r="T32" s="65"/>
      <c r="U32" s="65"/>
      <c r="V32" s="66"/>
    </row>
    <row r="33" spans="1:22" ht="21.3" customHeight="1" x14ac:dyDescent="0.4">
      <c r="A33" s="36" t="s">
        <v>86</v>
      </c>
      <c r="B33" s="36"/>
      <c r="C33" s="36"/>
      <c r="D33" s="36"/>
      <c r="E33" s="43" t="s">
        <v>46</v>
      </c>
      <c r="F33" s="44"/>
      <c r="G33" s="44"/>
      <c r="H33" s="140" t="s">
        <v>64</v>
      </c>
      <c r="I33" s="155"/>
      <c r="J33" s="6" t="s">
        <v>67</v>
      </c>
      <c r="K33" s="43" t="s">
        <v>48</v>
      </c>
      <c r="L33" s="44"/>
      <c r="M33" s="44"/>
      <c r="N33" s="140" t="s">
        <v>64</v>
      </c>
      <c r="O33" s="155"/>
      <c r="P33" s="6" t="s">
        <v>67</v>
      </c>
      <c r="Q33" s="43" t="s">
        <v>52</v>
      </c>
      <c r="R33" s="44"/>
      <c r="S33" s="44"/>
      <c r="T33" s="140" t="s">
        <v>64</v>
      </c>
      <c r="U33" s="155"/>
      <c r="V33" s="6" t="s">
        <v>67</v>
      </c>
    </row>
    <row r="34" spans="1:22" ht="21.3" customHeight="1" x14ac:dyDescent="0.4">
      <c r="A34" s="36"/>
      <c r="B34" s="36"/>
      <c r="C34" s="36"/>
      <c r="D34" s="36"/>
      <c r="E34" s="43" t="s">
        <v>47</v>
      </c>
      <c r="F34" s="44"/>
      <c r="G34" s="44"/>
      <c r="H34" s="140" t="s">
        <v>64</v>
      </c>
      <c r="I34" s="155"/>
      <c r="J34" s="6" t="s">
        <v>67</v>
      </c>
      <c r="K34" s="43" t="s">
        <v>50</v>
      </c>
      <c r="L34" s="44"/>
      <c r="M34" s="44"/>
      <c r="N34" s="140" t="s">
        <v>64</v>
      </c>
      <c r="O34" s="155"/>
      <c r="P34" s="6" t="s">
        <v>67</v>
      </c>
      <c r="Q34" s="43" t="s">
        <v>53</v>
      </c>
      <c r="R34" s="44"/>
      <c r="S34" s="44"/>
      <c r="T34" s="140" t="s">
        <v>64</v>
      </c>
      <c r="U34" s="155"/>
      <c r="V34" s="6" t="s">
        <v>67</v>
      </c>
    </row>
    <row r="35" spans="1:22" ht="21.3" customHeight="1" x14ac:dyDescent="0.4">
      <c r="A35" s="36"/>
      <c r="B35" s="36"/>
      <c r="C35" s="36"/>
      <c r="D35" s="36"/>
      <c r="E35" s="43" t="s">
        <v>49</v>
      </c>
      <c r="F35" s="44"/>
      <c r="G35" s="44"/>
      <c r="H35" s="140" t="s">
        <v>64</v>
      </c>
      <c r="I35" s="155"/>
      <c r="J35" s="6" t="s">
        <v>67</v>
      </c>
      <c r="K35" s="43" t="s">
        <v>51</v>
      </c>
      <c r="L35" s="44"/>
      <c r="M35" s="44"/>
      <c r="N35" s="140" t="s">
        <v>64</v>
      </c>
      <c r="O35" s="155"/>
      <c r="P35" s="6" t="s">
        <v>67</v>
      </c>
      <c r="Q35" s="43" t="s">
        <v>54</v>
      </c>
      <c r="R35" s="44"/>
      <c r="S35" s="44"/>
      <c r="T35" s="140" t="s">
        <v>64</v>
      </c>
      <c r="U35" s="155"/>
      <c r="V35" s="6" t="s">
        <v>67</v>
      </c>
    </row>
    <row r="36" spans="1:22" ht="21.3" customHeight="1" x14ac:dyDescent="0.4">
      <c r="A36" s="35" t="s">
        <v>55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ht="21.3" customHeight="1" x14ac:dyDescent="0.4">
      <c r="A37" s="49" t="s">
        <v>60</v>
      </c>
      <c r="B37" s="51"/>
      <c r="C37" s="49" t="s">
        <v>13</v>
      </c>
      <c r="D37" s="51"/>
      <c r="E37" s="49" t="s">
        <v>87</v>
      </c>
      <c r="F37" s="50"/>
      <c r="G37" s="50"/>
      <c r="H37" s="50"/>
      <c r="I37" s="50"/>
      <c r="J37" s="50"/>
      <c r="K37" s="50"/>
      <c r="L37" s="50"/>
      <c r="M37" s="51"/>
      <c r="N37" s="49" t="s">
        <v>14</v>
      </c>
      <c r="O37" s="50"/>
      <c r="P37" s="50"/>
      <c r="Q37" s="50"/>
      <c r="R37" s="50"/>
      <c r="S37" s="50"/>
      <c r="T37" s="50"/>
      <c r="U37" s="50"/>
      <c r="V37" s="51"/>
    </row>
    <row r="38" spans="1:22" ht="21.3" customHeight="1" x14ac:dyDescent="0.4">
      <c r="A38" s="156" t="s">
        <v>88</v>
      </c>
      <c r="B38" s="157"/>
      <c r="C38" s="14" t="s">
        <v>16</v>
      </c>
      <c r="D38" s="14"/>
      <c r="E38" s="130" t="s">
        <v>151</v>
      </c>
      <c r="F38" s="130"/>
      <c r="G38" s="130"/>
      <c r="H38" s="130"/>
      <c r="I38" s="130"/>
      <c r="J38" s="130"/>
      <c r="K38" s="130"/>
      <c r="L38" s="130"/>
      <c r="M38" s="130"/>
      <c r="N38" s="130" t="s">
        <v>152</v>
      </c>
      <c r="O38" s="130"/>
      <c r="P38" s="130"/>
      <c r="Q38" s="130"/>
      <c r="R38" s="130"/>
      <c r="S38" s="130"/>
      <c r="T38" s="130"/>
      <c r="U38" s="130"/>
      <c r="V38" s="130"/>
    </row>
    <row r="39" spans="1:22" ht="21.3" customHeight="1" x14ac:dyDescent="0.4">
      <c r="A39" s="156" t="s">
        <v>88</v>
      </c>
      <c r="B39" s="157"/>
      <c r="C39" s="14" t="s">
        <v>17</v>
      </c>
      <c r="D39" s="14"/>
      <c r="E39" s="130" t="s">
        <v>119</v>
      </c>
      <c r="F39" s="130"/>
      <c r="G39" s="130"/>
      <c r="H39" s="130"/>
      <c r="I39" s="130"/>
      <c r="J39" s="130"/>
      <c r="K39" s="130"/>
      <c r="L39" s="130"/>
      <c r="M39" s="130"/>
      <c r="N39" s="130" t="s">
        <v>146</v>
      </c>
      <c r="O39" s="130"/>
      <c r="P39" s="130"/>
      <c r="Q39" s="130"/>
      <c r="R39" s="130"/>
      <c r="S39" s="130"/>
      <c r="T39" s="130"/>
      <c r="U39" s="130"/>
      <c r="V39" s="130"/>
    </row>
    <row r="40" spans="1:22" ht="21.3" customHeight="1" x14ac:dyDescent="0.4">
      <c r="A40" s="156" t="s">
        <v>88</v>
      </c>
      <c r="B40" s="157"/>
      <c r="C40" s="14" t="s">
        <v>18</v>
      </c>
      <c r="D40" s="14"/>
      <c r="E40" s="130" t="s">
        <v>147</v>
      </c>
      <c r="F40" s="130"/>
      <c r="G40" s="130"/>
      <c r="H40" s="130"/>
      <c r="I40" s="130"/>
      <c r="J40" s="130"/>
      <c r="K40" s="130"/>
      <c r="L40" s="130"/>
      <c r="M40" s="130"/>
      <c r="N40" s="130" t="s">
        <v>148</v>
      </c>
      <c r="O40" s="130"/>
      <c r="P40" s="130"/>
      <c r="Q40" s="130"/>
      <c r="R40" s="130"/>
      <c r="S40" s="130"/>
      <c r="T40" s="130"/>
      <c r="U40" s="130"/>
      <c r="V40" s="130"/>
    </row>
    <row r="41" spans="1:22" ht="21.3" customHeight="1" x14ac:dyDescent="0.4">
      <c r="A41" s="156" t="s">
        <v>88</v>
      </c>
      <c r="B41" s="157"/>
      <c r="C41" s="14" t="s">
        <v>19</v>
      </c>
      <c r="D41" s="14"/>
      <c r="E41" s="130" t="s">
        <v>149</v>
      </c>
      <c r="F41" s="130"/>
      <c r="G41" s="130"/>
      <c r="H41" s="130"/>
      <c r="I41" s="130"/>
      <c r="J41" s="130"/>
      <c r="K41" s="130"/>
      <c r="L41" s="130"/>
      <c r="M41" s="130"/>
      <c r="N41" s="130" t="s">
        <v>150</v>
      </c>
      <c r="O41" s="130"/>
      <c r="P41" s="130"/>
      <c r="Q41" s="130"/>
      <c r="R41" s="130"/>
      <c r="S41" s="130"/>
      <c r="T41" s="130"/>
      <c r="U41" s="130"/>
      <c r="V41" s="130"/>
    </row>
    <row r="42" spans="1:22" ht="21.3" customHeight="1" x14ac:dyDescent="0.4">
      <c r="A42" s="68" t="s">
        <v>15</v>
      </c>
      <c r="B42" s="68"/>
      <c r="C42" s="14" t="s">
        <v>20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</row>
    <row r="43" spans="1:22" ht="21.3" customHeight="1" x14ac:dyDescent="0.4">
      <c r="A43" s="68" t="s">
        <v>15</v>
      </c>
      <c r="B43" s="68"/>
      <c r="C43" s="14" t="s">
        <v>21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</row>
    <row r="44" spans="1:22" ht="21.3" customHeight="1" x14ac:dyDescent="0.4">
      <c r="A44" s="35" t="s">
        <v>56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</row>
    <row r="45" spans="1:22" ht="21.3" customHeight="1" x14ac:dyDescent="0.4">
      <c r="A45" s="69" t="s">
        <v>69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1"/>
    </row>
    <row r="46" spans="1:22" ht="21.3" customHeight="1" x14ac:dyDescent="0.4">
      <c r="A46" s="72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ht="21.3" customHeight="1" x14ac:dyDescent="0.4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ht="21.3" customHeight="1" x14ac:dyDescent="0.4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ht="21.3" customHeight="1" x14ac:dyDescent="0.4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ht="21.3" customHeight="1" x14ac:dyDescent="0.4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ht="21.3" customHeight="1" x14ac:dyDescent="0.4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21.3" customHeight="1" x14ac:dyDescent="0.4">
      <c r="A52" s="73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</row>
    <row r="53" spans="1:22" ht="21.3" customHeight="1" x14ac:dyDescent="0.4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</row>
    <row r="54" spans="1:22" ht="21.3" customHeight="1" x14ac:dyDescent="0.4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</row>
    <row r="55" spans="1:22" ht="21.3" customHeight="1" x14ac:dyDescent="0.4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</row>
    <row r="56" spans="1:22" ht="21.3" customHeight="1" x14ac:dyDescent="0.4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</row>
    <row r="57" spans="1:22" ht="21.3" customHeight="1" x14ac:dyDescent="0.4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</row>
    <row r="58" spans="1:22" ht="21.3" customHeight="1" x14ac:dyDescent="0.4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</row>
    <row r="59" spans="1:22" ht="21.3" customHeight="1" x14ac:dyDescent="0.4">
      <c r="A59" s="7" t="s">
        <v>57</v>
      </c>
      <c r="B59" s="8"/>
      <c r="C59" s="9"/>
      <c r="D59" s="158" t="s">
        <v>158</v>
      </c>
      <c r="E59" s="159"/>
      <c r="F59" s="159"/>
      <c r="G59" s="159"/>
      <c r="H59" s="159"/>
      <c r="I59" s="159"/>
      <c r="J59" s="159"/>
      <c r="K59" s="160"/>
      <c r="L59" s="7" t="s">
        <v>58</v>
      </c>
      <c r="M59" s="8"/>
      <c r="N59" s="9"/>
      <c r="O59" s="74" t="s">
        <v>59</v>
      </c>
      <c r="P59" s="75"/>
      <c r="Q59" s="75"/>
      <c r="R59" s="75"/>
      <c r="S59" s="75"/>
      <c r="T59" s="75"/>
      <c r="U59" s="75"/>
      <c r="V59" s="76"/>
    </row>
    <row r="60" spans="1:22" ht="21.3" customHeight="1" x14ac:dyDescent="0.4">
      <c r="A60" s="35" t="s">
        <v>142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</row>
    <row r="61" spans="1:22" ht="21.3" customHeight="1" x14ac:dyDescent="0.4">
      <c r="A61" s="13" t="s">
        <v>22</v>
      </c>
      <c r="B61" s="13"/>
      <c r="C61" s="13" t="s">
        <v>23</v>
      </c>
      <c r="D61" s="13"/>
      <c r="E61" s="13"/>
      <c r="F61" s="13" t="s">
        <v>210</v>
      </c>
      <c r="G61" s="13"/>
      <c r="H61" s="13" t="s">
        <v>24</v>
      </c>
      <c r="I61" s="13"/>
      <c r="J61" s="13" t="s">
        <v>182</v>
      </c>
      <c r="K61" s="13"/>
      <c r="L61" s="13" t="s">
        <v>22</v>
      </c>
      <c r="M61" s="13"/>
      <c r="N61" s="13" t="s">
        <v>23</v>
      </c>
      <c r="O61" s="13"/>
      <c r="P61" s="13"/>
      <c r="Q61" s="13" t="s">
        <v>210</v>
      </c>
      <c r="R61" s="13"/>
      <c r="S61" s="13" t="s">
        <v>24</v>
      </c>
      <c r="T61" s="13"/>
      <c r="U61" s="13" t="s">
        <v>182</v>
      </c>
      <c r="V61" s="13"/>
    </row>
    <row r="62" spans="1:22" ht="21.3" customHeight="1" x14ac:dyDescent="0.4">
      <c r="A62" s="13">
        <v>1</v>
      </c>
      <c r="B62" s="13"/>
      <c r="C62" s="131" t="s">
        <v>102</v>
      </c>
      <c r="D62" s="132"/>
      <c r="E62" s="161"/>
      <c r="F62" s="130" t="s">
        <v>3</v>
      </c>
      <c r="G62" s="130"/>
      <c r="H62" s="130" t="s">
        <v>116</v>
      </c>
      <c r="I62" s="130"/>
      <c r="J62" s="162" t="s">
        <v>116</v>
      </c>
      <c r="K62" s="162"/>
      <c r="L62" s="13">
        <v>11</v>
      </c>
      <c r="M62" s="13"/>
      <c r="N62" s="126"/>
      <c r="O62" s="126"/>
      <c r="P62" s="126"/>
      <c r="Q62" s="126"/>
      <c r="R62" s="126"/>
      <c r="S62" s="126"/>
      <c r="T62" s="126"/>
      <c r="U62" s="126"/>
      <c r="V62" s="126"/>
    </row>
    <row r="63" spans="1:22" ht="21.3" customHeight="1" x14ac:dyDescent="0.4">
      <c r="A63" s="13">
        <v>2</v>
      </c>
      <c r="B63" s="13"/>
      <c r="C63" s="131" t="s">
        <v>102</v>
      </c>
      <c r="D63" s="132"/>
      <c r="E63" s="161"/>
      <c r="F63" s="130" t="s">
        <v>94</v>
      </c>
      <c r="G63" s="130"/>
      <c r="H63" s="130" t="s">
        <v>76</v>
      </c>
      <c r="I63" s="130"/>
      <c r="J63" s="162" t="s">
        <v>76</v>
      </c>
      <c r="K63" s="162"/>
      <c r="L63" s="13">
        <v>12</v>
      </c>
      <c r="M63" s="13"/>
      <c r="N63" s="126"/>
      <c r="O63" s="126"/>
      <c r="P63" s="126"/>
      <c r="Q63" s="126"/>
      <c r="R63" s="126"/>
      <c r="S63" s="126"/>
      <c r="T63" s="126"/>
      <c r="U63" s="126"/>
      <c r="V63" s="126"/>
    </row>
    <row r="64" spans="1:22" ht="21.3" customHeight="1" x14ac:dyDescent="0.4">
      <c r="A64" s="13">
        <v>3</v>
      </c>
      <c r="B64" s="13"/>
      <c r="C64" s="131" t="s">
        <v>102</v>
      </c>
      <c r="D64" s="132"/>
      <c r="E64" s="161"/>
      <c r="F64" s="130" t="s">
        <v>95</v>
      </c>
      <c r="G64" s="130"/>
      <c r="H64" s="130" t="s">
        <v>101</v>
      </c>
      <c r="I64" s="130"/>
      <c r="J64" s="162" t="s">
        <v>101</v>
      </c>
      <c r="K64" s="162"/>
      <c r="L64" s="13">
        <v>13</v>
      </c>
      <c r="M64" s="13"/>
      <c r="N64" s="126"/>
      <c r="O64" s="126"/>
      <c r="P64" s="126"/>
      <c r="Q64" s="126"/>
      <c r="R64" s="126"/>
      <c r="S64" s="126"/>
      <c r="T64" s="126"/>
      <c r="U64" s="126"/>
      <c r="V64" s="126"/>
    </row>
    <row r="65" spans="1:22" ht="21.3" customHeight="1" x14ac:dyDescent="0.4">
      <c r="A65" s="13">
        <v>4</v>
      </c>
      <c r="B65" s="13"/>
      <c r="C65" s="131" t="s">
        <v>102</v>
      </c>
      <c r="D65" s="132"/>
      <c r="E65" s="161"/>
      <c r="F65" s="130" t="s">
        <v>95</v>
      </c>
      <c r="G65" s="130"/>
      <c r="H65" s="130" t="s">
        <v>96</v>
      </c>
      <c r="I65" s="130"/>
      <c r="J65" s="162" t="s">
        <v>96</v>
      </c>
      <c r="K65" s="162"/>
      <c r="L65" s="13">
        <v>14</v>
      </c>
      <c r="M65" s="13"/>
      <c r="N65" s="126"/>
      <c r="O65" s="126"/>
      <c r="P65" s="126"/>
      <c r="Q65" s="126"/>
      <c r="R65" s="126"/>
      <c r="S65" s="126"/>
      <c r="T65" s="126"/>
      <c r="U65" s="126"/>
      <c r="V65" s="126"/>
    </row>
    <row r="66" spans="1:22" ht="21.3" customHeight="1" x14ac:dyDescent="0.4">
      <c r="A66" s="13">
        <v>5</v>
      </c>
      <c r="B66" s="13"/>
      <c r="C66" s="131" t="s">
        <v>102</v>
      </c>
      <c r="D66" s="132"/>
      <c r="E66" s="161"/>
      <c r="F66" s="130" t="s">
        <v>95</v>
      </c>
      <c r="G66" s="130"/>
      <c r="H66" s="130" t="s">
        <v>100</v>
      </c>
      <c r="I66" s="130"/>
      <c r="J66" s="162" t="s">
        <v>100</v>
      </c>
      <c r="K66" s="162"/>
      <c r="L66" s="13">
        <v>15</v>
      </c>
      <c r="M66" s="13"/>
      <c r="N66" s="126"/>
      <c r="O66" s="126"/>
      <c r="P66" s="126"/>
      <c r="Q66" s="126"/>
      <c r="R66" s="126"/>
      <c r="S66" s="126"/>
      <c r="T66" s="126"/>
      <c r="U66" s="126"/>
      <c r="V66" s="126"/>
    </row>
    <row r="67" spans="1:22" ht="21.3" customHeight="1" x14ac:dyDescent="0.4">
      <c r="A67" s="13">
        <v>6</v>
      </c>
      <c r="B67" s="13"/>
      <c r="C67" s="103"/>
      <c r="D67" s="104"/>
      <c r="E67" s="108"/>
      <c r="F67" s="127"/>
      <c r="G67" s="127"/>
      <c r="H67" s="127"/>
      <c r="I67" s="127"/>
      <c r="J67" s="127"/>
      <c r="K67" s="127"/>
      <c r="L67" s="13">
        <v>16</v>
      </c>
      <c r="M67" s="13"/>
      <c r="N67" s="126"/>
      <c r="O67" s="126"/>
      <c r="P67" s="126"/>
      <c r="Q67" s="126"/>
      <c r="R67" s="126"/>
      <c r="S67" s="126"/>
      <c r="T67" s="126"/>
      <c r="U67" s="126"/>
      <c r="V67" s="126"/>
    </row>
    <row r="68" spans="1:22" ht="21.3" customHeight="1" x14ac:dyDescent="0.4">
      <c r="A68" s="13">
        <v>7</v>
      </c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3">
        <v>17</v>
      </c>
      <c r="M68" s="13"/>
      <c r="N68" s="126"/>
      <c r="O68" s="126"/>
      <c r="P68" s="126"/>
      <c r="Q68" s="126"/>
      <c r="R68" s="126"/>
      <c r="S68" s="126"/>
      <c r="T68" s="126"/>
      <c r="U68" s="126"/>
      <c r="V68" s="126"/>
    </row>
    <row r="69" spans="1:22" ht="21.3" customHeight="1" x14ac:dyDescent="0.4">
      <c r="A69" s="13">
        <v>8</v>
      </c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3">
        <v>18</v>
      </c>
      <c r="M69" s="13"/>
      <c r="N69" s="126"/>
      <c r="O69" s="126"/>
      <c r="P69" s="126"/>
      <c r="Q69" s="126"/>
      <c r="R69" s="126"/>
      <c r="S69" s="126"/>
      <c r="T69" s="126"/>
      <c r="U69" s="126"/>
      <c r="V69" s="126"/>
    </row>
    <row r="70" spans="1:22" ht="21.3" customHeight="1" x14ac:dyDescent="0.4">
      <c r="A70" s="13">
        <v>9</v>
      </c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3">
        <v>19</v>
      </c>
      <c r="M70" s="13"/>
      <c r="N70" s="126"/>
      <c r="O70" s="126"/>
      <c r="P70" s="126"/>
      <c r="Q70" s="126"/>
      <c r="R70" s="126"/>
      <c r="S70" s="126"/>
      <c r="T70" s="126"/>
      <c r="U70" s="126"/>
      <c r="V70" s="126"/>
    </row>
    <row r="71" spans="1:22" ht="21.3" customHeight="1" x14ac:dyDescent="0.4">
      <c r="A71" s="13">
        <v>10</v>
      </c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3">
        <v>20</v>
      </c>
      <c r="M71" s="13"/>
      <c r="N71" s="126"/>
      <c r="O71" s="126"/>
      <c r="P71" s="126"/>
      <c r="Q71" s="126"/>
      <c r="R71" s="126"/>
      <c r="S71" s="126"/>
      <c r="T71" s="126"/>
      <c r="U71" s="126"/>
      <c r="V71" s="126"/>
    </row>
    <row r="72" spans="1:22" ht="21.3" customHeight="1" x14ac:dyDescent="0.4">
      <c r="A72" s="97" t="s">
        <v>198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9"/>
    </row>
    <row r="73" spans="1:22" ht="21.3" customHeight="1" x14ac:dyDescent="0.4">
      <c r="A73" s="13" t="s">
        <v>122</v>
      </c>
      <c r="B73" s="13"/>
      <c r="C73" s="13"/>
      <c r="D73" s="13"/>
      <c r="E73" s="84" t="s">
        <v>221</v>
      </c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6"/>
    </row>
    <row r="74" spans="1:22" ht="21.3" customHeight="1" x14ac:dyDescent="0.4">
      <c r="A74" s="7" t="s">
        <v>123</v>
      </c>
      <c r="B74" s="8"/>
      <c r="C74" s="8"/>
      <c r="D74" s="9"/>
      <c r="E74" s="84" t="s">
        <v>214</v>
      </c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6"/>
    </row>
    <row r="75" spans="1:22" ht="21.3" customHeight="1" x14ac:dyDescent="0.4">
      <c r="A75" s="7" t="s">
        <v>124</v>
      </c>
      <c r="B75" s="8"/>
      <c r="C75" s="8"/>
      <c r="D75" s="9"/>
      <c r="E75" s="91" t="s">
        <v>216</v>
      </c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3"/>
    </row>
    <row r="76" spans="1:22" ht="21.3" customHeight="1" x14ac:dyDescent="0.4">
      <c r="A76" s="7" t="s">
        <v>107</v>
      </c>
      <c r="B76" s="8"/>
      <c r="C76" s="8"/>
      <c r="D76" s="9"/>
      <c r="E76" s="84" t="s">
        <v>215</v>
      </c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6"/>
    </row>
    <row r="77" spans="1:22" ht="21.3" customHeight="1" x14ac:dyDescent="0.4">
      <c r="A77" s="7" t="s">
        <v>125</v>
      </c>
      <c r="B77" s="8"/>
      <c r="C77" s="8"/>
      <c r="D77" s="9"/>
      <c r="E77" s="94" t="s">
        <v>143</v>
      </c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6"/>
    </row>
    <row r="78" spans="1:22" ht="21.3" customHeight="1" x14ac:dyDescent="0.4">
      <c r="A78" s="87" t="s">
        <v>126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9"/>
    </row>
    <row r="79" spans="1:22" ht="21.3" customHeight="1" x14ac:dyDescent="0.4">
      <c r="A79" s="36" t="s">
        <v>127</v>
      </c>
      <c r="B79" s="36"/>
      <c r="C79" s="90" t="s">
        <v>217</v>
      </c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</row>
    <row r="80" spans="1:22" ht="21.3" customHeight="1" x14ac:dyDescent="0.4">
      <c r="A80" s="36"/>
      <c r="B80" s="36"/>
      <c r="C80" s="90" t="s">
        <v>133</v>
      </c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</row>
    <row r="81" spans="1:22" ht="21.3" customHeight="1" x14ac:dyDescent="0.4">
      <c r="A81" s="36"/>
      <c r="B81" s="36"/>
      <c r="C81" s="90" t="s">
        <v>128</v>
      </c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</row>
    <row r="82" spans="1:22" ht="21.3" customHeight="1" x14ac:dyDescent="0.4">
      <c r="A82" s="36"/>
      <c r="B82" s="36"/>
      <c r="C82" s="90" t="s">
        <v>129</v>
      </c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</row>
    <row r="83" spans="1:22" ht="21.3" customHeight="1" x14ac:dyDescent="0.4">
      <c r="A83" s="36"/>
      <c r="B83" s="36"/>
      <c r="C83" s="90" t="s">
        <v>130</v>
      </c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</row>
    <row r="84" spans="1:22" ht="21.3" customHeight="1" x14ac:dyDescent="0.4">
      <c r="A84" s="37" t="s">
        <v>211</v>
      </c>
      <c r="B84" s="39"/>
      <c r="C84" s="84" t="s">
        <v>213</v>
      </c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6"/>
    </row>
    <row r="85" spans="1:22" ht="21.3" customHeight="1" x14ac:dyDescent="0.4">
      <c r="A85" s="49" t="s">
        <v>131</v>
      </c>
      <c r="B85" s="51"/>
      <c r="C85" s="81" t="s">
        <v>139</v>
      </c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3"/>
    </row>
    <row r="86" spans="1:22" ht="21.3" customHeight="1" x14ac:dyDescent="0.4">
      <c r="A86" s="77"/>
      <c r="B86" s="78"/>
      <c r="C86" s="81" t="s">
        <v>132</v>
      </c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3"/>
    </row>
    <row r="87" spans="1:22" ht="21.3" customHeight="1" x14ac:dyDescent="0.4">
      <c r="A87" s="79"/>
      <c r="B87" s="80"/>
      <c r="C87" s="81" t="s">
        <v>140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3"/>
    </row>
  </sheetData>
  <mergeCells count="299">
    <mergeCell ref="A77:D77"/>
    <mergeCell ref="A84:B84"/>
    <mergeCell ref="A85:B87"/>
    <mergeCell ref="C85:V85"/>
    <mergeCell ref="C86:V86"/>
    <mergeCell ref="C87:V87"/>
    <mergeCell ref="C84:V84"/>
    <mergeCell ref="E77:V77"/>
    <mergeCell ref="U71:V71"/>
    <mergeCell ref="A72:V72"/>
    <mergeCell ref="A73:D73"/>
    <mergeCell ref="E73:V73"/>
    <mergeCell ref="A74:D74"/>
    <mergeCell ref="E74:V74"/>
    <mergeCell ref="A78:V78"/>
    <mergeCell ref="A79:B83"/>
    <mergeCell ref="C79:V79"/>
    <mergeCell ref="C80:V80"/>
    <mergeCell ref="C81:V81"/>
    <mergeCell ref="C82:V82"/>
    <mergeCell ref="C83:V83"/>
    <mergeCell ref="A75:D75"/>
    <mergeCell ref="E75:V75"/>
    <mergeCell ref="A76:D76"/>
    <mergeCell ref="E76:V76"/>
    <mergeCell ref="U70:V70"/>
    <mergeCell ref="A71:B71"/>
    <mergeCell ref="C71:E71"/>
    <mergeCell ref="F71:G71"/>
    <mergeCell ref="H71:I71"/>
    <mergeCell ref="J71:K71"/>
    <mergeCell ref="L71:M71"/>
    <mergeCell ref="N71:P71"/>
    <mergeCell ref="Q71:R71"/>
    <mergeCell ref="S71:T71"/>
    <mergeCell ref="A70:B70"/>
    <mergeCell ref="C70:E70"/>
    <mergeCell ref="F70:G70"/>
    <mergeCell ref="H70:I70"/>
    <mergeCell ref="J70:K70"/>
    <mergeCell ref="L70:M70"/>
    <mergeCell ref="N70:P70"/>
    <mergeCell ref="Q70:R70"/>
    <mergeCell ref="S70:T70"/>
    <mergeCell ref="U68:V68"/>
    <mergeCell ref="A69:B69"/>
    <mergeCell ref="C69:E69"/>
    <mergeCell ref="F69:G69"/>
    <mergeCell ref="H69:I69"/>
    <mergeCell ref="J69:K69"/>
    <mergeCell ref="L69:M69"/>
    <mergeCell ref="N69:P69"/>
    <mergeCell ref="Q69:R69"/>
    <mergeCell ref="S69:T69"/>
    <mergeCell ref="U69:V69"/>
    <mergeCell ref="A68:B68"/>
    <mergeCell ref="C68:E68"/>
    <mergeCell ref="F68:G68"/>
    <mergeCell ref="H68:I68"/>
    <mergeCell ref="J68:K68"/>
    <mergeCell ref="L68:M68"/>
    <mergeCell ref="N68:P68"/>
    <mergeCell ref="Q68:R68"/>
    <mergeCell ref="S68:T68"/>
    <mergeCell ref="U66:V66"/>
    <mergeCell ref="A67:B67"/>
    <mergeCell ref="C67:E67"/>
    <mergeCell ref="F67:G67"/>
    <mergeCell ref="H67:I67"/>
    <mergeCell ref="J67:K67"/>
    <mergeCell ref="L67:M67"/>
    <mergeCell ref="N67:P67"/>
    <mergeCell ref="Q67:R67"/>
    <mergeCell ref="S67:T67"/>
    <mergeCell ref="U67:V67"/>
    <mergeCell ref="A66:B66"/>
    <mergeCell ref="C66:E66"/>
    <mergeCell ref="F66:G66"/>
    <mergeCell ref="H66:I66"/>
    <mergeCell ref="J66:K66"/>
    <mergeCell ref="L66:M66"/>
    <mergeCell ref="N66:P66"/>
    <mergeCell ref="Q66:R66"/>
    <mergeCell ref="S66:T66"/>
    <mergeCell ref="U64:V64"/>
    <mergeCell ref="A65:B65"/>
    <mergeCell ref="C65:E65"/>
    <mergeCell ref="F65:G65"/>
    <mergeCell ref="H65:I65"/>
    <mergeCell ref="J65:K65"/>
    <mergeCell ref="L65:M65"/>
    <mergeCell ref="N65:P65"/>
    <mergeCell ref="Q65:R65"/>
    <mergeCell ref="S65:T65"/>
    <mergeCell ref="U65:V65"/>
    <mergeCell ref="A64:B64"/>
    <mergeCell ref="C64:E64"/>
    <mergeCell ref="F64:G64"/>
    <mergeCell ref="H64:I64"/>
    <mergeCell ref="J64:K64"/>
    <mergeCell ref="L64:M64"/>
    <mergeCell ref="N64:P64"/>
    <mergeCell ref="Q64:R64"/>
    <mergeCell ref="S64:T64"/>
    <mergeCell ref="U62:V62"/>
    <mergeCell ref="A63:B63"/>
    <mergeCell ref="C63:E63"/>
    <mergeCell ref="F63:G63"/>
    <mergeCell ref="H63:I63"/>
    <mergeCell ref="J63:K63"/>
    <mergeCell ref="L63:M63"/>
    <mergeCell ref="N63:P63"/>
    <mergeCell ref="Q63:R63"/>
    <mergeCell ref="S63:T63"/>
    <mergeCell ref="U63:V63"/>
    <mergeCell ref="A62:B62"/>
    <mergeCell ref="C62:E62"/>
    <mergeCell ref="F62:G62"/>
    <mergeCell ref="H62:I62"/>
    <mergeCell ref="J62:K62"/>
    <mergeCell ref="L62:M62"/>
    <mergeCell ref="N62:P62"/>
    <mergeCell ref="Q62:R62"/>
    <mergeCell ref="S62:T62"/>
    <mergeCell ref="A60:V60"/>
    <mergeCell ref="A61:B61"/>
    <mergeCell ref="C61:E61"/>
    <mergeCell ref="F61:G61"/>
    <mergeCell ref="H61:I61"/>
    <mergeCell ref="J61:K61"/>
    <mergeCell ref="L61:M61"/>
    <mergeCell ref="N61:P61"/>
    <mergeCell ref="Q61:R61"/>
    <mergeCell ref="S61:T61"/>
    <mergeCell ref="U61:V61"/>
    <mergeCell ref="A44:V44"/>
    <mergeCell ref="A45:V45"/>
    <mergeCell ref="A46:V58"/>
    <mergeCell ref="A59:C59"/>
    <mergeCell ref="D59:K59"/>
    <mergeCell ref="L59:N59"/>
    <mergeCell ref="O59:V59"/>
    <mergeCell ref="A42:B42"/>
    <mergeCell ref="C42:D42"/>
    <mergeCell ref="E42:M42"/>
    <mergeCell ref="N42:V42"/>
    <mergeCell ref="A43:B43"/>
    <mergeCell ref="C43:D43"/>
    <mergeCell ref="E43:M43"/>
    <mergeCell ref="N43:V43"/>
    <mergeCell ref="A40:B40"/>
    <mergeCell ref="C40:D40"/>
    <mergeCell ref="E40:M40"/>
    <mergeCell ref="N40:V40"/>
    <mergeCell ref="A41:B41"/>
    <mergeCell ref="C41:D41"/>
    <mergeCell ref="E41:M41"/>
    <mergeCell ref="N41:V41"/>
    <mergeCell ref="A38:B38"/>
    <mergeCell ref="C38:D38"/>
    <mergeCell ref="E38:M38"/>
    <mergeCell ref="N38:V38"/>
    <mergeCell ref="A39:B39"/>
    <mergeCell ref="C39:D39"/>
    <mergeCell ref="E39:M39"/>
    <mergeCell ref="N39:V39"/>
    <mergeCell ref="Q35:S35"/>
    <mergeCell ref="T35:U35"/>
    <mergeCell ref="A36:V36"/>
    <mergeCell ref="A37:B37"/>
    <mergeCell ref="C37:D37"/>
    <mergeCell ref="E37:M37"/>
    <mergeCell ref="N37:V37"/>
    <mergeCell ref="T33:U33"/>
    <mergeCell ref="E34:G34"/>
    <mergeCell ref="H34:I34"/>
    <mergeCell ref="K34:M34"/>
    <mergeCell ref="N34:O34"/>
    <mergeCell ref="Q34:S34"/>
    <mergeCell ref="T34:U34"/>
    <mergeCell ref="A33:D35"/>
    <mergeCell ref="E33:G33"/>
    <mergeCell ref="H33:I33"/>
    <mergeCell ref="K33:M33"/>
    <mergeCell ref="N33:O33"/>
    <mergeCell ref="Q33:S33"/>
    <mergeCell ref="E35:G35"/>
    <mergeCell ref="H35:I35"/>
    <mergeCell ref="K35:M35"/>
    <mergeCell ref="N35:O35"/>
    <mergeCell ref="A27:K27"/>
    <mergeCell ref="L27:V27"/>
    <mergeCell ref="A28:F32"/>
    <mergeCell ref="G28:K32"/>
    <mergeCell ref="L28:Q32"/>
    <mergeCell ref="R28:V32"/>
    <mergeCell ref="A25:B26"/>
    <mergeCell ref="C25:D25"/>
    <mergeCell ref="E25:K25"/>
    <mergeCell ref="L25:M26"/>
    <mergeCell ref="N25:O25"/>
    <mergeCell ref="P25:V25"/>
    <mergeCell ref="C26:D26"/>
    <mergeCell ref="E26:K26"/>
    <mergeCell ref="N26:O26"/>
    <mergeCell ref="P26:V26"/>
    <mergeCell ref="A23:D23"/>
    <mergeCell ref="E23:K23"/>
    <mergeCell ref="L23:O23"/>
    <mergeCell ref="P23:V23"/>
    <mergeCell ref="A24:D24"/>
    <mergeCell ref="E24:K24"/>
    <mergeCell ref="L24:O24"/>
    <mergeCell ref="P24:V24"/>
    <mergeCell ref="A21:D21"/>
    <mergeCell ref="E21:K21"/>
    <mergeCell ref="L21:O21"/>
    <mergeCell ref="P21:V21"/>
    <mergeCell ref="A22:D22"/>
    <mergeCell ref="E22:K22"/>
    <mergeCell ref="L22:O22"/>
    <mergeCell ref="P22:V22"/>
    <mergeCell ref="A18:V18"/>
    <mergeCell ref="A19:K19"/>
    <mergeCell ref="L19:V19"/>
    <mergeCell ref="A20:D20"/>
    <mergeCell ref="E20:K20"/>
    <mergeCell ref="L20:O20"/>
    <mergeCell ref="P20:V20"/>
    <mergeCell ref="S15:V15"/>
    <mergeCell ref="B16:D17"/>
    <mergeCell ref="E16:H16"/>
    <mergeCell ref="I16:L16"/>
    <mergeCell ref="M16:O16"/>
    <mergeCell ref="P16:R16"/>
    <mergeCell ref="S16:V16"/>
    <mergeCell ref="E17:H17"/>
    <mergeCell ref="I17:L17"/>
    <mergeCell ref="M17:O17"/>
    <mergeCell ref="A15:A17"/>
    <mergeCell ref="B15:D15"/>
    <mergeCell ref="E15:H15"/>
    <mergeCell ref="I15:K15"/>
    <mergeCell ref="L15:O15"/>
    <mergeCell ref="P15:R15"/>
    <mergeCell ref="P17:R17"/>
    <mergeCell ref="S17:V17"/>
    <mergeCell ref="A11:V11"/>
    <mergeCell ref="A12:A14"/>
    <mergeCell ref="B12:D12"/>
    <mergeCell ref="E12:H12"/>
    <mergeCell ref="I12:K12"/>
    <mergeCell ref="L12:O12"/>
    <mergeCell ref="P12:R12"/>
    <mergeCell ref="S12:V12"/>
    <mergeCell ref="B13:D14"/>
    <mergeCell ref="E13:H13"/>
    <mergeCell ref="I13:L13"/>
    <mergeCell ref="M13:O13"/>
    <mergeCell ref="P13:R13"/>
    <mergeCell ref="S13:V13"/>
    <mergeCell ref="E14:H14"/>
    <mergeCell ref="I14:L14"/>
    <mergeCell ref="M14:O14"/>
    <mergeCell ref="P14:R14"/>
    <mergeCell ref="S14:V14"/>
    <mergeCell ref="A9:D9"/>
    <mergeCell ref="E9:K9"/>
    <mergeCell ref="L9:O9"/>
    <mergeCell ref="P9:V9"/>
    <mergeCell ref="A10:D10"/>
    <mergeCell ref="E10:K10"/>
    <mergeCell ref="L10:O10"/>
    <mergeCell ref="P10:V10"/>
    <mergeCell ref="A7:D7"/>
    <mergeCell ref="E7:K7"/>
    <mergeCell ref="L7:O7"/>
    <mergeCell ref="P7:V7"/>
    <mergeCell ref="A8:D8"/>
    <mergeCell ref="E8:K8"/>
    <mergeCell ref="L8:O8"/>
    <mergeCell ref="P8:T8"/>
    <mergeCell ref="U8:V8"/>
    <mergeCell ref="A5:D5"/>
    <mergeCell ref="L5:O5"/>
    <mergeCell ref="A6:D6"/>
    <mergeCell ref="E6:K6"/>
    <mergeCell ref="L6:O6"/>
    <mergeCell ref="P6:V6"/>
    <mergeCell ref="E5:G5"/>
    <mergeCell ref="H5:K5"/>
    <mergeCell ref="A1:V2"/>
    <mergeCell ref="A3:V3"/>
    <mergeCell ref="A4:D4"/>
    <mergeCell ref="E4:K4"/>
    <mergeCell ref="L4:O4"/>
    <mergeCell ref="P5:T5"/>
    <mergeCell ref="U5:V5"/>
    <mergeCell ref="P4:V4"/>
  </mergeCells>
  <phoneticPr fontId="2" type="noConversion"/>
  <printOptions horizontalCentered="1" verticalCentered="1"/>
  <pageMargins left="0.23622047244094491" right="0.23622047244094491" top="0.23622047244094491" bottom="0.23622047244094491" header="0.23622047244094491" footer="0.23622047244094491"/>
  <pageSetup paperSize="9" scale="88" fitToHeight="0" orientation="portrait" r:id="rId1"/>
  <rowBreaks count="1" manualBreakCount="1">
    <brk id="43" max="21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view="pageBreakPreview" zoomScaleNormal="100" zoomScaleSheetLayoutView="100" workbookViewId="0">
      <selection sqref="A1:V2"/>
    </sheetView>
  </sheetViews>
  <sheetFormatPr defaultColWidth="8.69921875" defaultRowHeight="17.399999999999999" x14ac:dyDescent="0.4"/>
  <cols>
    <col min="1" max="22" width="4.69921875" style="2" customWidth="1"/>
    <col min="23" max="16384" width="8.69921875" style="2"/>
  </cols>
  <sheetData>
    <row r="1" spans="1:22" s="1" customFormat="1" ht="21.3" customHeight="1" x14ac:dyDescent="0.4">
      <c r="A1" s="15" t="s">
        <v>212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ht="21.3" customHeight="1" x14ac:dyDescent="0.4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0"/>
    </row>
    <row r="3" spans="1:22" ht="21.3" customHeight="1" x14ac:dyDescent="0.4">
      <c r="A3" s="21" t="s">
        <v>31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3"/>
    </row>
    <row r="4" spans="1:22" ht="21.3" customHeight="1" x14ac:dyDescent="0.4">
      <c r="A4" s="13" t="s">
        <v>28</v>
      </c>
      <c r="B4" s="13"/>
      <c r="C4" s="13"/>
      <c r="D4" s="13"/>
      <c r="E4" s="168">
        <v>45588</v>
      </c>
      <c r="F4" s="167"/>
      <c r="G4" s="167"/>
      <c r="H4" s="167"/>
      <c r="I4" s="167"/>
      <c r="J4" s="167"/>
      <c r="K4" s="167"/>
      <c r="L4" s="13" t="s">
        <v>180</v>
      </c>
      <c r="M4" s="13"/>
      <c r="N4" s="13"/>
      <c r="O4" s="13"/>
      <c r="P4" s="168" t="s">
        <v>199</v>
      </c>
      <c r="Q4" s="167"/>
      <c r="R4" s="167"/>
      <c r="S4" s="167"/>
      <c r="T4" s="167"/>
      <c r="U4" s="167"/>
      <c r="V4" s="167"/>
    </row>
    <row r="5" spans="1:22" ht="21.3" customHeight="1" x14ac:dyDescent="0.4">
      <c r="A5" s="13" t="s">
        <v>178</v>
      </c>
      <c r="B5" s="13"/>
      <c r="C5" s="13"/>
      <c r="D5" s="13"/>
      <c r="E5" s="26" t="s">
        <v>208</v>
      </c>
      <c r="F5" s="27"/>
      <c r="G5" s="28"/>
      <c r="H5" s="26" t="s">
        <v>209</v>
      </c>
      <c r="I5" s="27"/>
      <c r="J5" s="27"/>
      <c r="K5" s="28"/>
      <c r="L5" s="13" t="s">
        <v>181</v>
      </c>
      <c r="M5" s="13"/>
      <c r="N5" s="13"/>
      <c r="O5" s="13"/>
      <c r="P5" s="100" t="s">
        <v>61</v>
      </c>
      <c r="Q5" s="101"/>
      <c r="R5" s="101"/>
      <c r="S5" s="101"/>
      <c r="T5" s="169"/>
      <c r="U5" s="11" t="s">
        <v>179</v>
      </c>
      <c r="V5" s="12"/>
    </row>
    <row r="6" spans="1:22" ht="21.3" customHeight="1" x14ac:dyDescent="0.4">
      <c r="A6" s="7" t="s">
        <v>200</v>
      </c>
      <c r="B6" s="8"/>
      <c r="C6" s="8"/>
      <c r="D6" s="9"/>
      <c r="E6" s="100" t="s">
        <v>102</v>
      </c>
      <c r="F6" s="101"/>
      <c r="G6" s="101"/>
      <c r="H6" s="101"/>
      <c r="I6" s="101"/>
      <c r="J6" s="101"/>
      <c r="K6" s="102"/>
      <c r="L6" s="7" t="s">
        <v>0</v>
      </c>
      <c r="M6" s="8"/>
      <c r="N6" s="8"/>
      <c r="O6" s="9"/>
      <c r="P6" s="100" t="s">
        <v>71</v>
      </c>
      <c r="Q6" s="101"/>
      <c r="R6" s="101"/>
      <c r="S6" s="101"/>
      <c r="T6" s="101"/>
      <c r="U6" s="101"/>
      <c r="V6" s="102"/>
    </row>
    <row r="7" spans="1:22" ht="21.3" customHeight="1" x14ac:dyDescent="0.4">
      <c r="A7" s="13" t="s">
        <v>2</v>
      </c>
      <c r="B7" s="13"/>
      <c r="C7" s="13"/>
      <c r="D7" s="13"/>
      <c r="E7" s="167" t="s">
        <v>103</v>
      </c>
      <c r="F7" s="167"/>
      <c r="G7" s="167"/>
      <c r="H7" s="167"/>
      <c r="I7" s="167"/>
      <c r="J7" s="167"/>
      <c r="K7" s="167"/>
      <c r="L7" s="13" t="s">
        <v>1</v>
      </c>
      <c r="M7" s="13"/>
      <c r="N7" s="13"/>
      <c r="O7" s="13"/>
      <c r="P7" s="167" t="s">
        <v>72</v>
      </c>
      <c r="Q7" s="167"/>
      <c r="R7" s="167"/>
      <c r="S7" s="167"/>
      <c r="T7" s="167"/>
      <c r="U7" s="167"/>
      <c r="V7" s="167"/>
    </row>
    <row r="8" spans="1:22" ht="21.3" customHeight="1" x14ac:dyDescent="0.4">
      <c r="A8" s="7" t="s">
        <v>25</v>
      </c>
      <c r="B8" s="8"/>
      <c r="C8" s="8"/>
      <c r="D8" s="9"/>
      <c r="E8" s="167" t="s">
        <v>105</v>
      </c>
      <c r="F8" s="167"/>
      <c r="G8" s="167"/>
      <c r="H8" s="167"/>
      <c r="I8" s="167"/>
      <c r="J8" s="167"/>
      <c r="K8" s="167"/>
      <c r="L8" s="7" t="s">
        <v>3</v>
      </c>
      <c r="M8" s="8"/>
      <c r="N8" s="8"/>
      <c r="O8" s="9"/>
      <c r="P8" s="103" t="s">
        <v>220</v>
      </c>
      <c r="Q8" s="104"/>
      <c r="R8" s="104"/>
      <c r="S8" s="104"/>
      <c r="T8" s="105"/>
      <c r="U8" s="11" t="s">
        <v>179</v>
      </c>
      <c r="V8" s="12"/>
    </row>
    <row r="9" spans="1:22" ht="21.3" customHeight="1" x14ac:dyDescent="0.4">
      <c r="A9" s="7" t="s">
        <v>27</v>
      </c>
      <c r="B9" s="8"/>
      <c r="C9" s="8"/>
      <c r="D9" s="9"/>
      <c r="E9" s="167" t="s">
        <v>104</v>
      </c>
      <c r="F9" s="167"/>
      <c r="G9" s="167"/>
      <c r="H9" s="167"/>
      <c r="I9" s="167"/>
      <c r="J9" s="167"/>
      <c r="K9" s="167"/>
      <c r="L9" s="7" t="s">
        <v>26</v>
      </c>
      <c r="M9" s="8"/>
      <c r="N9" s="8"/>
      <c r="O9" s="9"/>
      <c r="P9" s="29" t="s">
        <v>145</v>
      </c>
      <c r="Q9" s="30"/>
      <c r="R9" s="30"/>
      <c r="S9" s="30"/>
      <c r="T9" s="30"/>
      <c r="U9" s="30"/>
      <c r="V9" s="31"/>
    </row>
    <row r="10" spans="1:22" ht="21.3" customHeight="1" x14ac:dyDescent="0.4">
      <c r="A10" s="7" t="s">
        <v>29</v>
      </c>
      <c r="B10" s="8"/>
      <c r="C10" s="8"/>
      <c r="D10" s="9"/>
      <c r="E10" s="167" t="s">
        <v>106</v>
      </c>
      <c r="F10" s="167"/>
      <c r="G10" s="167"/>
      <c r="H10" s="167"/>
      <c r="I10" s="167"/>
      <c r="J10" s="167"/>
      <c r="K10" s="167"/>
      <c r="L10" s="7" t="s">
        <v>30</v>
      </c>
      <c r="M10" s="8"/>
      <c r="N10" s="8"/>
      <c r="O10" s="9"/>
      <c r="P10" s="167" t="s">
        <v>106</v>
      </c>
      <c r="Q10" s="167"/>
      <c r="R10" s="167"/>
      <c r="S10" s="167"/>
      <c r="T10" s="167"/>
      <c r="U10" s="167"/>
      <c r="V10" s="167"/>
    </row>
    <row r="11" spans="1:22" ht="21.3" customHeight="1" x14ac:dyDescent="0.4">
      <c r="A11" s="35" t="s">
        <v>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</row>
    <row r="12" spans="1:22" ht="21.3" customHeight="1" x14ac:dyDescent="0.4">
      <c r="A12" s="36" t="s">
        <v>38</v>
      </c>
      <c r="B12" s="36" t="s">
        <v>34</v>
      </c>
      <c r="C12" s="36"/>
      <c r="D12" s="36"/>
      <c r="E12" s="137" t="s">
        <v>102</v>
      </c>
      <c r="F12" s="138"/>
      <c r="G12" s="138"/>
      <c r="H12" s="139"/>
      <c r="I12" s="36" t="s">
        <v>35</v>
      </c>
      <c r="J12" s="36"/>
      <c r="K12" s="36"/>
      <c r="L12" s="137" t="s">
        <v>76</v>
      </c>
      <c r="M12" s="138"/>
      <c r="N12" s="138"/>
      <c r="O12" s="139"/>
      <c r="P12" s="36" t="s">
        <v>32</v>
      </c>
      <c r="Q12" s="36"/>
      <c r="R12" s="36"/>
      <c r="S12" s="137" t="s">
        <v>64</v>
      </c>
      <c r="T12" s="138"/>
      <c r="U12" s="138"/>
      <c r="V12" s="139"/>
    </row>
    <row r="13" spans="1:22" ht="21.3" customHeight="1" x14ac:dyDescent="0.4">
      <c r="A13" s="13"/>
      <c r="B13" s="37" t="s">
        <v>37</v>
      </c>
      <c r="C13" s="38"/>
      <c r="D13" s="39"/>
      <c r="E13" s="43" t="s">
        <v>36</v>
      </c>
      <c r="F13" s="44"/>
      <c r="G13" s="44"/>
      <c r="H13" s="45"/>
      <c r="I13" s="43" t="s">
        <v>33</v>
      </c>
      <c r="J13" s="44"/>
      <c r="K13" s="44"/>
      <c r="L13" s="45"/>
      <c r="M13" s="43" t="s">
        <v>40</v>
      </c>
      <c r="N13" s="44"/>
      <c r="O13" s="44"/>
      <c r="P13" s="43" t="s">
        <v>41</v>
      </c>
      <c r="Q13" s="44"/>
      <c r="R13" s="44"/>
      <c r="S13" s="43" t="s">
        <v>134</v>
      </c>
      <c r="T13" s="44"/>
      <c r="U13" s="44"/>
      <c r="V13" s="45"/>
    </row>
    <row r="14" spans="1:22" ht="21.3" customHeight="1" x14ac:dyDescent="0.4">
      <c r="A14" s="13"/>
      <c r="B14" s="40"/>
      <c r="C14" s="41"/>
      <c r="D14" s="42"/>
      <c r="E14" s="140" t="s">
        <v>107</v>
      </c>
      <c r="F14" s="141"/>
      <c r="G14" s="141"/>
      <c r="H14" s="142"/>
      <c r="I14" s="137" t="s">
        <v>64</v>
      </c>
      <c r="J14" s="138"/>
      <c r="K14" s="138"/>
      <c r="L14" s="139"/>
      <c r="M14" s="137">
        <v>10</v>
      </c>
      <c r="N14" s="138"/>
      <c r="O14" s="139"/>
      <c r="P14" s="137">
        <v>10</v>
      </c>
      <c r="Q14" s="138"/>
      <c r="R14" s="139"/>
      <c r="S14" s="137">
        <v>20</v>
      </c>
      <c r="T14" s="138"/>
      <c r="U14" s="138"/>
      <c r="V14" s="139"/>
    </row>
    <row r="15" spans="1:22" ht="21.3" customHeight="1" x14ac:dyDescent="0.4">
      <c r="A15" s="36" t="s">
        <v>39</v>
      </c>
      <c r="B15" s="36" t="s">
        <v>34</v>
      </c>
      <c r="C15" s="36"/>
      <c r="D15" s="36"/>
      <c r="E15" s="134"/>
      <c r="F15" s="152"/>
      <c r="G15" s="152"/>
      <c r="H15" s="153"/>
      <c r="I15" s="36" t="s">
        <v>35</v>
      </c>
      <c r="J15" s="36"/>
      <c r="K15" s="36"/>
      <c r="L15" s="134"/>
      <c r="M15" s="135"/>
      <c r="N15" s="135"/>
      <c r="O15" s="136"/>
      <c r="P15" s="36" t="s">
        <v>32</v>
      </c>
      <c r="Q15" s="36"/>
      <c r="R15" s="36"/>
      <c r="S15" s="134"/>
      <c r="T15" s="135"/>
      <c r="U15" s="135"/>
      <c r="V15" s="136"/>
    </row>
    <row r="16" spans="1:22" ht="21.3" customHeight="1" x14ac:dyDescent="0.4">
      <c r="A16" s="13"/>
      <c r="B16" s="37" t="s">
        <v>37</v>
      </c>
      <c r="C16" s="38"/>
      <c r="D16" s="39"/>
      <c r="E16" s="43" t="s">
        <v>36</v>
      </c>
      <c r="F16" s="44"/>
      <c r="G16" s="44"/>
      <c r="H16" s="45"/>
      <c r="I16" s="43" t="s">
        <v>33</v>
      </c>
      <c r="J16" s="44"/>
      <c r="K16" s="44"/>
      <c r="L16" s="45"/>
      <c r="M16" s="43" t="s">
        <v>40</v>
      </c>
      <c r="N16" s="44"/>
      <c r="O16" s="44"/>
      <c r="P16" s="43" t="s">
        <v>41</v>
      </c>
      <c r="Q16" s="44"/>
      <c r="R16" s="44"/>
      <c r="S16" s="43" t="s">
        <v>134</v>
      </c>
      <c r="T16" s="44"/>
      <c r="U16" s="44"/>
      <c r="V16" s="45"/>
    </row>
    <row r="17" spans="1:22" ht="21.3" customHeight="1" x14ac:dyDescent="0.4">
      <c r="A17" s="13"/>
      <c r="B17" s="40"/>
      <c r="C17" s="41"/>
      <c r="D17" s="42"/>
      <c r="E17" s="149"/>
      <c r="F17" s="150"/>
      <c r="G17" s="150"/>
      <c r="H17" s="151"/>
      <c r="I17" s="134"/>
      <c r="J17" s="135"/>
      <c r="K17" s="135"/>
      <c r="L17" s="136"/>
      <c r="M17" s="134"/>
      <c r="N17" s="135"/>
      <c r="O17" s="136"/>
      <c r="P17" s="134"/>
      <c r="Q17" s="135"/>
      <c r="R17" s="136"/>
      <c r="S17" s="134"/>
      <c r="T17" s="135"/>
      <c r="U17" s="135"/>
      <c r="V17" s="136"/>
    </row>
    <row r="18" spans="1:22" ht="21.3" customHeight="1" x14ac:dyDescent="0.4">
      <c r="A18" s="35" t="s">
        <v>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</row>
    <row r="19" spans="1:22" ht="21.3" customHeight="1" x14ac:dyDescent="0.4">
      <c r="A19" s="49" t="s">
        <v>42</v>
      </c>
      <c r="B19" s="50"/>
      <c r="C19" s="50"/>
      <c r="D19" s="50"/>
      <c r="E19" s="50"/>
      <c r="F19" s="50"/>
      <c r="G19" s="50"/>
      <c r="H19" s="50"/>
      <c r="I19" s="50"/>
      <c r="J19" s="50"/>
      <c r="K19" s="51"/>
      <c r="L19" s="49" t="s">
        <v>43</v>
      </c>
      <c r="M19" s="50"/>
      <c r="N19" s="50"/>
      <c r="O19" s="50"/>
      <c r="P19" s="50"/>
      <c r="Q19" s="50"/>
      <c r="R19" s="50"/>
      <c r="S19" s="50"/>
      <c r="T19" s="50"/>
      <c r="U19" s="50"/>
      <c r="V19" s="51"/>
    </row>
    <row r="20" spans="1:22" ht="21.3" customHeight="1" x14ac:dyDescent="0.4">
      <c r="A20" s="13" t="s">
        <v>6</v>
      </c>
      <c r="B20" s="13"/>
      <c r="C20" s="13"/>
      <c r="D20" s="13"/>
      <c r="E20" s="143" t="s">
        <v>108</v>
      </c>
      <c r="F20" s="144"/>
      <c r="G20" s="144"/>
      <c r="H20" s="144"/>
      <c r="I20" s="144"/>
      <c r="J20" s="144"/>
      <c r="K20" s="145"/>
      <c r="L20" s="13" t="s">
        <v>6</v>
      </c>
      <c r="M20" s="13"/>
      <c r="N20" s="13"/>
      <c r="O20" s="13"/>
      <c r="P20" s="146"/>
      <c r="Q20" s="147"/>
      <c r="R20" s="147"/>
      <c r="S20" s="147"/>
      <c r="T20" s="147"/>
      <c r="U20" s="147"/>
      <c r="V20" s="148"/>
    </row>
    <row r="21" spans="1:22" ht="21.3" customHeight="1" x14ac:dyDescent="0.4">
      <c r="A21" s="56" t="s">
        <v>218</v>
      </c>
      <c r="B21" s="56"/>
      <c r="C21" s="56"/>
      <c r="D21" s="56"/>
      <c r="E21" s="143" t="s">
        <v>154</v>
      </c>
      <c r="F21" s="144"/>
      <c r="G21" s="144"/>
      <c r="H21" s="144"/>
      <c r="I21" s="144"/>
      <c r="J21" s="144"/>
      <c r="K21" s="145"/>
      <c r="L21" s="56" t="s">
        <v>218</v>
      </c>
      <c r="M21" s="56"/>
      <c r="N21" s="56"/>
      <c r="O21" s="56"/>
      <c r="P21" s="146"/>
      <c r="Q21" s="147"/>
      <c r="R21" s="147"/>
      <c r="S21" s="147"/>
      <c r="T21" s="147"/>
      <c r="U21" s="147"/>
      <c r="V21" s="148"/>
    </row>
    <row r="22" spans="1:22" ht="21.3" customHeight="1" x14ac:dyDescent="0.4">
      <c r="A22" s="13" t="s">
        <v>7</v>
      </c>
      <c r="B22" s="13"/>
      <c r="C22" s="13"/>
      <c r="D22" s="13"/>
      <c r="E22" s="143">
        <v>2</v>
      </c>
      <c r="F22" s="144"/>
      <c r="G22" s="144"/>
      <c r="H22" s="144"/>
      <c r="I22" s="144"/>
      <c r="J22" s="144"/>
      <c r="K22" s="145"/>
      <c r="L22" s="13" t="s">
        <v>7</v>
      </c>
      <c r="M22" s="13"/>
      <c r="N22" s="13"/>
      <c r="O22" s="13"/>
      <c r="P22" s="146"/>
      <c r="Q22" s="147"/>
      <c r="R22" s="147"/>
      <c r="S22" s="147"/>
      <c r="T22" s="147"/>
      <c r="U22" s="147"/>
      <c r="V22" s="148"/>
    </row>
    <row r="23" spans="1:22" ht="21.3" customHeight="1" x14ac:dyDescent="0.4">
      <c r="A23" s="13" t="s">
        <v>8</v>
      </c>
      <c r="B23" s="13"/>
      <c r="C23" s="13"/>
      <c r="D23" s="13"/>
      <c r="E23" s="154" t="s">
        <v>65</v>
      </c>
      <c r="F23" s="144"/>
      <c r="G23" s="144"/>
      <c r="H23" s="144"/>
      <c r="I23" s="144"/>
      <c r="J23" s="144"/>
      <c r="K23" s="145"/>
      <c r="L23" s="13" t="s">
        <v>8</v>
      </c>
      <c r="M23" s="13"/>
      <c r="N23" s="13"/>
      <c r="O23" s="13"/>
      <c r="P23" s="146"/>
      <c r="Q23" s="147"/>
      <c r="R23" s="147"/>
      <c r="S23" s="147"/>
      <c r="T23" s="147"/>
      <c r="U23" s="147"/>
      <c r="V23" s="148"/>
    </row>
    <row r="24" spans="1:22" ht="21.3" customHeight="1" x14ac:dyDescent="0.4">
      <c r="A24" s="13" t="s">
        <v>9</v>
      </c>
      <c r="B24" s="13"/>
      <c r="C24" s="13"/>
      <c r="D24" s="13"/>
      <c r="E24" s="143" t="s">
        <v>109</v>
      </c>
      <c r="F24" s="144"/>
      <c r="G24" s="144"/>
      <c r="H24" s="144"/>
      <c r="I24" s="144"/>
      <c r="J24" s="144"/>
      <c r="K24" s="145"/>
      <c r="L24" s="13" t="s">
        <v>9</v>
      </c>
      <c r="M24" s="13"/>
      <c r="N24" s="13"/>
      <c r="O24" s="13"/>
      <c r="P24" s="146"/>
      <c r="Q24" s="147"/>
      <c r="R24" s="147"/>
      <c r="S24" s="147"/>
      <c r="T24" s="147"/>
      <c r="U24" s="147"/>
      <c r="V24" s="148"/>
    </row>
    <row r="25" spans="1:22" ht="21.3" customHeight="1" x14ac:dyDescent="0.4">
      <c r="A25" s="13" t="s">
        <v>10</v>
      </c>
      <c r="B25" s="13"/>
      <c r="C25" s="13" t="s">
        <v>11</v>
      </c>
      <c r="D25" s="13"/>
      <c r="E25" s="143">
        <v>1.3</v>
      </c>
      <c r="F25" s="144"/>
      <c r="G25" s="144"/>
      <c r="H25" s="144"/>
      <c r="I25" s="144"/>
      <c r="J25" s="144"/>
      <c r="K25" s="145"/>
      <c r="L25" s="13" t="s">
        <v>10</v>
      </c>
      <c r="M25" s="13"/>
      <c r="N25" s="13" t="s">
        <v>11</v>
      </c>
      <c r="O25" s="13"/>
      <c r="P25" s="146"/>
      <c r="Q25" s="147"/>
      <c r="R25" s="147"/>
      <c r="S25" s="147"/>
      <c r="T25" s="147"/>
      <c r="U25" s="147"/>
      <c r="V25" s="148"/>
    </row>
    <row r="26" spans="1:22" ht="21.3" customHeight="1" x14ac:dyDescent="0.4">
      <c r="A26" s="13"/>
      <c r="B26" s="13"/>
      <c r="C26" s="13" t="s">
        <v>12</v>
      </c>
      <c r="D26" s="13"/>
      <c r="E26" s="143">
        <v>20</v>
      </c>
      <c r="F26" s="144"/>
      <c r="G26" s="144"/>
      <c r="H26" s="144"/>
      <c r="I26" s="144"/>
      <c r="J26" s="144"/>
      <c r="K26" s="145"/>
      <c r="L26" s="13"/>
      <c r="M26" s="13"/>
      <c r="N26" s="13" t="s">
        <v>12</v>
      </c>
      <c r="O26" s="13"/>
      <c r="P26" s="146"/>
      <c r="Q26" s="147"/>
      <c r="R26" s="147"/>
      <c r="S26" s="147"/>
      <c r="T26" s="147"/>
      <c r="U26" s="147"/>
      <c r="V26" s="148"/>
    </row>
    <row r="27" spans="1:22" ht="21.3" customHeight="1" x14ac:dyDescent="0.4">
      <c r="A27" s="13" t="s">
        <v>44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 t="s">
        <v>45</v>
      </c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1:22" ht="21.3" customHeight="1" x14ac:dyDescent="0.4">
      <c r="A28" s="57"/>
      <c r="B28" s="57"/>
      <c r="C28" s="57"/>
      <c r="D28" s="57"/>
      <c r="E28" s="57"/>
      <c r="F28" s="57"/>
      <c r="G28" s="58" t="s">
        <v>121</v>
      </c>
      <c r="H28" s="59"/>
      <c r="I28" s="59"/>
      <c r="J28" s="59"/>
      <c r="K28" s="60"/>
      <c r="L28" s="57"/>
      <c r="M28" s="57"/>
      <c r="N28" s="57"/>
      <c r="O28" s="57"/>
      <c r="P28" s="57"/>
      <c r="Q28" s="57"/>
      <c r="R28" s="58" t="s">
        <v>120</v>
      </c>
      <c r="S28" s="59"/>
      <c r="T28" s="59"/>
      <c r="U28" s="59"/>
      <c r="V28" s="60"/>
    </row>
    <row r="29" spans="1:22" ht="21.3" customHeight="1" x14ac:dyDescent="0.4">
      <c r="A29" s="57"/>
      <c r="B29" s="57"/>
      <c r="C29" s="57"/>
      <c r="D29" s="57"/>
      <c r="E29" s="57"/>
      <c r="F29" s="57"/>
      <c r="G29" s="61"/>
      <c r="H29" s="62"/>
      <c r="I29" s="62"/>
      <c r="J29" s="62"/>
      <c r="K29" s="63"/>
      <c r="L29" s="57"/>
      <c r="M29" s="57"/>
      <c r="N29" s="57"/>
      <c r="O29" s="57"/>
      <c r="P29" s="57"/>
      <c r="Q29" s="57"/>
      <c r="R29" s="61"/>
      <c r="S29" s="62"/>
      <c r="T29" s="62"/>
      <c r="U29" s="62"/>
      <c r="V29" s="63"/>
    </row>
    <row r="30" spans="1:22" ht="21.3" customHeight="1" x14ac:dyDescent="0.4">
      <c r="A30" s="57"/>
      <c r="B30" s="57"/>
      <c r="C30" s="57"/>
      <c r="D30" s="57"/>
      <c r="E30" s="57"/>
      <c r="F30" s="57"/>
      <c r="G30" s="61"/>
      <c r="H30" s="62"/>
      <c r="I30" s="62"/>
      <c r="J30" s="62"/>
      <c r="K30" s="63"/>
      <c r="L30" s="57"/>
      <c r="M30" s="57"/>
      <c r="N30" s="57"/>
      <c r="O30" s="57"/>
      <c r="P30" s="57"/>
      <c r="Q30" s="57"/>
      <c r="R30" s="61"/>
      <c r="S30" s="62"/>
      <c r="T30" s="62"/>
      <c r="U30" s="62"/>
      <c r="V30" s="63"/>
    </row>
    <row r="31" spans="1:22" ht="21.3" customHeight="1" x14ac:dyDescent="0.4">
      <c r="A31" s="57"/>
      <c r="B31" s="57"/>
      <c r="C31" s="57"/>
      <c r="D31" s="57"/>
      <c r="E31" s="57"/>
      <c r="F31" s="57"/>
      <c r="G31" s="61"/>
      <c r="H31" s="62"/>
      <c r="I31" s="62"/>
      <c r="J31" s="62"/>
      <c r="K31" s="63"/>
      <c r="L31" s="57"/>
      <c r="M31" s="57"/>
      <c r="N31" s="57"/>
      <c r="O31" s="57"/>
      <c r="P31" s="57"/>
      <c r="Q31" s="57"/>
      <c r="R31" s="61"/>
      <c r="S31" s="62"/>
      <c r="T31" s="62"/>
      <c r="U31" s="62"/>
      <c r="V31" s="63"/>
    </row>
    <row r="32" spans="1:22" ht="21.3" customHeight="1" x14ac:dyDescent="0.4">
      <c r="A32" s="57"/>
      <c r="B32" s="57"/>
      <c r="C32" s="57"/>
      <c r="D32" s="57"/>
      <c r="E32" s="57"/>
      <c r="F32" s="57"/>
      <c r="G32" s="64"/>
      <c r="H32" s="65"/>
      <c r="I32" s="65"/>
      <c r="J32" s="65"/>
      <c r="K32" s="66"/>
      <c r="L32" s="57"/>
      <c r="M32" s="57"/>
      <c r="N32" s="57"/>
      <c r="O32" s="57"/>
      <c r="P32" s="57"/>
      <c r="Q32" s="57"/>
      <c r="R32" s="64"/>
      <c r="S32" s="65"/>
      <c r="T32" s="65"/>
      <c r="U32" s="65"/>
      <c r="V32" s="66"/>
    </row>
    <row r="33" spans="1:22" ht="21.3" customHeight="1" x14ac:dyDescent="0.4">
      <c r="A33" s="36" t="s">
        <v>86</v>
      </c>
      <c r="B33" s="36"/>
      <c r="C33" s="36"/>
      <c r="D33" s="36"/>
      <c r="E33" s="43" t="s">
        <v>46</v>
      </c>
      <c r="F33" s="44"/>
      <c r="G33" s="44"/>
      <c r="H33" s="140">
        <v>5</v>
      </c>
      <c r="I33" s="155"/>
      <c r="J33" s="6" t="s">
        <v>67</v>
      </c>
      <c r="K33" s="43" t="s">
        <v>48</v>
      </c>
      <c r="L33" s="44"/>
      <c r="M33" s="44"/>
      <c r="N33" s="165"/>
      <c r="O33" s="166"/>
      <c r="P33" s="6" t="s">
        <v>67</v>
      </c>
      <c r="Q33" s="43" t="s">
        <v>52</v>
      </c>
      <c r="R33" s="44"/>
      <c r="S33" s="44"/>
      <c r="T33" s="165"/>
      <c r="U33" s="166"/>
      <c r="V33" s="6" t="s">
        <v>67</v>
      </c>
    </row>
    <row r="34" spans="1:22" ht="21.3" customHeight="1" x14ac:dyDescent="0.4">
      <c r="A34" s="36"/>
      <c r="B34" s="36"/>
      <c r="C34" s="36"/>
      <c r="D34" s="36"/>
      <c r="E34" s="43" t="s">
        <v>47</v>
      </c>
      <c r="F34" s="44"/>
      <c r="G34" s="44"/>
      <c r="H34" s="140">
        <v>5</v>
      </c>
      <c r="I34" s="155"/>
      <c r="J34" s="6" t="s">
        <v>67</v>
      </c>
      <c r="K34" s="43" t="s">
        <v>50</v>
      </c>
      <c r="L34" s="44"/>
      <c r="M34" s="44"/>
      <c r="N34" s="165"/>
      <c r="O34" s="166"/>
      <c r="P34" s="6" t="s">
        <v>67</v>
      </c>
      <c r="Q34" s="43" t="s">
        <v>53</v>
      </c>
      <c r="R34" s="44"/>
      <c r="S34" s="44"/>
      <c r="T34" s="165"/>
      <c r="U34" s="166"/>
      <c r="V34" s="6" t="s">
        <v>67</v>
      </c>
    </row>
    <row r="35" spans="1:22" ht="21.3" customHeight="1" x14ac:dyDescent="0.4">
      <c r="A35" s="36"/>
      <c r="B35" s="36"/>
      <c r="C35" s="36"/>
      <c r="D35" s="36"/>
      <c r="E35" s="43" t="s">
        <v>49</v>
      </c>
      <c r="F35" s="44"/>
      <c r="G35" s="44"/>
      <c r="H35" s="165"/>
      <c r="I35" s="166"/>
      <c r="J35" s="6" t="s">
        <v>67</v>
      </c>
      <c r="K35" s="43" t="s">
        <v>51</v>
      </c>
      <c r="L35" s="44"/>
      <c r="M35" s="44"/>
      <c r="N35" s="165"/>
      <c r="O35" s="166"/>
      <c r="P35" s="6" t="s">
        <v>67</v>
      </c>
      <c r="Q35" s="43" t="s">
        <v>54</v>
      </c>
      <c r="R35" s="44"/>
      <c r="S35" s="44"/>
      <c r="T35" s="119"/>
      <c r="U35" s="120"/>
      <c r="V35" s="6" t="s">
        <v>67</v>
      </c>
    </row>
    <row r="36" spans="1:22" ht="21.3" customHeight="1" x14ac:dyDescent="0.4">
      <c r="A36" s="35" t="s">
        <v>55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ht="21.3" customHeight="1" x14ac:dyDescent="0.4">
      <c r="A37" s="49" t="s">
        <v>60</v>
      </c>
      <c r="B37" s="51"/>
      <c r="C37" s="49" t="s">
        <v>13</v>
      </c>
      <c r="D37" s="51"/>
      <c r="E37" s="49" t="s">
        <v>87</v>
      </c>
      <c r="F37" s="50"/>
      <c r="G37" s="50"/>
      <c r="H37" s="50"/>
      <c r="I37" s="50"/>
      <c r="J37" s="50"/>
      <c r="K37" s="50"/>
      <c r="L37" s="50"/>
      <c r="M37" s="51"/>
      <c r="N37" s="49" t="s">
        <v>14</v>
      </c>
      <c r="O37" s="50"/>
      <c r="P37" s="50"/>
      <c r="Q37" s="50"/>
      <c r="R37" s="50"/>
      <c r="S37" s="50"/>
      <c r="T37" s="50"/>
      <c r="U37" s="50"/>
      <c r="V37" s="51"/>
    </row>
    <row r="38" spans="1:22" ht="21.3" customHeight="1" x14ac:dyDescent="0.4">
      <c r="A38" s="68" t="s">
        <v>15</v>
      </c>
      <c r="B38" s="68"/>
      <c r="C38" s="14" t="s">
        <v>16</v>
      </c>
      <c r="D38" s="1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</row>
    <row r="39" spans="1:22" ht="21.3" customHeight="1" x14ac:dyDescent="0.4">
      <c r="A39" s="163" t="s">
        <v>88</v>
      </c>
      <c r="B39" s="163"/>
      <c r="C39" s="14" t="s">
        <v>17</v>
      </c>
      <c r="D39" s="14"/>
      <c r="E39" s="130" t="s">
        <v>110</v>
      </c>
      <c r="F39" s="130"/>
      <c r="G39" s="130"/>
      <c r="H39" s="130"/>
      <c r="I39" s="130"/>
      <c r="J39" s="130"/>
      <c r="K39" s="130"/>
      <c r="L39" s="130"/>
      <c r="M39" s="130"/>
      <c r="N39" s="130" t="s">
        <v>111</v>
      </c>
      <c r="O39" s="130"/>
      <c r="P39" s="130"/>
      <c r="Q39" s="130"/>
      <c r="R39" s="130"/>
      <c r="S39" s="130"/>
      <c r="T39" s="130"/>
      <c r="U39" s="130"/>
      <c r="V39" s="130"/>
    </row>
    <row r="40" spans="1:22" ht="21.3" customHeight="1" x14ac:dyDescent="0.4">
      <c r="A40" s="163" t="s">
        <v>88</v>
      </c>
      <c r="B40" s="163"/>
      <c r="C40" s="14" t="s">
        <v>18</v>
      </c>
      <c r="D40" s="14"/>
      <c r="E40" s="130" t="s">
        <v>114</v>
      </c>
      <c r="F40" s="130"/>
      <c r="G40" s="130"/>
      <c r="H40" s="130"/>
      <c r="I40" s="130"/>
      <c r="J40" s="130"/>
      <c r="K40" s="130"/>
      <c r="L40" s="130"/>
      <c r="M40" s="130"/>
      <c r="N40" s="130" t="s">
        <v>115</v>
      </c>
      <c r="O40" s="130"/>
      <c r="P40" s="130"/>
      <c r="Q40" s="130"/>
      <c r="R40" s="130"/>
      <c r="S40" s="130"/>
      <c r="T40" s="130"/>
      <c r="U40" s="130"/>
      <c r="V40" s="130"/>
    </row>
    <row r="41" spans="1:22" ht="21.3" customHeight="1" x14ac:dyDescent="0.4">
      <c r="A41" s="163" t="s">
        <v>88</v>
      </c>
      <c r="B41" s="163"/>
      <c r="C41" s="14" t="s">
        <v>19</v>
      </c>
      <c r="D41" s="14"/>
      <c r="E41" s="130" t="s">
        <v>112</v>
      </c>
      <c r="F41" s="130"/>
      <c r="G41" s="130"/>
      <c r="H41" s="130"/>
      <c r="I41" s="130"/>
      <c r="J41" s="130"/>
      <c r="K41" s="130"/>
      <c r="L41" s="130"/>
      <c r="M41" s="130"/>
      <c r="N41" s="130" t="s">
        <v>113</v>
      </c>
      <c r="O41" s="130"/>
      <c r="P41" s="130"/>
      <c r="Q41" s="130"/>
      <c r="R41" s="130"/>
      <c r="S41" s="130"/>
      <c r="T41" s="130"/>
      <c r="U41" s="130"/>
      <c r="V41" s="130"/>
    </row>
    <row r="42" spans="1:22" ht="21.3" customHeight="1" x14ac:dyDescent="0.4">
      <c r="A42" s="68" t="s">
        <v>15</v>
      </c>
      <c r="B42" s="68"/>
      <c r="C42" s="14" t="s">
        <v>20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</row>
    <row r="43" spans="1:22" ht="21.3" customHeight="1" x14ac:dyDescent="0.4">
      <c r="A43" s="68" t="s">
        <v>15</v>
      </c>
      <c r="B43" s="68"/>
      <c r="C43" s="14" t="s">
        <v>21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</row>
    <row r="44" spans="1:22" ht="21.3" customHeight="1" x14ac:dyDescent="0.4">
      <c r="A44" s="35" t="s">
        <v>56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</row>
    <row r="45" spans="1:22" ht="21.3" customHeight="1" x14ac:dyDescent="0.4">
      <c r="A45" s="69" t="s">
        <v>69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1"/>
    </row>
    <row r="46" spans="1:22" ht="21.3" customHeight="1" x14ac:dyDescent="0.4">
      <c r="A46" s="72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ht="21.3" customHeight="1" x14ac:dyDescent="0.4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ht="21.3" customHeight="1" x14ac:dyDescent="0.4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ht="21.3" customHeight="1" x14ac:dyDescent="0.4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ht="21.3" customHeight="1" x14ac:dyDescent="0.4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ht="21.3" customHeight="1" x14ac:dyDescent="0.4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21.3" customHeight="1" x14ac:dyDescent="0.4">
      <c r="A52" s="73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</row>
    <row r="53" spans="1:22" ht="21.3" customHeight="1" x14ac:dyDescent="0.4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</row>
    <row r="54" spans="1:22" ht="21.3" customHeight="1" x14ac:dyDescent="0.4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</row>
    <row r="55" spans="1:22" ht="21.3" customHeight="1" x14ac:dyDescent="0.4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</row>
    <row r="56" spans="1:22" ht="21.3" customHeight="1" x14ac:dyDescent="0.4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</row>
    <row r="57" spans="1:22" ht="21.3" customHeight="1" x14ac:dyDescent="0.4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</row>
    <row r="58" spans="1:22" ht="21.3" customHeight="1" x14ac:dyDescent="0.4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</row>
    <row r="59" spans="1:22" ht="21.3" customHeight="1" x14ac:dyDescent="0.4">
      <c r="A59" s="7" t="s">
        <v>57</v>
      </c>
      <c r="B59" s="8"/>
      <c r="C59" s="9"/>
      <c r="D59" s="158" t="s">
        <v>155</v>
      </c>
      <c r="E59" s="159"/>
      <c r="F59" s="159"/>
      <c r="G59" s="159"/>
      <c r="H59" s="159"/>
      <c r="I59" s="159"/>
      <c r="J59" s="159"/>
      <c r="K59" s="160"/>
      <c r="L59" s="7" t="s">
        <v>58</v>
      </c>
      <c r="M59" s="8"/>
      <c r="N59" s="9"/>
      <c r="O59" s="74" t="s">
        <v>59</v>
      </c>
      <c r="P59" s="75"/>
      <c r="Q59" s="75"/>
      <c r="R59" s="75"/>
      <c r="S59" s="75"/>
      <c r="T59" s="75"/>
      <c r="U59" s="75"/>
      <c r="V59" s="76"/>
    </row>
    <row r="60" spans="1:22" ht="21.3" customHeight="1" x14ac:dyDescent="0.4">
      <c r="A60" s="35" t="s">
        <v>142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</row>
    <row r="61" spans="1:22" ht="21.3" customHeight="1" x14ac:dyDescent="0.4">
      <c r="A61" s="13" t="s">
        <v>22</v>
      </c>
      <c r="B61" s="13"/>
      <c r="C61" s="13" t="s">
        <v>23</v>
      </c>
      <c r="D61" s="13"/>
      <c r="E61" s="13"/>
      <c r="F61" s="13" t="s">
        <v>210</v>
      </c>
      <c r="G61" s="13"/>
      <c r="H61" s="13" t="s">
        <v>24</v>
      </c>
      <c r="I61" s="13"/>
      <c r="J61" s="13" t="s">
        <v>182</v>
      </c>
      <c r="K61" s="13"/>
      <c r="L61" s="13" t="s">
        <v>22</v>
      </c>
      <c r="M61" s="13"/>
      <c r="N61" s="13" t="s">
        <v>23</v>
      </c>
      <c r="O61" s="13"/>
      <c r="P61" s="13"/>
      <c r="Q61" s="13" t="s">
        <v>210</v>
      </c>
      <c r="R61" s="13"/>
      <c r="S61" s="13" t="s">
        <v>24</v>
      </c>
      <c r="T61" s="13"/>
      <c r="U61" s="13" t="s">
        <v>182</v>
      </c>
      <c r="V61" s="13"/>
    </row>
    <row r="62" spans="1:22" ht="21.3" customHeight="1" x14ac:dyDescent="0.4">
      <c r="A62" s="13">
        <v>1</v>
      </c>
      <c r="B62" s="13"/>
      <c r="C62" s="131" t="s">
        <v>102</v>
      </c>
      <c r="D62" s="132"/>
      <c r="E62" s="161"/>
      <c r="F62" s="130" t="s">
        <v>3</v>
      </c>
      <c r="G62" s="130"/>
      <c r="H62" s="130" t="s">
        <v>116</v>
      </c>
      <c r="I62" s="130"/>
      <c r="J62" s="128" t="s">
        <v>116</v>
      </c>
      <c r="K62" s="128"/>
      <c r="L62" s="13">
        <v>11</v>
      </c>
      <c r="M62" s="13"/>
      <c r="N62" s="126"/>
      <c r="O62" s="126"/>
      <c r="P62" s="126"/>
      <c r="Q62" s="126"/>
      <c r="R62" s="126"/>
      <c r="S62" s="126"/>
      <c r="T62" s="126"/>
      <c r="U62" s="126"/>
      <c r="V62" s="126"/>
    </row>
    <row r="63" spans="1:22" ht="21.3" customHeight="1" x14ac:dyDescent="0.4">
      <c r="A63" s="13">
        <v>2</v>
      </c>
      <c r="B63" s="13"/>
      <c r="C63" s="131" t="s">
        <v>102</v>
      </c>
      <c r="D63" s="132"/>
      <c r="E63" s="161"/>
      <c r="F63" s="130" t="s">
        <v>94</v>
      </c>
      <c r="G63" s="130"/>
      <c r="H63" s="130" t="s">
        <v>76</v>
      </c>
      <c r="I63" s="130"/>
      <c r="J63" s="128" t="s">
        <v>76</v>
      </c>
      <c r="K63" s="128"/>
      <c r="L63" s="13">
        <v>12</v>
      </c>
      <c r="M63" s="13"/>
      <c r="N63" s="126"/>
      <c r="O63" s="126"/>
      <c r="P63" s="126"/>
      <c r="Q63" s="126"/>
      <c r="R63" s="126"/>
      <c r="S63" s="126"/>
      <c r="T63" s="126"/>
      <c r="U63" s="126"/>
      <c r="V63" s="126"/>
    </row>
    <row r="64" spans="1:22" ht="21.3" customHeight="1" x14ac:dyDescent="0.4">
      <c r="A64" s="13">
        <v>3</v>
      </c>
      <c r="B64" s="13"/>
      <c r="C64" s="131" t="s">
        <v>102</v>
      </c>
      <c r="D64" s="132"/>
      <c r="E64" s="161"/>
      <c r="F64" s="130" t="s">
        <v>95</v>
      </c>
      <c r="G64" s="130"/>
      <c r="H64" s="130" t="s">
        <v>101</v>
      </c>
      <c r="I64" s="130"/>
      <c r="J64" s="128" t="s">
        <v>101</v>
      </c>
      <c r="K64" s="128"/>
      <c r="L64" s="13">
        <v>13</v>
      </c>
      <c r="M64" s="13"/>
      <c r="N64" s="126"/>
      <c r="O64" s="126"/>
      <c r="P64" s="126"/>
      <c r="Q64" s="126"/>
      <c r="R64" s="126"/>
      <c r="S64" s="126"/>
      <c r="T64" s="126"/>
      <c r="U64" s="126"/>
      <c r="V64" s="126"/>
    </row>
    <row r="65" spans="1:22" ht="21.3" customHeight="1" x14ac:dyDescent="0.4">
      <c r="A65" s="13">
        <v>4</v>
      </c>
      <c r="B65" s="13"/>
      <c r="C65" s="131" t="s">
        <v>102</v>
      </c>
      <c r="D65" s="132"/>
      <c r="E65" s="161"/>
      <c r="F65" s="130" t="s">
        <v>95</v>
      </c>
      <c r="G65" s="130"/>
      <c r="H65" s="130" t="s">
        <v>96</v>
      </c>
      <c r="I65" s="130"/>
      <c r="J65" s="128" t="s">
        <v>96</v>
      </c>
      <c r="K65" s="128"/>
      <c r="L65" s="13">
        <v>14</v>
      </c>
      <c r="M65" s="13"/>
      <c r="N65" s="126"/>
      <c r="O65" s="126"/>
      <c r="P65" s="126"/>
      <c r="Q65" s="126"/>
      <c r="R65" s="126"/>
      <c r="S65" s="126"/>
      <c r="T65" s="126"/>
      <c r="U65" s="126"/>
      <c r="V65" s="126"/>
    </row>
    <row r="66" spans="1:22" ht="21.3" customHeight="1" x14ac:dyDescent="0.4">
      <c r="A66" s="13">
        <v>5</v>
      </c>
      <c r="B66" s="13"/>
      <c r="C66" s="131" t="s">
        <v>102</v>
      </c>
      <c r="D66" s="132"/>
      <c r="E66" s="161"/>
      <c r="F66" s="130" t="s">
        <v>95</v>
      </c>
      <c r="G66" s="130"/>
      <c r="H66" s="130" t="s">
        <v>100</v>
      </c>
      <c r="I66" s="130"/>
      <c r="J66" s="128" t="s">
        <v>100</v>
      </c>
      <c r="K66" s="128"/>
      <c r="L66" s="13">
        <v>15</v>
      </c>
      <c r="M66" s="13"/>
      <c r="N66" s="126"/>
      <c r="O66" s="126"/>
      <c r="P66" s="126"/>
      <c r="Q66" s="126"/>
      <c r="R66" s="126"/>
      <c r="S66" s="126"/>
      <c r="T66" s="126"/>
      <c r="U66" s="126"/>
      <c r="V66" s="126"/>
    </row>
    <row r="67" spans="1:22" ht="21.3" customHeight="1" x14ac:dyDescent="0.4">
      <c r="A67" s="13">
        <v>6</v>
      </c>
      <c r="B67" s="13"/>
      <c r="C67" s="103"/>
      <c r="D67" s="104"/>
      <c r="E67" s="108"/>
      <c r="F67" s="127"/>
      <c r="G67" s="127"/>
      <c r="H67" s="127"/>
      <c r="I67" s="127"/>
      <c r="J67" s="128"/>
      <c r="K67" s="128"/>
      <c r="L67" s="13">
        <v>16</v>
      </c>
      <c r="M67" s="13"/>
      <c r="N67" s="126"/>
      <c r="O67" s="126"/>
      <c r="P67" s="126"/>
      <c r="Q67" s="126"/>
      <c r="R67" s="126"/>
      <c r="S67" s="126"/>
      <c r="T67" s="126"/>
      <c r="U67" s="126"/>
      <c r="V67" s="126"/>
    </row>
    <row r="68" spans="1:22" ht="21.3" customHeight="1" x14ac:dyDescent="0.4">
      <c r="A68" s="13">
        <v>7</v>
      </c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3">
        <v>17</v>
      </c>
      <c r="M68" s="13"/>
      <c r="N68" s="126"/>
      <c r="O68" s="126"/>
      <c r="P68" s="126"/>
      <c r="Q68" s="126"/>
      <c r="R68" s="126"/>
      <c r="S68" s="126"/>
      <c r="T68" s="126"/>
      <c r="U68" s="126"/>
      <c r="V68" s="126"/>
    </row>
    <row r="69" spans="1:22" ht="21.3" customHeight="1" x14ac:dyDescent="0.4">
      <c r="A69" s="13">
        <v>8</v>
      </c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3">
        <v>18</v>
      </c>
      <c r="M69" s="13"/>
      <c r="N69" s="126"/>
      <c r="O69" s="126"/>
      <c r="P69" s="126"/>
      <c r="Q69" s="126"/>
      <c r="R69" s="126"/>
      <c r="S69" s="126"/>
      <c r="T69" s="126"/>
      <c r="U69" s="126"/>
      <c r="V69" s="126"/>
    </row>
    <row r="70" spans="1:22" ht="21.3" customHeight="1" x14ac:dyDescent="0.4">
      <c r="A70" s="13">
        <v>9</v>
      </c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3">
        <v>19</v>
      </c>
      <c r="M70" s="13"/>
      <c r="N70" s="126"/>
      <c r="O70" s="126"/>
      <c r="P70" s="126"/>
      <c r="Q70" s="126"/>
      <c r="R70" s="126"/>
      <c r="S70" s="126"/>
      <c r="T70" s="126"/>
      <c r="U70" s="126"/>
      <c r="V70" s="126"/>
    </row>
    <row r="71" spans="1:22" ht="21.3" customHeight="1" x14ac:dyDescent="0.4">
      <c r="A71" s="13">
        <v>10</v>
      </c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3">
        <v>20</v>
      </c>
      <c r="M71" s="13"/>
      <c r="N71" s="126"/>
      <c r="O71" s="126"/>
      <c r="P71" s="126"/>
      <c r="Q71" s="126"/>
      <c r="R71" s="126"/>
      <c r="S71" s="126"/>
      <c r="T71" s="126"/>
      <c r="U71" s="126"/>
      <c r="V71" s="126"/>
    </row>
    <row r="72" spans="1:22" ht="21.3" customHeight="1" x14ac:dyDescent="0.4">
      <c r="A72" s="97" t="s">
        <v>198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9"/>
    </row>
    <row r="73" spans="1:22" ht="21.3" customHeight="1" x14ac:dyDescent="0.4">
      <c r="A73" s="13" t="s">
        <v>122</v>
      </c>
      <c r="B73" s="13"/>
      <c r="C73" s="13"/>
      <c r="D73" s="13"/>
      <c r="E73" s="84" t="s">
        <v>221</v>
      </c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6"/>
    </row>
    <row r="74" spans="1:22" ht="21.3" customHeight="1" x14ac:dyDescent="0.4">
      <c r="A74" s="7" t="s">
        <v>123</v>
      </c>
      <c r="B74" s="8"/>
      <c r="C74" s="8"/>
      <c r="D74" s="9"/>
      <c r="E74" s="84" t="s">
        <v>214</v>
      </c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6"/>
    </row>
    <row r="75" spans="1:22" ht="21.3" customHeight="1" x14ac:dyDescent="0.4">
      <c r="A75" s="7" t="s">
        <v>124</v>
      </c>
      <c r="B75" s="8"/>
      <c r="C75" s="8"/>
      <c r="D75" s="9"/>
      <c r="E75" s="91" t="s">
        <v>216</v>
      </c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3"/>
    </row>
    <row r="76" spans="1:22" ht="21.3" customHeight="1" x14ac:dyDescent="0.4">
      <c r="A76" s="7" t="s">
        <v>107</v>
      </c>
      <c r="B76" s="8"/>
      <c r="C76" s="8"/>
      <c r="D76" s="9"/>
      <c r="E76" s="84" t="s">
        <v>215</v>
      </c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6"/>
    </row>
    <row r="77" spans="1:22" ht="21.3" customHeight="1" x14ac:dyDescent="0.4">
      <c r="A77" s="7" t="s">
        <v>125</v>
      </c>
      <c r="B77" s="8"/>
      <c r="C77" s="8"/>
      <c r="D77" s="9"/>
      <c r="E77" s="94" t="s">
        <v>143</v>
      </c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6"/>
    </row>
    <row r="78" spans="1:22" ht="21.3" customHeight="1" x14ac:dyDescent="0.4">
      <c r="A78" s="87" t="s">
        <v>126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9"/>
    </row>
    <row r="79" spans="1:22" ht="21.3" customHeight="1" x14ac:dyDescent="0.4">
      <c r="A79" s="36" t="s">
        <v>127</v>
      </c>
      <c r="B79" s="36"/>
      <c r="C79" s="90" t="s">
        <v>217</v>
      </c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</row>
    <row r="80" spans="1:22" ht="21.3" customHeight="1" x14ac:dyDescent="0.4">
      <c r="A80" s="36"/>
      <c r="B80" s="36"/>
      <c r="C80" s="90" t="s">
        <v>133</v>
      </c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</row>
    <row r="81" spans="1:22" ht="21.3" customHeight="1" x14ac:dyDescent="0.4">
      <c r="A81" s="36"/>
      <c r="B81" s="36"/>
      <c r="C81" s="90" t="s">
        <v>128</v>
      </c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</row>
    <row r="82" spans="1:22" ht="21.3" customHeight="1" x14ac:dyDescent="0.4">
      <c r="A82" s="36"/>
      <c r="B82" s="36"/>
      <c r="C82" s="90" t="s">
        <v>129</v>
      </c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</row>
    <row r="83" spans="1:22" ht="21.3" customHeight="1" x14ac:dyDescent="0.4">
      <c r="A83" s="36"/>
      <c r="B83" s="36"/>
      <c r="C83" s="90" t="s">
        <v>130</v>
      </c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</row>
    <row r="84" spans="1:22" ht="21.3" customHeight="1" x14ac:dyDescent="0.4">
      <c r="A84" s="37" t="s">
        <v>211</v>
      </c>
      <c r="B84" s="39"/>
      <c r="C84" s="84" t="s">
        <v>213</v>
      </c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6"/>
    </row>
    <row r="85" spans="1:22" ht="21.3" customHeight="1" x14ac:dyDescent="0.4">
      <c r="A85" s="49" t="s">
        <v>131</v>
      </c>
      <c r="B85" s="51"/>
      <c r="C85" s="81" t="s">
        <v>139</v>
      </c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3"/>
    </row>
    <row r="86" spans="1:22" ht="21.3" customHeight="1" x14ac:dyDescent="0.4">
      <c r="A86" s="77"/>
      <c r="B86" s="78"/>
      <c r="C86" s="81" t="s">
        <v>132</v>
      </c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3"/>
    </row>
    <row r="87" spans="1:22" ht="21.3" customHeight="1" x14ac:dyDescent="0.4">
      <c r="A87" s="79"/>
      <c r="B87" s="80"/>
      <c r="C87" s="81" t="s">
        <v>140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3"/>
    </row>
  </sheetData>
  <mergeCells count="299">
    <mergeCell ref="A5:D5"/>
    <mergeCell ref="L5:O5"/>
    <mergeCell ref="A6:D6"/>
    <mergeCell ref="E6:K6"/>
    <mergeCell ref="L6:O6"/>
    <mergeCell ref="P6:V6"/>
    <mergeCell ref="A1:V2"/>
    <mergeCell ref="A3:V3"/>
    <mergeCell ref="A4:D4"/>
    <mergeCell ref="E4:K4"/>
    <mergeCell ref="L4:O4"/>
    <mergeCell ref="P4:V4"/>
    <mergeCell ref="E5:G5"/>
    <mergeCell ref="H5:K5"/>
    <mergeCell ref="P5:T5"/>
    <mergeCell ref="U5:V5"/>
    <mergeCell ref="A9:D9"/>
    <mergeCell ref="E9:K9"/>
    <mergeCell ref="L9:O9"/>
    <mergeCell ref="P9:V9"/>
    <mergeCell ref="A10:D10"/>
    <mergeCell ref="E10:K10"/>
    <mergeCell ref="L10:O10"/>
    <mergeCell ref="P10:V10"/>
    <mergeCell ref="A7:D7"/>
    <mergeCell ref="E7:K7"/>
    <mergeCell ref="L7:O7"/>
    <mergeCell ref="P7:V7"/>
    <mergeCell ref="A8:D8"/>
    <mergeCell ref="E8:K8"/>
    <mergeCell ref="L8:O8"/>
    <mergeCell ref="P8:T8"/>
    <mergeCell ref="U8:V8"/>
    <mergeCell ref="S17:V17"/>
    <mergeCell ref="A11:V11"/>
    <mergeCell ref="A12:A14"/>
    <mergeCell ref="B12:D12"/>
    <mergeCell ref="E12:H12"/>
    <mergeCell ref="I12:K12"/>
    <mergeCell ref="L12:O12"/>
    <mergeCell ref="P12:R12"/>
    <mergeCell ref="S12:V12"/>
    <mergeCell ref="B13:D14"/>
    <mergeCell ref="E13:H13"/>
    <mergeCell ref="I13:L13"/>
    <mergeCell ref="M13:O13"/>
    <mergeCell ref="P13:R13"/>
    <mergeCell ref="S13:V13"/>
    <mergeCell ref="E14:H14"/>
    <mergeCell ref="I14:L14"/>
    <mergeCell ref="M14:O14"/>
    <mergeCell ref="P14:R14"/>
    <mergeCell ref="S14:V14"/>
    <mergeCell ref="A18:V18"/>
    <mergeCell ref="A19:K19"/>
    <mergeCell ref="L19:V19"/>
    <mergeCell ref="A20:D20"/>
    <mergeCell ref="E20:K20"/>
    <mergeCell ref="L20:O20"/>
    <mergeCell ref="P20:V20"/>
    <mergeCell ref="S15:V15"/>
    <mergeCell ref="B16:D17"/>
    <mergeCell ref="E16:H16"/>
    <mergeCell ref="I16:L16"/>
    <mergeCell ref="M16:O16"/>
    <mergeCell ref="P16:R16"/>
    <mergeCell ref="S16:V16"/>
    <mergeCell ref="E17:H17"/>
    <mergeCell ref="I17:L17"/>
    <mergeCell ref="M17:O17"/>
    <mergeCell ref="A15:A17"/>
    <mergeCell ref="B15:D15"/>
    <mergeCell ref="E15:H15"/>
    <mergeCell ref="I15:K15"/>
    <mergeCell ref="L15:O15"/>
    <mergeCell ref="P15:R15"/>
    <mergeCell ref="P17:R17"/>
    <mergeCell ref="A23:D23"/>
    <mergeCell ref="E23:K23"/>
    <mergeCell ref="L23:O23"/>
    <mergeCell ref="P23:V23"/>
    <mergeCell ref="A24:D24"/>
    <mergeCell ref="E24:K24"/>
    <mergeCell ref="L24:O24"/>
    <mergeCell ref="P24:V24"/>
    <mergeCell ref="A21:D21"/>
    <mergeCell ref="E21:K21"/>
    <mergeCell ref="L21:O21"/>
    <mergeCell ref="P21:V21"/>
    <mergeCell ref="A22:D22"/>
    <mergeCell ref="E22:K22"/>
    <mergeCell ref="L22:O22"/>
    <mergeCell ref="P22:V22"/>
    <mergeCell ref="A27:K27"/>
    <mergeCell ref="L27:V27"/>
    <mergeCell ref="A28:F32"/>
    <mergeCell ref="G28:K32"/>
    <mergeCell ref="L28:Q32"/>
    <mergeCell ref="R28:V32"/>
    <mergeCell ref="A25:B26"/>
    <mergeCell ref="C25:D25"/>
    <mergeCell ref="E25:K25"/>
    <mergeCell ref="L25:M26"/>
    <mergeCell ref="N25:O25"/>
    <mergeCell ref="P25:V25"/>
    <mergeCell ref="C26:D26"/>
    <mergeCell ref="E26:K26"/>
    <mergeCell ref="N26:O26"/>
    <mergeCell ref="P26:V26"/>
    <mergeCell ref="Q35:S35"/>
    <mergeCell ref="T35:U35"/>
    <mergeCell ref="A36:V36"/>
    <mergeCell ref="A37:B37"/>
    <mergeCell ref="C37:D37"/>
    <mergeCell ref="E37:M37"/>
    <mergeCell ref="N37:V37"/>
    <mergeCell ref="T33:U33"/>
    <mergeCell ref="E34:G34"/>
    <mergeCell ref="H34:I34"/>
    <mergeCell ref="K34:M34"/>
    <mergeCell ref="N34:O34"/>
    <mergeCell ref="Q34:S34"/>
    <mergeCell ref="T34:U34"/>
    <mergeCell ref="A33:D35"/>
    <mergeCell ref="E33:G33"/>
    <mergeCell ref="H33:I33"/>
    <mergeCell ref="K33:M33"/>
    <mergeCell ref="N33:O33"/>
    <mergeCell ref="Q33:S33"/>
    <mergeCell ref="E35:G35"/>
    <mergeCell ref="H35:I35"/>
    <mergeCell ref="K35:M35"/>
    <mergeCell ref="N35:O35"/>
    <mergeCell ref="A40:B40"/>
    <mergeCell ref="C40:D40"/>
    <mergeCell ref="E40:M40"/>
    <mergeCell ref="N40:V40"/>
    <mergeCell ref="A41:B41"/>
    <mergeCell ref="C41:D41"/>
    <mergeCell ref="E41:M41"/>
    <mergeCell ref="N41:V41"/>
    <mergeCell ref="A38:B38"/>
    <mergeCell ref="C38:D38"/>
    <mergeCell ref="E38:M38"/>
    <mergeCell ref="N38:V38"/>
    <mergeCell ref="A39:B39"/>
    <mergeCell ref="C39:D39"/>
    <mergeCell ref="E39:M39"/>
    <mergeCell ref="N39:V39"/>
    <mergeCell ref="A44:V44"/>
    <mergeCell ref="A45:V45"/>
    <mergeCell ref="A46:V58"/>
    <mergeCell ref="A59:C59"/>
    <mergeCell ref="D59:K59"/>
    <mergeCell ref="L59:N59"/>
    <mergeCell ref="O59:V59"/>
    <mergeCell ref="A42:B42"/>
    <mergeCell ref="C42:D42"/>
    <mergeCell ref="E42:M42"/>
    <mergeCell ref="N42:V42"/>
    <mergeCell ref="A43:B43"/>
    <mergeCell ref="C43:D43"/>
    <mergeCell ref="E43:M43"/>
    <mergeCell ref="N43:V43"/>
    <mergeCell ref="A60:V60"/>
    <mergeCell ref="A61:B61"/>
    <mergeCell ref="C61:E61"/>
    <mergeCell ref="F61:G61"/>
    <mergeCell ref="H61:I61"/>
    <mergeCell ref="J61:K61"/>
    <mergeCell ref="L61:M61"/>
    <mergeCell ref="N61:P61"/>
    <mergeCell ref="Q61:R61"/>
    <mergeCell ref="S61:T61"/>
    <mergeCell ref="U61:V61"/>
    <mergeCell ref="U62:V62"/>
    <mergeCell ref="A63:B63"/>
    <mergeCell ref="C63:E63"/>
    <mergeCell ref="F63:G63"/>
    <mergeCell ref="H63:I63"/>
    <mergeCell ref="J63:K63"/>
    <mergeCell ref="L63:M63"/>
    <mergeCell ref="N63:P63"/>
    <mergeCell ref="Q63:R63"/>
    <mergeCell ref="S63:T63"/>
    <mergeCell ref="U63:V63"/>
    <mergeCell ref="A62:B62"/>
    <mergeCell ref="C62:E62"/>
    <mergeCell ref="F62:G62"/>
    <mergeCell ref="H62:I62"/>
    <mergeCell ref="J62:K62"/>
    <mergeCell ref="L62:M62"/>
    <mergeCell ref="N62:P62"/>
    <mergeCell ref="Q62:R62"/>
    <mergeCell ref="S62:T62"/>
    <mergeCell ref="U64:V64"/>
    <mergeCell ref="A65:B65"/>
    <mergeCell ref="C65:E65"/>
    <mergeCell ref="F65:G65"/>
    <mergeCell ref="H65:I65"/>
    <mergeCell ref="J65:K65"/>
    <mergeCell ref="L65:M65"/>
    <mergeCell ref="N65:P65"/>
    <mergeCell ref="Q65:R65"/>
    <mergeCell ref="S65:T65"/>
    <mergeCell ref="U65:V65"/>
    <mergeCell ref="A64:B64"/>
    <mergeCell ref="C64:E64"/>
    <mergeCell ref="F64:G64"/>
    <mergeCell ref="H64:I64"/>
    <mergeCell ref="J64:K64"/>
    <mergeCell ref="L64:M64"/>
    <mergeCell ref="N64:P64"/>
    <mergeCell ref="Q64:R64"/>
    <mergeCell ref="S64:T64"/>
    <mergeCell ref="U66:V66"/>
    <mergeCell ref="A67:B67"/>
    <mergeCell ref="C67:E67"/>
    <mergeCell ref="F67:G67"/>
    <mergeCell ref="H67:I67"/>
    <mergeCell ref="J67:K67"/>
    <mergeCell ref="L67:M67"/>
    <mergeCell ref="N67:P67"/>
    <mergeCell ref="Q67:R67"/>
    <mergeCell ref="S67:T67"/>
    <mergeCell ref="U67:V67"/>
    <mergeCell ref="A66:B66"/>
    <mergeCell ref="C66:E66"/>
    <mergeCell ref="F66:G66"/>
    <mergeCell ref="H66:I66"/>
    <mergeCell ref="J66:K66"/>
    <mergeCell ref="L66:M66"/>
    <mergeCell ref="N66:P66"/>
    <mergeCell ref="Q66:R66"/>
    <mergeCell ref="S66:T66"/>
    <mergeCell ref="U68:V68"/>
    <mergeCell ref="A69:B69"/>
    <mergeCell ref="C69:E69"/>
    <mergeCell ref="F69:G69"/>
    <mergeCell ref="H69:I69"/>
    <mergeCell ref="J69:K69"/>
    <mergeCell ref="L69:M69"/>
    <mergeCell ref="N69:P69"/>
    <mergeCell ref="Q69:R69"/>
    <mergeCell ref="S69:T69"/>
    <mergeCell ref="U69:V69"/>
    <mergeCell ref="A68:B68"/>
    <mergeCell ref="C68:E68"/>
    <mergeCell ref="F68:G68"/>
    <mergeCell ref="H68:I68"/>
    <mergeCell ref="J68:K68"/>
    <mergeCell ref="L68:M68"/>
    <mergeCell ref="N68:P68"/>
    <mergeCell ref="Q68:R68"/>
    <mergeCell ref="S68:T68"/>
    <mergeCell ref="U70:V70"/>
    <mergeCell ref="A71:B71"/>
    <mergeCell ref="C71:E71"/>
    <mergeCell ref="F71:G71"/>
    <mergeCell ref="H71:I71"/>
    <mergeCell ref="J71:K71"/>
    <mergeCell ref="L71:M71"/>
    <mergeCell ref="N71:P71"/>
    <mergeCell ref="Q71:R71"/>
    <mergeCell ref="S71:T71"/>
    <mergeCell ref="A70:B70"/>
    <mergeCell ref="C70:E70"/>
    <mergeCell ref="F70:G70"/>
    <mergeCell ref="H70:I70"/>
    <mergeCell ref="J70:K70"/>
    <mergeCell ref="L70:M70"/>
    <mergeCell ref="N70:P70"/>
    <mergeCell ref="Q70:R70"/>
    <mergeCell ref="S70:T70"/>
    <mergeCell ref="A75:D75"/>
    <mergeCell ref="E75:V75"/>
    <mergeCell ref="A76:D76"/>
    <mergeCell ref="E76:V76"/>
    <mergeCell ref="A77:D77"/>
    <mergeCell ref="E77:V77"/>
    <mergeCell ref="U71:V71"/>
    <mergeCell ref="A72:V72"/>
    <mergeCell ref="A73:D73"/>
    <mergeCell ref="E73:V73"/>
    <mergeCell ref="A74:D74"/>
    <mergeCell ref="E74:V74"/>
    <mergeCell ref="A84:B84"/>
    <mergeCell ref="A85:B87"/>
    <mergeCell ref="C85:V85"/>
    <mergeCell ref="C86:V86"/>
    <mergeCell ref="C87:V87"/>
    <mergeCell ref="C84:V84"/>
    <mergeCell ref="A78:V78"/>
    <mergeCell ref="A79:B83"/>
    <mergeCell ref="C79:V79"/>
    <mergeCell ref="C80:V80"/>
    <mergeCell ref="C81:V81"/>
    <mergeCell ref="C82:V82"/>
    <mergeCell ref="C83:V83"/>
  </mergeCells>
  <phoneticPr fontId="2" type="noConversion"/>
  <printOptions horizontalCentered="1" verticalCentered="1"/>
  <pageMargins left="0.23622047244094491" right="0.23622047244094491" top="0.23622047244094491" bottom="0.23622047244094491" header="0.23622047244094491" footer="0.23622047244094491"/>
  <pageSetup paperSize="9" scale="88" fitToHeight="0" orientation="portrait" r:id="rId1"/>
  <rowBreaks count="1" manualBreakCount="1">
    <brk id="43" max="21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3"/>
  <sheetViews>
    <sheetView showGridLines="0" view="pageBreakPreview" topLeftCell="A5" zoomScaleNormal="100" zoomScaleSheetLayoutView="100" workbookViewId="0">
      <selection activeCell="T13" sqref="T13:AB20"/>
    </sheetView>
  </sheetViews>
  <sheetFormatPr defaultColWidth="8.69921875" defaultRowHeight="17.399999999999999" x14ac:dyDescent="0.4"/>
  <cols>
    <col min="1" max="1" width="8.69921875" style="2"/>
    <col min="2" max="19" width="4.69921875" style="2" customWidth="1"/>
    <col min="20" max="16384" width="8.69921875" style="2"/>
  </cols>
  <sheetData>
    <row r="1" spans="1:28" ht="18" customHeight="1" x14ac:dyDescent="0.4">
      <c r="A1" s="179" t="s">
        <v>159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</row>
    <row r="2" spans="1:28" ht="18" customHeight="1" x14ac:dyDescent="0.4">
      <c r="A2" s="189" t="s">
        <v>160</v>
      </c>
      <c r="B2" s="189"/>
      <c r="C2" s="189"/>
      <c r="D2" s="189"/>
      <c r="E2" s="189"/>
      <c r="F2" s="189"/>
      <c r="G2" s="189"/>
      <c r="H2" s="189"/>
    </row>
    <row r="3" spans="1:28" ht="18" customHeight="1" x14ac:dyDescent="0.4">
      <c r="A3" s="36" t="s">
        <v>190</v>
      </c>
      <c r="B3" s="13" t="s">
        <v>161</v>
      </c>
      <c r="C3" s="13"/>
      <c r="D3" s="13"/>
      <c r="E3" s="13"/>
      <c r="F3" s="13" t="s">
        <v>162</v>
      </c>
      <c r="G3" s="13"/>
      <c r="H3" s="13"/>
      <c r="I3" s="13"/>
      <c r="J3" s="36" t="s">
        <v>163</v>
      </c>
      <c r="K3" s="36"/>
      <c r="L3" s="36"/>
      <c r="M3" s="36"/>
      <c r="N3" s="49" t="s">
        <v>164</v>
      </c>
      <c r="O3" s="50"/>
      <c r="P3" s="50"/>
      <c r="Q3" s="50"/>
      <c r="R3" s="50"/>
      <c r="S3" s="51"/>
      <c r="T3" s="178" t="s">
        <v>165</v>
      </c>
      <c r="U3" s="178"/>
      <c r="V3" s="178"/>
      <c r="W3" s="178"/>
      <c r="X3" s="178"/>
      <c r="Y3" s="178"/>
      <c r="Z3" s="178"/>
      <c r="AA3" s="178"/>
      <c r="AB3" s="178"/>
    </row>
    <row r="4" spans="1:28" ht="18" customHeight="1" x14ac:dyDescent="0.4">
      <c r="A4" s="13"/>
      <c r="B4" s="13"/>
      <c r="C4" s="13"/>
      <c r="D4" s="13"/>
      <c r="E4" s="13"/>
      <c r="F4" s="13"/>
      <c r="G4" s="13"/>
      <c r="H4" s="13"/>
      <c r="I4" s="13"/>
      <c r="J4" s="36"/>
      <c r="K4" s="36"/>
      <c r="L4" s="36"/>
      <c r="M4" s="36"/>
      <c r="N4" s="79"/>
      <c r="O4" s="187"/>
      <c r="P4" s="187"/>
      <c r="Q4" s="187"/>
      <c r="R4" s="187"/>
      <c r="S4" s="80"/>
      <c r="T4" s="178"/>
      <c r="U4" s="178"/>
      <c r="V4" s="178"/>
      <c r="W4" s="178"/>
      <c r="X4" s="178"/>
      <c r="Y4" s="178"/>
      <c r="Z4" s="178"/>
      <c r="AA4" s="178"/>
      <c r="AB4" s="178"/>
    </row>
    <row r="5" spans="1:28" ht="18" customHeight="1" x14ac:dyDescent="0.4">
      <c r="A5" s="13"/>
      <c r="B5" s="174"/>
      <c r="C5" s="174"/>
      <c r="D5" s="174"/>
      <c r="E5" s="174"/>
      <c r="F5" s="180">
        <f>B5*1.2</f>
        <v>0</v>
      </c>
      <c r="G5" s="180"/>
      <c r="H5" s="180"/>
      <c r="I5" s="180"/>
      <c r="J5" s="174"/>
      <c r="K5" s="174"/>
      <c r="L5" s="174"/>
      <c r="M5" s="174"/>
      <c r="N5" s="181" t="str">
        <f>IF(J5&gt;F5,"OK","불가")</f>
        <v>불가</v>
      </c>
      <c r="O5" s="182"/>
      <c r="P5" s="182"/>
      <c r="Q5" s="182"/>
      <c r="R5" s="182"/>
      <c r="S5" s="183"/>
      <c r="T5" s="178"/>
      <c r="U5" s="178"/>
      <c r="V5" s="178"/>
      <c r="W5" s="178"/>
      <c r="X5" s="178"/>
      <c r="Y5" s="178"/>
      <c r="Z5" s="178"/>
      <c r="AA5" s="178"/>
      <c r="AB5" s="178"/>
    </row>
    <row r="6" spans="1:28" ht="18" customHeight="1" x14ac:dyDescent="0.4">
      <c r="A6" s="13"/>
      <c r="B6" s="174"/>
      <c r="C6" s="174"/>
      <c r="D6" s="174"/>
      <c r="E6" s="174"/>
      <c r="F6" s="180"/>
      <c r="G6" s="180"/>
      <c r="H6" s="180"/>
      <c r="I6" s="180"/>
      <c r="J6" s="174"/>
      <c r="K6" s="174"/>
      <c r="L6" s="174"/>
      <c r="M6" s="174"/>
      <c r="N6" s="184"/>
      <c r="O6" s="185"/>
      <c r="P6" s="185"/>
      <c r="Q6" s="185"/>
      <c r="R6" s="185"/>
      <c r="S6" s="186"/>
      <c r="T6" s="178"/>
      <c r="U6" s="178"/>
      <c r="V6" s="178"/>
      <c r="W6" s="178"/>
      <c r="X6" s="178"/>
      <c r="Y6" s="178"/>
      <c r="Z6" s="178"/>
      <c r="AA6" s="178"/>
      <c r="AB6" s="178"/>
    </row>
    <row r="7" spans="1:28" ht="18" customHeight="1" x14ac:dyDescent="0.4">
      <c r="A7" s="36" t="s">
        <v>191</v>
      </c>
      <c r="B7" s="13" t="s">
        <v>161</v>
      </c>
      <c r="C7" s="13"/>
      <c r="D7" s="13"/>
      <c r="E7" s="13"/>
      <c r="F7" s="13" t="s">
        <v>162</v>
      </c>
      <c r="G7" s="13"/>
      <c r="H7" s="13"/>
      <c r="I7" s="13"/>
      <c r="J7" s="36" t="s">
        <v>163</v>
      </c>
      <c r="K7" s="36"/>
      <c r="L7" s="36"/>
      <c r="M7" s="36"/>
      <c r="N7" s="49" t="s">
        <v>164</v>
      </c>
      <c r="O7" s="50"/>
      <c r="P7" s="50"/>
      <c r="Q7" s="50"/>
      <c r="R7" s="50"/>
      <c r="S7" s="51"/>
      <c r="T7" s="3"/>
      <c r="U7" s="3"/>
      <c r="V7" s="3"/>
      <c r="W7" s="3"/>
      <c r="X7" s="3"/>
      <c r="Y7" s="3"/>
      <c r="Z7" s="3"/>
      <c r="AA7" s="3"/>
      <c r="AB7" s="3"/>
    </row>
    <row r="8" spans="1:28" ht="18" customHeight="1" x14ac:dyDescent="0.4">
      <c r="A8" s="13"/>
      <c r="B8" s="13"/>
      <c r="C8" s="13"/>
      <c r="D8" s="13"/>
      <c r="E8" s="13"/>
      <c r="F8" s="13"/>
      <c r="G8" s="13"/>
      <c r="H8" s="13"/>
      <c r="I8" s="13"/>
      <c r="J8" s="36"/>
      <c r="K8" s="36"/>
      <c r="L8" s="36"/>
      <c r="M8" s="36"/>
      <c r="N8" s="79"/>
      <c r="O8" s="187"/>
      <c r="P8" s="187"/>
      <c r="Q8" s="187"/>
      <c r="R8" s="187"/>
      <c r="S8" s="80"/>
      <c r="T8" s="3"/>
      <c r="U8" s="3"/>
      <c r="V8" s="3"/>
      <c r="W8" s="3"/>
      <c r="X8" s="3"/>
      <c r="Y8" s="3"/>
      <c r="Z8" s="3"/>
      <c r="AA8" s="3"/>
      <c r="AB8" s="3"/>
    </row>
    <row r="9" spans="1:28" ht="18" customHeight="1" x14ac:dyDescent="0.4">
      <c r="A9" s="13"/>
      <c r="B9" s="174"/>
      <c r="C9" s="174"/>
      <c r="D9" s="174"/>
      <c r="E9" s="174"/>
      <c r="F9" s="180">
        <f>B9*1.2</f>
        <v>0</v>
      </c>
      <c r="G9" s="180"/>
      <c r="H9" s="180"/>
      <c r="I9" s="180"/>
      <c r="J9" s="174"/>
      <c r="K9" s="174"/>
      <c r="L9" s="174"/>
      <c r="M9" s="174"/>
      <c r="N9" s="181" t="str">
        <f>IF(J9&gt;F9,"OK","불가")</f>
        <v>불가</v>
      </c>
      <c r="O9" s="182"/>
      <c r="P9" s="182"/>
      <c r="Q9" s="182"/>
      <c r="R9" s="182"/>
      <c r="S9" s="183"/>
      <c r="T9" s="3"/>
      <c r="U9" s="3"/>
      <c r="V9" s="3"/>
      <c r="W9" s="3"/>
      <c r="X9" s="3"/>
      <c r="Y9" s="3"/>
      <c r="Z9" s="3"/>
      <c r="AA9" s="3"/>
      <c r="AB9" s="3"/>
    </row>
    <row r="10" spans="1:28" ht="18" customHeight="1" x14ac:dyDescent="0.4">
      <c r="A10" s="13"/>
      <c r="B10" s="174"/>
      <c r="C10" s="174"/>
      <c r="D10" s="174"/>
      <c r="E10" s="174"/>
      <c r="F10" s="180"/>
      <c r="G10" s="180"/>
      <c r="H10" s="180"/>
      <c r="I10" s="180"/>
      <c r="J10" s="174"/>
      <c r="K10" s="174"/>
      <c r="L10" s="174"/>
      <c r="M10" s="174"/>
      <c r="N10" s="184"/>
      <c r="O10" s="185"/>
      <c r="P10" s="185"/>
      <c r="Q10" s="185"/>
      <c r="R10" s="185"/>
      <c r="S10" s="186"/>
      <c r="T10" s="3"/>
      <c r="U10" s="3"/>
      <c r="V10" s="3"/>
      <c r="W10" s="3"/>
      <c r="X10" s="3"/>
      <c r="Y10" s="3"/>
      <c r="Z10" s="3"/>
      <c r="AA10" s="3"/>
      <c r="AB10" s="3"/>
    </row>
    <row r="11" spans="1:28" ht="18" customHeight="1" x14ac:dyDescent="0.4"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</row>
    <row r="12" spans="1:28" ht="18" customHeight="1" x14ac:dyDescent="0.4">
      <c r="A12" s="189" t="s">
        <v>186</v>
      </c>
      <c r="B12" s="189"/>
      <c r="C12" s="189"/>
      <c r="D12" s="189"/>
      <c r="E12" s="189"/>
      <c r="F12" s="189"/>
      <c r="G12" s="189"/>
      <c r="H12" s="189"/>
      <c r="I12" s="189"/>
      <c r="J12" s="189"/>
    </row>
    <row r="13" spans="1:28" ht="18" customHeight="1" x14ac:dyDescent="0.4">
      <c r="A13" s="190" t="s">
        <v>192</v>
      </c>
      <c r="B13" s="36" t="s">
        <v>166</v>
      </c>
      <c r="C13" s="13"/>
      <c r="D13" s="13"/>
      <c r="E13" s="13"/>
      <c r="F13" s="13" t="s">
        <v>167</v>
      </c>
      <c r="G13" s="13"/>
      <c r="H13" s="13"/>
      <c r="I13" s="13"/>
      <c r="J13" s="36" t="s">
        <v>168</v>
      </c>
      <c r="K13" s="36"/>
      <c r="L13" s="36"/>
      <c r="M13" s="36"/>
      <c r="N13" s="36" t="s">
        <v>169</v>
      </c>
      <c r="O13" s="36"/>
      <c r="P13" s="36"/>
      <c r="Q13" s="36"/>
      <c r="R13" s="36"/>
      <c r="S13" s="36"/>
      <c r="T13" s="170" t="s">
        <v>183</v>
      </c>
      <c r="U13" s="171"/>
      <c r="V13" s="171"/>
      <c r="W13" s="171"/>
      <c r="X13" s="171"/>
      <c r="Y13" s="171"/>
      <c r="Z13" s="171"/>
      <c r="AA13" s="171"/>
      <c r="AB13" s="171"/>
    </row>
    <row r="14" spans="1:28" ht="18" customHeight="1" x14ac:dyDescent="0.4">
      <c r="A14" s="191"/>
      <c r="B14" s="13"/>
      <c r="C14" s="13"/>
      <c r="D14" s="13"/>
      <c r="E14" s="13"/>
      <c r="F14" s="13"/>
      <c r="G14" s="13"/>
      <c r="H14" s="13"/>
      <c r="I14" s="13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172"/>
      <c r="U14" s="171"/>
      <c r="V14" s="171"/>
      <c r="W14" s="171"/>
      <c r="X14" s="171"/>
      <c r="Y14" s="171"/>
      <c r="Z14" s="171"/>
      <c r="AA14" s="171"/>
      <c r="AB14" s="171"/>
    </row>
    <row r="15" spans="1:28" ht="18" customHeight="1" x14ac:dyDescent="0.4">
      <c r="A15" s="191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2"/>
      <c r="U15" s="171"/>
      <c r="V15" s="171"/>
      <c r="W15" s="171"/>
      <c r="X15" s="171"/>
      <c r="Y15" s="171"/>
      <c r="Z15" s="171"/>
      <c r="AA15" s="171"/>
      <c r="AB15" s="171"/>
    </row>
    <row r="16" spans="1:28" ht="18" customHeight="1" x14ac:dyDescent="0.4">
      <c r="A16" s="191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2"/>
      <c r="U16" s="171"/>
      <c r="V16" s="171"/>
      <c r="W16" s="171"/>
      <c r="X16" s="171"/>
      <c r="Y16" s="171"/>
      <c r="Z16" s="171"/>
      <c r="AA16" s="171"/>
      <c r="AB16" s="171"/>
    </row>
    <row r="17" spans="1:28" ht="18" customHeight="1" x14ac:dyDescent="0.4">
      <c r="A17" s="191"/>
      <c r="B17" s="36" t="s">
        <v>170</v>
      </c>
      <c r="C17" s="13"/>
      <c r="D17" s="13"/>
      <c r="E17" s="13"/>
      <c r="F17" s="13" t="s">
        <v>171</v>
      </c>
      <c r="G17" s="13"/>
      <c r="H17" s="13"/>
      <c r="I17" s="13"/>
      <c r="J17" s="36" t="s">
        <v>172</v>
      </c>
      <c r="K17" s="36"/>
      <c r="L17" s="36"/>
      <c r="M17" s="36"/>
      <c r="N17" s="36" t="s">
        <v>173</v>
      </c>
      <c r="O17" s="36"/>
      <c r="P17" s="36"/>
      <c r="Q17" s="36"/>
      <c r="R17" s="36"/>
      <c r="S17" s="36"/>
      <c r="T17" s="172"/>
      <c r="U17" s="171"/>
      <c r="V17" s="171"/>
      <c r="W17" s="171"/>
      <c r="X17" s="171"/>
      <c r="Y17" s="171"/>
      <c r="Z17" s="171"/>
      <c r="AA17" s="171"/>
      <c r="AB17" s="171"/>
    </row>
    <row r="18" spans="1:28" ht="18" customHeight="1" x14ac:dyDescent="0.4">
      <c r="A18" s="191"/>
      <c r="B18" s="13"/>
      <c r="C18" s="13"/>
      <c r="D18" s="13"/>
      <c r="E18" s="13"/>
      <c r="F18" s="13"/>
      <c r="G18" s="13"/>
      <c r="H18" s="13"/>
      <c r="I18" s="13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172"/>
      <c r="U18" s="171"/>
      <c r="V18" s="171"/>
      <c r="W18" s="171"/>
      <c r="X18" s="171"/>
      <c r="Y18" s="171"/>
      <c r="Z18" s="171"/>
      <c r="AA18" s="171"/>
      <c r="AB18" s="171"/>
    </row>
    <row r="19" spans="1:28" ht="18" customHeight="1" x14ac:dyDescent="0.4">
      <c r="A19" s="191"/>
      <c r="B19" s="174"/>
      <c r="C19" s="174"/>
      <c r="D19" s="174"/>
      <c r="E19" s="174"/>
      <c r="F19" s="175" t="e">
        <f>(B15*F15*J15)/(N15*B19)</f>
        <v>#DIV/0!</v>
      </c>
      <c r="G19" s="175"/>
      <c r="H19" s="175"/>
      <c r="I19" s="175"/>
      <c r="J19" s="176" t="e">
        <f>IF(F19&gt;=5,"OK","불가")</f>
        <v>#DIV/0!</v>
      </c>
      <c r="K19" s="176"/>
      <c r="L19" s="176"/>
      <c r="M19" s="176"/>
      <c r="N19" s="14"/>
      <c r="O19" s="14"/>
      <c r="P19" s="14"/>
      <c r="Q19" s="14"/>
      <c r="R19" s="14"/>
      <c r="S19" s="14"/>
      <c r="T19" s="172"/>
      <c r="U19" s="171"/>
      <c r="V19" s="171"/>
      <c r="W19" s="171"/>
      <c r="X19" s="171"/>
      <c r="Y19" s="171"/>
      <c r="Z19" s="171"/>
      <c r="AA19" s="171"/>
      <c r="AB19" s="171"/>
    </row>
    <row r="20" spans="1:28" ht="18" customHeight="1" x14ac:dyDescent="0.4">
      <c r="A20" s="192"/>
      <c r="B20" s="174"/>
      <c r="C20" s="174"/>
      <c r="D20" s="174"/>
      <c r="E20" s="174"/>
      <c r="F20" s="175"/>
      <c r="G20" s="175"/>
      <c r="H20" s="175"/>
      <c r="I20" s="175"/>
      <c r="J20" s="176"/>
      <c r="K20" s="176"/>
      <c r="L20" s="176"/>
      <c r="M20" s="176"/>
      <c r="N20" s="14"/>
      <c r="O20" s="14"/>
      <c r="P20" s="14"/>
      <c r="Q20" s="14"/>
      <c r="R20" s="14"/>
      <c r="S20" s="14"/>
      <c r="T20" s="172"/>
      <c r="U20" s="171"/>
      <c r="V20" s="171"/>
      <c r="W20" s="171"/>
      <c r="X20" s="171"/>
      <c r="Y20" s="171"/>
      <c r="Z20" s="171"/>
      <c r="AA20" s="171"/>
      <c r="AB20" s="171"/>
    </row>
    <row r="21" spans="1:28" ht="18" customHeight="1" x14ac:dyDescent="0.4">
      <c r="A21" s="190" t="s">
        <v>193</v>
      </c>
      <c r="B21" s="36" t="s">
        <v>166</v>
      </c>
      <c r="C21" s="13"/>
      <c r="D21" s="13"/>
      <c r="E21" s="13"/>
      <c r="F21" s="13" t="s">
        <v>167</v>
      </c>
      <c r="G21" s="13"/>
      <c r="H21" s="13"/>
      <c r="I21" s="13"/>
      <c r="J21" s="36" t="s">
        <v>168</v>
      </c>
      <c r="K21" s="36"/>
      <c r="L21" s="36"/>
      <c r="M21" s="36"/>
      <c r="N21" s="36" t="s">
        <v>169</v>
      </c>
      <c r="O21" s="36"/>
      <c r="P21" s="36"/>
      <c r="Q21" s="36"/>
      <c r="R21" s="36"/>
      <c r="S21" s="36"/>
      <c r="T21" s="5"/>
      <c r="U21" s="4"/>
      <c r="V21" s="4"/>
      <c r="W21" s="4"/>
      <c r="X21" s="4"/>
      <c r="Y21" s="4"/>
      <c r="Z21" s="4"/>
      <c r="AA21" s="4"/>
      <c r="AB21" s="4"/>
    </row>
    <row r="22" spans="1:28" ht="18" customHeight="1" x14ac:dyDescent="0.4">
      <c r="A22" s="191"/>
      <c r="B22" s="13"/>
      <c r="C22" s="13"/>
      <c r="D22" s="13"/>
      <c r="E22" s="13"/>
      <c r="F22" s="13"/>
      <c r="G22" s="13"/>
      <c r="H22" s="13"/>
      <c r="I22" s="13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5"/>
      <c r="U22" s="4"/>
      <c r="V22" s="4"/>
      <c r="W22" s="4"/>
      <c r="X22" s="4"/>
      <c r="Y22" s="4"/>
      <c r="Z22" s="4"/>
      <c r="AA22" s="4"/>
      <c r="AB22" s="4"/>
    </row>
    <row r="23" spans="1:28" ht="18" customHeight="1" x14ac:dyDescent="0.4">
      <c r="A23" s="191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5"/>
      <c r="U23" s="4"/>
      <c r="V23" s="4"/>
      <c r="W23" s="4"/>
      <c r="X23" s="4"/>
      <c r="Y23" s="4"/>
      <c r="Z23" s="4"/>
      <c r="AA23" s="4"/>
      <c r="AB23" s="4"/>
    </row>
    <row r="24" spans="1:28" ht="18" customHeight="1" x14ac:dyDescent="0.4">
      <c r="A24" s="191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5"/>
      <c r="U24" s="4"/>
      <c r="V24" s="4"/>
      <c r="W24" s="4"/>
      <c r="X24" s="4"/>
      <c r="Y24" s="4"/>
      <c r="Z24" s="4"/>
      <c r="AA24" s="4"/>
      <c r="AB24" s="4"/>
    </row>
    <row r="25" spans="1:28" ht="18" customHeight="1" x14ac:dyDescent="0.4">
      <c r="A25" s="191"/>
      <c r="B25" s="36" t="s">
        <v>170</v>
      </c>
      <c r="C25" s="13"/>
      <c r="D25" s="13"/>
      <c r="E25" s="13"/>
      <c r="F25" s="13" t="s">
        <v>171</v>
      </c>
      <c r="G25" s="13"/>
      <c r="H25" s="13"/>
      <c r="I25" s="13"/>
      <c r="J25" s="36" t="s">
        <v>172</v>
      </c>
      <c r="K25" s="36"/>
      <c r="L25" s="36"/>
      <c r="M25" s="36"/>
      <c r="N25" s="36" t="s">
        <v>173</v>
      </c>
      <c r="O25" s="36"/>
      <c r="P25" s="36"/>
      <c r="Q25" s="36"/>
      <c r="R25" s="36"/>
      <c r="S25" s="36"/>
      <c r="T25" s="5"/>
      <c r="U25" s="4"/>
      <c r="V25" s="4"/>
      <c r="W25" s="4"/>
      <c r="X25" s="4"/>
      <c r="Y25" s="4"/>
      <c r="Z25" s="4"/>
      <c r="AA25" s="4"/>
      <c r="AB25" s="4"/>
    </row>
    <row r="26" spans="1:28" ht="18" customHeight="1" x14ac:dyDescent="0.4">
      <c r="A26" s="191"/>
      <c r="B26" s="13"/>
      <c r="C26" s="13"/>
      <c r="D26" s="13"/>
      <c r="E26" s="13"/>
      <c r="F26" s="13"/>
      <c r="G26" s="13"/>
      <c r="H26" s="13"/>
      <c r="I26" s="13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5"/>
      <c r="U26" s="4"/>
      <c r="V26" s="4"/>
      <c r="W26" s="4"/>
      <c r="X26" s="4"/>
      <c r="Y26" s="4"/>
      <c r="Z26" s="4"/>
      <c r="AA26" s="4"/>
      <c r="AB26" s="4"/>
    </row>
    <row r="27" spans="1:28" ht="18" customHeight="1" x14ac:dyDescent="0.4">
      <c r="A27" s="191"/>
      <c r="B27" s="174"/>
      <c r="C27" s="174"/>
      <c r="D27" s="174"/>
      <c r="E27" s="174"/>
      <c r="F27" s="175" t="e">
        <f>(B23*F23*J23)/(N23*B27)</f>
        <v>#DIV/0!</v>
      </c>
      <c r="G27" s="175"/>
      <c r="H27" s="175"/>
      <c r="I27" s="175"/>
      <c r="J27" s="176" t="e">
        <f>IF(F27&gt;=5,"OK","불가")</f>
        <v>#DIV/0!</v>
      </c>
      <c r="K27" s="176"/>
      <c r="L27" s="176"/>
      <c r="M27" s="176"/>
      <c r="N27" s="14"/>
      <c r="O27" s="14"/>
      <c r="P27" s="14"/>
      <c r="Q27" s="14"/>
      <c r="R27" s="14"/>
      <c r="S27" s="14"/>
      <c r="T27" s="5"/>
      <c r="U27" s="4"/>
      <c r="V27" s="4"/>
      <c r="W27" s="4"/>
      <c r="X27" s="4"/>
      <c r="Y27" s="4"/>
      <c r="Z27" s="4"/>
      <c r="AA27" s="4"/>
      <c r="AB27" s="4"/>
    </row>
    <row r="28" spans="1:28" ht="18" customHeight="1" x14ac:dyDescent="0.4">
      <c r="A28" s="192"/>
      <c r="B28" s="174"/>
      <c r="C28" s="174"/>
      <c r="D28" s="174"/>
      <c r="E28" s="174"/>
      <c r="F28" s="175"/>
      <c r="G28" s="175"/>
      <c r="H28" s="175"/>
      <c r="I28" s="175"/>
      <c r="J28" s="176"/>
      <c r="K28" s="176"/>
      <c r="L28" s="176"/>
      <c r="M28" s="176"/>
      <c r="N28" s="14"/>
      <c r="O28" s="14"/>
      <c r="P28" s="14"/>
      <c r="Q28" s="14"/>
      <c r="R28" s="14"/>
      <c r="S28" s="14"/>
      <c r="T28" s="5"/>
      <c r="U28" s="4"/>
      <c r="V28" s="4"/>
      <c r="W28" s="4"/>
      <c r="X28" s="4"/>
      <c r="Y28" s="4"/>
      <c r="Z28" s="4"/>
      <c r="AA28" s="4"/>
      <c r="AB28" s="4"/>
    </row>
    <row r="29" spans="1:28" ht="18" customHeight="1" x14ac:dyDescent="0.4">
      <c r="B29" s="177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8" ht="18" customHeight="1" x14ac:dyDescent="0.4">
      <c r="A30" s="189" t="s">
        <v>187</v>
      </c>
      <c r="B30" s="189"/>
      <c r="C30" s="189"/>
      <c r="D30" s="189"/>
      <c r="E30" s="189"/>
      <c r="F30" s="189"/>
      <c r="G30" s="189"/>
      <c r="H30" s="189"/>
      <c r="I30" s="189"/>
      <c r="J30" s="189"/>
      <c r="K30" s="189"/>
    </row>
    <row r="31" spans="1:28" ht="18" customHeight="1" x14ac:dyDescent="0.4">
      <c r="A31" s="36" t="s">
        <v>194</v>
      </c>
      <c r="B31" s="36" t="s">
        <v>174</v>
      </c>
      <c r="C31" s="13"/>
      <c r="D31" s="13"/>
      <c r="E31" s="13" t="s">
        <v>175</v>
      </c>
      <c r="F31" s="13"/>
      <c r="G31" s="13"/>
      <c r="H31" s="13" t="s">
        <v>168</v>
      </c>
      <c r="I31" s="13"/>
      <c r="J31" s="13"/>
      <c r="K31" s="36" t="s">
        <v>169</v>
      </c>
      <c r="L31" s="13"/>
      <c r="M31" s="13"/>
      <c r="N31" s="13" t="s">
        <v>171</v>
      </c>
      <c r="O31" s="13"/>
      <c r="P31" s="13"/>
      <c r="Q31" s="13" t="s">
        <v>172</v>
      </c>
      <c r="R31" s="13"/>
      <c r="S31" s="13"/>
      <c r="T31" s="170" t="s">
        <v>184</v>
      </c>
      <c r="U31" s="171"/>
      <c r="V31" s="171"/>
      <c r="W31" s="171"/>
      <c r="X31" s="171"/>
      <c r="Y31" s="171"/>
      <c r="Z31" s="171"/>
      <c r="AA31" s="171"/>
      <c r="AB31" s="171"/>
    </row>
    <row r="32" spans="1:28" ht="18" customHeight="1" x14ac:dyDescent="0.4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72"/>
      <c r="U32" s="171"/>
      <c r="V32" s="171"/>
      <c r="W32" s="171"/>
      <c r="X32" s="171"/>
      <c r="Y32" s="171"/>
      <c r="Z32" s="171"/>
      <c r="AA32" s="171"/>
      <c r="AB32" s="171"/>
    </row>
    <row r="33" spans="1:28" ht="18" customHeight="1" x14ac:dyDescent="0.4">
      <c r="A33" s="13"/>
      <c r="B33" s="173"/>
      <c r="C33" s="173"/>
      <c r="D33" s="173"/>
      <c r="E33" s="174"/>
      <c r="F33" s="174"/>
      <c r="G33" s="174"/>
      <c r="H33" s="174"/>
      <c r="I33" s="174"/>
      <c r="J33" s="174"/>
      <c r="K33" s="173"/>
      <c r="L33" s="173"/>
      <c r="M33" s="173"/>
      <c r="N33" s="175" t="e">
        <f>(B33*E33*H33)/(K33)</f>
        <v>#DIV/0!</v>
      </c>
      <c r="O33" s="175"/>
      <c r="P33" s="175"/>
      <c r="Q33" s="176" t="e">
        <f>IF(N33&gt;=5,"OK","불가")</f>
        <v>#DIV/0!</v>
      </c>
      <c r="R33" s="176"/>
      <c r="S33" s="176"/>
      <c r="T33" s="172"/>
      <c r="U33" s="171"/>
      <c r="V33" s="171"/>
      <c r="W33" s="171"/>
      <c r="X33" s="171"/>
      <c r="Y33" s="171"/>
      <c r="Z33" s="171"/>
      <c r="AA33" s="171"/>
      <c r="AB33" s="171"/>
    </row>
    <row r="34" spans="1:28" ht="18" customHeight="1" x14ac:dyDescent="0.4">
      <c r="A34" s="13"/>
      <c r="B34" s="173"/>
      <c r="C34" s="173"/>
      <c r="D34" s="173"/>
      <c r="E34" s="174"/>
      <c r="F34" s="174"/>
      <c r="G34" s="174"/>
      <c r="H34" s="174"/>
      <c r="I34" s="174"/>
      <c r="J34" s="174"/>
      <c r="K34" s="173"/>
      <c r="L34" s="173"/>
      <c r="M34" s="173"/>
      <c r="N34" s="175"/>
      <c r="O34" s="175"/>
      <c r="P34" s="175"/>
      <c r="Q34" s="176"/>
      <c r="R34" s="176"/>
      <c r="S34" s="176"/>
      <c r="T34" s="172"/>
      <c r="U34" s="171"/>
      <c r="V34" s="171"/>
      <c r="W34" s="171"/>
      <c r="X34" s="171"/>
      <c r="Y34" s="171"/>
      <c r="Z34" s="171"/>
      <c r="AA34" s="171"/>
      <c r="AB34" s="171"/>
    </row>
    <row r="35" spans="1:28" ht="18" customHeight="1" x14ac:dyDescent="0.4">
      <c r="A35" s="36" t="s">
        <v>195</v>
      </c>
      <c r="B35" s="36" t="s">
        <v>174</v>
      </c>
      <c r="C35" s="13"/>
      <c r="D35" s="13"/>
      <c r="E35" s="13" t="s">
        <v>175</v>
      </c>
      <c r="F35" s="13"/>
      <c r="G35" s="13"/>
      <c r="H35" s="13" t="s">
        <v>168</v>
      </c>
      <c r="I35" s="13"/>
      <c r="J35" s="13"/>
      <c r="K35" s="36" t="s">
        <v>169</v>
      </c>
      <c r="L35" s="13"/>
      <c r="M35" s="13"/>
      <c r="N35" s="13" t="s">
        <v>171</v>
      </c>
      <c r="O35" s="13"/>
      <c r="P35" s="13"/>
      <c r="Q35" s="13" t="s">
        <v>172</v>
      </c>
      <c r="R35" s="13"/>
      <c r="S35" s="13"/>
      <c r="T35" s="5"/>
      <c r="U35" s="4"/>
      <c r="V35" s="4"/>
      <c r="W35" s="4"/>
      <c r="X35" s="4"/>
      <c r="Y35" s="4"/>
      <c r="Z35" s="4"/>
      <c r="AA35" s="4"/>
      <c r="AB35" s="4"/>
    </row>
    <row r="36" spans="1:28" ht="18" customHeight="1" x14ac:dyDescent="0.4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5"/>
      <c r="U36" s="4"/>
      <c r="V36" s="4"/>
      <c r="W36" s="4"/>
      <c r="X36" s="4"/>
      <c r="Y36" s="4"/>
      <c r="Z36" s="4"/>
      <c r="AA36" s="4"/>
      <c r="AB36" s="4"/>
    </row>
    <row r="37" spans="1:28" ht="18" customHeight="1" x14ac:dyDescent="0.4">
      <c r="A37" s="13"/>
      <c r="B37" s="173"/>
      <c r="C37" s="173"/>
      <c r="D37" s="173"/>
      <c r="E37" s="174"/>
      <c r="F37" s="174"/>
      <c r="G37" s="174"/>
      <c r="H37" s="174"/>
      <c r="I37" s="174"/>
      <c r="J37" s="174"/>
      <c r="K37" s="173"/>
      <c r="L37" s="173"/>
      <c r="M37" s="173"/>
      <c r="N37" s="175" t="e">
        <f>(B37*E37*H37)/(K37)</f>
        <v>#DIV/0!</v>
      </c>
      <c r="O37" s="175"/>
      <c r="P37" s="175"/>
      <c r="Q37" s="176" t="e">
        <f>IF(N37&gt;=5,"OK","불가")</f>
        <v>#DIV/0!</v>
      </c>
      <c r="R37" s="176"/>
      <c r="S37" s="176"/>
      <c r="T37" s="5"/>
      <c r="U37" s="4"/>
      <c r="V37" s="4"/>
      <c r="W37" s="4"/>
      <c r="X37" s="4"/>
      <c r="Y37" s="4"/>
      <c r="Z37" s="4"/>
      <c r="AA37" s="4"/>
      <c r="AB37" s="4"/>
    </row>
    <row r="38" spans="1:28" ht="18" customHeight="1" x14ac:dyDescent="0.4">
      <c r="A38" s="13"/>
      <c r="B38" s="173"/>
      <c r="C38" s="173"/>
      <c r="D38" s="173"/>
      <c r="E38" s="174"/>
      <c r="F38" s="174"/>
      <c r="G38" s="174"/>
      <c r="H38" s="174"/>
      <c r="I38" s="174"/>
      <c r="J38" s="174"/>
      <c r="K38" s="173"/>
      <c r="L38" s="173"/>
      <c r="M38" s="173"/>
      <c r="N38" s="175"/>
      <c r="O38" s="175"/>
      <c r="P38" s="175"/>
      <c r="Q38" s="176"/>
      <c r="R38" s="176"/>
      <c r="S38" s="176"/>
      <c r="T38" s="5"/>
      <c r="U38" s="4"/>
      <c r="V38" s="4"/>
      <c r="W38" s="4"/>
      <c r="X38" s="4"/>
      <c r="Y38" s="4"/>
      <c r="Z38" s="4"/>
      <c r="AA38" s="4"/>
      <c r="AB38" s="4"/>
    </row>
    <row r="39" spans="1:28" ht="18" customHeight="1" x14ac:dyDescent="0.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</row>
    <row r="40" spans="1:28" ht="18" customHeight="1" x14ac:dyDescent="0.4">
      <c r="A40" s="189" t="s">
        <v>188</v>
      </c>
      <c r="B40" s="189"/>
      <c r="C40" s="189"/>
      <c r="D40" s="189"/>
      <c r="E40" s="189"/>
      <c r="F40" s="189"/>
      <c r="G40" s="189"/>
      <c r="H40" s="189"/>
      <c r="I40" s="189"/>
      <c r="J40" s="189"/>
      <c r="K40" s="189"/>
    </row>
    <row r="41" spans="1:28" ht="18" customHeight="1" x14ac:dyDescent="0.4">
      <c r="A41" s="36" t="s">
        <v>196</v>
      </c>
      <c r="B41" s="36" t="s">
        <v>176</v>
      </c>
      <c r="C41" s="13"/>
      <c r="D41" s="13"/>
      <c r="E41" s="36" t="s">
        <v>189</v>
      </c>
      <c r="F41" s="13"/>
      <c r="G41" s="13"/>
      <c r="H41" s="13" t="s">
        <v>177</v>
      </c>
      <c r="I41" s="13"/>
      <c r="J41" s="13"/>
      <c r="K41" s="36" t="s">
        <v>169</v>
      </c>
      <c r="L41" s="13"/>
      <c r="M41" s="13"/>
      <c r="N41" s="13" t="s">
        <v>171</v>
      </c>
      <c r="O41" s="13"/>
      <c r="P41" s="13"/>
      <c r="Q41" s="13" t="s">
        <v>172</v>
      </c>
      <c r="R41" s="13"/>
      <c r="S41" s="13"/>
      <c r="T41" s="178" t="s">
        <v>185</v>
      </c>
      <c r="U41" s="178"/>
      <c r="V41" s="178"/>
      <c r="W41" s="178"/>
      <c r="X41" s="178"/>
      <c r="Y41" s="178"/>
      <c r="Z41" s="178"/>
      <c r="AA41" s="178"/>
      <c r="AB41" s="178"/>
    </row>
    <row r="42" spans="1:28" ht="18" customHeight="1" x14ac:dyDescent="0.4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78"/>
      <c r="U42" s="178"/>
      <c r="V42" s="178"/>
      <c r="W42" s="178"/>
      <c r="X42" s="178"/>
      <c r="Y42" s="178"/>
      <c r="Z42" s="178"/>
      <c r="AA42" s="178"/>
      <c r="AB42" s="178"/>
    </row>
    <row r="43" spans="1:28" ht="18" customHeight="1" x14ac:dyDescent="0.4">
      <c r="A43" s="13"/>
      <c r="B43" s="173"/>
      <c r="C43" s="174"/>
      <c r="D43" s="174"/>
      <c r="E43" s="174"/>
      <c r="F43" s="174"/>
      <c r="G43" s="174"/>
      <c r="H43" s="174"/>
      <c r="I43" s="174"/>
      <c r="J43" s="174"/>
      <c r="K43" s="173"/>
      <c r="L43" s="174"/>
      <c r="M43" s="174"/>
      <c r="N43" s="175" t="e">
        <f>(B43*E43/100*H43)/(K43)</f>
        <v>#DIV/0!</v>
      </c>
      <c r="O43" s="175"/>
      <c r="P43" s="175"/>
      <c r="Q43" s="176" t="e">
        <f>IF(N43&gt;=5,"OK","불가")</f>
        <v>#DIV/0!</v>
      </c>
      <c r="R43" s="176"/>
      <c r="S43" s="176"/>
      <c r="T43" s="178"/>
      <c r="U43" s="178"/>
      <c r="V43" s="178"/>
      <c r="W43" s="178"/>
      <c r="X43" s="178"/>
      <c r="Y43" s="178"/>
      <c r="Z43" s="178"/>
      <c r="AA43" s="178"/>
      <c r="AB43" s="178"/>
    </row>
    <row r="44" spans="1:28" ht="18" customHeight="1" x14ac:dyDescent="0.4">
      <c r="A44" s="13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5"/>
      <c r="O44" s="175"/>
      <c r="P44" s="175"/>
      <c r="Q44" s="176"/>
      <c r="R44" s="176"/>
      <c r="S44" s="176"/>
      <c r="T44" s="178"/>
      <c r="U44" s="178"/>
      <c r="V44" s="178"/>
      <c r="W44" s="178"/>
      <c r="X44" s="178"/>
      <c r="Y44" s="178"/>
      <c r="Z44" s="178"/>
      <c r="AA44" s="178"/>
      <c r="AB44" s="178"/>
    </row>
    <row r="45" spans="1:28" ht="18" customHeight="1" x14ac:dyDescent="0.4">
      <c r="A45" s="36" t="s">
        <v>197</v>
      </c>
      <c r="B45" s="36" t="s">
        <v>176</v>
      </c>
      <c r="C45" s="13"/>
      <c r="D45" s="13"/>
      <c r="E45" s="36" t="s">
        <v>189</v>
      </c>
      <c r="F45" s="13"/>
      <c r="G45" s="13"/>
      <c r="H45" s="13" t="s">
        <v>177</v>
      </c>
      <c r="I45" s="13"/>
      <c r="J45" s="13"/>
      <c r="K45" s="36" t="s">
        <v>169</v>
      </c>
      <c r="L45" s="13"/>
      <c r="M45" s="13"/>
      <c r="N45" s="13" t="s">
        <v>171</v>
      </c>
      <c r="O45" s="13"/>
      <c r="P45" s="13"/>
      <c r="Q45" s="13" t="s">
        <v>172</v>
      </c>
      <c r="R45" s="13"/>
      <c r="S45" s="13"/>
      <c r="T45" s="178"/>
      <c r="U45" s="178"/>
      <c r="V45" s="178"/>
      <c r="W45" s="178"/>
      <c r="X45" s="178"/>
      <c r="Y45" s="178"/>
      <c r="Z45" s="178"/>
      <c r="AA45" s="178"/>
      <c r="AB45" s="178"/>
    </row>
    <row r="46" spans="1:28" ht="18" customHeight="1" x14ac:dyDescent="0.4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3"/>
      <c r="U46" s="3"/>
      <c r="V46" s="3"/>
      <c r="W46" s="3"/>
      <c r="X46" s="3"/>
      <c r="Y46" s="3"/>
      <c r="Z46" s="3"/>
      <c r="AA46" s="3"/>
      <c r="AB46" s="3"/>
    </row>
    <row r="47" spans="1:28" ht="18" customHeight="1" x14ac:dyDescent="0.4">
      <c r="A47" s="13"/>
      <c r="B47" s="173"/>
      <c r="C47" s="174"/>
      <c r="D47" s="174"/>
      <c r="E47" s="174"/>
      <c r="F47" s="174"/>
      <c r="G47" s="174"/>
      <c r="H47" s="174"/>
      <c r="I47" s="174"/>
      <c r="J47" s="174"/>
      <c r="K47" s="173"/>
      <c r="L47" s="174"/>
      <c r="M47" s="174"/>
      <c r="N47" s="175" t="e">
        <f>(B47*E47/100*H47)/(K47)</f>
        <v>#DIV/0!</v>
      </c>
      <c r="O47" s="175"/>
      <c r="P47" s="175"/>
      <c r="Q47" s="176" t="e">
        <f>IF(N47&gt;=5,"OK","불가")</f>
        <v>#DIV/0!</v>
      </c>
      <c r="R47" s="176"/>
      <c r="S47" s="176"/>
      <c r="T47" s="3"/>
      <c r="U47" s="3"/>
      <c r="V47" s="3"/>
      <c r="W47" s="3"/>
      <c r="X47" s="3"/>
      <c r="Y47" s="3"/>
      <c r="Z47" s="3"/>
      <c r="AA47" s="3"/>
      <c r="AB47" s="3"/>
    </row>
    <row r="48" spans="1:28" ht="18" customHeight="1" x14ac:dyDescent="0.4">
      <c r="A48" s="13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5"/>
      <c r="O48" s="175"/>
      <c r="P48" s="175"/>
      <c r="Q48" s="176"/>
      <c r="R48" s="176"/>
      <c r="S48" s="176"/>
    </row>
    <row r="49" ht="18" customHeight="1" x14ac:dyDescent="0.4"/>
    <row r="50" ht="18" customHeight="1" x14ac:dyDescent="0.4"/>
    <row r="51" ht="18" customHeight="1" x14ac:dyDescent="0.4"/>
    <row r="52" ht="18" customHeight="1" x14ac:dyDescent="0.4"/>
    <row r="53" ht="18" customHeight="1" x14ac:dyDescent="0.4"/>
    <row r="54" ht="18" customHeight="1" x14ac:dyDescent="0.4"/>
    <row r="55" ht="18" customHeight="1" x14ac:dyDescent="0.4"/>
    <row r="56" ht="18" customHeight="1" x14ac:dyDescent="0.4"/>
    <row r="57" ht="18" customHeight="1" x14ac:dyDescent="0.4"/>
    <row r="58" ht="18" customHeight="1" x14ac:dyDescent="0.4"/>
    <row r="59" ht="18" customHeight="1" x14ac:dyDescent="0.4"/>
    <row r="60" ht="18" customHeight="1" x14ac:dyDescent="0.4"/>
    <row r="61" ht="18" customHeight="1" x14ac:dyDescent="0.4"/>
    <row r="62" ht="18" customHeight="1" x14ac:dyDescent="0.4"/>
    <row r="63" ht="18" customHeight="1" x14ac:dyDescent="0.4"/>
    <row r="64" ht="18" customHeight="1" x14ac:dyDescent="0.4"/>
    <row r="65" ht="18" customHeight="1" x14ac:dyDescent="0.4"/>
    <row r="66" ht="18" customHeight="1" x14ac:dyDescent="0.4"/>
    <row r="67" ht="18" customHeight="1" x14ac:dyDescent="0.4"/>
    <row r="68" ht="18" customHeight="1" x14ac:dyDescent="0.4"/>
    <row r="69" ht="18" customHeight="1" x14ac:dyDescent="0.4"/>
    <row r="70" ht="18" customHeight="1" x14ac:dyDescent="0.4"/>
    <row r="71" ht="18" customHeight="1" x14ac:dyDescent="0.4"/>
    <row r="72" ht="18" customHeight="1" x14ac:dyDescent="0.4"/>
    <row r="73" ht="18" customHeight="1" x14ac:dyDescent="0.4"/>
    <row r="74" ht="18" customHeight="1" x14ac:dyDescent="0.4"/>
    <row r="75" ht="18" customHeight="1" x14ac:dyDescent="0.4"/>
    <row r="76" ht="18" customHeight="1" x14ac:dyDescent="0.4"/>
    <row r="77" ht="18" customHeight="1" x14ac:dyDescent="0.4"/>
    <row r="78" ht="18" customHeight="1" x14ac:dyDescent="0.4"/>
    <row r="79" ht="18" customHeight="1" x14ac:dyDescent="0.4"/>
    <row r="80" ht="18" customHeight="1" x14ac:dyDescent="0.4"/>
    <row r="81" ht="18" customHeight="1" x14ac:dyDescent="0.4"/>
    <row r="82" ht="18" customHeight="1" x14ac:dyDescent="0.4"/>
    <row r="83" ht="18" customHeight="1" x14ac:dyDescent="0.4"/>
  </sheetData>
  <mergeCells count="116">
    <mergeCell ref="Q47:S48"/>
    <mergeCell ref="A41:A44"/>
    <mergeCell ref="A45:A48"/>
    <mergeCell ref="A2:H2"/>
    <mergeCell ref="A12:J12"/>
    <mergeCell ref="A30:K30"/>
    <mergeCell ref="A40:K40"/>
    <mergeCell ref="B47:D48"/>
    <mergeCell ref="E47:G48"/>
    <mergeCell ref="H47:J48"/>
    <mergeCell ref="K47:M48"/>
    <mergeCell ref="N47:P48"/>
    <mergeCell ref="H35:J36"/>
    <mergeCell ref="K35:M36"/>
    <mergeCell ref="N35:P36"/>
    <mergeCell ref="Q35:S36"/>
    <mergeCell ref="B37:D38"/>
    <mergeCell ref="E37:G38"/>
    <mergeCell ref="H37:J38"/>
    <mergeCell ref="K37:M38"/>
    <mergeCell ref="N37:P38"/>
    <mergeCell ref="Q37:S38"/>
    <mergeCell ref="A13:A20"/>
    <mergeCell ref="A21:A28"/>
    <mergeCell ref="B35:D36"/>
    <mergeCell ref="E35:G36"/>
    <mergeCell ref="A31:A34"/>
    <mergeCell ref="A35:A38"/>
    <mergeCell ref="B25:E26"/>
    <mergeCell ref="F25:I26"/>
    <mergeCell ref="J25:M26"/>
    <mergeCell ref="N25:S26"/>
    <mergeCell ref="B27:E28"/>
    <mergeCell ref="F27:I28"/>
    <mergeCell ref="J27:M28"/>
    <mergeCell ref="N27:S28"/>
    <mergeCell ref="B29:S29"/>
    <mergeCell ref="B31:D32"/>
    <mergeCell ref="E31:G32"/>
    <mergeCell ref="H31:J32"/>
    <mergeCell ref="K31:M32"/>
    <mergeCell ref="N31:P32"/>
    <mergeCell ref="Q31:S32"/>
    <mergeCell ref="B23:E24"/>
    <mergeCell ref="F23:I24"/>
    <mergeCell ref="J23:M24"/>
    <mergeCell ref="N23:S24"/>
    <mergeCell ref="A3:A6"/>
    <mergeCell ref="A7:A10"/>
    <mergeCell ref="B21:E22"/>
    <mergeCell ref="B7:E8"/>
    <mergeCell ref="F7:I8"/>
    <mergeCell ref="J7:M8"/>
    <mergeCell ref="N7:S8"/>
    <mergeCell ref="B3:E4"/>
    <mergeCell ref="F3:I4"/>
    <mergeCell ref="J3:M4"/>
    <mergeCell ref="N3:S4"/>
    <mergeCell ref="A1:S1"/>
    <mergeCell ref="T3:AB6"/>
    <mergeCell ref="B5:E6"/>
    <mergeCell ref="F5:I6"/>
    <mergeCell ref="J5:M6"/>
    <mergeCell ref="N5:S6"/>
    <mergeCell ref="B9:E10"/>
    <mergeCell ref="F9:I10"/>
    <mergeCell ref="J9:M10"/>
    <mergeCell ref="N9:S10"/>
    <mergeCell ref="B45:D46"/>
    <mergeCell ref="E45:G46"/>
    <mergeCell ref="H45:J46"/>
    <mergeCell ref="T13:AB20"/>
    <mergeCell ref="B15:E16"/>
    <mergeCell ref="F15:I16"/>
    <mergeCell ref="J15:M16"/>
    <mergeCell ref="N15:S16"/>
    <mergeCell ref="B11:S11"/>
    <mergeCell ref="B13:E14"/>
    <mergeCell ref="F13:I14"/>
    <mergeCell ref="J13:M14"/>
    <mergeCell ref="N13:S14"/>
    <mergeCell ref="B17:E18"/>
    <mergeCell ref="F17:I18"/>
    <mergeCell ref="J17:M18"/>
    <mergeCell ref="N17:S18"/>
    <mergeCell ref="B19:E20"/>
    <mergeCell ref="F19:I20"/>
    <mergeCell ref="J19:M20"/>
    <mergeCell ref="N19:S20"/>
    <mergeCell ref="F21:I22"/>
    <mergeCell ref="J21:M22"/>
    <mergeCell ref="N21:S22"/>
    <mergeCell ref="K45:M46"/>
    <mergeCell ref="N45:P46"/>
    <mergeCell ref="Q45:S46"/>
    <mergeCell ref="T31:AB34"/>
    <mergeCell ref="B33:D34"/>
    <mergeCell ref="E33:G34"/>
    <mergeCell ref="H33:J34"/>
    <mergeCell ref="K33:M34"/>
    <mergeCell ref="N33:P34"/>
    <mergeCell ref="Q33:S34"/>
    <mergeCell ref="B39:S39"/>
    <mergeCell ref="B41:D42"/>
    <mergeCell ref="E41:G42"/>
    <mergeCell ref="H41:J42"/>
    <mergeCell ref="K41:M42"/>
    <mergeCell ref="N41:P42"/>
    <mergeCell ref="Q41:S42"/>
    <mergeCell ref="T41:AB45"/>
    <mergeCell ref="B43:D44"/>
    <mergeCell ref="E43:G44"/>
    <mergeCell ref="H43:J44"/>
    <mergeCell ref="K43:M44"/>
    <mergeCell ref="N43:P44"/>
    <mergeCell ref="Q43:S44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작업계획서 (양식)</vt:lpstr>
      <vt:lpstr>지게차 작업계획서 (샘플)</vt:lpstr>
      <vt:lpstr>고소작업대 작업계획서 (샘플)</vt:lpstr>
      <vt:lpstr>천장크레인 작업계획서 (샘플)</vt:lpstr>
      <vt:lpstr>안전율 검토표 (별첨)</vt:lpstr>
      <vt:lpstr>'고소작업대 작업계획서 (샘플)'!Print_Area</vt:lpstr>
      <vt:lpstr>'안전율 검토표 (별첨)'!Print_Area</vt:lpstr>
      <vt:lpstr>'작업계획서 (양식)'!Print_Area</vt:lpstr>
      <vt:lpstr>'지게차 작업계획서 (샘플)'!Print_Area</vt:lpstr>
      <vt:lpstr>'천장크레인 작업계획서 (샘플)'!Print_Area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고병준(환경안전팀/선임/-)</dc:creator>
  <cp:lastModifiedBy>고병준(환경안전팀/선임/-)</cp:lastModifiedBy>
  <cp:lastPrinted>2024-11-27T00:10:12Z</cp:lastPrinted>
  <dcterms:created xsi:type="dcterms:W3CDTF">2024-10-21T23:54:57Z</dcterms:created>
  <dcterms:modified xsi:type="dcterms:W3CDTF">2025-01-02T06:22:48Z</dcterms:modified>
</cp:coreProperties>
</file>